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8" documentId="8_{B40D5588-B527-4EAF-925B-1E1AA6D59D80}" xr6:coauthVersionLast="47" xr6:coauthVersionMax="47" xr10:uidLastSave="{09295ABC-D2E5-40E4-A635-8573E3A39069}"/>
  <bookViews>
    <workbookView xWindow="-110" yWindow="-110" windowWidth="19420" windowHeight="10420" tabRatio="727" firstSheet="29" activeTab="43" xr2:uid="{28C3D86F-284E-4A33-9C0C-87A49082D3D6}"/>
    <workbookView xWindow="28680" yWindow="-120" windowWidth="29040" windowHeight="15840" firstSheet="5" activeTab="5" xr2:uid="{CEA105C7-04A2-4C59-9498-9250E9D4EBB9}"/>
  </bookViews>
  <sheets>
    <sheet name="Versions" sheetId="4" r:id="rId1"/>
    <sheet name="Cover" sheetId="2" r:id="rId2"/>
    <sheet name="Contents" sheetId="1" r:id="rId3"/>
    <sheet name="General" sheetId="178" r:id="rId4"/>
    <sheet name="Data Tables &gt;&gt;" sheetId="8" r:id="rId5"/>
    <sheet name="Electricity" sheetId="36" r:id="rId6"/>
    <sheet name="E.01" sheetId="78" r:id="rId7"/>
    <sheet name="E.02" sheetId="79" r:id="rId8"/>
    <sheet name="E.03" sheetId="90" r:id="rId9"/>
    <sheet name="E.04" sheetId="91" r:id="rId10"/>
    <sheet name="E.05" sheetId="92" r:id="rId11"/>
    <sheet name="E.06" sheetId="93" r:id="rId12"/>
    <sheet name="E.07" sheetId="94" r:id="rId13"/>
    <sheet name="E.08" sheetId="95" r:id="rId14"/>
    <sheet name="E.09" sheetId="98" r:id="rId15"/>
    <sheet name="E.10" sheetId="99" r:id="rId16"/>
    <sheet name="E.11" sheetId="100" r:id="rId17"/>
    <sheet name="E.12" sheetId="101" r:id="rId18"/>
    <sheet name="E.13" sheetId="102" r:id="rId19"/>
    <sheet name="E.14" sheetId="114" r:id="rId20"/>
    <sheet name="E.15" sheetId="115" r:id="rId21"/>
    <sheet name="E.16" sheetId="103" r:id="rId22"/>
    <sheet name="E.17" sheetId="104" r:id="rId23"/>
    <sheet name="E.18" sheetId="113" r:id="rId24"/>
    <sheet name="Residential" sheetId="37" r:id="rId25"/>
    <sheet name="R.01" sheetId="81" r:id="rId26"/>
    <sheet name="R.02" sheetId="80" r:id="rId27"/>
    <sheet name="R.03" sheetId="105" r:id="rId28"/>
    <sheet name="R.04" sheetId="106" r:id="rId29"/>
    <sheet name="R.05" sheetId="107" r:id="rId30"/>
    <sheet name="R.06" sheetId="108" r:id="rId31"/>
    <sheet name="R.07" sheetId="109" r:id="rId32"/>
    <sheet name="R.08" sheetId="110" r:id="rId33"/>
    <sheet name="R.09" sheetId="111" r:id="rId34"/>
    <sheet name="R.10" sheetId="112" r:id="rId35"/>
    <sheet name="Commercial" sheetId="38" r:id="rId36"/>
    <sheet name="C.01" sheetId="82" r:id="rId37"/>
    <sheet name="C.02" sheetId="83" r:id="rId38"/>
    <sheet name="C.03" sheetId="116" r:id="rId39"/>
    <sheet name="C.04" sheetId="117" r:id="rId40"/>
    <sheet name="C.05" sheetId="118" r:id="rId41"/>
    <sheet name="C.06" sheetId="119" r:id="rId42"/>
    <sheet name="C.07" sheetId="120" r:id="rId43"/>
    <sheet name="C.08" sheetId="121" r:id="rId44"/>
    <sheet name="C.09" sheetId="122" r:id="rId45"/>
    <sheet name="C.10" sheetId="123" r:id="rId46"/>
    <sheet name="C.11" sheetId="124" r:id="rId47"/>
    <sheet name="C.12" sheetId="125" r:id="rId48"/>
    <sheet name="C.13" sheetId="126" r:id="rId49"/>
    <sheet name="Industrial" sheetId="39" r:id="rId50"/>
    <sheet name="I.01" sheetId="84" r:id="rId51"/>
    <sheet name="I.02" sheetId="85" r:id="rId52"/>
    <sheet name="I.03" sheetId="127" r:id="rId53"/>
    <sheet name="I.04" sheetId="128" r:id="rId54"/>
    <sheet name="I.05" sheetId="129" r:id="rId55"/>
    <sheet name="I.06" sheetId="130" r:id="rId56"/>
    <sheet name="I.07" sheetId="131" r:id="rId57"/>
    <sheet name="Road Transport" sheetId="40" r:id="rId58"/>
    <sheet name="RT.01" sheetId="86" r:id="rId59"/>
    <sheet name="RT.02" sheetId="87" r:id="rId60"/>
    <sheet name="RT.03" sheetId="132" r:id="rId61"/>
    <sheet name="RT.04" sheetId="133" r:id="rId62"/>
    <sheet name="RT.05" sheetId="134" r:id="rId63"/>
    <sheet name="RT.06" sheetId="135" r:id="rId64"/>
    <sheet name="RT.07" sheetId="136" r:id="rId65"/>
    <sheet name="RT.08" sheetId="137" r:id="rId66"/>
    <sheet name="RT.09" sheetId="138" r:id="rId67"/>
    <sheet name="RT.10" sheetId="139" r:id="rId68"/>
    <sheet name="RT.11" sheetId="140" r:id="rId69"/>
    <sheet name="RT.12" sheetId="141" r:id="rId70"/>
    <sheet name="RT.13" sheetId="142" r:id="rId71"/>
    <sheet name="RT.14" sheetId="143" r:id="rId72"/>
    <sheet name="RT.15" sheetId="144" r:id="rId73"/>
    <sheet name="RT.16" sheetId="145" r:id="rId74"/>
    <sheet name="Hydrogen" sheetId="41" r:id="rId75"/>
    <sheet name="H.01" sheetId="88" r:id="rId76"/>
    <sheet name="H.02" sheetId="89" r:id="rId77"/>
    <sheet name="H.03" sheetId="96" r:id="rId78"/>
    <sheet name="H.04" sheetId="146" r:id="rId79"/>
    <sheet name="H.05" sheetId="147" r:id="rId80"/>
    <sheet name="H.06" sheetId="149" r:id="rId81"/>
    <sheet name="Engineered Removals" sheetId="166" r:id="rId82"/>
    <sheet name="ER.01" sheetId="167" r:id="rId83"/>
    <sheet name="ER.02" sheetId="168" r:id="rId84"/>
    <sheet name="ER.03" sheetId="169" r:id="rId85"/>
    <sheet name="ER.04" sheetId="170" r:id="rId86"/>
    <sheet name="ER.05" sheetId="180" r:id="rId87"/>
    <sheet name="ER.06" sheetId="172" r:id="rId88"/>
    <sheet name="ER.07" sheetId="173" r:id="rId89"/>
    <sheet name="ER.08" sheetId="174" r:id="rId90"/>
    <sheet name="ER.09" sheetId="175" r:id="rId91"/>
    <sheet name="ER.10" sheetId="171" r:id="rId92"/>
    <sheet name="ER.11" sheetId="181" r:id="rId93"/>
    <sheet name="Rail" sheetId="59" r:id="rId94"/>
    <sheet name="RA.01" sheetId="150" r:id="rId95"/>
    <sheet name="RA.02" sheetId="151" r:id="rId96"/>
    <sheet name="Aviation" sheetId="160" r:id="rId97"/>
    <sheet name="AV.01" sheetId="162" r:id="rId98"/>
    <sheet name="AV.02" sheetId="163" r:id="rId99"/>
    <sheet name="Shipping" sheetId="161" r:id="rId100"/>
    <sheet name="SH.01" sheetId="164" r:id="rId101"/>
    <sheet name="SH.02" sheetId="165" r:id="rId102"/>
    <sheet name="Emissions" sheetId="176" r:id="rId103"/>
    <sheet name="EM.01" sheetId="177" r:id="rId104"/>
    <sheet name="Sensitivities" sheetId="32" r:id="rId105"/>
    <sheet name="HC.01" sheetId="53" r:id="rId106"/>
    <sheet name="HC.02" sheetId="155" r:id="rId107"/>
    <sheet name="LC.01" sheetId="153" r:id="rId108"/>
    <sheet name="LC.02" sheetId="157" r:id="rId109"/>
    <sheet name="HF.01" sheetId="152" r:id="rId110"/>
    <sheet name="HF.02" sheetId="156" r:id="rId111"/>
    <sheet name="LF.01" sheetId="154" r:id="rId112"/>
    <sheet name="LF.02" sheetId="158" r:id="rId113"/>
  </sheets>
  <definedNames>
    <definedName name="_xlnm._FilterDatabase" localSheetId="36" hidden="1">'C.01'!$A$10:$AN$122</definedName>
    <definedName name="_xlnm._FilterDatabase" localSheetId="37" hidden="1">'C.02'!$A$10:$AN$94</definedName>
    <definedName name="_xlnm._FilterDatabase" localSheetId="38" hidden="1">'C.03'!$A$10:$AN$16</definedName>
    <definedName name="_xlnm._FilterDatabase" localSheetId="39" hidden="1">'C.04'!$A$10:$AN$102</definedName>
    <definedName name="_xlnm._FilterDatabase" localSheetId="40" hidden="1">'C.05'!$B$10:$AF$60</definedName>
    <definedName name="_xlnm._FilterDatabase" localSheetId="41" hidden="1">'C.06'!$A$10:$AN$10</definedName>
    <definedName name="_xlnm._FilterDatabase" localSheetId="46" hidden="1">'C.11'!$A$10:$AO$34</definedName>
    <definedName name="_xlnm._FilterDatabase" localSheetId="47" hidden="1">'C.12'!$A$10:$AO$18</definedName>
    <definedName name="_xlnm._FilterDatabase" localSheetId="6" hidden="1">E.01!$A$10:$AN$162</definedName>
    <definedName name="_xlnm._FilterDatabase" localSheetId="7" hidden="1">E.02!$A$10:$AN$124</definedName>
    <definedName name="_xlnm._FilterDatabase" localSheetId="8" hidden="1">E.03!$B$10:$AH$568</definedName>
    <definedName name="_xlnm._FilterDatabase" localSheetId="9" hidden="1">E.04!$B$10:$AF$289</definedName>
    <definedName name="_xlnm._FilterDatabase" localSheetId="10" hidden="1">E.05!$B$10:$AF$289</definedName>
    <definedName name="_xlnm._FilterDatabase" localSheetId="13" hidden="1">E.08!$A$10:$AP$26</definedName>
    <definedName name="_xlnm._FilterDatabase" localSheetId="15" hidden="1">E.10!$B$10:$AI$885</definedName>
    <definedName name="_xlnm._FilterDatabase" localSheetId="17" hidden="1">E.12!$A$10:$AP$34</definedName>
    <definedName name="_xlnm._FilterDatabase" localSheetId="19" hidden="1">E.14!$A$10:$AN$18</definedName>
    <definedName name="_xlnm._FilterDatabase" localSheetId="22" hidden="1">E.17!$A$10:$AO$28</definedName>
    <definedName name="_xlnm._FilterDatabase" localSheetId="23" hidden="1">E.18!$A$10:$AN$18</definedName>
    <definedName name="_xlnm._FilterDatabase" localSheetId="103" hidden="1">EM.01!$A$10:$AN$10</definedName>
    <definedName name="_xlnm._FilterDatabase" localSheetId="82" hidden="1">ER.01!$A$10:$AN$106</definedName>
    <definedName name="_xlnm._FilterDatabase" localSheetId="83" hidden="1">ER.02!$A$10:$AN$82</definedName>
    <definedName name="_xlnm._FilterDatabase" localSheetId="84" hidden="1">ER.03!$A$10:$AO$18</definedName>
    <definedName name="_xlnm._FilterDatabase" localSheetId="85" hidden="1">ER.04!$A$10:$AN$18</definedName>
    <definedName name="_xlnm._FilterDatabase" localSheetId="87" hidden="1">ER.06!$A$10:$AS$18</definedName>
    <definedName name="_xlnm._FilterDatabase" localSheetId="88" hidden="1">ER.07!$A$10:$AN$17</definedName>
    <definedName name="_xlnm._FilterDatabase" localSheetId="75" hidden="1">H.01!$B$10:$AF$10</definedName>
    <definedName name="_xlnm._FilterDatabase" localSheetId="76" hidden="1">H.02!$A$10:$AN$52</definedName>
    <definedName name="_xlnm._FilterDatabase" localSheetId="77" hidden="1">H.03!$A$10:$AN$41</definedName>
    <definedName name="_xlnm._FilterDatabase" localSheetId="78" hidden="1">H.04!$A$10:$AN$35</definedName>
    <definedName name="_xlnm._FilterDatabase" localSheetId="79" hidden="1">H.05!$B$10:$AG$626</definedName>
    <definedName name="_xlnm._FilterDatabase" localSheetId="80" hidden="1">H.06!$A$9:$AQ$17</definedName>
    <definedName name="_xlnm._FilterDatabase" localSheetId="105" hidden="1">HC.01!$B$9:$AF$133</definedName>
    <definedName name="_xlnm._FilterDatabase" localSheetId="106" hidden="1">HC.02!$B$9:$AF$111</definedName>
    <definedName name="_xlnm._FilterDatabase" localSheetId="109" hidden="1">HF.01!$A$9:$AN$133</definedName>
    <definedName name="_xlnm._FilterDatabase" localSheetId="110" hidden="1">HF.02!$A$9:$AN$111</definedName>
    <definedName name="_xlnm._FilterDatabase" localSheetId="50" hidden="1">I.01!$B$10:$AF$74</definedName>
    <definedName name="_xlnm._FilterDatabase" localSheetId="51" hidden="1">I.02!$A$10:$AN$58</definedName>
    <definedName name="_xlnm._FilterDatabase" localSheetId="55" hidden="1">I.06!$A$10:$AO$27</definedName>
    <definedName name="_xlnm._FilterDatabase" localSheetId="56" hidden="1">I.07!$A$10:$AN$58</definedName>
    <definedName name="_xlnm._FilterDatabase" localSheetId="107" hidden="1">LC.01!$A$9:$AN$133</definedName>
    <definedName name="_xlnm._FilterDatabase" localSheetId="108" hidden="1">LC.02!$A$9:$AN$111</definedName>
    <definedName name="_xlnm._FilterDatabase" localSheetId="111" hidden="1">LF.01!$B$9:$AF$133</definedName>
    <definedName name="_xlnm._FilterDatabase" localSheetId="112" hidden="1">LF.02!$B$9:$AF$111</definedName>
    <definedName name="_xlnm._FilterDatabase" localSheetId="27" hidden="1">'R.03'!$B$11:$AF$171</definedName>
    <definedName name="_xlnm._FilterDatabase" localSheetId="28" hidden="1">'R.04'!$B$9:$AF$93</definedName>
    <definedName name="_xlnm._FilterDatabase" localSheetId="29" hidden="1">'R.05'!$B$9:$O$51</definedName>
    <definedName name="_xlnm._FilterDatabase" localSheetId="30" hidden="1">'R.06'!$B$10:$R$94</definedName>
    <definedName name="_xlnm._FilterDatabase" localSheetId="58" hidden="1">'RT.01'!$B$10:$AF$146</definedName>
    <definedName name="_xlnm._FilterDatabase" localSheetId="59" hidden="1">'RT.02'!$B$10:$O$112</definedName>
    <definedName name="_xlnm._FilterDatabase" localSheetId="60" hidden="1">'RT.03'!$B$10:$K$162</definedName>
    <definedName name="_xlnm._FilterDatabase" localSheetId="61" hidden="1">'RT.04'!$B$10:$AF$86</definedName>
    <definedName name="_xlnm._FilterDatabase" localSheetId="63" hidden="1">'RT.06'!$A$10:$AN$50</definedName>
    <definedName name="_xlnm._FilterDatabase" localSheetId="64" hidden="1">'RT.07'!$B$10:$I$30</definedName>
    <definedName name="_xlnm._FilterDatabase" localSheetId="65" hidden="1">'RT.08'!$B$10:$S$18</definedName>
    <definedName name="_xlnm._FilterDatabase" localSheetId="71" hidden="1">'RT.14'!$B$10:$M$10</definedName>
    <definedName name="_xlnm._FilterDatabase" localSheetId="73" hidden="1">'RT.16'!$B$10:$G$26</definedName>
    <definedName name="BB1_tbl_range">OFFSET(INDIRECT(#REF!),0,0,#REF!,#REF!)</definedName>
    <definedName name="BB2_tbl_range">OFFSET(INDIRECT(#REF!),0,0,#REF!,#REF!)</definedName>
    <definedName name="ED1_tbl_range">OFFSET(INDIRECT(#REF!),0,0,#REF!,#REF!)</definedName>
    <definedName name="ED3_tbl_range">OFFSET(INDIRECT(#REF!),0,0,#REF!,#REF!)</definedName>
    <definedName name="ED5_tbl_range">OFFSET(INDIRECT(#REF!),0,0,#REF!,#REF!)</definedName>
    <definedName name="ES1_tbl_Range">OFFSET(INDIRECT(#REF!),0,0,#REF!,#REF!)</definedName>
    <definedName name="ES2_tbl_range">OFFSET(INDIRECT(#REF!),0,0,#REF!,#REF!)</definedName>
    <definedName name="FLX1_tbl_range">OFFSET(INDIRECT(#REF!),0,0,#REF!,#REF!)</definedName>
    <definedName name="Scenario_name">#REF!+#REF!</definedName>
    <definedName name="test1">#REF!</definedName>
    <definedName name="WS1_tbl_range">OFFSET(INDIRECT(#REF!),0,0,#REF!,#REF!)</definedName>
    <definedName name="WS2_tbl_range">OFFSET(INDIRECT(#REF!),0,0,#REF!,#REF!)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168" l="1"/>
  <c r="J45" i="168"/>
  <c r="K34" i="168"/>
  <c r="K33" i="168"/>
  <c r="X32" i="168"/>
  <c r="O22" i="168"/>
  <c r="N22" i="168"/>
  <c r="G22" i="168"/>
  <c r="H21" i="168"/>
  <c r="R22" i="168"/>
  <c r="AF82" i="168"/>
  <c r="G82" i="168"/>
  <c r="H82" i="168"/>
  <c r="I82" i="168"/>
  <c r="J82" i="168"/>
  <c r="K82" i="168"/>
  <c r="L82" i="168"/>
  <c r="M82" i="168"/>
  <c r="N82" i="168"/>
  <c r="O82" i="168"/>
  <c r="P82" i="168"/>
  <c r="Q82" i="168"/>
  <c r="R82" i="168"/>
  <c r="S82" i="168"/>
  <c r="T82" i="168"/>
  <c r="U82" i="168"/>
  <c r="V82" i="168"/>
  <c r="W82" i="168"/>
  <c r="X82" i="168"/>
  <c r="Y82" i="168"/>
  <c r="Z82" i="168"/>
  <c r="AA82" i="168"/>
  <c r="AB82" i="168"/>
  <c r="AC82" i="168"/>
  <c r="AD82" i="168"/>
  <c r="AE82" i="168"/>
  <c r="G70" i="168"/>
  <c r="G58" i="168"/>
  <c r="H70" i="168"/>
  <c r="I70" i="168"/>
  <c r="J70" i="168"/>
  <c r="K70" i="168"/>
  <c r="L70" i="168"/>
  <c r="M70" i="168"/>
  <c r="N70" i="168"/>
  <c r="O70" i="168"/>
  <c r="P70" i="168"/>
  <c r="Q70" i="168"/>
  <c r="R70" i="168"/>
  <c r="S70" i="168"/>
  <c r="T70" i="168"/>
  <c r="U70" i="168"/>
  <c r="V70" i="168"/>
  <c r="W70" i="168"/>
  <c r="X70" i="168"/>
  <c r="Y70" i="168"/>
  <c r="Z70" i="168"/>
  <c r="AA70" i="168"/>
  <c r="AB70" i="168"/>
  <c r="AC70" i="168"/>
  <c r="AD70" i="168"/>
  <c r="AE70" i="168"/>
  <c r="AF70" i="168"/>
  <c r="H58" i="168"/>
  <c r="I58" i="168"/>
  <c r="J58" i="168"/>
  <c r="K58" i="168"/>
  <c r="L58" i="168"/>
  <c r="M58" i="168"/>
  <c r="N58" i="168"/>
  <c r="O58" i="168"/>
  <c r="P58" i="168"/>
  <c r="Q58" i="168"/>
  <c r="R58" i="168"/>
  <c r="S58" i="168"/>
  <c r="T58" i="168"/>
  <c r="U58" i="168"/>
  <c r="V58" i="168"/>
  <c r="W58" i="168"/>
  <c r="X58" i="168"/>
  <c r="Y58" i="168"/>
  <c r="Z58" i="168"/>
  <c r="AA58" i="168"/>
  <c r="AB58" i="168"/>
  <c r="AC58" i="168"/>
  <c r="AD58" i="168"/>
  <c r="AE58" i="168"/>
  <c r="AF58" i="168"/>
  <c r="H33" i="168"/>
  <c r="I33" i="168"/>
  <c r="J33" i="168"/>
  <c r="L33" i="168"/>
  <c r="M33" i="168"/>
  <c r="N33" i="168"/>
  <c r="O33" i="168"/>
  <c r="P33" i="168"/>
  <c r="Q33" i="168"/>
  <c r="R33" i="168"/>
  <c r="S33" i="168"/>
  <c r="T33" i="168"/>
  <c r="U33" i="168"/>
  <c r="V33" i="168"/>
  <c r="W33" i="168"/>
  <c r="X33" i="168"/>
  <c r="Y33" i="168"/>
  <c r="Z33" i="168"/>
  <c r="AA33" i="168"/>
  <c r="AB33" i="168"/>
  <c r="AC33" i="168"/>
  <c r="AD33" i="168"/>
  <c r="AE33" i="168"/>
  <c r="AF33" i="168"/>
  <c r="H34" i="168"/>
  <c r="I34" i="168"/>
  <c r="J34" i="168"/>
  <c r="L34" i="168"/>
  <c r="M34" i="168"/>
  <c r="N34" i="168"/>
  <c r="O34" i="168"/>
  <c r="P34" i="168"/>
  <c r="Q34" i="168"/>
  <c r="R34" i="168"/>
  <c r="S34" i="168"/>
  <c r="T34" i="168"/>
  <c r="U34" i="168"/>
  <c r="V34" i="168"/>
  <c r="W34" i="168"/>
  <c r="X34" i="168"/>
  <c r="Y34" i="168"/>
  <c r="Z34" i="168"/>
  <c r="AA34" i="168"/>
  <c r="AB34" i="168"/>
  <c r="AC34" i="168"/>
  <c r="AD34" i="168"/>
  <c r="AE34" i="168"/>
  <c r="AF34" i="168"/>
  <c r="G34" i="168"/>
  <c r="G33" i="168"/>
  <c r="H46" i="168"/>
  <c r="I46" i="168"/>
  <c r="K46" i="168"/>
  <c r="L46" i="168"/>
  <c r="M46" i="168"/>
  <c r="N46" i="168"/>
  <c r="O46" i="168"/>
  <c r="P46" i="168"/>
  <c r="Q46" i="168"/>
  <c r="R46" i="168"/>
  <c r="S46" i="168"/>
  <c r="T46" i="168"/>
  <c r="U46" i="168"/>
  <c r="V46" i="168"/>
  <c r="W46" i="168"/>
  <c r="X46" i="168"/>
  <c r="Y46" i="168"/>
  <c r="Z46" i="168"/>
  <c r="AA46" i="168"/>
  <c r="AB46" i="168"/>
  <c r="AC46" i="168"/>
  <c r="AD46" i="168"/>
  <c r="AE46" i="168"/>
  <c r="AF46" i="168"/>
  <c r="G46" i="168"/>
  <c r="H45" i="168"/>
  <c r="I45" i="168"/>
  <c r="K45" i="168"/>
  <c r="L45" i="168"/>
  <c r="M45" i="168"/>
  <c r="N45" i="168"/>
  <c r="O45" i="168"/>
  <c r="P45" i="168"/>
  <c r="Q45" i="168"/>
  <c r="R45" i="168"/>
  <c r="S45" i="168"/>
  <c r="T45" i="168"/>
  <c r="U45" i="168"/>
  <c r="V45" i="168"/>
  <c r="W45" i="168"/>
  <c r="X45" i="168"/>
  <c r="Y45" i="168"/>
  <c r="Z45" i="168"/>
  <c r="AA45" i="168"/>
  <c r="AB45" i="168"/>
  <c r="AC45" i="168"/>
  <c r="AD45" i="168"/>
  <c r="AE45" i="168"/>
  <c r="AF45" i="168"/>
  <c r="G45" i="168"/>
  <c r="G21" i="168"/>
  <c r="H22" i="168"/>
  <c r="I22" i="168"/>
  <c r="J22" i="168"/>
  <c r="K22" i="168"/>
  <c r="L22" i="168"/>
  <c r="M22" i="168"/>
  <c r="P22" i="168"/>
  <c r="Q22" i="168"/>
  <c r="S22" i="168"/>
  <c r="T22" i="168"/>
  <c r="U22" i="168"/>
  <c r="V22" i="168"/>
  <c r="W22" i="168"/>
  <c r="X22" i="168"/>
  <c r="Y22" i="168"/>
  <c r="Z22" i="168"/>
  <c r="AA22" i="168"/>
  <c r="AB22" i="168"/>
  <c r="AC22" i="168"/>
  <c r="AD22" i="168"/>
  <c r="AE22" i="168"/>
  <c r="AF22" i="168"/>
  <c r="I21" i="168"/>
  <c r="J21" i="168"/>
  <c r="K21" i="168"/>
  <c r="L21" i="168"/>
  <c r="M21" i="168"/>
  <c r="N21" i="168"/>
  <c r="O21" i="168"/>
  <c r="P21" i="168"/>
  <c r="Q21" i="168"/>
  <c r="R21" i="168"/>
  <c r="S21" i="168"/>
  <c r="T21" i="168"/>
  <c r="U21" i="168"/>
  <c r="V21" i="168"/>
  <c r="W21" i="168"/>
  <c r="X21" i="168"/>
  <c r="Y21" i="168"/>
  <c r="Z21" i="168"/>
  <c r="AA21" i="168"/>
  <c r="AB21" i="168"/>
  <c r="AC21" i="168"/>
  <c r="AD21" i="168"/>
  <c r="AE21" i="168"/>
  <c r="AF21" i="168"/>
  <c r="H106" i="167"/>
  <c r="I106" i="167"/>
  <c r="J106" i="167"/>
  <c r="K106" i="167"/>
  <c r="L106" i="167"/>
  <c r="M106" i="167"/>
  <c r="N106" i="167"/>
  <c r="O106" i="167"/>
  <c r="P106" i="167"/>
  <c r="Q106" i="167"/>
  <c r="R106" i="167"/>
  <c r="S106" i="167"/>
  <c r="T106" i="167"/>
  <c r="U106" i="167"/>
  <c r="V106" i="167"/>
  <c r="W106" i="167"/>
  <c r="X106" i="167"/>
  <c r="Y106" i="167"/>
  <c r="Z106" i="167"/>
  <c r="AA106" i="167"/>
  <c r="AB106" i="167"/>
  <c r="AC106" i="167"/>
  <c r="AD106" i="167"/>
  <c r="AE106" i="167"/>
  <c r="AF106" i="167"/>
  <c r="G106" i="167"/>
  <c r="I94" i="167"/>
  <c r="I82" i="167"/>
  <c r="H70" i="167"/>
  <c r="G94" i="167"/>
  <c r="AF82" i="167"/>
  <c r="G82" i="167"/>
  <c r="AF70" i="167"/>
  <c r="G70" i="167"/>
  <c r="AF94" i="167"/>
  <c r="AE94" i="167"/>
  <c r="AD94" i="167"/>
  <c r="AC94" i="167"/>
  <c r="AB94" i="167"/>
  <c r="AA94" i="167"/>
  <c r="Z94" i="167"/>
  <c r="Y94" i="167"/>
  <c r="X94" i="167"/>
  <c r="W94" i="167"/>
  <c r="V94" i="167"/>
  <c r="U94" i="167"/>
  <c r="T94" i="167"/>
  <c r="S94" i="167"/>
  <c r="R94" i="167"/>
  <c r="Q94" i="167"/>
  <c r="P94" i="167"/>
  <c r="O94" i="167"/>
  <c r="N94" i="167"/>
  <c r="M94" i="167"/>
  <c r="L94" i="167"/>
  <c r="K94" i="167"/>
  <c r="J94" i="167"/>
  <c r="H94" i="167"/>
  <c r="I70" i="167"/>
  <c r="J70" i="167"/>
  <c r="K70" i="167"/>
  <c r="L70" i="167"/>
  <c r="M70" i="167"/>
  <c r="N70" i="167"/>
  <c r="O70" i="167"/>
  <c r="P70" i="167"/>
  <c r="Q70" i="167"/>
  <c r="R70" i="167"/>
  <c r="S70" i="167"/>
  <c r="T70" i="167"/>
  <c r="U70" i="167"/>
  <c r="V70" i="167"/>
  <c r="W70" i="167"/>
  <c r="X70" i="167"/>
  <c r="Y70" i="167"/>
  <c r="Z70" i="167"/>
  <c r="AA70" i="167"/>
  <c r="AB70" i="167"/>
  <c r="AC70" i="167"/>
  <c r="AD70" i="167"/>
  <c r="AE70" i="167"/>
  <c r="H82" i="167"/>
  <c r="J82" i="167"/>
  <c r="K82" i="167"/>
  <c r="L82" i="167"/>
  <c r="M82" i="167"/>
  <c r="N82" i="167"/>
  <c r="O82" i="167"/>
  <c r="P82" i="167"/>
  <c r="Q82" i="167"/>
  <c r="R82" i="167"/>
  <c r="S82" i="167"/>
  <c r="T82" i="167"/>
  <c r="U82" i="167"/>
  <c r="V82" i="167"/>
  <c r="W82" i="167"/>
  <c r="X82" i="167"/>
  <c r="Y82" i="167"/>
  <c r="Z82" i="167"/>
  <c r="AA82" i="167"/>
  <c r="AB82" i="167"/>
  <c r="AC82" i="167"/>
  <c r="AD82" i="167"/>
  <c r="AE82" i="167"/>
  <c r="H57" i="167"/>
  <c r="I57" i="167"/>
  <c r="J57" i="167"/>
  <c r="K57" i="167"/>
  <c r="L57" i="167"/>
  <c r="M57" i="167"/>
  <c r="N57" i="167"/>
  <c r="O57" i="167"/>
  <c r="P57" i="167"/>
  <c r="Q57" i="167"/>
  <c r="R57" i="167"/>
  <c r="S57" i="167"/>
  <c r="T57" i="167"/>
  <c r="U57" i="167"/>
  <c r="V57" i="167"/>
  <c r="W57" i="167"/>
  <c r="X57" i="167"/>
  <c r="Y57" i="167"/>
  <c r="Z57" i="167"/>
  <c r="AA57" i="167"/>
  <c r="AB57" i="167"/>
  <c r="AC57" i="167"/>
  <c r="AD57" i="167"/>
  <c r="AE57" i="167"/>
  <c r="AF57" i="167"/>
  <c r="H58" i="167"/>
  <c r="I58" i="167"/>
  <c r="J58" i="167"/>
  <c r="K58" i="167"/>
  <c r="L58" i="167"/>
  <c r="M58" i="167"/>
  <c r="N58" i="167"/>
  <c r="O58" i="167"/>
  <c r="P58" i="167"/>
  <c r="Q58" i="167"/>
  <c r="R58" i="167"/>
  <c r="S58" i="167"/>
  <c r="T58" i="167"/>
  <c r="U58" i="167"/>
  <c r="V58" i="167"/>
  <c r="W58" i="167"/>
  <c r="X58" i="167"/>
  <c r="Y58" i="167"/>
  <c r="Z58" i="167"/>
  <c r="AA58" i="167"/>
  <c r="AB58" i="167"/>
  <c r="AC58" i="167"/>
  <c r="AD58" i="167"/>
  <c r="AE58" i="167"/>
  <c r="AF58" i="167"/>
  <c r="G58" i="167"/>
  <c r="G57" i="167"/>
  <c r="H46" i="167"/>
  <c r="I46" i="167"/>
  <c r="J46" i="167"/>
  <c r="K46" i="167"/>
  <c r="L46" i="167"/>
  <c r="M46" i="167"/>
  <c r="N46" i="167"/>
  <c r="O46" i="167"/>
  <c r="P46" i="167"/>
  <c r="Q46" i="167"/>
  <c r="R46" i="167"/>
  <c r="S46" i="167"/>
  <c r="T46" i="167"/>
  <c r="U46" i="167"/>
  <c r="V46" i="167"/>
  <c r="W46" i="167"/>
  <c r="X46" i="167"/>
  <c r="Y46" i="167"/>
  <c r="Z46" i="167"/>
  <c r="AA46" i="167"/>
  <c r="AB46" i="167"/>
  <c r="AC46" i="167"/>
  <c r="AD46" i="167"/>
  <c r="AE46" i="167"/>
  <c r="AF46" i="167"/>
  <c r="G46" i="167"/>
  <c r="H45" i="167"/>
  <c r="I45" i="167"/>
  <c r="J45" i="167"/>
  <c r="K45" i="167"/>
  <c r="L45" i="167"/>
  <c r="M45" i="167"/>
  <c r="N45" i="167"/>
  <c r="O45" i="167"/>
  <c r="P45" i="167"/>
  <c r="Q45" i="167"/>
  <c r="R45" i="167"/>
  <c r="S45" i="167"/>
  <c r="T45" i="167"/>
  <c r="U45" i="167"/>
  <c r="V45" i="167"/>
  <c r="W45" i="167"/>
  <c r="X45" i="167"/>
  <c r="Y45" i="167"/>
  <c r="Z45" i="167"/>
  <c r="AA45" i="167"/>
  <c r="AB45" i="167"/>
  <c r="AC45" i="167"/>
  <c r="AD45" i="167"/>
  <c r="AE45" i="167"/>
  <c r="AF45" i="167"/>
  <c r="G45" i="167"/>
  <c r="G34" i="167"/>
  <c r="G33" i="167"/>
  <c r="H34" i="167"/>
  <c r="I34" i="167"/>
  <c r="J34" i="167"/>
  <c r="K34" i="167"/>
  <c r="L34" i="167"/>
  <c r="M34" i="167"/>
  <c r="N34" i="167"/>
  <c r="O34" i="167"/>
  <c r="P34" i="167"/>
  <c r="Q34" i="167"/>
  <c r="R34" i="167"/>
  <c r="S34" i="167"/>
  <c r="T34" i="167"/>
  <c r="U34" i="167"/>
  <c r="V34" i="167"/>
  <c r="W34" i="167"/>
  <c r="X34" i="167"/>
  <c r="Y34" i="167"/>
  <c r="Z34" i="167"/>
  <c r="AA34" i="167"/>
  <c r="AB34" i="167"/>
  <c r="AC34" i="167"/>
  <c r="AD34" i="167"/>
  <c r="AE34" i="167"/>
  <c r="AF34" i="167"/>
  <c r="H33" i="167"/>
  <c r="I33" i="167"/>
  <c r="J33" i="167"/>
  <c r="K33" i="167"/>
  <c r="L33" i="167"/>
  <c r="M33" i="167"/>
  <c r="N33" i="167"/>
  <c r="O33" i="167"/>
  <c r="P33" i="167"/>
  <c r="Q33" i="167"/>
  <c r="R33" i="167"/>
  <c r="S33" i="167"/>
  <c r="T33" i="167"/>
  <c r="U33" i="167"/>
  <c r="V33" i="167"/>
  <c r="W33" i="167"/>
  <c r="X33" i="167"/>
  <c r="Y33" i="167"/>
  <c r="Z33" i="167"/>
  <c r="AA33" i="167"/>
  <c r="AB33" i="167"/>
  <c r="AC33" i="167"/>
  <c r="AD33" i="167"/>
  <c r="AE33" i="167"/>
  <c r="AF33" i="167"/>
  <c r="H22" i="167"/>
  <c r="I22" i="167"/>
  <c r="J22" i="167"/>
  <c r="K22" i="167"/>
  <c r="L22" i="167"/>
  <c r="M22" i="167"/>
  <c r="N22" i="167"/>
  <c r="O22" i="167"/>
  <c r="P22" i="167"/>
  <c r="Q22" i="167"/>
  <c r="R22" i="167"/>
  <c r="S22" i="167"/>
  <c r="T22" i="167"/>
  <c r="U22" i="167"/>
  <c r="V22" i="167"/>
  <c r="W22" i="167"/>
  <c r="X22" i="167"/>
  <c r="Y22" i="167"/>
  <c r="Z22" i="167"/>
  <c r="AA22" i="167"/>
  <c r="AB22" i="167"/>
  <c r="AC22" i="167"/>
  <c r="AD22" i="167"/>
  <c r="AE22" i="167"/>
  <c r="AF22" i="167"/>
  <c r="G22" i="167"/>
  <c r="H21" i="167"/>
  <c r="I21" i="167"/>
  <c r="J21" i="167"/>
  <c r="K21" i="167"/>
  <c r="L21" i="167"/>
  <c r="M21" i="167"/>
  <c r="N21" i="167"/>
  <c r="O21" i="167"/>
  <c r="P21" i="167"/>
  <c r="Q21" i="167"/>
  <c r="R21" i="167"/>
  <c r="S21" i="167"/>
  <c r="T21" i="167"/>
  <c r="U21" i="167"/>
  <c r="V21" i="167"/>
  <c r="W21" i="167"/>
  <c r="X21" i="167"/>
  <c r="Y21" i="167"/>
  <c r="Z21" i="167"/>
  <c r="AA21" i="167"/>
  <c r="AB21" i="167"/>
  <c r="AC21" i="167"/>
  <c r="AD21" i="167"/>
  <c r="AE21" i="167"/>
  <c r="AF21" i="167"/>
  <c r="G21" i="167"/>
  <c r="D41" i="1" a="1"/>
  <c r="D30" i="1" a="1"/>
  <c r="D59" i="1" a="1"/>
  <c r="D10" i="1" a="1"/>
  <c r="D37" i="1" a="1"/>
  <c r="D61" i="1" a="1"/>
  <c r="D51" i="1" a="1"/>
  <c r="D56" i="1" a="1"/>
  <c r="D14" i="1" a="1"/>
  <c r="D104" i="1" a="1"/>
  <c r="D119" i="1" a="1"/>
  <c r="D110" i="1" a="1"/>
  <c r="D101" i="1" a="1"/>
  <c r="D63" i="1" a="1"/>
  <c r="D22" i="1" a="1"/>
  <c r="D113" i="1" a="1"/>
  <c r="D15" i="1" a="1"/>
  <c r="D69" i="1" a="1"/>
  <c r="D57" i="1" a="1"/>
  <c r="D32" i="1" a="1"/>
  <c r="D7" i="1" a="1"/>
  <c r="D118" i="1" a="1"/>
  <c r="D66" i="1" a="1"/>
  <c r="D29" i="1" a="1"/>
  <c r="D70" i="1" a="1"/>
  <c r="D80" i="1" a="1"/>
  <c r="D16" i="1" a="1"/>
  <c r="D73" i="1" a="1"/>
  <c r="D68" i="1" a="1"/>
  <c r="D17" i="1" a="1"/>
  <c r="D112" i="1" a="1"/>
  <c r="D35" i="1" a="1"/>
  <c r="D55" i="1" a="1"/>
  <c r="D84" i="1" a="1"/>
  <c r="D8" i="1" a="1"/>
  <c r="D27" i="1" a="1"/>
  <c r="D77" i="1" a="1"/>
  <c r="D28" i="1" a="1"/>
  <c r="D54" i="1" a="1"/>
  <c r="D39" i="1" a="1"/>
  <c r="D102" i="1" a="1"/>
  <c r="D12" i="1" a="1"/>
  <c r="D90" i="1" a="1"/>
  <c r="D24" i="1" a="1"/>
  <c r="D115" i="1" a="1"/>
  <c r="D38" i="1" a="1"/>
  <c r="D64" i="1" a="1"/>
  <c r="D74" i="1" a="1"/>
  <c r="D65" i="1" a="1"/>
  <c r="D79" i="1" a="1"/>
  <c r="D88" i="1" a="1"/>
  <c r="D67" i="1" a="1"/>
  <c r="D20" i="1" a="1"/>
  <c r="D92" i="1" a="1"/>
  <c r="D26" i="1" a="1"/>
  <c r="D87" i="1" a="1"/>
  <c r="D18" i="1" a="1"/>
  <c r="D48" i="1" a="1"/>
  <c r="D81" i="1" a="1"/>
  <c r="D23" i="1" a="1"/>
  <c r="D44" i="1" a="1"/>
  <c r="D53" i="1" a="1"/>
  <c r="D13" i="1" a="1"/>
  <c r="D91" i="1" a="1"/>
  <c r="D9" i="1" a="1"/>
  <c r="D76" i="1" a="1"/>
  <c r="D78" i="1" a="1"/>
  <c r="D60" i="1" a="1"/>
  <c r="D71" i="1" a="1"/>
  <c r="D42" i="1" a="1"/>
  <c r="D33" i="1" a="1"/>
  <c r="D47" i="1" a="1"/>
  <c r="D40" i="1" a="1"/>
  <c r="D98" i="1" a="1"/>
  <c r="D52" i="1" a="1"/>
  <c r="D99" i="1" a="1"/>
  <c r="D109" i="1" a="1"/>
  <c r="D43" i="1" a="1"/>
  <c r="D49" i="1" a="1"/>
  <c r="D85" i="1" a="1"/>
  <c r="D34" i="1" a="1"/>
  <c r="D86" i="1" a="1"/>
  <c r="D46" i="1" a="1"/>
  <c r="D116" i="1" a="1"/>
  <c r="D72" i="1" a="1"/>
  <c r="D62" i="1" a="1"/>
  <c r="D95" i="1" a="1"/>
  <c r="D45" i="1" a="1"/>
  <c r="D31" i="1" a="1"/>
  <c r="D19" i="1" a="1"/>
  <c r="D96" i="1" a="1"/>
  <c r="D83" i="1" a="1"/>
  <c r="D93" i="1" a="1"/>
  <c r="D11" i="1" a="1"/>
  <c r="D89" i="1" a="1"/>
  <c r="D21" i="1" a="1"/>
  <c r="D98" i="1" l="1"/>
  <c r="D13" i="1"/>
  <c r="D39" i="1"/>
  <c r="D27" i="1"/>
  <c r="D22" i="1"/>
  <c r="D96" i="1"/>
  <c r="D9" i="1"/>
  <c r="D26" i="1"/>
  <c r="D12" i="1"/>
  <c r="D51" i="1"/>
  <c r="D62" i="1"/>
  <c r="D65" i="1"/>
  <c r="D30" i="1"/>
  <c r="D28" i="1"/>
  <c r="D31" i="1"/>
  <c r="D33" i="1"/>
  <c r="D42" i="1"/>
  <c r="D112" i="1"/>
  <c r="D85" i="1"/>
  <c r="D110" i="1"/>
  <c r="D53" i="1"/>
  <c r="D59" i="1"/>
  <c r="D54" i="1"/>
  <c r="D41" i="1"/>
  <c r="D72" i="1"/>
  <c r="D14" i="1"/>
  <c r="D102" i="1"/>
  <c r="D20" i="1"/>
  <c r="D76" i="1"/>
  <c r="D73" i="1"/>
  <c r="D77" i="1"/>
  <c r="D48" i="1"/>
  <c r="D29" i="1"/>
  <c r="D52" i="1"/>
  <c r="D17" i="1"/>
  <c r="D43" i="1"/>
  <c r="D91" i="1"/>
  <c r="D21" i="1"/>
  <c r="D116" i="1"/>
  <c r="D56" i="1"/>
  <c r="D49" i="1"/>
  <c r="D67" i="1"/>
  <c r="D40" i="1"/>
  <c r="D66" i="1"/>
  <c r="D23" i="1"/>
  <c r="D44" i="1"/>
  <c r="D10" i="1"/>
  <c r="D64" i="1"/>
  <c r="D80" i="1"/>
  <c r="D99" i="1"/>
  <c r="D55" i="1"/>
  <c r="D89" i="1"/>
  <c r="D46" i="1"/>
  <c r="D74" i="1"/>
  <c r="D24" i="1"/>
  <c r="D71" i="1"/>
  <c r="D35" i="1"/>
  <c r="D15" i="1"/>
  <c r="D78" i="1"/>
  <c r="D7" i="1"/>
  <c r="D69" i="1"/>
  <c r="D90" i="1"/>
  <c r="D32" i="1"/>
  <c r="D79" i="1"/>
  <c r="D81" i="1"/>
  <c r="D45" i="1"/>
  <c r="D86" i="1"/>
  <c r="D37" i="1"/>
  <c r="D92" i="1"/>
  <c r="D8" i="1"/>
  <c r="D47" i="1"/>
  <c r="D87" i="1"/>
  <c r="D84" i="1"/>
  <c r="D68" i="1"/>
  <c r="D93" i="1"/>
  <c r="D60" i="1"/>
  <c r="D63" i="1"/>
  <c r="D38" i="1"/>
  <c r="D70" i="1"/>
  <c r="D95" i="1"/>
  <c r="D34" i="1"/>
  <c r="D115" i="1"/>
  <c r="D104" i="1"/>
  <c r="D83" i="1"/>
  <c r="D19" i="1"/>
  <c r="D61" i="1"/>
  <c r="D11" i="1"/>
  <c r="D109" i="1"/>
  <c r="D88" i="1"/>
  <c r="D16" i="1"/>
  <c r="D118" i="1"/>
  <c r="D113" i="1"/>
  <c r="D57" i="1"/>
  <c r="D101" i="1"/>
  <c r="D18" i="1"/>
  <c r="D119" i="1"/>
  <c r="T32" i="168"/>
  <c r="G32" i="168"/>
  <c r="AC32" i="168"/>
  <c r="O32" i="168"/>
  <c r="S32" i="168"/>
  <c r="AF32" i="168"/>
  <c r="R32" i="168"/>
  <c r="K32" i="168"/>
  <c r="AE32" i="168"/>
  <c r="Q32" i="168"/>
  <c r="AD32" i="168"/>
  <c r="P32" i="168"/>
  <c r="J32" i="168"/>
  <c r="W32" i="168"/>
  <c r="I32" i="168"/>
  <c r="Y32" i="168"/>
  <c r="V32" i="168"/>
  <c r="H32" i="168"/>
  <c r="U32" i="168"/>
  <c r="AB32" i="168"/>
  <c r="N32" i="168"/>
  <c r="AA32" i="168"/>
  <c r="M32" i="168"/>
  <c r="Z32" i="168"/>
  <c r="L32" i="168"/>
  <c r="G44" i="168"/>
  <c r="S44" i="168"/>
  <c r="T44" i="168"/>
  <c r="U44" i="168"/>
  <c r="Q44" i="168"/>
  <c r="N44" i="168"/>
  <c r="AF44" i="168"/>
  <c r="L44" i="168"/>
  <c r="AE44" i="168"/>
  <c r="M44" i="168"/>
  <c r="R44" i="168"/>
  <c r="AB44" i="168"/>
  <c r="AA44" i="168"/>
  <c r="Z44" i="168"/>
  <c r="G20" i="168"/>
  <c r="Y44" i="168"/>
  <c r="J44" i="168"/>
  <c r="I44" i="168"/>
  <c r="V44" i="168"/>
  <c r="K44" i="168"/>
  <c r="W44" i="168"/>
  <c r="X44" i="168"/>
  <c r="H44" i="168"/>
  <c r="AD44" i="168"/>
  <c r="P44" i="168"/>
  <c r="AC44" i="168"/>
  <c r="O44" i="168"/>
  <c r="W20" i="168"/>
  <c r="I20" i="168"/>
  <c r="P20" i="168"/>
  <c r="AD20" i="168"/>
  <c r="Y20" i="168"/>
  <c r="K20" i="168"/>
  <c r="T20" i="168"/>
  <c r="AE20" i="168"/>
  <c r="Q20" i="168"/>
  <c r="S20" i="168"/>
  <c r="R20" i="168"/>
  <c r="Z20" i="168"/>
  <c r="L20" i="168"/>
  <c r="AC20" i="168"/>
  <c r="X20" i="168"/>
  <c r="J20" i="168"/>
  <c r="O20" i="168"/>
  <c r="M20" i="168"/>
  <c r="V20" i="168"/>
  <c r="U20" i="168"/>
  <c r="AB20" i="168"/>
  <c r="N20" i="168"/>
  <c r="AF20" i="168"/>
  <c r="AA20" i="168"/>
  <c r="H20" i="168"/>
  <c r="S56" i="167"/>
  <c r="AF56" i="167"/>
  <c r="G56" i="167"/>
  <c r="AE56" i="167"/>
  <c r="L56" i="167"/>
  <c r="X56" i="167"/>
  <c r="J56" i="167"/>
  <c r="V56" i="167"/>
  <c r="W56" i="167"/>
  <c r="T56" i="167"/>
  <c r="N56" i="167"/>
  <c r="AA56" i="167"/>
  <c r="M56" i="167"/>
  <c r="U56" i="167"/>
  <c r="R56" i="167"/>
  <c r="Q56" i="167"/>
  <c r="AC56" i="167"/>
  <c r="O56" i="167"/>
  <c r="AB56" i="167"/>
  <c r="Z56" i="167"/>
  <c r="I56" i="167"/>
  <c r="H56" i="167"/>
  <c r="Y56" i="167"/>
  <c r="AD56" i="167"/>
  <c r="P56" i="167"/>
  <c r="K56" i="167"/>
  <c r="U44" i="167"/>
  <c r="AE44" i="167"/>
  <c r="AA44" i="167"/>
  <c r="M44" i="167"/>
  <c r="Z44" i="167"/>
  <c r="G44" i="167"/>
  <c r="L44" i="167"/>
  <c r="X44" i="167"/>
  <c r="AF44" i="167"/>
  <c r="J44" i="167"/>
  <c r="T44" i="167"/>
  <c r="W44" i="167"/>
  <c r="I44" i="167"/>
  <c r="R44" i="167"/>
  <c r="AD44" i="167"/>
  <c r="AB44" i="167"/>
  <c r="N44" i="167"/>
  <c r="Q44" i="167"/>
  <c r="S44" i="167"/>
  <c r="V44" i="167"/>
  <c r="P44" i="167"/>
  <c r="AC44" i="167"/>
  <c r="O44" i="167"/>
  <c r="H44" i="167"/>
  <c r="Y44" i="167"/>
  <c r="K44" i="167"/>
  <c r="P32" i="167"/>
  <c r="AD32" i="167"/>
  <c r="W32" i="167"/>
  <c r="I32" i="167"/>
  <c r="T32" i="167"/>
  <c r="G32" i="167"/>
  <c r="L32" i="167"/>
  <c r="V32" i="167"/>
  <c r="Z32" i="167"/>
  <c r="N32" i="167"/>
  <c r="Y32" i="167"/>
  <c r="K32" i="167"/>
  <c r="H32" i="167"/>
  <c r="AC32" i="167"/>
  <c r="M32" i="167"/>
  <c r="X32" i="167"/>
  <c r="J32" i="167"/>
  <c r="U32" i="167"/>
  <c r="AA32" i="167"/>
  <c r="S32" i="167"/>
  <c r="O32" i="167"/>
  <c r="AB32" i="167"/>
  <c r="AF32" i="167"/>
  <c r="R32" i="167"/>
  <c r="AE32" i="167"/>
  <c r="Q32" i="167"/>
  <c r="H20" i="167"/>
  <c r="V20" i="167"/>
  <c r="AF20" i="167"/>
  <c r="AB20" i="167"/>
  <c r="AA20" i="167"/>
  <c r="L20" i="167"/>
  <c r="P20" i="167"/>
  <c r="AC20" i="167"/>
  <c r="R20" i="167"/>
  <c r="AE20" i="167"/>
  <c r="G20" i="167"/>
  <c r="S20" i="167"/>
  <c r="Q20" i="167"/>
  <c r="AD20" i="167"/>
  <c r="X20" i="167"/>
  <c r="J20" i="167"/>
  <c r="I20" i="167"/>
  <c r="O20" i="167"/>
  <c r="K20" i="167"/>
  <c r="W20" i="167"/>
  <c r="U20" i="167"/>
  <c r="N20" i="167"/>
  <c r="Y20" i="167"/>
  <c r="M20" i="167"/>
  <c r="Z20" i="167"/>
  <c r="T20" i="16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<sst xmlns="http://schemas.openxmlformats.org/spreadsheetml/2006/main" count="20293" uniqueCount="722">
  <si>
    <t>Version history</t>
  </si>
  <si>
    <t>Return to: Main Menu</t>
  </si>
  <si>
    <t>Version</t>
  </si>
  <si>
    <t>Date uploaded</t>
  </si>
  <si>
    <t>Changes</t>
  </si>
  <si>
    <t>About</t>
  </si>
  <si>
    <t>Contact us about this dataset</t>
  </si>
  <si>
    <t>box.economics@neso.energy</t>
  </si>
  <si>
    <t>Future Energy Scenarios website</t>
  </si>
  <si>
    <t>https://www.neso.energy/publications/future-energy-scenarios-fes</t>
  </si>
  <si>
    <t>Version History</t>
  </si>
  <si>
    <t>Legal Notice</t>
  </si>
  <si>
    <t>Under its electricity system operator licence, National Energy System Operator Limited (NESO) is the system operator of the national electricity transmission system. NESO also holds a gas system planner licence.
For the purpose of this document, the terms “NESO”, “we”, “our”, “us” etc. are used to refer to National Energy System Operator Limited (company number 11014226).
NESO has prepared this document pursuant to its statutory duties and its  licences in good faith, and has endeavoured to prepare this document in a manner which is, as far as reasonably possible, objective, using information collected and compiled from users of the gas and electricity transmission systems in Great Britain together with its own analysis of the future development of those systems.
While NESO has not sought to mislead any person as to the contents of this document and whilst such contents represent its best view as at the time of publication, readers of this document should not place any reliance on the contents of this document.
The contents of this document must be considered as illustrative only and no warranty can be or is made as to the accuracy and completeness of such contents, nor shall anything within this document constitute an offer capable of acceptance or form the basis of any contract.
Other than in the event of fraudulent misstatement or fraudulent misrepresentation, NESO does not accept any responsibility for any use which is made of the information contained within this document.</t>
  </si>
  <si>
    <t>Contents</t>
  </si>
  <si>
    <t xml:space="preserve"> Tab name</t>
  </si>
  <si>
    <t>Worksheet title</t>
  </si>
  <si>
    <t>Electricity</t>
  </si>
  <si>
    <t>E.01</t>
  </si>
  <si>
    <t>E.02</t>
  </si>
  <si>
    <t>E.03</t>
  </si>
  <si>
    <t>E.04</t>
  </si>
  <si>
    <t>E.05</t>
  </si>
  <si>
    <t>E.06</t>
  </si>
  <si>
    <t>E.07</t>
  </si>
  <si>
    <t>E.08</t>
  </si>
  <si>
    <t>E.09</t>
  </si>
  <si>
    <t>E.10</t>
  </si>
  <si>
    <t>E.11</t>
  </si>
  <si>
    <t>E.12</t>
  </si>
  <si>
    <t>E.13</t>
  </si>
  <si>
    <t>E.14</t>
  </si>
  <si>
    <t>E.15</t>
  </si>
  <si>
    <t>E.16</t>
  </si>
  <si>
    <t>E.17</t>
  </si>
  <si>
    <t>E.18</t>
  </si>
  <si>
    <t>Residential</t>
  </si>
  <si>
    <t>R.01</t>
  </si>
  <si>
    <t>R.02</t>
  </si>
  <si>
    <t>R.03</t>
  </si>
  <si>
    <t>R.04</t>
  </si>
  <si>
    <t>R.05</t>
  </si>
  <si>
    <t>R.06</t>
  </si>
  <si>
    <t>R.07</t>
  </si>
  <si>
    <t>R.08</t>
  </si>
  <si>
    <t>R.09</t>
  </si>
  <si>
    <t>R.10</t>
  </si>
  <si>
    <t>Commercial</t>
  </si>
  <si>
    <t>C.01</t>
  </si>
  <si>
    <t>C.02</t>
  </si>
  <si>
    <t>C.03</t>
  </si>
  <si>
    <t>C.04</t>
  </si>
  <si>
    <t>C.05</t>
  </si>
  <si>
    <t>C.06</t>
  </si>
  <si>
    <t>C.07</t>
  </si>
  <si>
    <t>C.08</t>
  </si>
  <si>
    <t>C.09</t>
  </si>
  <si>
    <t>C.10</t>
  </si>
  <si>
    <t>C.11</t>
  </si>
  <si>
    <t>C.12</t>
  </si>
  <si>
    <t>C.13</t>
  </si>
  <si>
    <t xml:space="preserve">Industrial </t>
  </si>
  <si>
    <t>I.01</t>
  </si>
  <si>
    <t>I.02</t>
  </si>
  <si>
    <t>I.03</t>
  </si>
  <si>
    <t>I.04</t>
  </si>
  <si>
    <t>I.05</t>
  </si>
  <si>
    <t>I.06</t>
  </si>
  <si>
    <t>I.07</t>
  </si>
  <si>
    <t xml:space="preserve">Road transport </t>
  </si>
  <si>
    <t>RT.01</t>
  </si>
  <si>
    <t>RT.02</t>
  </si>
  <si>
    <t>RT.03</t>
  </si>
  <si>
    <t>RT.04</t>
  </si>
  <si>
    <t>RT.05</t>
  </si>
  <si>
    <t>RT.06</t>
  </si>
  <si>
    <t>RT.07</t>
  </si>
  <si>
    <t>RT.08</t>
  </si>
  <si>
    <t>RT.09</t>
  </si>
  <si>
    <t>RT.10</t>
  </si>
  <si>
    <t>RT.11</t>
  </si>
  <si>
    <t>RT.12</t>
  </si>
  <si>
    <t>RT.13</t>
  </si>
  <si>
    <t>RT.14</t>
  </si>
  <si>
    <t>RT.15</t>
  </si>
  <si>
    <t>RT.16</t>
  </si>
  <si>
    <t xml:space="preserve">Hydrogen </t>
  </si>
  <si>
    <t>H.01</t>
  </si>
  <si>
    <t>H.02</t>
  </si>
  <si>
    <t>H.03</t>
  </si>
  <si>
    <t>H.04</t>
  </si>
  <si>
    <t>H.05</t>
  </si>
  <si>
    <t>H.06</t>
  </si>
  <si>
    <t xml:space="preserve">Rail </t>
  </si>
  <si>
    <t>RA.01</t>
  </si>
  <si>
    <t>RA.02</t>
  </si>
  <si>
    <t>Sensitivities data tables</t>
  </si>
  <si>
    <t>High CapEx</t>
  </si>
  <si>
    <t>HC.01</t>
  </si>
  <si>
    <t>HC.02</t>
  </si>
  <si>
    <t>HF.01</t>
  </si>
  <si>
    <t>HF.02</t>
  </si>
  <si>
    <t>Low CapEx</t>
  </si>
  <si>
    <t>LC.01</t>
  </si>
  <si>
    <t>LC.02</t>
  </si>
  <si>
    <t>Low fuel</t>
  </si>
  <si>
    <t>LF.01</t>
  </si>
  <si>
    <t>LF.02</t>
  </si>
  <si>
    <t>Category</t>
  </si>
  <si>
    <t>Hydrogen</t>
  </si>
  <si>
    <t>ER.01</t>
  </si>
  <si>
    <t>ER.02</t>
  </si>
  <si>
    <t>ER.03</t>
  </si>
  <si>
    <t>ER.04</t>
  </si>
  <si>
    <t>ER.05</t>
  </si>
  <si>
    <t>ER.06</t>
  </si>
  <si>
    <t>ER.07</t>
  </si>
  <si>
    <t>ER.08</t>
  </si>
  <si>
    <t>ER.09</t>
  </si>
  <si>
    <t>Rail</t>
  </si>
  <si>
    <t>AV.01</t>
  </si>
  <si>
    <t>Aviation</t>
  </si>
  <si>
    <t>AV.02</t>
  </si>
  <si>
    <t>SH.01</t>
  </si>
  <si>
    <t>Shipping</t>
  </si>
  <si>
    <t>SH.02</t>
  </si>
  <si>
    <t>EM.01</t>
  </si>
  <si>
    <t>Emissions</t>
  </si>
  <si>
    <t>All</t>
  </si>
  <si>
    <t>Engineered removals</t>
  </si>
  <si>
    <t>Fixed OpEx costs</t>
  </si>
  <si>
    <t>Variable OpEx costs</t>
  </si>
  <si>
    <t>Fuel costs</t>
  </si>
  <si>
    <t>Energy efficiency</t>
  </si>
  <si>
    <t>Other residential heating costs</t>
  </si>
  <si>
    <t>Residential gas costs</t>
  </si>
  <si>
    <t>Domestic district heating CapEx</t>
  </si>
  <si>
    <t>Domestic district heating OpEx</t>
  </si>
  <si>
    <t>Delta agriculture CapEx</t>
  </si>
  <si>
    <t>Agriculture OpEx delta</t>
  </si>
  <si>
    <t>Delta construction CapEx</t>
  </si>
  <si>
    <t>Construction OpEx delta</t>
  </si>
  <si>
    <t>Commercial gas costs</t>
  </si>
  <si>
    <t>Commercial heating costs</t>
  </si>
  <si>
    <t>Commercial DH CapEx</t>
  </si>
  <si>
    <t>Commercial DH OpEx</t>
  </si>
  <si>
    <t>Industrial gas costs</t>
  </si>
  <si>
    <t>Industrial other fuel costs</t>
  </si>
  <si>
    <t>Industrial heating costs</t>
  </si>
  <si>
    <t>Transport fuel costs</t>
  </si>
  <si>
    <t>Slow public charger OpEx</t>
  </si>
  <si>
    <t>Hydrogen CapEx costs</t>
  </si>
  <si>
    <t>Hydrogen OpEx costs</t>
  </si>
  <si>
    <t>Hydrogen gas costs</t>
  </si>
  <si>
    <t>Hydrogen distribution network</t>
  </si>
  <si>
    <t>High fuel</t>
  </si>
  <si>
    <t>Notes</t>
  </si>
  <si>
    <t>Other</t>
  </si>
  <si>
    <t>Variable</t>
  </si>
  <si>
    <t>Type</t>
  </si>
  <si>
    <t>SubType</t>
  </si>
  <si>
    <t>Holistic Transition</t>
  </si>
  <si>
    <t>CapEx</t>
  </si>
  <si>
    <t>OpEx</t>
  </si>
  <si>
    <t xml:space="preserve">Decommissioning </t>
  </si>
  <si>
    <t>Distribution Network</t>
  </si>
  <si>
    <t>Interconnector</t>
  </si>
  <si>
    <t>Total Cost</t>
  </si>
  <si>
    <t>Total CapEx</t>
  </si>
  <si>
    <t>Total OpEx</t>
  </si>
  <si>
    <t>Electric Engagement</t>
  </si>
  <si>
    <t>Hydrogen Evolution</t>
  </si>
  <si>
    <t>Falling Behind</t>
  </si>
  <si>
    <t>General - definitions list</t>
  </si>
  <si>
    <t>Item no.</t>
  </si>
  <si>
    <t>Description</t>
  </si>
  <si>
    <t>Definition</t>
  </si>
  <si>
    <t>General</t>
  </si>
  <si>
    <r>
      <t xml:space="preserve">All costs represented in this Data Workbook refer to resource costs. These include the costs of investment in energy technologies, the costs of operating/maintaining them and the costs of the fuels they use. In line with HM Treasury </t>
    </r>
    <r>
      <rPr>
        <i/>
        <sz val="11"/>
        <color theme="1"/>
        <rFont val="Helvetica"/>
      </rPr>
      <t>Green Book</t>
    </r>
    <r>
      <rPr>
        <sz val="11"/>
        <color theme="1"/>
        <rFont val="Helvetica"/>
      </rPr>
      <t xml:space="preserve"> guidance, we do not include transfer payments between groups, such as taxes, subsidies and economic rents.</t>
    </r>
  </si>
  <si>
    <t>CapEx costs</t>
  </si>
  <si>
    <t>This includes the upfront capital costs associated with new and replacement infrastructure and technologies.</t>
  </si>
  <si>
    <t>Carbon costs</t>
  </si>
  <si>
    <t>This captures the monetised value of the associated carbon emissions based on the societal carbon cost and applied to the total carbon dioxide equivalent across all sectors.</t>
  </si>
  <si>
    <t>Discount rate</t>
  </si>
  <si>
    <t>In-year costs</t>
  </si>
  <si>
    <t xml:space="preserve">This is the total CapEx and OpEx spend in each year of the modelled period. In-year costs are presented across each FES pathway and also relative to the Falling Behind scenario. </t>
  </si>
  <si>
    <t>Annualised costs</t>
  </si>
  <si>
    <t>Annualised costs have been spread across the assumed asset lifetime and discounted at the prevailing rate. The annualised capital costs are added to the in-year operating costs to give total annualised costs per year. For the annualised cost figures, historical cost data has not been included for all subsectors. Therefore, these estimates should be interpreted with caution.</t>
  </si>
  <si>
    <t>Price base</t>
  </si>
  <si>
    <t>Data tables</t>
  </si>
  <si>
    <t>Data tables may include multiple variables as indicated in the "Variable" column.</t>
  </si>
  <si>
    <t>Pathways/scenario</t>
  </si>
  <si>
    <t>If outputs are the same for the three pathways (HT, EE and HE), this will be referred to as 'all pathways'. If outputs are the same for all three pathways and the Falling Behind scenario this will be referred to as 'all pathways and the Falling Behind scenario'.</t>
  </si>
  <si>
    <t>Electricity - definitions list</t>
  </si>
  <si>
    <t>Generation costs</t>
  </si>
  <si>
    <t>Transmission network costs</t>
  </si>
  <si>
    <t>Include the construction of new transmission lines both onshore and offshore, as well as reinforcement and management of the existing network.</t>
  </si>
  <si>
    <t>Distribution network costs</t>
  </si>
  <si>
    <t>Include both operation and maintenance costs, as well as capital costs for network upgrades driven by peak demand growth.</t>
  </si>
  <si>
    <r>
      <t>CO</t>
    </r>
    <r>
      <rPr>
        <sz val="11"/>
        <color theme="1"/>
        <rFont val="Calibri"/>
        <family val="2"/>
      </rPr>
      <t>₂</t>
    </r>
    <r>
      <rPr>
        <sz val="11"/>
        <color theme="1"/>
        <rFont val="Helvetica"/>
      </rPr>
      <t xml:space="preserve"> transport and storage network costs</t>
    </r>
  </si>
  <si>
    <t>Include CapEx and OpEx costs associated with transporting and storing carbon dioxide. The cost for BECCS and hydrogen production has been excluded and instead captured in the engineered removals sector.</t>
  </si>
  <si>
    <t>Interconnector costs</t>
  </si>
  <si>
    <t>Include the construction and maintenance of interconnectors, limited to the portion of costs borne by GB consumers.</t>
  </si>
  <si>
    <t>Net imports</t>
  </si>
  <si>
    <t>Include the cost of electricity imports and subtracts the revenues of exported electricity.</t>
  </si>
  <si>
    <t>E.01: In-year and annualised total costs</t>
  </si>
  <si>
    <t>Pathway/scenario</t>
  </si>
  <si>
    <t>Subtype</t>
  </si>
  <si>
    <t>In-year cost (£bn)</t>
  </si>
  <si>
    <t>Generation - build year</t>
  </si>
  <si>
    <t>Generation - fixed OpEx</t>
  </si>
  <si>
    <t>Generation - variable OpEx</t>
  </si>
  <si>
    <t>Decommissioning</t>
  </si>
  <si>
    <t>Fuel</t>
  </si>
  <si>
    <t>Offshore network</t>
  </si>
  <si>
    <t>Transmission network</t>
  </si>
  <si>
    <t>Distribution network</t>
  </si>
  <si>
    <r>
      <t>CO</t>
    </r>
    <r>
      <rPr>
        <sz val="11"/>
        <color theme="1"/>
        <rFont val="Calibri"/>
        <family val="2"/>
      </rPr>
      <t>₂</t>
    </r>
    <r>
      <rPr>
        <sz val="11"/>
        <color theme="1"/>
        <rFont val="Helvetica"/>
      </rPr>
      <t xml:space="preserve"> transport and storage</t>
    </r>
  </si>
  <si>
    <t>Total cost</t>
  </si>
  <si>
    <r>
      <t>CO</t>
    </r>
    <r>
      <rPr>
        <sz val="11"/>
        <color theme="1"/>
        <rFont val="Calibri"/>
        <family val="2"/>
      </rPr>
      <t>₂</t>
    </r>
    <r>
      <rPr>
        <sz val="11"/>
        <color theme="1"/>
        <rFont val="Helvetica"/>
      </rPr>
      <t xml:space="preserve"> transport</t>
    </r>
  </si>
  <si>
    <t>Annualised cost (£bn)</t>
  </si>
  <si>
    <t>E.02: In-year and annualised total costs compared to Falling Behind</t>
  </si>
  <si>
    <r>
      <t>CO</t>
    </r>
    <r>
      <rPr>
        <sz val="11"/>
        <color theme="1"/>
        <rFont val="Calibri"/>
        <family val="2"/>
      </rPr>
      <t>₂</t>
    </r>
    <r>
      <rPr>
        <sz val="11"/>
        <color theme="1"/>
        <rFont val="Helevetica"/>
      </rPr>
      <t xml:space="preserve"> transport and storage</t>
    </r>
  </si>
  <si>
    <t>E.03: Build year generation CapEx costs</t>
  </si>
  <si>
    <t xml:space="preserve">Biomass CCS is not included here and is instead captured in the engineered removals section. </t>
  </si>
  <si>
    <t>Connection type</t>
  </si>
  <si>
    <t>Build time</t>
  </si>
  <si>
    <t>Lifetime (years)</t>
  </si>
  <si>
    <t>Distributed</t>
  </si>
  <si>
    <t>Generators</t>
  </si>
  <si>
    <t>Aggregated Small CHP Gas</t>
  </si>
  <si>
    <t>Aggregated Small H2 CHP</t>
  </si>
  <si>
    <t>Storage</t>
  </si>
  <si>
    <t>Battery 1hr</t>
  </si>
  <si>
    <t>Transmission</t>
  </si>
  <si>
    <t>Micro</t>
  </si>
  <si>
    <t>Battery 2hr</t>
  </si>
  <si>
    <t>Battery 4hr</t>
  </si>
  <si>
    <t>Battery 6hr</t>
  </si>
  <si>
    <t>Battery 9hr</t>
  </si>
  <si>
    <t>Biomass</t>
  </si>
  <si>
    <t>Biomass CHP</t>
  </si>
  <si>
    <t>CCGT</t>
  </si>
  <si>
    <t>CCGT CHP</t>
  </si>
  <si>
    <t>CCGT Hydrogen</t>
  </si>
  <si>
    <t>CCS Gas</t>
  </si>
  <si>
    <t>Compressed Air 20h</t>
  </si>
  <si>
    <t>Compressed Air 6h</t>
  </si>
  <si>
    <t>Compressed Air 72h</t>
  </si>
  <si>
    <t>DSR</t>
  </si>
  <si>
    <t>Both</t>
  </si>
  <si>
    <t>Diesel Reciprocating Engines</t>
  </si>
  <si>
    <t>Gas Reciprocating Engines</t>
  </si>
  <si>
    <t>Geothermal CHP</t>
  </si>
  <si>
    <t>Hydrogen Peaking Plants</t>
  </si>
  <si>
    <t>Liquid Air 12h</t>
  </si>
  <si>
    <t>Liquid Air 6h</t>
  </si>
  <si>
    <t>Liquid Air 9h</t>
  </si>
  <si>
    <t>Nuclear Large</t>
  </si>
  <si>
    <t>Nuclear SMR</t>
  </si>
  <si>
    <t>OCGT</t>
  </si>
  <si>
    <t>Offshore Wind - Fixed</t>
  </si>
  <si>
    <t>Offshore Wind - Floating</t>
  </si>
  <si>
    <t>Onshore Wind</t>
  </si>
  <si>
    <t>Pumped Hydro 20h</t>
  </si>
  <si>
    <t>Pumped Hydro 72h</t>
  </si>
  <si>
    <t>Reservoir Hydro</t>
  </si>
  <si>
    <t>Small-Scale-Hydro</t>
  </si>
  <si>
    <t>Solar PV</t>
  </si>
  <si>
    <t>Solar PV Micro</t>
  </si>
  <si>
    <t>Steam Oil</t>
  </si>
  <si>
    <t>Tidal Range</t>
  </si>
  <si>
    <t>Waste</t>
  </si>
  <si>
    <t>Waste CHP</t>
  </si>
  <si>
    <t>E.04: Fixed OpEx generation costs</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</si>
  <si>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</si>
  <si>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</si>
  <si>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</si>
  <si>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</si>
  <si>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</si>
  <si>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</si>
  <si>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</si>
  <si>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</si>
  <si>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</si>
  <si>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</si>
  <si>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</si>
  <si>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</si>
  <si>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</si>
  <si>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</si>
  <si>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</si>
  <si>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</si>
  <si>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</si>
  <si>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</si>
  <si>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</si>
  <si>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</si>
  <si>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</si>
  <si>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</si>
  <si>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</si>
  <si>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</si>
  <si>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</si>
  <si>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</si>
  <si>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Fixed OpEx cost (£m)</t>
  </si>
  <si>
    <t>Aggregated small hydrogen CHP</t>
  </si>
  <si>
    <t>Aggregated small CHP gas</t>
  </si>
  <si>
    <t>Diesel reciprocating engines</t>
  </si>
  <si>
    <t>Gas reciprocating engines</t>
  </si>
  <si>
    <t>Hydrogen peaking plants</t>
  </si>
  <si>
    <t>Onshore wind</t>
  </si>
  <si>
    <t>Small-scale hydro</t>
  </si>
  <si>
    <t>Tidal range</t>
  </si>
  <si>
    <t>Solar PV micro</t>
  </si>
  <si>
    <t>N/A</t>
  </si>
  <si>
    <t>CCGT hydrogen</t>
  </si>
  <si>
    <t>Reservoir hydro</t>
  </si>
  <si>
    <t>Steam oil</t>
  </si>
  <si>
    <t>Compressed air 6h</t>
  </si>
  <si>
    <t>Compressed air 20h</t>
  </si>
  <si>
    <t>Compressed air 72h</t>
  </si>
  <si>
    <t>Liquid air 6h</t>
  </si>
  <si>
    <t>Liquid air 9h</t>
  </si>
  <si>
    <t>Liquid air 12h</t>
  </si>
  <si>
    <t>Pumped hydro 20h</t>
  </si>
  <si>
    <t>Pumped hydro 72h</t>
  </si>
  <si>
    <t>Nuclear large</t>
  </si>
  <si>
    <t>Offshore wind - fixed</t>
  </si>
  <si>
    <t>Offshore wind - floating</t>
  </si>
  <si>
    <t>E.05: Variable OpEx generation costs</t>
  </si>
  <si>
    <t>Variable OpEx cost (£m)</t>
  </si>
  <si>
    <t>E.06: Fuel costs</t>
  </si>
  <si>
    <t>A cost of zero has been assumed where waste is used as a fuel. Hydrogen fuel costs are excluded to avoid double counting as they are included in the supply sectors.</t>
  </si>
  <si>
    <t>Fuel usage cost (£m)</t>
  </si>
  <si>
    <t>Natural gas</t>
  </si>
  <si>
    <t>Oil</t>
  </si>
  <si>
    <t>Heavy oil</t>
  </si>
  <si>
    <t>E.07: Decommissioning costs</t>
  </si>
  <si>
    <t>Decommissioning costs are only included where deemed significant, for example for nuclear and offshore wind. For all other technologies, we assume that the decommissioning cost is offset by the scrap value of the plant, resulting in a net decommissioning cost of zero.</t>
  </si>
  <si>
    <t>Decommissioning cost (£m)</t>
  </si>
  <si>
    <t>E.08: Offshore transmission CapEx</t>
  </si>
  <si>
    <t>In-year cost (£m)</t>
  </si>
  <si>
    <t>Annualised cost (£m)</t>
  </si>
  <si>
    <t>E.09: Offshore transmission OpEx</t>
  </si>
  <si>
    <t>E.10: Transmission CapEx costs</t>
  </si>
  <si>
    <t>Network lifetime (years)</t>
  </si>
  <si>
    <t>E.11: Transmission OpEx costs</t>
  </si>
  <si>
    <t>E.12: Distribution CapEx costs</t>
  </si>
  <si>
    <t>Cost type</t>
  </si>
  <si>
    <t>Load related CapEx</t>
  </si>
  <si>
    <t>Non-load related CapEx</t>
  </si>
  <si>
    <t>Non-operating CapEx</t>
  </si>
  <si>
    <t>E.13: Distribution OpEx costs</t>
  </si>
  <si>
    <t>Network operating costs</t>
  </si>
  <si>
    <t>Falling behind</t>
  </si>
  <si>
    <t>E.14: Interconnector CapEx costs</t>
  </si>
  <si>
    <t>Interconnectors</t>
  </si>
  <si>
    <t>E.15: Interconnector OpEx costs</t>
  </si>
  <si>
    <t>E.16: Net imports</t>
  </si>
  <si>
    <t>Includes the cost of electricity imports and subtracts the revenues of exported electricity.</t>
  </si>
  <si>
    <t>Net imports (£m)</t>
  </si>
  <si>
    <r>
      <t>E.17: CO</t>
    </r>
    <r>
      <rPr>
        <b/>
        <sz val="16"/>
        <color rgb="FFFFFFFF"/>
        <rFont val="Calibri"/>
        <family val="2"/>
      </rPr>
      <t>₂</t>
    </r>
    <r>
      <rPr>
        <b/>
        <sz val="16"/>
        <color rgb="FFFFFFFF"/>
        <rFont val="Helvetica"/>
      </rPr>
      <t xml:space="preserve"> transport and storage CapEx</t>
    </r>
  </si>
  <si>
    <r>
      <t>CO</t>
    </r>
    <r>
      <rPr>
        <sz val="11"/>
        <color theme="1"/>
        <rFont val="Calibri"/>
        <family val="2"/>
      </rPr>
      <t>₂</t>
    </r>
    <r>
      <rPr>
        <sz val="11"/>
        <color theme="1"/>
        <rFont val="Helvetica"/>
      </rPr>
      <t xml:space="preserve"> transport and storage CapEx</t>
    </r>
  </si>
  <si>
    <t>Gas CCS</t>
  </si>
  <si>
    <t>Energy from waste CCS</t>
  </si>
  <si>
    <r>
      <t>E.18: CO</t>
    </r>
    <r>
      <rPr>
        <b/>
        <sz val="16"/>
        <color rgb="FFFFFFFF"/>
        <rFont val="Calibri"/>
        <family val="2"/>
      </rPr>
      <t>₂</t>
    </r>
    <r>
      <rPr>
        <b/>
        <sz val="16"/>
        <color rgb="FFFFFFFF"/>
        <rFont val="Helvetica"/>
      </rPr>
      <t xml:space="preserve"> transport and storage OpEx</t>
    </r>
  </si>
  <si>
    <t>CO₂ transport and storage OpEx</t>
  </si>
  <si>
    <t>Residential - definitions list</t>
  </si>
  <si>
    <t>Energy efficiency costs</t>
  </si>
  <si>
    <t>This includes CapEx costs associated with energy efficiency measures and improvements to buildings such as installing cavity wall, solid wall, double glazing, flooring and roofing. These costs are split by property type. We assume that all energy efficiency upgrades will be implemented by 2035.</t>
  </si>
  <si>
    <t>Heating technology costs</t>
  </si>
  <si>
    <t xml:space="preserve">This covers CapEx and OpEx costs for individual domestic heating technologies. CapEx costs are predicated on the total annual stock and the yearly uptake of heating technology units. For fixed (non-fuel use) operating costs, we have attributed this to the annual servicing cost. </t>
  </si>
  <si>
    <t>Retrofit costs</t>
  </si>
  <si>
    <t>In assessing the costs associated with heat pump installations, we have included expenses related to retrofitting existing homes. Additional retrofit works only apply to first time installation. When these heat pumps reach the end of their operational life and are replaced, only the cost of the heat pump unit itself will be incurred as the supporting infrastructure will already be in place.</t>
  </si>
  <si>
    <t>Residential fuel costs</t>
  </si>
  <si>
    <t>Fuel costs include bioLPG, biomass, biomethane and gas. Hydrogen and electricity heating fuel costs are excluded to avoid double counting as they are included in the supply sectors.</t>
  </si>
  <si>
    <t>District heating costs</t>
  </si>
  <si>
    <t>Heat networks costs are associated with district heating. These include the cost of the heat network and the infrastructure associated with the heat sources.</t>
  </si>
  <si>
    <t>R.01: In-year and annualised total costs</t>
  </si>
  <si>
    <t>Note:</t>
  </si>
  <si>
    <t>Hydrogen and electricity heating fuel costs are excluded to avoid double counting as they are included in the supply sectors.</t>
  </si>
  <si>
    <t>Heating technologies</t>
  </si>
  <si>
    <t>Required retrofits for heat pumps</t>
  </si>
  <si>
    <t xml:space="preserve">Heating technologies </t>
  </si>
  <si>
    <t>Residential electricity costs</t>
  </si>
  <si>
    <t>Residential hydrogen costs</t>
  </si>
  <si>
    <t>Annualised energy efficiency</t>
  </si>
  <si>
    <t>Annualised heat pump CapEx</t>
  </si>
  <si>
    <t>Annualised retrofit CapEx</t>
  </si>
  <si>
    <t>Heating technology OpEx costs</t>
  </si>
  <si>
    <t>Annualised district heating</t>
  </si>
  <si>
    <t>R.02: In-year and annualised total costs compared to Falling Behind</t>
  </si>
  <si>
    <t>R.03: Energy efficiency CapEx costs</t>
  </si>
  <si>
    <t>Property type</t>
  </si>
  <si>
    <t>Measure</t>
  </si>
  <si>
    <t>Flat</t>
  </si>
  <si>
    <t>Cavity wall</t>
  </si>
  <si>
    <t>Glazing</t>
  </si>
  <si>
    <t>Solid wall</t>
  </si>
  <si>
    <t>Terrace</t>
  </si>
  <si>
    <t>Floor</t>
  </si>
  <si>
    <t>Roof</t>
  </si>
  <si>
    <t>Detached</t>
  </si>
  <si>
    <t>Semi Detached</t>
  </si>
  <si>
    <t>Semi-detached</t>
  </si>
  <si>
    <t>R.04: Heating technology CapEx costs</t>
  </si>
  <si>
    <t>For hybrid heating technologies, we are currently using the same costs as if the technologies were stand-alone. This is a conservative assumption; in hybrid systems each technology could operate at a reduced capacity, which should, in principle, lead to lower overall costs.</t>
  </si>
  <si>
    <t>"ASHP" refers to air source heat pump.</t>
  </si>
  <si>
    <t>"GSHP" refers to ground source heat pump.</t>
  </si>
  <si>
    <t>Technology</t>
  </si>
  <si>
    <t>ASHP</t>
  </si>
  <si>
    <t>BioLPG boiler</t>
  </si>
  <si>
    <t>Biomass boiler</t>
  </si>
  <si>
    <t>Low carbon district heating</t>
  </si>
  <si>
    <t>Electric resistive</t>
  </si>
  <si>
    <t>Electric storage</t>
  </si>
  <si>
    <t>Gas boiler</t>
  </si>
  <si>
    <t>GSHP</t>
  </si>
  <si>
    <t>Hybrid (ASHP + bioLPG boiler)</t>
  </si>
  <si>
    <t>Hybrid (ASHP + electric resistive)</t>
  </si>
  <si>
    <t>Oil boiler</t>
  </si>
  <si>
    <t>Hybrid (ASHP + hydrogen boiler)</t>
  </si>
  <si>
    <t>Hydrogen boiler</t>
  </si>
  <si>
    <t>R.05: Heating technology OpEx costs</t>
  </si>
  <si>
    <t>For hybrid heating technologies, we are currently using the same costs as if the technologies were stand-alone. This is a conservative assumption, in hybrid systems each technology could operate at a reduced capacity, which should, in principle, lead to lower overall costs.</t>
  </si>
  <si>
    <t>R.06: Retrofit costs</t>
  </si>
  <si>
    <t>R.07: Other heating costs</t>
  </si>
  <si>
    <t>BioLPG</t>
  </si>
  <si>
    <t>Biomethane</t>
  </si>
  <si>
    <t>Oil - domestic</t>
  </si>
  <si>
    <t>R.08: Gas costs</t>
  </si>
  <si>
    <t>Residential gas</t>
  </si>
  <si>
    <t>Gas</t>
  </si>
  <si>
    <t>R.09: Domestic district heating CapEx</t>
  </si>
  <si>
    <t xml:space="preserve">Fossil fuel communal heating CapEX is not captured, this will have increased the investment cost specifically in the Falling Behind scenario. </t>
  </si>
  <si>
    <t>District heating</t>
  </si>
  <si>
    <t>R.10: Domestic district heating OpEx</t>
  </si>
  <si>
    <t>Commercial - definitions list</t>
  </si>
  <si>
    <t>This includes costs associated with improvements to non-residential buildings (including commercial offices, health, hospitality, government, retail, wholesale/warehousing). This cost is presented relative to the Falling Behind scenario.</t>
  </si>
  <si>
    <t>This includes CapEx and OpEx costs associated with individual heating technologies for non-residential buildings. CapEx costs are obtained by calculating the annual uptake and multiplying by a unit cost assumption for each heating technology type. OpEx costs include fixed (annual maintenance) and fuel costs. Fuel costs associated with non-residential buildings include bioLPG, biomass and biomethane. Hydrogen and electricity heating fuel costs are excluded to avoid double counting as they are included in the supply sectors.</t>
  </si>
  <si>
    <t>Agriculture costs</t>
  </si>
  <si>
    <t>This includes CapEx and OpEx costs and is presented relative to the Falling Behind scenario.</t>
  </si>
  <si>
    <t>Construction costs</t>
  </si>
  <si>
    <t>Heat networks costs are associated with district heating. These include the cost of the heat network and the infrastructure associated with heat sources.</t>
  </si>
  <si>
    <t>C.01: In-year and annualised total costs</t>
  </si>
  <si>
    <t>"Absolute" refers to exact costs by pathways based on bottom-up modelling.</t>
  </si>
  <si>
    <t>Commercial energy efficiency</t>
  </si>
  <si>
    <t>Differential</t>
  </si>
  <si>
    <t>Heating technology CapEx</t>
  </si>
  <si>
    <t>Absolute</t>
  </si>
  <si>
    <t>Heating technology OpEx</t>
  </si>
  <si>
    <t>C.02: In-year and annualised total costs compared to Falling Behind</t>
  </si>
  <si>
    <t>Energy efficiency delta</t>
  </si>
  <si>
    <t>Agriculture delta</t>
  </si>
  <si>
    <t>Construction delta</t>
  </si>
  <si>
    <t>Commercial district heating</t>
  </si>
  <si>
    <t>C.03: Energy efficiency CapEx costs</t>
  </si>
  <si>
    <t>Absolute/relative</t>
  </si>
  <si>
    <t>Relative to Falling Behind</t>
  </si>
  <si>
    <t>C.04: Heating technology CapEx costs</t>
  </si>
  <si>
    <t>C.05: Heating technology OpEx costs</t>
  </si>
  <si>
    <t>Gas CHP</t>
  </si>
  <si>
    <t>C.06: Agriculture CapEx costs</t>
  </si>
  <si>
    <t>All pathways</t>
  </si>
  <si>
    <t xml:space="preserve">Additional agriculture CapEx </t>
  </si>
  <si>
    <t>C.07: Agriculture OpEx costs</t>
  </si>
  <si>
    <t xml:space="preserve">Additional agriculture OpEx </t>
  </si>
  <si>
    <t>C.08: Construction CapEx costs</t>
  </si>
  <si>
    <t xml:space="preserve">Additional construction CapEx </t>
  </si>
  <si>
    <t>C.09: Construction OpEx costs</t>
  </si>
  <si>
    <t xml:space="preserve">Additional construction OpEx </t>
  </si>
  <si>
    <t>C.10: Gas costs</t>
  </si>
  <si>
    <t>Commercial gas</t>
  </si>
  <si>
    <t>C.11: Heating costs</t>
  </si>
  <si>
    <t>Oil - commercial</t>
  </si>
  <si>
    <t>C.12: Domestic district heating CapEx</t>
  </si>
  <si>
    <t>C.13: Domestic district heating OpEx</t>
  </si>
  <si>
    <t>Industrial - definitions list</t>
  </si>
  <si>
    <t>Industrial costs</t>
  </si>
  <si>
    <t>This includes CapEx and OpEx costs directly associated with the industrial end use sector. Costs are presented as relative to the Falling Behind scenario.</t>
  </si>
  <si>
    <t>Fuel costs are calculated through multiplying the total fuel use by the corresponding fuel price. Hydrogen and electricity heating fuel costs are excluded to avoid double counting as they are included in the supply sectors.</t>
  </si>
  <si>
    <t>I.01: In-year and annualised total costs</t>
  </si>
  <si>
    <t>"Differential" refers to the cost as a comparison to the Falling Behind scenario and is based on data from the Climate Change Committee's CB7.</t>
  </si>
  <si>
    <t>Industrial delta costs</t>
  </si>
  <si>
    <t>I.02: In-year and annualised total costs compared to Falling Behind</t>
  </si>
  <si>
    <t>I.03: CapEx costs</t>
  </si>
  <si>
    <t>Industrial CapEx</t>
  </si>
  <si>
    <t>I.04: OpEx costs</t>
  </si>
  <si>
    <t>Industrial OpEx</t>
  </si>
  <si>
    <t>I.05: Gas costs</t>
  </si>
  <si>
    <t>Industrial gas</t>
  </si>
  <si>
    <t>I.06: Other fuel costs</t>
  </si>
  <si>
    <t>Biodiesel fatty acid methyl ester (FAME) is a combination of biodiesel and bioethanol.</t>
  </si>
  <si>
    <t>Other fuel costs</t>
  </si>
  <si>
    <t>Biodiesel FAME</t>
  </si>
  <si>
    <t>Oil - industrial</t>
  </si>
  <si>
    <t>I.07: Heating costs</t>
  </si>
  <si>
    <t>Road transport - definitions list</t>
  </si>
  <si>
    <t>Vehicle costs</t>
  </si>
  <si>
    <t xml:space="preserve">This includes the CapEx and OpEx costs associated with different vehicle types (internal combustion engines, electric and hydrogen fuelled vehicles). OpEx covers fixed costs (for example, insurance and maintenance) in addition to fuel costs. </t>
  </si>
  <si>
    <t>Charging costs</t>
  </si>
  <si>
    <t>Charger types</t>
  </si>
  <si>
    <t>Charger types are split into the following with CapEx and OpEx costs provided for each: private charge points (&lt;7kW), slow public charge points (AC, &lt;50kW), fast public charge points (DC, 50-150kW), ultra fast charge points (DC,&gt;150kW).</t>
  </si>
  <si>
    <t>Vehicle-to-grid (V2G) costs</t>
  </si>
  <si>
    <t>V2G costs are calculated as an additional premium across AC and DC chargers. We assume that each vehicle with V2G capability will have a V2G charger.</t>
  </si>
  <si>
    <t>Hydrogen refuelling costs</t>
  </si>
  <si>
    <t>This includes CapEx and OpEx costs. To estimate the number of hydrogen refuelling stations required, we calculated the ratio of current heavy goods vehicles (HGVs) to conventional HGV refuelling stations and apply this ratio to the projected number of hydrogen vehicles (including cars, motorbikes, buses and vans). While this approach may slightly overestimate the need, the relatively small share of motorbikes and cars is unlikely to materially impact overall costs.</t>
  </si>
  <si>
    <t>Fuel costs are calculated through multiplying the total fuel use by the corresponding fuel price. Hydrogen and electricity fuel costs are excluded to avoid double counting as they are included in the supply sectors.</t>
  </si>
  <si>
    <t>RT.01: In-year and annualised total costs</t>
  </si>
  <si>
    <t>Hydrogen and electricity fuel costs are excluded to avoid double counting as they are included in the supply sectors.</t>
  </si>
  <si>
    <t>V2G are bidirectional chargers, all other charger types are unidirectional.</t>
  </si>
  <si>
    <t>DC supply electricity in the form of direct current, these chargers include 'fast DC charger' and 'ultra fast DC charger'.</t>
  </si>
  <si>
    <t>AC supply electricity in the form of alternating current, these chargers include 'private EV charger' and 'slow public charger'.</t>
  </si>
  <si>
    <t>Hydrogen refuelling station</t>
  </si>
  <si>
    <t>Private EV charger</t>
  </si>
  <si>
    <t xml:space="preserve">Private EV charger </t>
  </si>
  <si>
    <t xml:space="preserve">Ultra fast DC charger </t>
  </si>
  <si>
    <t>Fast DC charger</t>
  </si>
  <si>
    <t xml:space="preserve">Fast DC charger </t>
  </si>
  <si>
    <t xml:space="preserve">Slow public charger </t>
  </si>
  <si>
    <t>Slow public charger</t>
  </si>
  <si>
    <t>V2G</t>
  </si>
  <si>
    <t>Annualised vehicle CapEx</t>
  </si>
  <si>
    <t>Vehicle OpEx costs</t>
  </si>
  <si>
    <t>Annualised hydrogen refuelling station CapEx</t>
  </si>
  <si>
    <t>Hydrogen refuelling station OpEx</t>
  </si>
  <si>
    <t>Annualised private charger</t>
  </si>
  <si>
    <t>Private EV charger OpEx</t>
  </si>
  <si>
    <t>Annualised ultra fast CapEx</t>
  </si>
  <si>
    <t>Ultra fast DC charger OpEx</t>
  </si>
  <si>
    <t>Annualised Fast DC charger</t>
  </si>
  <si>
    <t>Fast DC charger OpEx</t>
  </si>
  <si>
    <t>Annualised public charges</t>
  </si>
  <si>
    <t>Annualised V2G</t>
  </si>
  <si>
    <t>RT.02: In-year and annualised total costs compared to Falling Behind</t>
  </si>
  <si>
    <t>RT.03: Vehicle CapEx costs</t>
  </si>
  <si>
    <t>Cars - electric vehicles - plug-in hybrid electric vehicle</t>
  </si>
  <si>
    <t>Hybrid (electricity and petrol/diesel)</t>
  </si>
  <si>
    <t>Cars - electric vehicles - battery electric vehicle</t>
  </si>
  <si>
    <t>Cars - hydrogen</t>
  </si>
  <si>
    <t>Cars - internal combustion engine</t>
  </si>
  <si>
    <t>Petrol/diesel</t>
  </si>
  <si>
    <t>Vans - electric vehicles - battery electric vehicle</t>
  </si>
  <si>
    <t xml:space="preserve">Vans - electric vehicles - plug-in hybrid electric vehicle </t>
  </si>
  <si>
    <t>Vans - hydrogen</t>
  </si>
  <si>
    <t>Vans - internal combustion engine</t>
  </si>
  <si>
    <t>Buses - natural gas</t>
  </si>
  <si>
    <t>Buses - electric vehicles - battery electric vehicle</t>
  </si>
  <si>
    <t>Buses - hydrogen</t>
  </si>
  <si>
    <t>Buses - internal combustion engine</t>
  </si>
  <si>
    <t>HGVs - natural gas</t>
  </si>
  <si>
    <t>HGVs - electric vehicles - battery electric vehicle</t>
  </si>
  <si>
    <t>HGVs - hydrogen</t>
  </si>
  <si>
    <t>HGVs - internal combustion engine</t>
  </si>
  <si>
    <t>Motorbikes - electric vehicles - battery electric vehicle</t>
  </si>
  <si>
    <t>Motorbikes - hydrogen</t>
  </si>
  <si>
    <t>Motorbikes - internal combustion engine</t>
  </si>
  <si>
    <t>RT.04: Vehicle OpEx costs</t>
  </si>
  <si>
    <t>RT.05: Fuel costs</t>
  </si>
  <si>
    <t>TWh vehicles - natural gas</t>
  </si>
  <si>
    <t>TWh vehicles - petrol/diesel</t>
  </si>
  <si>
    <t>RT.06: Refuelling CapEx costs</t>
  </si>
  <si>
    <t>Cars</t>
  </si>
  <si>
    <t>Vans</t>
  </si>
  <si>
    <t>Buses</t>
  </si>
  <si>
    <t>HGVs</t>
  </si>
  <si>
    <t>Motorbikes</t>
  </si>
  <si>
    <t>RT.07: Hydrogen refuelling OpEx costs</t>
  </si>
  <si>
    <t>RT.08: Private EV charger CapEx costs</t>
  </si>
  <si>
    <t>RT.09: Private EV charger OpEx costs</t>
  </si>
  <si>
    <t>RT.10: Ultra fast DC charger CapEx costs</t>
  </si>
  <si>
    <t>Ultra fast DC charger</t>
  </si>
  <si>
    <t>RT.11: Ultra fast DC charger OpEx costs</t>
  </si>
  <si>
    <t>RT.12: Fast DC charger CapEx costs</t>
  </si>
  <si>
    <t xml:space="preserve">"DC" refers to direct current charging. </t>
  </si>
  <si>
    <t>RT.13: Fast DC charger OpEx costs</t>
  </si>
  <si>
    <t>RT.14: Slow public charger CapEx costs</t>
  </si>
  <si>
    <t>RT.15: Slow public charger OpEx costs</t>
  </si>
  <si>
    <t>RT.16: Vehicle-to-grid (V2G) costs</t>
  </si>
  <si>
    <t>Hydrogen - definitions list</t>
  </si>
  <si>
    <t>Hydrogen generation costs</t>
  </si>
  <si>
    <t>This includes CapEx, OpEx and fuel costs associated with hydrogen production. Fuel costs include gas and biomass. The fuel cost for hydrogen production from electricity is captured in the electricity sector.</t>
  </si>
  <si>
    <t>Hydrogen storage costs</t>
  </si>
  <si>
    <t>This covers CapEx and OpEx costs from salt caverns.</t>
  </si>
  <si>
    <t>Hydrogen transmission costs</t>
  </si>
  <si>
    <t xml:space="preserve">This captures CapEx and OpEx costs associated with pipeline and compressor stations. </t>
  </si>
  <si>
    <t>Hydrogen distribution costs</t>
  </si>
  <si>
    <t>This includes costs associated with the customer transition to hydrogen and a network transition cost. The number of customers transitioning to hydrogen each year is based on the year-on-year change in total hydrogen units.</t>
  </si>
  <si>
    <t>H.01: In-year and annualised total costs</t>
  </si>
  <si>
    <t>Hydrogen CapEx and OpEx costs include transmission, production and storage. We assume that there are no hydrogen transmission costs associated with the Falling Behind scenario.</t>
  </si>
  <si>
    <t>It is assumed that only residential heating will connect to the distribution network, serving as a proxy for estimating hydrogen heating conversion costs and that the Hydrogen Evolution pathway alone will require a hydrogen distribution network.</t>
  </si>
  <si>
    <t>Hydrogen biomass costs are captured within the engineered removals sector.</t>
  </si>
  <si>
    <t>Annualised hydrogen CapEx</t>
  </si>
  <si>
    <t>Annualised hydrogen distribution</t>
  </si>
  <si>
    <t>Annualised - Hydrogen capex</t>
  </si>
  <si>
    <t>Hydrogen opex costs</t>
  </si>
  <si>
    <t>Annualised - hydrogen distrib</t>
  </si>
  <si>
    <t>H.02: In-year and annualised total costs compared to Falling Behind</t>
  </si>
  <si>
    <t>H.03: Production, storage and network costs</t>
  </si>
  <si>
    <t xml:space="preserve">Hydrogen production costs include green hydrogen (electrolysis networked and non-networked), blue hydrogen (steam methane reforming with CCS) and pink hydrogen (nuclear-enabled hydrogen production). </t>
  </si>
  <si>
    <t>Hydrogen storage</t>
  </si>
  <si>
    <t>Hydrogen production (pink, green, blue)</t>
  </si>
  <si>
    <t xml:space="preserve">Hydrogen transmission </t>
  </si>
  <si>
    <r>
      <t>Blue hydrogen - CO</t>
    </r>
    <r>
      <rPr>
        <sz val="11"/>
        <color theme="1"/>
        <rFont val="Calibri"/>
        <family val="2"/>
      </rPr>
      <t>₂</t>
    </r>
    <r>
      <rPr>
        <sz val="11"/>
        <color theme="1"/>
        <rFont val="Helvetica"/>
      </rPr>
      <t xml:space="preserve"> transport and storage</t>
    </r>
  </si>
  <si>
    <t>H.04: OpEx costs</t>
  </si>
  <si>
    <t>Fixed OpEx</t>
  </si>
  <si>
    <t>Variable OpEx</t>
  </si>
  <si>
    <t>H.05: Gas costs</t>
  </si>
  <si>
    <t>Fuel usage cost</t>
  </si>
  <si>
    <t>H.06: Distribution network costs</t>
  </si>
  <si>
    <t>Distribution costs include the customer and network cost of transitioning to the hydrogen network.</t>
  </si>
  <si>
    <t>Customer hydrogen transition</t>
  </si>
  <si>
    <t>Network transition</t>
  </si>
  <si>
    <t>Engineered removals - definitions list</t>
  </si>
  <si>
    <t>BECCS for biofuels and DACCS</t>
  </si>
  <si>
    <t>CCS biomass</t>
  </si>
  <si>
    <t>BECCS enabled hydrogen</t>
  </si>
  <si>
    <t>ER.01: In-year and annualised total costs</t>
  </si>
  <si>
    <t>CCS biomass by build year</t>
  </si>
  <si>
    <t>CCS biomass fixed OpEx cost</t>
  </si>
  <si>
    <t>CCS biomass variable OpEx cost</t>
  </si>
  <si>
    <t>CCS biomass fuel</t>
  </si>
  <si>
    <r>
      <t>CO</t>
    </r>
    <r>
      <rPr>
        <sz val="11"/>
        <color theme="1"/>
        <rFont val="Calibri"/>
        <family val="2"/>
      </rPr>
      <t>₂</t>
    </r>
    <r>
      <rPr>
        <sz val="11"/>
        <color theme="1"/>
        <rFont val="Helvetica"/>
      </rPr>
      <t xml:space="preserve"> transport CapEx costs - engineered removals</t>
    </r>
  </si>
  <si>
    <r>
      <t>CO</t>
    </r>
    <r>
      <rPr>
        <sz val="11"/>
        <color theme="1"/>
        <rFont val="Calibri"/>
        <family val="2"/>
      </rPr>
      <t>₂</t>
    </r>
    <r>
      <rPr>
        <sz val="11"/>
        <color theme="1"/>
        <rFont val="Helvetica"/>
      </rPr>
      <t xml:space="preserve"> transport OpEx costs - engineered removals</t>
    </r>
  </si>
  <si>
    <t>BECCS enabled hydrogen - build year</t>
  </si>
  <si>
    <t>BECCS enabled hydrogen - fixed and variable OpEx</t>
  </si>
  <si>
    <t xml:space="preserve">BECCS enabled hydrogen fuel </t>
  </si>
  <si>
    <t>CO₂ transport CapEx costs - engineered removals</t>
  </si>
  <si>
    <t>CO₂ transport OpEx costs - engineered removals</t>
  </si>
  <si>
    <t>CapEx/OpEx</t>
  </si>
  <si>
    <t>BECCS for biofuels</t>
  </si>
  <si>
    <t>ER.02: In-year and annualised total costs relative to Falling Behind</t>
  </si>
  <si>
    <t>ER.03: CCS biomass CapEx</t>
  </si>
  <si>
    <t>"CCS biomass" is sometimes referred to as "power BECCS" in the FES 2025 Data Workbook and the FES 2025 Costing Methodology report.</t>
  </si>
  <si>
    <t>Connection</t>
  </si>
  <si>
    <t>ER.04: CCS biomass OpEx</t>
  </si>
  <si>
    <t xml:space="preserve">CCS biomass  </t>
  </si>
  <si>
    <t>ER.05: CCS biomass fuel costs</t>
  </si>
  <si>
    <t>CCS Biomass</t>
  </si>
  <si>
    <t>ER.06: BECCS enabled hydrogen CapEx</t>
  </si>
  <si>
    <t>ER.07: BECCS enabled hydrogen OpEx</t>
  </si>
  <si>
    <t>ER.08: BECCS enabled hydrogen fuel costs</t>
  </si>
  <si>
    <t>Fuel usage</t>
  </si>
  <si>
    <t xml:space="preserve">ER.10: CO₂ transport CapEx costs - engineered removals </t>
  </si>
  <si>
    <t>CCS biomass - CO₂ T&amp;S</t>
  </si>
  <si>
    <t>BECCS enabled hydrogen - CO₂ T&amp;S</t>
  </si>
  <si>
    <t xml:space="preserve">ER.11: CO₂ transport OpEx costs - engineered removals </t>
  </si>
  <si>
    <t>Rail - definitions list</t>
  </si>
  <si>
    <t>Rail costs</t>
  </si>
  <si>
    <t>This includes CapEx and OpEx costs associated with the rail end-use sector. Costs are presented relative to the Falling Behind scenario.</t>
  </si>
  <si>
    <t>RA.01: CapEx costs</t>
  </si>
  <si>
    <t>RA.02: OpEx costs</t>
  </si>
  <si>
    <t>Aviation - definitions list</t>
  </si>
  <si>
    <t>Aviation costs</t>
  </si>
  <si>
    <t>This includes CapEx and OpEx costs associated with the aviation end-use sector. Costs are presented relative to the Falling Behind scenario.</t>
  </si>
  <si>
    <t>AV.01: CapEx costs</t>
  </si>
  <si>
    <t>AV.02: OpEx costs</t>
  </si>
  <si>
    <t>Shipping - definitions list</t>
  </si>
  <si>
    <t>Shipping costs</t>
  </si>
  <si>
    <t>This includes CapEx and OpEx costs associated with the shipping end-use sector. Costs are presented relative to the Falling Behind scenario.</t>
  </si>
  <si>
    <t>SH.01: CapEx costs</t>
  </si>
  <si>
    <t>SH.02: OpEx costs</t>
  </si>
  <si>
    <t>Emissions - definitions list</t>
  </si>
  <si>
    <t>Emissions costs</t>
  </si>
  <si>
    <t>The total carbon dioxide equivalents are reported across all sectors. This is then multipled by the monetised value of the associated carbon emissions based on the DESNZ carbon value and reported as a separate category in the outputs.</t>
  </si>
  <si>
    <t>EM.01: Total In-year and relative to Falling Behind</t>
  </si>
  <si>
    <t>Total emissions cost</t>
  </si>
  <si>
    <t>Sensitivities - output tables</t>
  </si>
  <si>
    <t>HC.01: In-year and annualised total costs</t>
  </si>
  <si>
    <t>OpEx costs have been split by fuel and non-fuel components where there are significant differences.</t>
  </si>
  <si>
    <t>Engineered removals, aviation and shipping are not included within the costing analysis.</t>
  </si>
  <si>
    <t>Fuel OpEx</t>
  </si>
  <si>
    <t>Non-Fuel OpEx</t>
  </si>
  <si>
    <t xml:space="preserve">Transport </t>
  </si>
  <si>
    <t>Transport</t>
  </si>
  <si>
    <t>Carbon Costs</t>
  </si>
  <si>
    <t>HC.02: In-year and annualised total costs compared to Falling Behind</t>
  </si>
  <si>
    <t>Non-fuel OpEx</t>
  </si>
  <si>
    <t>HF.01: In-year and annualised total costs</t>
  </si>
  <si>
    <t>HF.02: In-year and annualised total costs compared to Falling Behind</t>
  </si>
  <si>
    <t>LC.01: In-year and annualised total costs</t>
  </si>
  <si>
    <t>LC.02: In-year and annualised total costs compared to Falling Behind</t>
  </si>
  <si>
    <t>LF.01: In-year and annualised total costs</t>
  </si>
  <si>
    <t>LF.02: In-year and annualised total costs compared to Falling Behind</t>
  </si>
  <si>
    <t>Economics outputs data tables</t>
  </si>
  <si>
    <t>FES 2025 Economics Outputs Data Workbook</t>
  </si>
  <si>
    <t>Notes:</t>
  </si>
  <si>
    <t>"Absolute" refers to costs by pathways based on bottom-up modelling.</t>
  </si>
  <si>
    <t>Costs are based on data from the Climate Change Committee's CB7. The Climate Change Committee present these costs for their Balanced Pathway scenario, relative to their no-action baseline. We have therefore kept these costs consistent for all pathways as a comparison to the Falling Behind scenario.</t>
  </si>
  <si>
    <t>Energy efficiency, agriculture and construction deltas use the Climate Change Committee CB7 data. These costs are taken from CCC’s Balanced Pathway scenario versus their no-action baseline and remain consistent across all pathways for comparison with the Falling Behind scenario.</t>
  </si>
  <si>
    <t>This includes costs associated with capturing and storing CO₂ emissions from biomass generation within the electricity sector.</t>
  </si>
  <si>
    <t>This includes costs associated with capturing and storing CO₂ emissions from biomass generation within the hydrogen sector.</t>
  </si>
  <si>
    <t xml:space="preserve">Fixed operational and maintenance costs represent recurring annual expenses that are incurred regardless of the level of output. </t>
  </si>
  <si>
    <t>Variable OpEx costs change with the level of energy generation or energy consumption. These typically include consumables, wear-and-tear-related maintenance and other operational expenses that increase with usage.</t>
  </si>
  <si>
    <r>
      <t xml:space="preserve">For all sectors, except electricity, annualised costs are calculated using the HM Treasury </t>
    </r>
    <r>
      <rPr>
        <i/>
        <sz val="11"/>
        <color theme="1"/>
        <rFont val="Helvetica"/>
      </rPr>
      <t>Green Book</t>
    </r>
    <r>
      <rPr>
        <sz val="11"/>
        <color theme="1"/>
        <rFont val="Helvetica"/>
      </rPr>
      <t xml:space="preserve"> social discount rate. Technology-specific discount rates have been adopted in the electricity sector and further details are included within the </t>
    </r>
    <r>
      <rPr>
        <sz val="11"/>
        <rFont val="Helvetica"/>
      </rPr>
      <t>FES 2025 Economics Inputs Data Workbook.</t>
    </r>
  </si>
  <si>
    <t>All costs are presented in real terms, in 2025 prices. Where inputs were provided in alternative price bases, these were adjusted using the GDP deflator.</t>
  </si>
  <si>
    <t>Some outputs will vary by pathway/scenario and this will be indicated in the "Pathway/scenario" column. The pathways assessed in this economic analysis are Holistic Transition (HT), Electric Engagement (EE) and Hydrogen Evolution (HE). Falling Behind (FB), which does not reach net zero by 2050, is referred to as a scenario.</t>
  </si>
  <si>
    <t>"Other" predominantly refers to draught proofing, but also includes items such as hot water tank insulation.</t>
  </si>
  <si>
    <t xml:space="preserve">Fossil fuel communal heating OpEX is not captured, this will have increased the investment cost specifically in the Falling Behind scenario. </t>
  </si>
  <si>
    <t>"ASHP" refers to air source heat pump</t>
  </si>
  <si>
    <t>We assume that there are no hydrogen transmission costs associated with the Falling Behind scenario.</t>
  </si>
  <si>
    <t>The costs for DACCS and BECCS for biofuels represent annualised values; therefore, they are not included in the in-year cost variable</t>
  </si>
  <si>
    <t>The costs for DACCS and BECCS for biofuels represent annualised values.</t>
  </si>
  <si>
    <t>In our FES modelling, we use a simplified method to analyse energy efficiency measures. Glazing measures are assigned to the most common property types where they are typically installed, to reduce computing time. This represents an approximation as these measures will be installed in other property types.</t>
  </si>
  <si>
    <t>Retrofit costs are only relevant for heat pump technologies, and only apply to the first installation, not the replacement.</t>
  </si>
  <si>
    <t>This captures CapEx and OpEx costs related to charging and fuelling infrastructure for electric vehicles (EVs) and hydrogen. Note that we do not consider refuelling infrastructure for internal combustion engine (ICE) or natural gas vehicles.</t>
  </si>
  <si>
    <t>Engineered removals costs are excluded from the analysis within the Economics Annex as they are mainly required to displace remaining emissions from aviation and shipping (see FES 2025, Figure 32).</t>
  </si>
  <si>
    <t>Costs are based on data from the Climate Change Committee's CB7. The Climate Change Committee present these costs for their Balanced Pathway scenario, relative to their no-action baseline. We have used these costs for all pathways as a comparison to the Falling Behind scenario.</t>
  </si>
  <si>
    <t>Costs are based on data from the Climate Change Committee's CB7. The Climate Change Committee present these costs for their Balanced Pathway scenario, relative to their no-action baseline. We have kept these costs consistent for all pathways as a comparison to the Falling Behind scenario.</t>
  </si>
  <si>
    <t>To assess the robustness of the modelling results against variations in key input assumptions, a series of sensitivity tests have been conducted. These tests explore the impact of changes to capital expenditure (CapEx) and fuel costs on the overall outcomes. The sensitivity tests include the following:
- High CapEx (HC): high case capital costs and central case operational costs
- Low CapEx (LC): low case capital costs and central case operational costs
- High fuel (HF): central case capital costs and high case fuel costs
- Low fuel (LF): central case capital costs and low case fuel costs
The default approach for capital cost sensitivities applies a symmetrical variation of ±25% to the central case assumptions. Fuel cost sensitivities are based on externally derived high and low price scenarios, rather than a fixed percentage variation. Further details on the sensitivity inputs are provided in the Inputs Data Workbook.
As in the central case, sensitivities are measured across each sector and results presented for all the FES pathways. Results across each of the four sensitivities are provided as totals and annualised costs in worksheets HC.01, HC.02, LC.01, LC.02, HF.01, HF.02, LF.01, LF.02.</t>
  </si>
  <si>
    <r>
      <t>"Differential" refers to the cost in addition to the Falling Behind scenario and is based on data from the Climate Change Commitee's</t>
    </r>
    <r>
      <rPr>
        <i/>
        <sz val="11"/>
        <color rgb="FF454546"/>
        <rFont val="Helvetica"/>
      </rPr>
      <t xml:space="preserve"> Seventh Carbon Budget (CB7)</t>
    </r>
    <r>
      <rPr>
        <sz val="11"/>
        <color rgb="FF454546"/>
        <rFont val="Helvetica"/>
      </rPr>
      <t xml:space="preserve"> Balanced Pathway relative to a no-action baseline.</t>
    </r>
  </si>
  <si>
    <t>V2G costs are the premium for V2G chargers on top of the CapEx cost of the unidirectional charger.</t>
  </si>
  <si>
    <t>ER.10</t>
  </si>
  <si>
    <t>ER.11</t>
  </si>
  <si>
    <t>Initial published version</t>
  </si>
  <si>
    <t>This workbook is one of a series of three data workbooks that provide the input data, charts and analytical outputs underpinning our FES 2025 Economics Technical Annex publication.
Our analysis is based on information available at the time of publication of FES 2025 on 14th July 2025. Any changes or new information released after 14th July are not reflected in this analysis.
This workbook contains all the outputs from the analysis that supports the publication and also additional data we think might be useful to our stakeholders. The publication and all associated documents can be downloaded from the web address below.
Questions on this dataset should be addressed to the email address shown below. We continue to welcome feedback, comments and suggestions on how we present and share cost data for FES.
Unless otherwise stated, all cost values are presented in 2025 prices.</t>
  </si>
  <si>
    <r>
      <t xml:space="preserve">Zero entries signify the absence of new capacity for the respective technology within a given year, resulting in no associated cost. Further information can be found in </t>
    </r>
    <r>
      <rPr>
        <i/>
        <sz val="11"/>
        <color rgb="FF454546"/>
        <rFont val="Helvetica"/>
      </rPr>
      <t>FES 2025 Economics Inputs Data Workbook</t>
    </r>
    <r>
      <rPr>
        <sz val="11"/>
        <color rgb="FF454546"/>
        <rFont val="Helvetica"/>
      </rPr>
      <t>.</t>
    </r>
  </si>
  <si>
    <r>
      <t xml:space="preserve">Zero entries signify either the absence of generation for the respective technology and connection type within a given year or there is no variable opex cost.  Further information can be found in </t>
    </r>
    <r>
      <rPr>
        <i/>
        <sz val="11"/>
        <color rgb="FF454546"/>
        <rFont val="Helvetica"/>
      </rPr>
      <t>FES 2025 Economics Inputs Data Workbook.</t>
    </r>
  </si>
  <si>
    <t>Our analysis is predicated on the assumption that all energy efficiency measures will be implemented by 2035.</t>
  </si>
  <si>
    <t>Our analysis assumes that all energy efficiency measures will be implemented by 2035.</t>
  </si>
  <si>
    <t xml:space="preserve">Include CapEx and OpEx costs of generation and storage plants, along with fuel and carbon costs for electricity production. We also capture costs associated with decommissioning infrastructure for nuclear and offshore wind. For all other technologies, we assume that the decomissioning cost is offset by the scrap value of the plant. Electricity plant CapEx costs are presented as a build year cost and are split evenly over the construction period. </t>
  </si>
  <si>
    <t>DACCS and BECCS for biofuels use an annual abatement cost from the Climate Change Committee’s Seventh Carbon Budget. We have multipled this abatement cost by the tonnes of CO₂ removed within each pathway.</t>
  </si>
  <si>
    <t>This includes CapEx driven by plant construction and carbon capture infrastructure and operating expenditure, including an electricity cost for DACCS plants. We assume that DACCS will run on curtailed renewable energy. The costs represent annualised values.</t>
  </si>
  <si>
    <t>DACCS - abatement</t>
  </si>
  <si>
    <t>The average DACCS and BECCS costs per tonne of CO₂ is based on data from the Climate Change Committee's CB7. The £/tonne figure from the CCC is calculated by dividing the net present value of a unit’s lifetime cost by the net present value of its lifetime abatement. This includes CapEx and OpEx and represents an annualised cost. The  £/tonne figure is multiplied by the tonnes CO₂ removed in the FES pathways.</t>
  </si>
  <si>
    <t>ER.09: DACCS abatement and BECCS biofuels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</si>
</sst>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dd/mm/yyyy;@"/>
    <numFmt numFmtId="165" formatCode="#,##0.0_ ;\-#,##0.0\ "/>
    <numFmt numFmtId="166" formatCode="0.0"/>
    <numFmt numFmtId="167" formatCode="#,##0.0"/>
    <numFmt numFmtId="168" formatCode="0.0%"/>
    <numFmt numFmtId="169" formatCode="#,##0.000"/>
    <numFmt numFmtId="170" formatCode="#,##0.0000"/>
    <numFmt numFmtId="171" formatCode="0.0000"/>
  </numFmts>
  <fonts count="49">
    <font>
      <sz val="11"/>
      <color theme="1"/>
      <name val="Aptos Narrow"/>
      <family val="2"/>
      <scheme val="minor"/>
    </font>
    <font>
      <b/>
      <u/>
      <sz val="11"/>
      <color theme="1"/>
      <name val="Aptos Narrow"/>
      <family val="2"/>
      <scheme val="minor"/>
    </font>
    <font>
      <u/>
      <sz val="11"/>
      <color theme="5"/>
      <name val="Arial"/>
      <family val="2"/>
    </font>
    <font>
      <u/>
      <sz val="11"/>
      <color theme="5"/>
      <name val="Helvetica"/>
      <family val="2"/>
    </font>
    <font>
      <b/>
      <sz val="16"/>
      <color theme="0"/>
      <name val="Helvetica"/>
      <family val="2"/>
    </font>
    <font>
      <sz val="11"/>
      <color theme="0"/>
      <name val="Helvetica"/>
      <family val="2"/>
    </font>
    <font>
      <sz val="11"/>
      <color rgb="FF454546"/>
      <name val="Helvetica"/>
      <family val="2"/>
    </font>
    <font>
      <b/>
      <sz val="11"/>
      <color rgb="FF454546"/>
      <name val="Helvetica"/>
      <family val="2"/>
    </font>
    <font>
      <sz val="8"/>
      <name val="Aptos Narrow"/>
      <family val="2"/>
      <scheme val="minor"/>
    </font>
    <font>
      <sz val="11"/>
      <name val="Aptos Narrow"/>
      <family val="2"/>
      <scheme val="minor"/>
    </font>
    <font>
      <u/>
      <sz val="11"/>
      <color theme="10"/>
      <name val="Aptos Narrow"/>
      <family val="2"/>
      <scheme val="minor"/>
    </font>
    <font>
      <sz val="11"/>
      <color theme="1"/>
      <name val="Arial"/>
      <family val="2"/>
    </font>
    <font>
      <b/>
      <sz val="16"/>
      <color rgb="FFFFFFFF"/>
      <name val="Helvetica"/>
    </font>
    <font>
      <b/>
      <sz val="11"/>
      <color theme="1"/>
      <name val="Aptos Narrow"/>
      <family val="2"/>
      <scheme val="minor"/>
    </font>
    <font>
      <b/>
      <sz val="11"/>
      <color rgb="FFFF0000"/>
      <name val="Aptos Narrow"/>
      <family val="2"/>
      <scheme val="minor"/>
    </font>
    <font>
      <sz val="11"/>
      <color rgb="FF000000"/>
      <name val="Calibri"/>
      <family val="2"/>
    </font>
    <font>
      <sz val="11"/>
      <color rgb="FF454546"/>
      <name val="Helvetica"/>
    </font>
    <font>
      <sz val="11"/>
      <color theme="1"/>
      <name val="Aptos Narrow"/>
      <family val="2"/>
      <scheme val="minor"/>
    </font>
    <font>
      <sz val="11"/>
      <color rgb="FFFF0000"/>
      <name val="Aptos Narrow"/>
      <family val="2"/>
      <scheme val="minor"/>
    </font>
    <font>
      <sz val="11"/>
      <color theme="1"/>
      <name val="Helvetica"/>
    </font>
    <font>
      <b/>
      <sz val="11"/>
      <color rgb="FF454546"/>
      <name val="Helvetica"/>
    </font>
    <font>
      <sz val="11"/>
      <color theme="1"/>
      <name val="Hevetica"/>
    </font>
    <font>
      <u/>
      <sz val="11"/>
      <color theme="10"/>
      <name val="Helvetica"/>
    </font>
    <font>
      <sz val="10"/>
      <color rgb="FF454546"/>
      <name val="Helvetica"/>
    </font>
    <font>
      <b/>
      <sz val="14"/>
      <color rgb="FFFF0000"/>
      <name val="Helvetica"/>
    </font>
    <font>
      <b/>
      <sz val="20"/>
      <color rgb="FFFF0000"/>
      <name val="Helvetica"/>
    </font>
    <font>
      <b/>
      <sz val="11"/>
      <color theme="1"/>
      <name val="Helvetica"/>
    </font>
    <font>
      <sz val="11"/>
      <name val="Helvetica"/>
    </font>
    <font>
      <b/>
      <sz val="11"/>
      <name val="Helvetica"/>
    </font>
    <font>
      <sz val="11"/>
      <color theme="1"/>
      <name val="Helevetica"/>
    </font>
    <font>
      <b/>
      <sz val="11"/>
      <color theme="1"/>
      <name val="Helevetica"/>
    </font>
    <font>
      <sz val="11"/>
      <color theme="1"/>
      <name val="He"/>
    </font>
    <font>
      <i/>
      <sz val="11"/>
      <color theme="1"/>
      <name val="Helvetica"/>
    </font>
    <font>
      <sz val="11"/>
      <color rgb="FFFF0000"/>
      <name val="Helvetica"/>
    </font>
    <font>
      <sz val="11"/>
      <color theme="1"/>
      <name val="Calibri"/>
      <family val="2"/>
    </font>
    <font>
      <b/>
      <sz val="16"/>
      <color rgb="FFFFFFFF"/>
      <name val="Calibri"/>
      <family val="2"/>
    </font>
    <font>
      <i/>
      <sz val="11"/>
      <color rgb="FF454546"/>
      <name val="Helvetica"/>
    </font>
    <font>
      <b/>
      <sz val="14"/>
      <color theme="0"/>
      <name val="Helvetica"/>
    </font>
    <font>
      <b/>
      <sz val="22"/>
      <color theme="0"/>
      <name val="Helvetica"/>
    </font>
    <font>
      <sz val="11"/>
      <color theme="1" tint="0.34998626667073579"/>
      <name val="Helvetica"/>
    </font>
    <font>
      <sz val="11"/>
      <color theme="1" tint="0.249977111117893"/>
      <name val="Helvetica"/>
    </font>
    <font>
      <sz val="11"/>
      <color rgb="FF000000"/>
      <name val="Helvetica"/>
    </font>
    <font>
      <sz val="11"/>
      <color theme="1"/>
      <name val="Poppins"/>
    </font>
    <font>
      <b/>
      <u/>
      <sz val="11"/>
      <color theme="1"/>
      <name val="Poppins"/>
    </font>
    <font>
      <u/>
      <sz val="11"/>
      <color theme="5"/>
      <name val="Poppins"/>
    </font>
    <font>
      <b/>
      <sz val="16"/>
      <color rgb="FFFFFFFF"/>
      <name val="Poppins"/>
    </font>
    <font>
      <u/>
      <sz val="11"/>
      <color theme="5"/>
      <name val="Helvetica"/>
    </font>
    <font>
      <b/>
      <sz val="11"/>
      <color rgb="FF454546"/>
      <name val="Poppins"/>
    </font>
    <font>
      <sz val="11"/>
      <color rgb="FF454546"/>
      <name val="Poppins"/>
    </font>
  </fonts>
  <fills count="7">
    <fill>
      <patternFill patternType="none"/>
    </fill>
    <fill>
      <patternFill patternType="gray125"/>
    </fill>
    <fill>
      <patternFill patternType="solid">
        <fgColor rgb="FF7A3864"/>
        <bgColor indexed="64"/>
      </patternFill>
    </fill>
    <fill>
      <patternFill patternType="solid">
        <fgColor theme="0"/>
        <bgColor indexed="64"/>
      </patternFill>
    </fill>
    <fill>
      <patternFill patternType="solid">
        <fgColor rgb="FFFFFFFF"/>
        <bgColor rgb="FF000000"/>
      </patternFill>
    </fill>
    <fill>
      <patternFill patternType="solid">
        <fgColor theme="7" tint="0.79998168889431442"/>
        <bgColor indexed="64"/>
      </patternFill>
    </fill>
    <fill>
      <patternFill patternType="solid">
        <fgColor rgb="FFFFFFFF"/>
        <bgColor indexed="64"/>
      </patternFill>
    </fill>
  </fills>
  <borders count="18">
    <border>
      <left/>
      <right/>
      <top/>
      <bottom/>
      <diagonal/>
    </border>
    <border>
      <left/>
      <right/>
      <top/>
      <bottom style="medium">
        <color indexed="64"/>
      </bottom>
      <diagonal/>
    </border>
    <border>
      <left style="thin">
        <color theme="0"/>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auto="1"/>
      </right>
      <top style="medium">
        <color auto="1"/>
      </top>
      <bottom/>
      <diagonal/>
    </border>
    <border>
      <left style="medium">
        <color indexed="64"/>
      </left>
      <right/>
      <top/>
      <bottom/>
      <diagonal/>
    </border>
    <border>
      <left/>
      <right style="medium">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0" fontId="2" fillId="0" borderId="0" applyNumberFormat="0" applyFill="0" applyBorder="0" applyAlignment="0" applyProtection="0"/>
    <xf numFmtId="0" fontId="10" fillId="0" borderId="0" applyNumberFormat="0" applyFill="0" applyBorder="0" applyAlignment="0" applyProtection="0"/>
    <xf numFmtId="0" fontId="11" fillId="0" borderId="0"/>
    <xf numFmtId="165" fontId="9" fillId="5" borderId="0" applyFont="0">
      <alignment horizontal="right"/>
      <protection locked="0"/>
    </xf>
    <xf numFmtId="9" fontId="11" fillId="0" borderId="0" applyFont="0" applyFill="0" applyBorder="0" applyAlignment="0" applyProtection="0"/>
    <xf numFmtId="0" fontId="15" fillId="0" borderId="0"/>
    <xf numFmtId="165" fontId="17" fillId="0" borderId="0" applyFill="0" applyBorder="0">
      <alignment horizontal="right"/>
      <protection locked="0"/>
    </xf>
    <xf numFmtId="9" fontId="17" fillId="0" borderId="0" applyFont="0" applyFill="0" applyBorder="0" applyAlignment="0" applyProtection="0"/>
    <xf numFmtId="43" fontId="17" fillId="0" borderId="0" applyFont="0" applyFill="0" applyBorder="0" applyAlignment="0" applyProtection="0"/>
  </cellStyleXfs>
  <cellXfs count="132">
    <xf numFmtId="0" fontId="0" fillId="0" borderId="0" xfId="0"/>
    <xf numFmtId="0" fontId="0" fillId="2" borderId="0" xfId="0" applyFill="1"/>
    <xf numFmtId="0" fontId="1" fillId="0" borderId="0" xfId="0" applyFont="1"/>
    <xf numFmtId="0" fontId="6" fillId="0" borderId="0" xfId="0" applyFont="1"/>
    <xf numFmtId="0" fontId="3" fillId="0" borderId="2" xfId="1" applyFont="1" applyBorder="1" applyAlignment="1">
      <alignment horizontal="left" indent="1"/>
    </xf>
    <xf numFmtId="164" fontId="6" fillId="3" borderId="3" xfId="0" applyNumberFormat="1" applyFont="1" applyFill="1" applyBorder="1" applyAlignment="1">
      <alignment horizontal="center" vertical="center"/>
    </xf>
    <xf numFmtId="0" fontId="6" fillId="0" borderId="3" xfId="0" applyFont="1" applyBorder="1" applyAlignment="1">
      <alignment horizontal="center"/>
    </xf>
    <xf numFmtId="0" fontId="6" fillId="0" borderId="3" xfId="0" applyFont="1" applyBorder="1"/>
    <xf numFmtId="0" fontId="6" fillId="0" borderId="3" xfId="0" applyFont="1" applyBorder="1" applyAlignment="1">
      <alignment horizontal="center" vertical="center"/>
    </xf>
    <xf numFmtId="14" fontId="6" fillId="4" borderId="4" xfId="0" applyNumberFormat="1" applyFont="1" applyFill="1" applyBorder="1" applyAlignment="1">
      <alignment horizontal="center"/>
    </xf>
    <xf numFmtId="0" fontId="6" fillId="0" borderId="4" xfId="0" applyFont="1" applyBorder="1"/>
    <xf numFmtId="0" fontId="6" fillId="0" borderId="5" xfId="0" applyFont="1" applyBorder="1" applyAlignment="1">
      <alignment horizontal="center"/>
    </xf>
    <xf numFmtId="164" fontId="6" fillId="3" borderId="5" xfId="0" applyNumberFormat="1" applyFont="1" applyFill="1" applyBorder="1" applyAlignment="1">
      <alignment horizontal="center" vertical="center"/>
    </xf>
    <xf numFmtId="0" fontId="6" fillId="0" borderId="5" xfId="0" applyFont="1" applyBorder="1"/>
    <xf numFmtId="0" fontId="6" fillId="0" borderId="6" xfId="0" applyFont="1" applyBorder="1" applyAlignment="1">
      <alignment horizontal="center"/>
    </xf>
    <xf numFmtId="14" fontId="6" fillId="0" borderId="6" xfId="0" applyNumberFormat="1" applyFont="1" applyBorder="1" applyAlignment="1">
      <alignment horizontal="center"/>
    </xf>
    <xf numFmtId="0" fontId="6" fillId="0" borderId="6" xfId="0" applyFont="1" applyBorder="1"/>
    <xf numFmtId="0" fontId="6" fillId="0" borderId="6" xfId="0" applyFont="1" applyBorder="1" applyAlignment="1">
      <alignment horizontal="center" vertical="top"/>
    </xf>
    <xf numFmtId="14" fontId="6" fillId="0" borderId="6" xfId="0" applyNumberFormat="1" applyFont="1" applyBorder="1" applyAlignment="1">
      <alignment horizontal="center" vertical="top"/>
    </xf>
    <xf numFmtId="0" fontId="6" fillId="0" borderId="6" xfId="0" applyFont="1" applyBorder="1" applyAlignment="1">
      <alignment wrapText="1"/>
    </xf>
    <xf numFmtId="0" fontId="7" fillId="0" borderId="1" xfId="0" applyFont="1" applyBorder="1"/>
    <xf numFmtId="0" fontId="10" fillId="0" borderId="0" xfId="2"/>
    <xf numFmtId="0" fontId="13" fillId="0" borderId="0" xfId="0" applyFont="1"/>
    <xf numFmtId="0" fontId="16" fillId="0" borderId="0" xfId="0" applyFont="1"/>
    <xf numFmtId="0" fontId="19" fillId="0" borderId="0" xfId="0" applyFont="1"/>
    <xf numFmtId="0" fontId="20" fillId="0" borderId="1" xfId="0" applyFont="1" applyBorder="1"/>
    <xf numFmtId="166" fontId="19" fillId="0" borderId="0" xfId="0" applyNumberFormat="1" applyFont="1"/>
    <xf numFmtId="167" fontId="19" fillId="0" borderId="0" xfId="0" applyNumberFormat="1" applyFont="1"/>
    <xf numFmtId="0" fontId="18" fillId="0" borderId="0" xfId="0" applyFont="1"/>
    <xf numFmtId="0" fontId="14" fillId="0" borderId="0" xfId="0" applyFont="1"/>
    <xf numFmtId="0" fontId="21" fillId="0" borderId="0" xfId="0" applyFont="1"/>
    <xf numFmtId="167" fontId="21" fillId="0" borderId="0" xfId="0" applyNumberFormat="1" applyFont="1"/>
    <xf numFmtId="0" fontId="12" fillId="2" borderId="0" xfId="3" applyFont="1" applyFill="1" applyAlignment="1">
      <alignment vertical="center"/>
    </xf>
    <xf numFmtId="0" fontId="22" fillId="0" borderId="0" xfId="2" applyFont="1"/>
    <xf numFmtId="0" fontId="23" fillId="0" borderId="0" xfId="0" applyFont="1"/>
    <xf numFmtId="0" fontId="20" fillId="0" borderId="1" xfId="0" applyFont="1" applyBorder="1" applyAlignment="1">
      <alignment horizontal="center"/>
    </xf>
    <xf numFmtId="2" fontId="19" fillId="0" borderId="0" xfId="0" applyNumberFormat="1" applyFont="1"/>
    <xf numFmtId="168" fontId="19" fillId="0" borderId="0" xfId="8" applyNumberFormat="1" applyFont="1"/>
    <xf numFmtId="10" fontId="19" fillId="0" borderId="0" xfId="8" applyNumberFormat="1" applyFont="1"/>
    <xf numFmtId="0" fontId="19" fillId="0" borderId="0" xfId="0" applyFont="1" applyAlignment="1">
      <alignment horizontal="center"/>
    </xf>
    <xf numFmtId="0" fontId="24" fillId="0" borderId="0" xfId="0" applyFont="1"/>
    <xf numFmtId="0" fontId="25" fillId="0" borderId="0" xfId="0" applyFont="1"/>
    <xf numFmtId="0" fontId="26" fillId="0" borderId="0" xfId="0" applyFont="1"/>
    <xf numFmtId="0" fontId="27" fillId="0" borderId="0" xfId="0" applyFont="1"/>
    <xf numFmtId="167" fontId="27" fillId="0" borderId="0" xfId="0" applyNumberFormat="1" applyFont="1"/>
    <xf numFmtId="0" fontId="29" fillId="0" borderId="0" xfId="0" applyFont="1"/>
    <xf numFmtId="0" fontId="30" fillId="0" borderId="0" xfId="0" applyFont="1"/>
    <xf numFmtId="167" fontId="0" fillId="0" borderId="0" xfId="0" applyNumberFormat="1"/>
    <xf numFmtId="1" fontId="7" fillId="0" borderId="1" xfId="0" applyNumberFormat="1" applyFont="1" applyBorder="1"/>
    <xf numFmtId="1" fontId="20" fillId="0" borderId="1" xfId="0" applyNumberFormat="1" applyFont="1" applyBorder="1"/>
    <xf numFmtId="0" fontId="31" fillId="0" borderId="0" xfId="0" applyFont="1"/>
    <xf numFmtId="0" fontId="19" fillId="0" borderId="0" xfId="0" applyFont="1" applyAlignment="1">
      <alignment horizontal="left"/>
    </xf>
    <xf numFmtId="0" fontId="20" fillId="0" borderId="1" xfId="0" applyFont="1" applyBorder="1" applyAlignment="1">
      <alignment horizontal="left"/>
    </xf>
    <xf numFmtId="0" fontId="19" fillId="3" borderId="0" xfId="0" applyFont="1" applyFill="1"/>
    <xf numFmtId="0" fontId="22" fillId="3" borderId="0" xfId="2" applyFont="1" applyFill="1"/>
    <xf numFmtId="0" fontId="26" fillId="3" borderId="6" xfId="0" applyFont="1" applyFill="1" applyBorder="1"/>
    <xf numFmtId="0" fontId="19" fillId="3" borderId="6" xfId="0" applyFont="1" applyFill="1" applyBorder="1"/>
    <xf numFmtId="0" fontId="32" fillId="3" borderId="0" xfId="0" applyFont="1" applyFill="1"/>
    <xf numFmtId="0" fontId="10" fillId="6" borderId="0" xfId="2" applyFill="1"/>
    <xf numFmtId="0" fontId="0" fillId="6" borderId="0" xfId="0" applyFill="1"/>
    <xf numFmtId="0" fontId="22" fillId="6" borderId="0" xfId="2" applyFont="1" applyFill="1"/>
    <xf numFmtId="0" fontId="19" fillId="6" borderId="0" xfId="0" applyFont="1" applyFill="1"/>
    <xf numFmtId="0" fontId="19" fillId="6" borderId="6" xfId="0" applyFont="1" applyFill="1" applyBorder="1"/>
    <xf numFmtId="0" fontId="26" fillId="6" borderId="6" xfId="0" applyFont="1" applyFill="1" applyBorder="1"/>
    <xf numFmtId="0" fontId="26" fillId="6" borderId="10" xfId="0" applyFont="1" applyFill="1" applyBorder="1"/>
    <xf numFmtId="4" fontId="19" fillId="0" borderId="0" xfId="0" applyNumberFormat="1" applyFont="1"/>
    <xf numFmtId="0" fontId="22" fillId="0" borderId="0" xfId="2" applyFont="1" applyFill="1"/>
    <xf numFmtId="4" fontId="0" fillId="0" borderId="0" xfId="0" applyNumberFormat="1"/>
    <xf numFmtId="169" fontId="19" fillId="0" borderId="0" xfId="0" applyNumberFormat="1" applyFont="1"/>
    <xf numFmtId="170" fontId="19" fillId="0" borderId="0" xfId="0" applyNumberFormat="1" applyFont="1"/>
    <xf numFmtId="0" fontId="20" fillId="0" borderId="1" xfId="0" applyFont="1" applyBorder="1" applyAlignment="1">
      <alignment horizontal="right"/>
    </xf>
    <xf numFmtId="167" fontId="19" fillId="0" borderId="0" xfId="0" applyNumberFormat="1" applyFont="1" applyAlignment="1">
      <alignment horizontal="right"/>
    </xf>
    <xf numFmtId="171" fontId="19" fillId="0" borderId="0" xfId="0" applyNumberFormat="1" applyFont="1"/>
    <xf numFmtId="169" fontId="0" fillId="0" borderId="0" xfId="0" applyNumberFormat="1"/>
    <xf numFmtId="0" fontId="33" fillId="0" borderId="0" xfId="0" applyFont="1"/>
    <xf numFmtId="4" fontId="27" fillId="0" borderId="0" xfId="0" applyNumberFormat="1" applyFont="1"/>
    <xf numFmtId="0" fontId="9" fillId="0" borderId="0" xfId="0" applyFont="1"/>
    <xf numFmtId="166" fontId="26" fillId="0" borderId="0" xfId="0" applyNumberFormat="1" applyFont="1"/>
    <xf numFmtId="0" fontId="19" fillId="2" borderId="0" xfId="0" applyFont="1" applyFill="1"/>
    <xf numFmtId="0" fontId="19" fillId="0" borderId="0" xfId="0" applyFont="1" applyAlignment="1">
      <alignment horizontal="right"/>
    </xf>
    <xf numFmtId="167" fontId="26" fillId="0" borderId="0" xfId="0" applyNumberFormat="1" applyFont="1"/>
    <xf numFmtId="167" fontId="19" fillId="0" borderId="0" xfId="9" applyNumberFormat="1" applyFont="1"/>
    <xf numFmtId="167" fontId="28" fillId="0" borderId="0" xfId="0" applyNumberFormat="1" applyFont="1"/>
    <xf numFmtId="4" fontId="28" fillId="0" borderId="0" xfId="0" applyNumberFormat="1" applyFont="1"/>
    <xf numFmtId="0" fontId="19" fillId="3" borderId="6" xfId="0" applyFont="1" applyFill="1" applyBorder="1" applyAlignment="1">
      <alignment vertical="center" wrapText="1"/>
    </xf>
    <xf numFmtId="0" fontId="38" fillId="2" borderId="0" xfId="0" applyFont="1" applyFill="1" applyAlignment="1">
      <alignment vertical="center"/>
    </xf>
    <xf numFmtId="0" fontId="19" fillId="0" borderId="0" xfId="0" applyFont="1" applyAlignment="1">
      <alignment vertical="center"/>
    </xf>
    <xf numFmtId="0" fontId="0" fillId="0" borderId="0" xfId="0" applyAlignment="1">
      <alignment vertical="center"/>
    </xf>
    <xf numFmtId="0" fontId="37" fillId="2" borderId="0" xfId="0" applyFont="1" applyFill="1" applyAlignment="1">
      <alignment vertical="center"/>
    </xf>
    <xf numFmtId="0" fontId="22" fillId="3" borderId="7" xfId="2" applyFont="1" applyFill="1" applyBorder="1" applyAlignment="1">
      <alignment horizontal="left" vertical="center"/>
    </xf>
    <xf numFmtId="0" fontId="22" fillId="3" borderId="9" xfId="2" applyFont="1" applyFill="1" applyBorder="1" applyAlignment="1">
      <alignment horizontal="left" vertical="center"/>
    </xf>
    <xf numFmtId="0" fontId="22" fillId="3" borderId="8" xfId="2" applyFont="1" applyFill="1" applyBorder="1" applyAlignment="1">
      <alignment horizontal="left" vertical="center"/>
    </xf>
    <xf numFmtId="0" fontId="19" fillId="6" borderId="6" xfId="0" applyFont="1" applyFill="1" applyBorder="1" applyAlignment="1">
      <alignment vertical="center" wrapText="1"/>
    </xf>
    <xf numFmtId="0" fontId="39" fillId="0" borderId="0" xfId="0" applyFont="1"/>
    <xf numFmtId="0" fontId="40" fillId="0" borderId="0" xfId="0" applyFont="1"/>
    <xf numFmtId="0" fontId="19" fillId="6" borderId="6" xfId="0" applyFont="1" applyFill="1" applyBorder="1" applyAlignment="1">
      <alignment vertical="center"/>
    </xf>
    <xf numFmtId="0" fontId="41" fillId="0" borderId="0" xfId="0" applyFont="1"/>
    <xf numFmtId="0" fontId="16" fillId="0" borderId="0" xfId="0" quotePrefix="1" applyFont="1"/>
    <xf numFmtId="0" fontId="43" fillId="0" borderId="0" xfId="0" applyFont="1"/>
    <xf numFmtId="0" fontId="42" fillId="0" borderId="0" xfId="0" applyFont="1"/>
    <xf numFmtId="0" fontId="44" fillId="0" borderId="0" xfId="1" applyFont="1"/>
    <xf numFmtId="0" fontId="45" fillId="2" borderId="0" xfId="0" applyFont="1" applyFill="1" applyAlignment="1">
      <alignment vertical="center"/>
    </xf>
    <xf numFmtId="0" fontId="42" fillId="2" borderId="0" xfId="0" applyFont="1" applyFill="1"/>
    <xf numFmtId="0" fontId="28" fillId="0" borderId="0" xfId="1" applyFont="1" applyAlignment="1">
      <alignment horizontal="center" vertical="center"/>
    </xf>
    <xf numFmtId="0" fontId="37" fillId="2" borderId="0" xfId="0" applyFont="1" applyFill="1"/>
    <xf numFmtId="0" fontId="46" fillId="3" borderId="7" xfId="1" quotePrefix="1" applyFont="1" applyFill="1" applyBorder="1" applyAlignment="1">
      <alignment horizontal="center" vertical="center"/>
    </xf>
    <xf numFmtId="0" fontId="46" fillId="3" borderId="9" xfId="1" quotePrefix="1" applyFont="1" applyFill="1" applyBorder="1" applyAlignment="1">
      <alignment horizontal="center" vertical="center"/>
    </xf>
    <xf numFmtId="0" fontId="46" fillId="3" borderId="8" xfId="1" quotePrefix="1" applyFont="1" applyFill="1" applyBorder="1" applyAlignment="1">
      <alignment horizontal="center" vertical="center"/>
    </xf>
    <xf numFmtId="0" fontId="22" fillId="3" borderId="12" xfId="2" applyFont="1" applyFill="1" applyBorder="1" applyAlignment="1">
      <alignment horizontal="left" vertical="center"/>
    </xf>
    <xf numFmtId="0" fontId="22" fillId="3" borderId="14" xfId="2" applyFont="1" applyFill="1" applyBorder="1" applyAlignment="1">
      <alignment horizontal="left" vertical="center"/>
    </xf>
    <xf numFmtId="0" fontId="22" fillId="3" borderId="16" xfId="2" applyFont="1" applyFill="1" applyBorder="1" applyAlignment="1">
      <alignment horizontal="left" vertical="center"/>
    </xf>
    <xf numFmtId="0" fontId="19" fillId="0" borderId="17" xfId="0" applyFont="1" applyBorder="1" applyAlignment="1">
      <alignment horizontal="center" vertical="center"/>
    </xf>
    <xf numFmtId="0" fontId="22" fillId="3" borderId="17" xfId="2" applyFont="1" applyFill="1" applyBorder="1" applyAlignment="1">
      <alignment horizontal="left" vertical="center"/>
    </xf>
    <xf numFmtId="0" fontId="46" fillId="3" borderId="17" xfId="1" quotePrefix="1" applyFont="1" applyFill="1" applyBorder="1" applyAlignment="1">
      <alignment horizontal="center" vertical="center"/>
    </xf>
    <xf numFmtId="0" fontId="47" fillId="3" borderId="3" xfId="0" applyFont="1" applyFill="1" applyBorder="1" applyAlignment="1">
      <alignment horizontal="center"/>
    </xf>
    <xf numFmtId="0" fontId="47" fillId="3" borderId="3" xfId="0" applyFont="1" applyFill="1" applyBorder="1"/>
    <xf numFmtId="0" fontId="48" fillId="3" borderId="3" xfId="0" applyFont="1" applyFill="1" applyBorder="1" applyAlignment="1">
      <alignment horizontal="center" vertical="center"/>
    </xf>
    <xf numFmtId="14" fontId="48" fillId="3" borderId="3" xfId="0" applyNumberFormat="1" applyFont="1" applyFill="1" applyBorder="1" applyAlignment="1">
      <alignment horizontal="center" vertical="center"/>
    </xf>
    <xf numFmtId="0" fontId="48" fillId="3" borderId="3" xfId="0" applyFont="1" applyFill="1" applyBorder="1" applyAlignment="1">
      <alignment horizontal="left"/>
    </xf>
    <xf numFmtId="164" fontId="48" fillId="3" borderId="3" xfId="0" applyNumberFormat="1" applyFont="1" applyFill="1" applyBorder="1" applyAlignment="1">
      <alignment horizontal="center" vertical="center"/>
    </xf>
    <xf numFmtId="0" fontId="48" fillId="3" borderId="3" xfId="0" applyFont="1" applyFill="1" applyBorder="1" applyAlignment="1">
      <alignment horizontal="left" wrapText="1"/>
    </xf>
    <xf numFmtId="0" fontId="4" fillId="2" borderId="0" xfId="0" applyFont="1" applyFill="1" applyAlignment="1">
      <alignment horizontal="left"/>
    </xf>
    <xf numFmtId="0" fontId="5" fillId="2" borderId="0" xfId="0" applyFont="1" applyFill="1" applyAlignment="1">
      <alignment horizontal="left"/>
    </xf>
    <xf numFmtId="0" fontId="42" fillId="0" borderId="0" xfId="0" applyFont="1" applyAlignment="1">
      <alignment horizontal="left" vertical="top"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9" fillId="0" borderId="15" xfId="0" applyFont="1" applyBorder="1" applyAlignment="1">
      <alignment horizontal="center" vertical="center"/>
    </xf>
    <xf numFmtId="0" fontId="19" fillId="0" borderId="9" xfId="0" applyFont="1" applyBorder="1" applyAlignment="1">
      <alignment horizontal="center" vertical="center"/>
    </xf>
    <xf numFmtId="0" fontId="12" fillId="2" borderId="0" xfId="3" applyFont="1" applyFill="1" applyAlignment="1">
      <alignment horizontal="left" vertical="center"/>
    </xf>
    <xf numFmtId="0" fontId="0" fillId="6" borderId="0" xfId="0" applyFill="1" applyAlignment="1">
      <alignment horizontal="left" vertical="top" wrapText="1"/>
    </xf>
  </cellXfs>
  <cellStyles count="10">
    <cellStyle name="Calculations" xfId="7" xr:uid="{6577894D-6626-4721-B681-6E1A1ED8F028}"/>
    <cellStyle name="Comma" xfId="9" builtinId="3"/>
    <cellStyle name="Hyperlink" xfId="2" builtinId="8"/>
    <cellStyle name="Hyperlink 2" xfId="1" xr:uid="{D0ABEE27-90D8-434A-9B28-8C283F65D9EC}"/>
    <cellStyle name="Incoming" xfId="4" xr:uid="{A79A6A12-ED3B-4E5B-87B0-57402CD113FE}"/>
    <cellStyle name="Normal" xfId="0" builtinId="0"/>
    <cellStyle name="Normal 2 2" xfId="3" xr:uid="{4B3CF6F7-73EE-4F00-8DE2-E68978AB7C36}"/>
    <cellStyle name="Normal 5" xfId="6" xr:uid="{F2E8F5C5-8999-40D9-B082-B7A81E14AB0D}"/>
    <cellStyle name="Percent" xfId="8" builtinId="5"/>
    <cellStyle name="Percent 2 14" xfId="5" xr:uid="{26B04426-1DC3-4140-AF60-C6DA50F3695E}"/>
  </cellStyles>
  <dxfs count="0"/>
  <tableStyles count="0" defaultTableStyle="TableStyleMedium2" defaultPivotStyle="PivotStyleLight16"/>
  <colors>
    <mruColors>
      <color rgb="FFCE328A"/>
      <color rgb="FF7A3864"/>
      <color rgb="FF9BDFF9"/>
      <color rgb="FFFFFFFF"/>
      <color rgb="FFBFCD23"/>
      <color rgb="FFFFBF22"/>
      <color rgb="FF0D3A4E"/>
      <color rgb="FFE9EFA3"/>
      <color rgb="FFF26522"/>
      <color rgb="FF827B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eetMetadata" Target="metadata.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theme" Target="theme/theme1.xml"/><Relationship Id="rId119"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13</xdr:row>
      <xdr:rowOff>0</xdr:rowOff>
    </xdr:from>
    <xdr:to>
      <xdr:col>9</xdr:col>
      <xdr:colOff>0</xdr:colOff>
      <xdr:row>23</xdr:row>
      <xdr:rowOff>82550</xdr:rowOff>
    </xdr:to>
    <xdr:pic>
      <xdr:nvPicPr>
        <xdr:cNvPr id="2" name="Picture 5">
          <a:extLst>
            <a:ext uri="{FF2B5EF4-FFF2-40B4-BE49-F238E27FC236}">
              <a16:creationId xmlns:a16="http://schemas.microsoft.com/office/drawing/2014/main" id="{2C5B7BEE-68A8-452C-9850-BF0EC924276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981200" y="3689350"/>
          <a:ext cx="3943350" cy="1990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neso.energy/publications/future-energy-scenarios-fe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043B7-2942-4EE2-9023-77744AB15DD6}">
  <sheetPr codeName="Sheet1">
    <tabColor rgb="FF3F0731"/>
  </sheetPr>
  <dimension ref="A1:P34"/>
  <sheetViews>
    <sheetView showGridLines="0" showRowColHeaders="0" workbookViewId="0">
      <selection activeCell="H11" sqref="H11"/>
    </sheetView>
    <sheetView workbookViewId="1">
      <selection sqref="A1:P1"/>
    </sheetView>
  </sheetViews>
  <sheetFormatPr defaultColWidth="9.453125" defaultRowHeight="14"/>
  <cols>
    <col min="1" max="1" width="8.26953125" style="3" bestFit="1" customWidth="1"/>
    <col min="2" max="2" width="16.81640625" style="3" customWidth="1"/>
    <col min="3" max="3" width="87" style="3" customWidth="1"/>
    <col min="4" max="16384" width="9.453125" style="3"/>
  </cols>
  <sheetData>
    <row r="1" spans="1:16" ht="20">
      <c r="A1" s="121" t="s">
        <v>0</v>
      </c>
      <c r="B1" s="122"/>
      <c r="C1" s="122"/>
      <c r="D1" s="122"/>
      <c r="E1" s="122"/>
      <c r="F1" s="122"/>
      <c r="G1" s="122"/>
      <c r="H1" s="122"/>
      <c r="I1" s="122"/>
      <c r="J1" s="122"/>
      <c r="K1" s="122"/>
      <c r="L1" s="122"/>
      <c r="M1" s="122"/>
      <c r="N1" s="122"/>
      <c r="O1" s="122"/>
      <c r="P1" s="122"/>
    </row>
    <row r="2" spans="1:16">
      <c r="A2" s="4" t="s">
        <v>1</v>
      </c>
    </row>
    <row r="4" spans="1:16" ht="21.5">
      <c r="A4" s="114" t="s">
        <v>2</v>
      </c>
      <c r="B4" s="114" t="s">
        <v>3</v>
      </c>
      <c r="C4" s="115" t="s">
        <v>4</v>
      </c>
    </row>
    <row r="5" spans="1:16" ht="21.5">
      <c r="A5" s="116">
        <v>1</v>
      </c>
      <c r="B5" s="117">
        <v>46002</v>
      </c>
      <c r="C5" s="118" t="s">
        <v>710</v>
      </c>
    </row>
    <row r="6" spans="1:16" ht="21.5">
      <c r="A6" s="116"/>
      <c r="B6" s="119"/>
      <c r="C6" s="120"/>
    </row>
    <row r="7" spans="1:16">
      <c r="A7" s="6"/>
      <c r="B7" s="5"/>
      <c r="C7" s="7"/>
    </row>
    <row r="8" spans="1:16">
      <c r="A8" s="6"/>
      <c r="B8" s="5"/>
      <c r="C8" s="7"/>
    </row>
    <row r="9" spans="1:16">
      <c r="A9" s="6"/>
      <c r="B9" s="5"/>
      <c r="C9" s="7"/>
    </row>
    <row r="10" spans="1:16">
      <c r="A10" s="6"/>
      <c r="B10" s="5"/>
      <c r="C10" s="7"/>
    </row>
    <row r="11" spans="1:16">
      <c r="A11" s="6"/>
      <c r="B11" s="5"/>
      <c r="C11" s="7"/>
    </row>
    <row r="12" spans="1:16">
      <c r="A12" s="6"/>
      <c r="B12" s="5"/>
      <c r="C12" s="7"/>
    </row>
    <row r="13" spans="1:16">
      <c r="A13" s="6"/>
      <c r="B13" s="5"/>
      <c r="C13" s="7"/>
    </row>
    <row r="14" spans="1:16">
      <c r="A14" s="6"/>
      <c r="B14" s="5"/>
      <c r="C14" s="7"/>
    </row>
    <row r="15" spans="1:16">
      <c r="A15" s="6"/>
      <c r="B15" s="5"/>
      <c r="C15" s="7"/>
    </row>
    <row r="16" spans="1:16">
      <c r="A16" s="6"/>
      <c r="B16" s="5"/>
      <c r="C16" s="7"/>
    </row>
    <row r="17" spans="1:3">
      <c r="A17" s="8"/>
      <c r="B17" s="5"/>
      <c r="C17" s="7"/>
    </row>
    <row r="18" spans="1:3">
      <c r="A18" s="6"/>
      <c r="B18" s="5"/>
      <c r="C18" s="7"/>
    </row>
    <row r="19" spans="1:3">
      <c r="A19" s="6"/>
      <c r="B19" s="9"/>
      <c r="C19" s="10"/>
    </row>
    <row r="20" spans="1:3">
      <c r="A20" s="6"/>
      <c r="B20" s="5"/>
      <c r="C20" s="7"/>
    </row>
    <row r="21" spans="1:3">
      <c r="A21" s="6"/>
      <c r="B21" s="5"/>
      <c r="C21" s="7"/>
    </row>
    <row r="22" spans="1:3">
      <c r="A22" s="6"/>
      <c r="B22" s="5"/>
      <c r="C22" s="7"/>
    </row>
    <row r="23" spans="1:3">
      <c r="A23" s="6"/>
      <c r="B23" s="5"/>
      <c r="C23" s="7"/>
    </row>
    <row r="24" spans="1:3">
      <c r="A24" s="6"/>
      <c r="B24" s="5"/>
      <c r="C24" s="7"/>
    </row>
    <row r="25" spans="1:3">
      <c r="A25" s="6"/>
      <c r="B25" s="5"/>
      <c r="C25" s="7"/>
    </row>
    <row r="26" spans="1:3">
      <c r="A26" s="6"/>
      <c r="B26" s="5"/>
      <c r="C26" s="7"/>
    </row>
    <row r="27" spans="1:3">
      <c r="A27" s="6"/>
      <c r="B27" s="5"/>
      <c r="C27" s="7"/>
    </row>
    <row r="28" spans="1:3">
      <c r="A28" s="6"/>
      <c r="B28" s="5"/>
      <c r="C28" s="7"/>
    </row>
    <row r="29" spans="1:3">
      <c r="A29" s="6"/>
      <c r="B29" s="5"/>
      <c r="C29" s="7"/>
    </row>
    <row r="30" spans="1:3">
      <c r="A30" s="6"/>
      <c r="B30" s="5"/>
      <c r="C30" s="7"/>
    </row>
    <row r="31" spans="1:3">
      <c r="A31" s="11"/>
      <c r="B31" s="12"/>
      <c r="C31" s="13"/>
    </row>
    <row r="32" spans="1:3">
      <c r="A32" s="14"/>
      <c r="B32" s="15"/>
      <c r="C32" s="16"/>
    </row>
    <row r="33" spans="1:3">
      <c r="A33" s="14"/>
      <c r="B33" s="15"/>
      <c r="C33" s="16"/>
    </row>
    <row r="34" spans="1:3">
      <c r="A34" s="17"/>
      <c r="B34" s="18"/>
      <c r="C34" s="19"/>
    </row>
  </sheetData>
  <mergeCells count="1">
    <mergeCell ref="A1:P1"/>
  </mergeCells>
  <hyperlinks>
    <hyperlink ref="A2" location="Contents!A1" display="Return to: Main Menu" xr:uid="{CEAEA4CE-E56D-4735-991E-B6DADBE3866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F05D6-708F-417A-A80A-1904D37CF4D9}">
  <sheetPr codeName="Sheet20"/>
  <dimension ref="A1:AN292"/>
  <sheetViews>
    <sheetView showGridLines="0" showRowColHeaders="0" workbookViewId="0">
      <selection activeCell="B77" sqref="B77"/>
    </sheetView>
    <sheetView topLeftCell="A259" workbookViewId="1">
      <selection sqref="A1:AN1"/>
    </sheetView>
  </sheetViews>
  <sheetFormatPr defaultRowHeight="14.5"/>
  <cols>
    <col min="2" max="3" width="25.7265625" customWidth="1"/>
    <col min="4" max="4" width="20.81640625" customWidth="1"/>
    <col min="5" max="5" width="16.7265625" customWidth="1"/>
    <col min="6" max="6" width="36.26953125" customWidth="1"/>
    <col min="7" max="7" width="9.26953125" bestFit="1" customWidth="1"/>
    <col min="8" max="32" width="9.453125" bestFit="1" customWidth="1"/>
  </cols>
  <sheetData>
    <row r="1" spans="1:40" ht="20">
      <c r="A1" s="130" t="s">
        <v>273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223</v>
      </c>
      <c r="F3" s="29"/>
    </row>
    <row r="5" spans="1:40">
      <c r="B5" s="23"/>
    </row>
    <row r="6" spans="1:40">
      <c r="B6" s="23"/>
    </row>
    <row r="7" spans="1:40">
      <c r="B7" s="23"/>
    </row>
    <row r="8" spans="1:40">
      <c r="B8" s="23"/>
    </row>
    <row r="9" spans="1:40">
      <c r="B9" s="23"/>
    </row>
    <row r="10" spans="1:40" s="24" customFormat="1" thickBot="1">
      <c r="B10" s="25" t="s">
        <v>205</v>
      </c>
      <c r="C10" s="25" t="s">
        <v>157</v>
      </c>
      <c r="D10" s="25" t="s">
        <v>224</v>
      </c>
      <c r="E10" s="25" t="s">
        <v>107</v>
      </c>
      <c r="F10" s="25" t="s">
        <v>206</v>
      </c>
      <c r="G10" s="70" t="s">
        <v>274</v>
      </c>
      <c r="H10" s="70" t="s">
        <v>275</v>
      </c>
      <c r="I10" s="70" t="s">
        <v>276</v>
      </c>
      <c r="J10" s="70" t="s">
        <v>277</v>
      </c>
      <c r="K10" s="70" t="s">
        <v>278</v>
      </c>
      <c r="L10" s="70" t="s">
        <v>279</v>
      </c>
      <c r="M10" s="70" t="s">
        <v>280</v>
      </c>
      <c r="N10" s="70" t="s">
        <v>281</v>
      </c>
      <c r="O10" s="70" t="s">
        <v>282</v>
      </c>
      <c r="P10" s="70" t="s">
        <v>283</v>
      </c>
      <c r="Q10" s="70" t="s">
        <v>284</v>
      </c>
      <c r="R10" s="70" t="s">
        <v>285</v>
      </c>
      <c r="S10" s="70" t="s">
        <v>286</v>
      </c>
      <c r="T10" s="70" t="s">
        <v>287</v>
      </c>
      <c r="U10" s="70" t="s">
        <v>288</v>
      </c>
      <c r="V10" s="70" t="s">
        <v>289</v>
      </c>
      <c r="W10" s="70" t="s">
        <v>290</v>
      </c>
      <c r="X10" s="70" t="s">
        <v>291</v>
      </c>
      <c r="Y10" s="70" t="s">
        <v>292</v>
      </c>
      <c r="Z10" s="70" t="s">
        <v>293</v>
      </c>
      <c r="AA10" s="70" t="s">
        <v>294</v>
      </c>
      <c r="AB10" s="70" t="s">
        <v>295</v>
      </c>
      <c r="AC10" s="70" t="s">
        <v>296</v>
      </c>
      <c r="AD10" s="70" t="s">
        <v>297</v>
      </c>
      <c r="AE10" s="70" t="s">
        <v>298</v>
      </c>
      <c r="AF10" s="70" t="s">
        <v>299</v>
      </c>
    </row>
    <row r="11" spans="1:40" s="24" customFormat="1" ht="14">
      <c r="B11" s="24" t="s">
        <v>160</v>
      </c>
      <c r="C11" s="24" t="s">
        <v>300</v>
      </c>
      <c r="D11" s="24" t="s">
        <v>227</v>
      </c>
      <c r="E11" s="24" t="s">
        <v>228</v>
      </c>
      <c r="F11" s="24" t="s">
        <v>301</v>
      </c>
      <c r="G11" s="27">
        <v>0</v>
      </c>
      <c r="H11" s="27">
        <v>0</v>
      </c>
      <c r="I11" s="27">
        <v>0</v>
      </c>
      <c r="J11" s="27">
        <v>0</v>
      </c>
      <c r="K11" s="27">
        <v>2.5047746810399998</v>
      </c>
      <c r="L11" s="27">
        <v>6.7999957486699998</v>
      </c>
      <c r="M11" s="27">
        <v>11.954261032269999</v>
      </c>
      <c r="N11" s="27">
        <v>18.397092637709999</v>
      </c>
      <c r="O11" s="27">
        <v>26.987534778139999</v>
      </c>
      <c r="P11" s="27">
        <v>39.873197983380003</v>
      </c>
      <c r="Q11" s="27">
        <v>46.29739843115</v>
      </c>
      <c r="R11" s="27">
        <v>45.312347400699998</v>
      </c>
      <c r="S11" s="27">
        <v>44.371676550149999</v>
      </c>
      <c r="T11" s="27">
        <v>43.429033246719996</v>
      </c>
      <c r="U11" s="27">
        <v>42.48441749517</v>
      </c>
      <c r="V11" s="27">
        <v>41.537829291419996</v>
      </c>
      <c r="W11" s="27">
        <v>41.579250792239996</v>
      </c>
      <c r="X11" s="27">
        <v>41.620672298099997</v>
      </c>
      <c r="Y11" s="27">
        <v>41.662093798919997</v>
      </c>
      <c r="Z11" s="27">
        <v>41.703515304359996</v>
      </c>
      <c r="AA11" s="27">
        <v>41.744936804760002</v>
      </c>
      <c r="AB11" s="27">
        <v>41.786358310620002</v>
      </c>
      <c r="AC11" s="27">
        <v>41.827779811859997</v>
      </c>
      <c r="AD11" s="27">
        <v>41.869201316880002</v>
      </c>
      <c r="AE11" s="27">
        <v>41.910622817700002</v>
      </c>
      <c r="AF11" s="27">
        <v>41.952044322719999</v>
      </c>
    </row>
    <row r="12" spans="1:40" s="24" customFormat="1" ht="14">
      <c r="B12" s="24" t="s">
        <v>160</v>
      </c>
      <c r="C12" s="24" t="s">
        <v>300</v>
      </c>
      <c r="D12" s="24" t="s">
        <v>227</v>
      </c>
      <c r="E12" s="24" t="s">
        <v>228</v>
      </c>
      <c r="F12" s="24" t="s">
        <v>302</v>
      </c>
      <c r="G12" s="27">
        <v>71.286991790598009</v>
      </c>
      <c r="H12" s="27">
        <v>70.056097026765457</v>
      </c>
      <c r="I12" s="27">
        <v>68.614122611849297</v>
      </c>
      <c r="J12" s="27">
        <v>67.172148199888241</v>
      </c>
      <c r="K12" s="27">
        <v>65.730173778639653</v>
      </c>
      <c r="L12" s="27">
        <v>61.491609447680766</v>
      </c>
      <c r="M12" s="27">
        <v>56.482647479136929</v>
      </c>
      <c r="N12" s="27">
        <v>50.318089065613897</v>
      </c>
      <c r="O12" s="27">
        <v>42.227536579236336</v>
      </c>
      <c r="P12" s="27">
        <v>30.284995938706551</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row>
    <row r="13" spans="1:40" s="24" customFormat="1" ht="14">
      <c r="B13" s="24" t="s">
        <v>160</v>
      </c>
      <c r="C13" s="24" t="s">
        <v>300</v>
      </c>
      <c r="D13" s="24" t="s">
        <v>227</v>
      </c>
      <c r="E13" s="24" t="s">
        <v>228</v>
      </c>
      <c r="F13" s="24" t="s">
        <v>239</v>
      </c>
      <c r="G13" s="27">
        <v>79.797922233542224</v>
      </c>
      <c r="H13" s="27">
        <v>79.797922233542238</v>
      </c>
      <c r="I13" s="27">
        <v>79.797922233542238</v>
      </c>
      <c r="J13" s="27">
        <v>70.894770120034465</v>
      </c>
      <c r="K13" s="27">
        <v>70.894770120034465</v>
      </c>
      <c r="L13" s="27">
        <v>65.671141804584565</v>
      </c>
      <c r="M13" s="27">
        <v>65.671141804584565</v>
      </c>
      <c r="N13" s="27">
        <v>65.671141804584565</v>
      </c>
      <c r="O13" s="27">
        <v>56.623817558886401</v>
      </c>
      <c r="P13" s="27">
        <v>56.623817558886401</v>
      </c>
      <c r="Q13" s="27">
        <v>48.683902513593885</v>
      </c>
      <c r="R13" s="27">
        <v>48.683902513593893</v>
      </c>
      <c r="S13" s="27">
        <v>43.9826370258235</v>
      </c>
      <c r="T13" s="27">
        <v>43.9826370258235</v>
      </c>
      <c r="U13" s="27">
        <v>39.281371540142565</v>
      </c>
      <c r="V13" s="27">
        <v>39.281371540142558</v>
      </c>
      <c r="W13" s="27">
        <v>34.580106051327441</v>
      </c>
      <c r="X13" s="27">
        <v>34.580106051327441</v>
      </c>
      <c r="Y13" s="27">
        <v>29.878840566691228</v>
      </c>
      <c r="Z13" s="27">
        <v>29.878840566691228</v>
      </c>
      <c r="AA13" s="27">
        <v>25.177575078920835</v>
      </c>
      <c r="AB13" s="27">
        <v>25.177575078920835</v>
      </c>
      <c r="AC13" s="27">
        <v>25.177575078920835</v>
      </c>
      <c r="AD13" s="27">
        <v>25.177575078920835</v>
      </c>
      <c r="AE13" s="27">
        <v>25.177575078920835</v>
      </c>
      <c r="AF13" s="27">
        <v>25.177575078920835</v>
      </c>
    </row>
    <row r="14" spans="1:40" s="24" customFormat="1" ht="14">
      <c r="B14" s="24" t="s">
        <v>160</v>
      </c>
      <c r="C14" s="24" t="s">
        <v>300</v>
      </c>
      <c r="D14" s="24" t="s">
        <v>227</v>
      </c>
      <c r="E14" s="24" t="s">
        <v>228</v>
      </c>
      <c r="F14" s="24" t="s">
        <v>240</v>
      </c>
      <c r="G14" s="27">
        <v>12.165375950246549</v>
      </c>
      <c r="H14" s="27">
        <v>12.586108249072835</v>
      </c>
      <c r="I14" s="27">
        <v>13.006164983540819</v>
      </c>
      <c r="J14" s="27">
        <v>13.393452812472269</v>
      </c>
      <c r="K14" s="27">
        <v>13.778888511172356</v>
      </c>
      <c r="L14" s="27">
        <v>14.162831506108567</v>
      </c>
      <c r="M14" s="27">
        <v>14.545611083794835</v>
      </c>
      <c r="N14" s="27">
        <v>14.927529959996551</v>
      </c>
      <c r="O14" s="27">
        <v>15.308867466032392</v>
      </c>
      <c r="P14" s="27">
        <v>15.689882157302501</v>
      </c>
      <c r="Q14" s="27">
        <v>16.070814165408265</v>
      </c>
      <c r="R14" s="27">
        <v>16.451887201556712</v>
      </c>
      <c r="S14" s="27">
        <v>16.833310303556392</v>
      </c>
      <c r="T14" s="27">
        <v>17.21527937768666</v>
      </c>
      <c r="U14" s="27">
        <v>17.597978538858907</v>
      </c>
      <c r="V14" s="27">
        <v>17.981581269582584</v>
      </c>
      <c r="W14" s="27">
        <v>18.456159409108729</v>
      </c>
      <c r="X14" s="27">
        <v>18.936222281726128</v>
      </c>
      <c r="Y14" s="27">
        <v>19.421968190278037</v>
      </c>
      <c r="Z14" s="27">
        <v>19.913591523106035</v>
      </c>
      <c r="AA14" s="27">
        <v>20.510851266687187</v>
      </c>
      <c r="AB14" s="27">
        <v>21.119812197669081</v>
      </c>
      <c r="AC14" s="27">
        <v>21.740794245368178</v>
      </c>
      <c r="AD14" s="27">
        <v>22.482824052496039</v>
      </c>
      <c r="AE14" s="27">
        <v>23.244372142781049</v>
      </c>
      <c r="AF14" s="27">
        <v>24.026008053995788</v>
      </c>
    </row>
    <row r="15" spans="1:40" s="24" customFormat="1" ht="14">
      <c r="B15" s="24" t="s">
        <v>160</v>
      </c>
      <c r="C15" s="24" t="s">
        <v>300</v>
      </c>
      <c r="D15" s="24" t="s">
        <v>227</v>
      </c>
      <c r="E15" s="24" t="s">
        <v>228</v>
      </c>
      <c r="F15" s="24" t="s">
        <v>241</v>
      </c>
      <c r="G15" s="27">
        <v>35.401196743751782</v>
      </c>
      <c r="H15" s="27">
        <v>34.370464000777915</v>
      </c>
      <c r="I15" s="27">
        <v>34.370464000777929</v>
      </c>
      <c r="J15" s="27">
        <v>33.339731255859277</v>
      </c>
      <c r="K15" s="27">
        <v>33.339731255859263</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row>
    <row r="16" spans="1:40" s="24" customFormat="1" ht="14">
      <c r="B16" s="24" t="s">
        <v>160</v>
      </c>
      <c r="C16" s="24" t="s">
        <v>300</v>
      </c>
      <c r="D16" s="24" t="s">
        <v>227</v>
      </c>
      <c r="E16" s="24" t="s">
        <v>228</v>
      </c>
      <c r="F16" s="24" t="s">
        <v>303</v>
      </c>
      <c r="G16" s="27">
        <v>14.116240377143805</v>
      </c>
      <c r="H16" s="27">
        <v>8.1425678097345138</v>
      </c>
      <c r="I16" s="27">
        <v>8.1425678097345155</v>
      </c>
      <c r="J16" s="27">
        <v>8.1425678097345155</v>
      </c>
      <c r="K16" s="27">
        <v>8.1425678097345138</v>
      </c>
      <c r="L16" s="27">
        <v>8.1425678097345138</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s="24" customFormat="1" ht="14">
      <c r="B17" s="24" t="s">
        <v>160</v>
      </c>
      <c r="C17" s="24" t="s">
        <v>300</v>
      </c>
      <c r="D17" s="24" t="s">
        <v>227</v>
      </c>
      <c r="E17" s="24" t="s">
        <v>228</v>
      </c>
      <c r="F17" s="24" t="s">
        <v>304</v>
      </c>
      <c r="G17" s="27">
        <v>39.927380409292034</v>
      </c>
      <c r="H17" s="27">
        <v>41.524475627590711</v>
      </c>
      <c r="I17" s="27">
        <v>42.354965138621694</v>
      </c>
      <c r="J17" s="27">
        <v>43.202064440738951</v>
      </c>
      <c r="K17" s="27">
        <v>44.06610573002213</v>
      </c>
      <c r="L17" s="27">
        <v>43.579469000289826</v>
      </c>
      <c r="M17" s="27">
        <v>42.2474742212124</v>
      </c>
      <c r="N17" s="27">
        <v>38.63368555631417</v>
      </c>
      <c r="O17" s="27">
        <v>30.096107230752217</v>
      </c>
      <c r="P17" s="27">
        <v>10.781989080672568</v>
      </c>
      <c r="Q17" s="27">
        <v>0</v>
      </c>
      <c r="R17" s="27">
        <v>0</v>
      </c>
      <c r="S17" s="27">
        <v>0</v>
      </c>
      <c r="T17" s="27">
        <v>0</v>
      </c>
      <c r="U17" s="27">
        <v>0</v>
      </c>
      <c r="V17" s="27">
        <v>0</v>
      </c>
      <c r="W17" s="27">
        <v>0</v>
      </c>
      <c r="X17" s="27">
        <v>0</v>
      </c>
      <c r="Y17" s="27">
        <v>0</v>
      </c>
      <c r="Z17" s="27">
        <v>0</v>
      </c>
      <c r="AA17" s="27">
        <v>0</v>
      </c>
      <c r="AB17" s="27">
        <v>0</v>
      </c>
      <c r="AC17" s="27">
        <v>0</v>
      </c>
      <c r="AD17" s="27">
        <v>0</v>
      </c>
      <c r="AE17" s="27">
        <v>0</v>
      </c>
      <c r="AF17" s="27">
        <v>0</v>
      </c>
    </row>
    <row r="18" spans="2:32" s="24" customFormat="1" ht="14">
      <c r="B18" s="24" t="s">
        <v>160</v>
      </c>
      <c r="C18" s="24" t="s">
        <v>300</v>
      </c>
      <c r="D18" s="24" t="s">
        <v>227</v>
      </c>
      <c r="E18" s="24" t="s">
        <v>228</v>
      </c>
      <c r="F18" s="24" t="s">
        <v>252</v>
      </c>
      <c r="G18" s="27">
        <v>0</v>
      </c>
      <c r="H18" s="27">
        <v>0.44872212389380545</v>
      </c>
      <c r="I18" s="27">
        <v>1.2339858407079649</v>
      </c>
      <c r="J18" s="27">
        <v>1.2339858407079649</v>
      </c>
      <c r="K18" s="27">
        <v>1.2339858407079649</v>
      </c>
      <c r="L18" s="27">
        <v>1.2339858407079647</v>
      </c>
      <c r="M18" s="27">
        <v>1.2339858407079649</v>
      </c>
      <c r="N18" s="27">
        <v>1.2339858407079649</v>
      </c>
      <c r="O18" s="27">
        <v>1.2339858407079649</v>
      </c>
      <c r="P18" s="27">
        <v>1.2339858407079649</v>
      </c>
      <c r="Q18" s="27">
        <v>1.2339858407079647</v>
      </c>
      <c r="R18" s="27">
        <v>1.2339858407079649</v>
      </c>
      <c r="S18" s="27">
        <v>1.2339858407079649</v>
      </c>
      <c r="T18" s="27">
        <v>1.2339858407079649</v>
      </c>
      <c r="U18" s="27">
        <v>1.2339858407079649</v>
      </c>
      <c r="V18" s="27">
        <v>1.2339858407079647</v>
      </c>
      <c r="W18" s="27">
        <v>1.2339858407079647</v>
      </c>
      <c r="X18" s="27">
        <v>1.2339858407079647</v>
      </c>
      <c r="Y18" s="27">
        <v>1.2339858407079647</v>
      </c>
      <c r="Z18" s="27">
        <v>1.2339858407079647</v>
      </c>
      <c r="AA18" s="27">
        <v>1.2339858407079647</v>
      </c>
      <c r="AB18" s="27">
        <v>1.2339858407079647</v>
      </c>
      <c r="AC18" s="27">
        <v>1.2339858407079647</v>
      </c>
      <c r="AD18" s="27">
        <v>1.2339858407079647</v>
      </c>
      <c r="AE18" s="27">
        <v>1.2339858407079647</v>
      </c>
      <c r="AF18" s="27">
        <v>1.2339858407079647</v>
      </c>
    </row>
    <row r="19" spans="2:32" s="24" customFormat="1" ht="14">
      <c r="B19" s="24" t="s">
        <v>160</v>
      </c>
      <c r="C19" s="24" t="s">
        <v>300</v>
      </c>
      <c r="D19" s="24" t="s">
        <v>227</v>
      </c>
      <c r="E19" s="24" t="s">
        <v>228</v>
      </c>
      <c r="F19" s="24" t="s">
        <v>305</v>
      </c>
      <c r="G19" s="27">
        <v>0</v>
      </c>
      <c r="H19" s="27">
        <v>0</v>
      </c>
      <c r="I19" s="27">
        <v>0</v>
      </c>
      <c r="J19" s="27">
        <v>0</v>
      </c>
      <c r="K19" s="27">
        <v>0</v>
      </c>
      <c r="L19" s="27">
        <v>0</v>
      </c>
      <c r="M19" s="27">
        <v>0</v>
      </c>
      <c r="N19" s="27">
        <v>2.7974747484829896</v>
      </c>
      <c r="O19" s="27">
        <v>4.8032289525167355</v>
      </c>
      <c r="P19" s="27">
        <v>8.917276311126729</v>
      </c>
      <c r="Q19" s="27">
        <v>14.453602753813566</v>
      </c>
      <c r="R19" s="27">
        <v>20.448914586622571</v>
      </c>
      <c r="S19" s="27">
        <v>26.168244639610212</v>
      </c>
      <c r="T19" s="27">
        <v>30.472087241185861</v>
      </c>
      <c r="U19" s="27">
        <v>33.293239319733679</v>
      </c>
      <c r="V19" s="27">
        <v>35.57340435652457</v>
      </c>
      <c r="W19" s="27">
        <v>38.939232250985548</v>
      </c>
      <c r="X19" s="27">
        <v>42.553280875677558</v>
      </c>
      <c r="Y19" s="27">
        <v>46.425018854538735</v>
      </c>
      <c r="Z19" s="27">
        <v>49.309677904588867</v>
      </c>
      <c r="AA19" s="27">
        <v>51.947334180742864</v>
      </c>
      <c r="AB19" s="27">
        <v>54.29434784490045</v>
      </c>
      <c r="AC19" s="27">
        <v>56.404917265090745</v>
      </c>
      <c r="AD19" s="27">
        <v>58.214074390875275</v>
      </c>
      <c r="AE19" s="27">
        <v>59.696141916108949</v>
      </c>
      <c r="AF19" s="27">
        <v>60.842736074362527</v>
      </c>
    </row>
    <row r="20" spans="2:32" s="24" customFormat="1" ht="14">
      <c r="B20" s="24" t="s">
        <v>160</v>
      </c>
      <c r="C20" s="24" t="s">
        <v>300</v>
      </c>
      <c r="D20" s="24" t="s">
        <v>227</v>
      </c>
      <c r="E20" s="24" t="s">
        <v>228</v>
      </c>
      <c r="F20" s="24" t="s">
        <v>306</v>
      </c>
      <c r="G20" s="27">
        <v>184.57845339171752</v>
      </c>
      <c r="H20" s="27">
        <v>199.45689622615677</v>
      </c>
      <c r="I20" s="27">
        <v>215.74622126216357</v>
      </c>
      <c r="J20" s="27">
        <v>234.37616266951142</v>
      </c>
      <c r="K20" s="27">
        <v>255.34408210529512</v>
      </c>
      <c r="L20" s="27">
        <v>278.23396587360992</v>
      </c>
      <c r="M20" s="27">
        <v>297.43554374645277</v>
      </c>
      <c r="N20" s="27">
        <v>317.75148288376266</v>
      </c>
      <c r="O20" s="27">
        <v>339.2476753859392</v>
      </c>
      <c r="P20" s="27">
        <v>361.99392292383118</v>
      </c>
      <c r="Q20" s="27">
        <v>382.07509135059183</v>
      </c>
      <c r="R20" s="27">
        <v>401.38713653365124</v>
      </c>
      <c r="S20" s="27">
        <v>422.18182620075243</v>
      </c>
      <c r="T20" s="27">
        <v>441.84368666870398</v>
      </c>
      <c r="U20" s="27">
        <v>463.254693070749</v>
      </c>
      <c r="V20" s="27">
        <v>488.85490406902051</v>
      </c>
      <c r="W20" s="27">
        <v>512.76486614096177</v>
      </c>
      <c r="X20" s="27">
        <v>536.4971915135892</v>
      </c>
      <c r="Y20" s="27">
        <v>559.93516518717729</v>
      </c>
      <c r="Z20" s="27">
        <v>584.11277781179831</v>
      </c>
      <c r="AA20" s="27">
        <v>608.05062668673622</v>
      </c>
      <c r="AB20" s="27">
        <v>620.21342100313598</v>
      </c>
      <c r="AC20" s="27">
        <v>624.79182369421778</v>
      </c>
      <c r="AD20" s="27">
        <v>629.39659083717834</v>
      </c>
      <c r="AE20" s="27">
        <v>633.78056712293449</v>
      </c>
      <c r="AF20" s="27">
        <v>635.96282975679719</v>
      </c>
    </row>
    <row r="21" spans="2:32" s="24" customFormat="1" ht="14">
      <c r="B21" s="24" t="s">
        <v>160</v>
      </c>
      <c r="C21" s="24" t="s">
        <v>300</v>
      </c>
      <c r="D21" s="24" t="s">
        <v>227</v>
      </c>
      <c r="E21" s="24" t="s">
        <v>228</v>
      </c>
      <c r="F21" s="24" t="s">
        <v>307</v>
      </c>
      <c r="G21" s="27">
        <v>20.008268771267524</v>
      </c>
      <c r="H21" s="27">
        <v>20.213323852858853</v>
      </c>
      <c r="I21" s="27">
        <v>20.41851129135523</v>
      </c>
      <c r="J21" s="27">
        <v>20.623924277127795</v>
      </c>
      <c r="K21" s="27">
        <v>20.829648181042923</v>
      </c>
      <c r="L21" s="27">
        <v>21.035761559076814</v>
      </c>
      <c r="M21" s="27">
        <v>21.242336932189559</v>
      </c>
      <c r="N21" s="27">
        <v>21.449441507571247</v>
      </c>
      <c r="O21" s="27">
        <v>21.6571377649216</v>
      </c>
      <c r="P21" s="27">
        <v>21.865483990208762</v>
      </c>
      <c r="Q21" s="27">
        <v>22.074534739807344</v>
      </c>
      <c r="R21" s="27">
        <v>22.284341209366019</v>
      </c>
      <c r="S21" s="27">
        <v>22.494951598400185</v>
      </c>
      <c r="T21" s="27">
        <v>22.706411410149567</v>
      </c>
      <c r="U21" s="27">
        <v>22.918763718457615</v>
      </c>
      <c r="V21" s="27">
        <v>23.132049413276107</v>
      </c>
      <c r="W21" s="27">
        <v>23.34630737593832</v>
      </c>
      <c r="X21" s="27">
        <v>23.561574719167258</v>
      </c>
      <c r="Y21" s="27">
        <v>23.777886922652833</v>
      </c>
      <c r="Z21" s="27">
        <v>23.995277968018318</v>
      </c>
      <c r="AA21" s="27">
        <v>24.213780511040003</v>
      </c>
      <c r="AB21" s="27">
        <v>24.433425970810532</v>
      </c>
      <c r="AC21" s="27">
        <v>24.65424463478071</v>
      </c>
      <c r="AD21" s="27">
        <v>24.876265783954601</v>
      </c>
      <c r="AE21" s="27">
        <v>25.099517749685397</v>
      </c>
      <c r="AF21" s="27">
        <v>25.324028026656375</v>
      </c>
    </row>
    <row r="22" spans="2:32" s="24" customFormat="1" ht="14">
      <c r="B22" s="24" t="s">
        <v>160</v>
      </c>
      <c r="C22" s="24" t="s">
        <v>300</v>
      </c>
      <c r="D22" s="24" t="s">
        <v>227</v>
      </c>
      <c r="E22" s="24" t="s">
        <v>228</v>
      </c>
      <c r="F22" s="24" t="s">
        <v>267</v>
      </c>
      <c r="G22" s="27">
        <v>125.4723293346931</v>
      </c>
      <c r="H22" s="27">
        <v>138.99761148656214</v>
      </c>
      <c r="I22" s="27">
        <v>152.30114389696624</v>
      </c>
      <c r="J22" s="27">
        <v>165.41467132420323</v>
      </c>
      <c r="K22" s="27">
        <v>178.13687132906551</v>
      </c>
      <c r="L22" s="27">
        <v>190.46774389127523</v>
      </c>
      <c r="M22" s="27">
        <v>206.03396404626366</v>
      </c>
      <c r="N22" s="27">
        <v>222.96152934984158</v>
      </c>
      <c r="O22" s="27">
        <v>237.99799375265582</v>
      </c>
      <c r="P22" s="27">
        <v>253.36310999341973</v>
      </c>
      <c r="Q22" s="27">
        <v>260.58662966477016</v>
      </c>
      <c r="R22" s="27">
        <v>265.21728039557541</v>
      </c>
      <c r="S22" s="27">
        <v>266.33784264811158</v>
      </c>
      <c r="T22" s="27">
        <v>266.509732308178</v>
      </c>
      <c r="U22" s="27">
        <v>272.46185352655601</v>
      </c>
      <c r="V22" s="27">
        <v>280.69332108181061</v>
      </c>
      <c r="W22" s="27">
        <v>292.31288229421352</v>
      </c>
      <c r="X22" s="27">
        <v>302.37565914203657</v>
      </c>
      <c r="Y22" s="27">
        <v>313.65002344818089</v>
      </c>
      <c r="Z22" s="27">
        <v>322.95890297814475</v>
      </c>
      <c r="AA22" s="27">
        <v>327.17817172727848</v>
      </c>
      <c r="AB22" s="27">
        <v>327.1781717229739</v>
      </c>
      <c r="AC22" s="27">
        <v>327.1781717264958</v>
      </c>
      <c r="AD22" s="27">
        <v>327.96082659883973</v>
      </c>
      <c r="AE22" s="27">
        <v>328.74348146186998</v>
      </c>
      <c r="AF22" s="27">
        <v>332.26542837274275</v>
      </c>
    </row>
    <row r="23" spans="2:32" s="24" customFormat="1" ht="14">
      <c r="B23" s="24" t="s">
        <v>160</v>
      </c>
      <c r="C23" s="24" t="s">
        <v>300</v>
      </c>
      <c r="D23" s="24" t="s">
        <v>227</v>
      </c>
      <c r="E23" s="24" t="s">
        <v>228</v>
      </c>
      <c r="F23" s="24" t="s">
        <v>308</v>
      </c>
      <c r="G23" s="27">
        <v>25.160881165184275</v>
      </c>
      <c r="H23" s="27">
        <v>32.295059131515636</v>
      </c>
      <c r="I23" s="27">
        <v>38.339509959950725</v>
      </c>
      <c r="J23" s="27">
        <v>37.438501718149439</v>
      </c>
      <c r="K23" s="27">
        <v>35.6355932635107</v>
      </c>
      <c r="L23" s="27">
        <v>30.585016611269186</v>
      </c>
      <c r="M23" s="27">
        <v>29.189644409113932</v>
      </c>
      <c r="N23" s="27">
        <v>27.492719434470715</v>
      </c>
      <c r="O23" s="27">
        <v>28.397146806640535</v>
      </c>
      <c r="P23" s="27">
        <v>26.730560982887877</v>
      </c>
      <c r="Q23" s="27">
        <v>23.601260338926853</v>
      </c>
      <c r="R23" s="27">
        <v>23.244366472920358</v>
      </c>
      <c r="S23" s="27">
        <v>22.801971363495021</v>
      </c>
      <c r="T23" s="27">
        <v>22.274075010650837</v>
      </c>
      <c r="U23" s="27">
        <v>21.660677414387813</v>
      </c>
      <c r="V23" s="27">
        <v>20.961778574705949</v>
      </c>
      <c r="W23" s="27">
        <v>21.607634741391287</v>
      </c>
      <c r="X23" s="27">
        <v>22.253490908076618</v>
      </c>
      <c r="Y23" s="27">
        <v>22.899347074761955</v>
      </c>
      <c r="Z23" s="27">
        <v>22.899347074761955</v>
      </c>
      <c r="AA23" s="27">
        <v>22.899347074761955</v>
      </c>
      <c r="AB23" s="27">
        <v>22.899347074761955</v>
      </c>
      <c r="AC23" s="27">
        <v>22.899347074761955</v>
      </c>
      <c r="AD23" s="27">
        <v>22.899347074761955</v>
      </c>
      <c r="AE23" s="27">
        <v>22.899347074761955</v>
      </c>
      <c r="AF23" s="27">
        <v>22.899347074761955</v>
      </c>
    </row>
    <row r="24" spans="2:32" s="24" customFormat="1" ht="14">
      <c r="B24" s="24" t="s">
        <v>160</v>
      </c>
      <c r="C24" s="24" t="s">
        <v>300</v>
      </c>
      <c r="D24" s="24" t="s">
        <v>227</v>
      </c>
      <c r="E24" s="24" t="s">
        <v>228</v>
      </c>
      <c r="F24" s="24" t="s">
        <v>271</v>
      </c>
      <c r="G24" s="27">
        <v>636.99379843344309</v>
      </c>
      <c r="H24" s="27">
        <v>639.2046046162867</v>
      </c>
      <c r="I24" s="27">
        <v>641.26429755118363</v>
      </c>
      <c r="J24" s="27">
        <v>643.20238472950405</v>
      </c>
      <c r="K24" s="27">
        <v>645.04546382072886</v>
      </c>
      <c r="L24" s="27">
        <v>639.5507149102292</v>
      </c>
      <c r="M24" s="27">
        <v>631.08352020804921</v>
      </c>
      <c r="N24" s="27">
        <v>616.00808421093541</v>
      </c>
      <c r="O24" s="27">
        <v>605.72276565537629</v>
      </c>
      <c r="P24" s="27">
        <v>597.88519546767861</v>
      </c>
      <c r="Q24" s="27">
        <v>591.94243917003985</v>
      </c>
      <c r="R24" s="27">
        <v>579.29076322150831</v>
      </c>
      <c r="S24" s="27">
        <v>564.2985053347403</v>
      </c>
      <c r="T24" s="27">
        <v>549.73805080509419</v>
      </c>
      <c r="U24" s="27">
        <v>539.34249254978715</v>
      </c>
      <c r="V24" s="27">
        <v>530.02588328573313</v>
      </c>
      <c r="W24" s="27">
        <v>519.03569598113347</v>
      </c>
      <c r="X24" s="27">
        <v>504.85887276575812</v>
      </c>
      <c r="Y24" s="27">
        <v>490.97589592394797</v>
      </c>
      <c r="Z24" s="27">
        <v>475.51529797025103</v>
      </c>
      <c r="AA24" s="27">
        <v>464.39923822013418</v>
      </c>
      <c r="AB24" s="27">
        <v>444.44980660361836</v>
      </c>
      <c r="AC24" s="27">
        <v>415.60310320711289</v>
      </c>
      <c r="AD24" s="27">
        <v>378.81388248523069</v>
      </c>
      <c r="AE24" s="27">
        <v>355.29544080739919</v>
      </c>
      <c r="AF24" s="27">
        <v>343.67800994421458</v>
      </c>
    </row>
    <row r="25" spans="2:32" s="24" customFormat="1" ht="14">
      <c r="B25" s="24" t="s">
        <v>160</v>
      </c>
      <c r="C25" s="24" t="s">
        <v>300</v>
      </c>
      <c r="D25" s="24" t="s">
        <v>227</v>
      </c>
      <c r="E25" s="24" t="s">
        <v>228</v>
      </c>
      <c r="F25" s="24" t="s">
        <v>272</v>
      </c>
      <c r="G25" s="27">
        <v>103.69347994246142</v>
      </c>
      <c r="H25" s="27">
        <v>127.69764000442619</v>
      </c>
      <c r="I25" s="27">
        <v>151.54259430403977</v>
      </c>
      <c r="J25" s="27">
        <v>175.2450225328358</v>
      </c>
      <c r="K25" s="27">
        <v>198.80503006310045</v>
      </c>
      <c r="L25" s="27">
        <v>220.30559258508623</v>
      </c>
      <c r="M25" s="27">
        <v>226.8298830213582</v>
      </c>
      <c r="N25" s="27">
        <v>232.12190171223455</v>
      </c>
      <c r="O25" s="27">
        <v>238.11091703936998</v>
      </c>
      <c r="P25" s="27">
        <v>245.24609565468893</v>
      </c>
      <c r="Q25" s="27">
        <v>253.37899947565964</v>
      </c>
      <c r="R25" s="27">
        <v>260.97432752909953</v>
      </c>
      <c r="S25" s="27">
        <v>267.59600498776854</v>
      </c>
      <c r="T25" s="27">
        <v>274.17197153013285</v>
      </c>
      <c r="U25" s="27">
        <v>278.89098011235296</v>
      </c>
      <c r="V25" s="27">
        <v>281.31363471600918</v>
      </c>
      <c r="W25" s="27">
        <v>281.96574657748687</v>
      </c>
      <c r="X25" s="27">
        <v>281.99713139434812</v>
      </c>
      <c r="Y25" s="27">
        <v>282.91334043209025</v>
      </c>
      <c r="Z25" s="27">
        <v>284.32300752757601</v>
      </c>
      <c r="AA25" s="27">
        <v>285.59922639954823</v>
      </c>
      <c r="AB25" s="27">
        <v>286.69180272711645</v>
      </c>
      <c r="AC25" s="27">
        <v>287.72479686753894</v>
      </c>
      <c r="AD25" s="27">
        <v>289.10114643786738</v>
      </c>
      <c r="AE25" s="27">
        <v>290.4510848301959</v>
      </c>
      <c r="AF25" s="27">
        <v>291.49759091945509</v>
      </c>
    </row>
    <row r="26" spans="2:32" s="24" customFormat="1" ht="14">
      <c r="B26" s="24" t="s">
        <v>160</v>
      </c>
      <c r="C26" s="24" t="s">
        <v>300</v>
      </c>
      <c r="D26" s="24" t="s">
        <v>234</v>
      </c>
      <c r="E26" s="24" t="s">
        <v>228</v>
      </c>
      <c r="F26" s="24" t="s">
        <v>306</v>
      </c>
      <c r="G26" s="27">
        <v>18.837146053602517</v>
      </c>
      <c r="H26" s="27">
        <v>19.443134249270397</v>
      </c>
      <c r="I26" s="27">
        <v>20.049995728804166</v>
      </c>
      <c r="J26" s="27">
        <v>20.657730490916226</v>
      </c>
      <c r="K26" s="27">
        <v>21.266338537860626</v>
      </c>
      <c r="L26" s="27">
        <v>21.875819868995116</v>
      </c>
      <c r="M26" s="27">
        <v>22.502696285824804</v>
      </c>
      <c r="N26" s="27">
        <v>23.131319270066072</v>
      </c>
      <c r="O26" s="27">
        <v>23.761688819776509</v>
      </c>
      <c r="P26" s="27">
        <v>24.393804939166813</v>
      </c>
      <c r="Q26" s="27">
        <v>25.027667624024389</v>
      </c>
      <c r="R26" s="27">
        <v>25.663276877270683</v>
      </c>
      <c r="S26" s="27">
        <v>26.300632697933786</v>
      </c>
      <c r="T26" s="27">
        <v>26.939735083404351</v>
      </c>
      <c r="U26" s="27">
        <v>27.580584039555156</v>
      </c>
      <c r="V26" s="27">
        <v>28.223179558874126</v>
      </c>
      <c r="W26" s="27">
        <v>28.82574520360885</v>
      </c>
      <c r="X26" s="27">
        <v>29.428310850634624</v>
      </c>
      <c r="Y26" s="27">
        <v>30.03087649766039</v>
      </c>
      <c r="Z26" s="27">
        <v>30.633442137813027</v>
      </c>
      <c r="AA26" s="27">
        <v>31.236007785820675</v>
      </c>
      <c r="AB26" s="27">
        <v>31.838573432846445</v>
      </c>
      <c r="AC26" s="27">
        <v>32.441139079872215</v>
      </c>
      <c r="AD26" s="27">
        <v>33.043704722970482</v>
      </c>
      <c r="AE26" s="27">
        <v>33.646270370650832</v>
      </c>
      <c r="AF26" s="27">
        <v>34.248836014076389</v>
      </c>
    </row>
    <row r="27" spans="2:32" s="24" customFormat="1" ht="14">
      <c r="B27" s="24" t="s">
        <v>160</v>
      </c>
      <c r="C27" s="24" t="s">
        <v>300</v>
      </c>
      <c r="D27" s="24" t="s">
        <v>234</v>
      </c>
      <c r="E27" s="24" t="s">
        <v>228</v>
      </c>
      <c r="F27" s="24" t="s">
        <v>307</v>
      </c>
      <c r="G27" s="27">
        <v>11.99422433470416</v>
      </c>
      <c r="H27" s="27">
        <v>11.994224334704162</v>
      </c>
      <c r="I27" s="27">
        <v>11.994224334704164</v>
      </c>
      <c r="J27" s="27">
        <v>11.994224334704164</v>
      </c>
      <c r="K27" s="27">
        <v>11.994224334704162</v>
      </c>
      <c r="L27" s="27">
        <v>11.99422433470416</v>
      </c>
      <c r="M27" s="27">
        <v>11.994224334704162</v>
      </c>
      <c r="N27" s="27">
        <v>11.994224334704164</v>
      </c>
      <c r="O27" s="27">
        <v>11.994224334704164</v>
      </c>
      <c r="P27" s="27">
        <v>11.994224334704162</v>
      </c>
      <c r="Q27" s="27">
        <v>11.99422433470416</v>
      </c>
      <c r="R27" s="27">
        <v>11.994224334704162</v>
      </c>
      <c r="S27" s="27">
        <v>11.994224334704164</v>
      </c>
      <c r="T27" s="27">
        <v>11.994224334704164</v>
      </c>
      <c r="U27" s="27">
        <v>11.994224334704162</v>
      </c>
      <c r="V27" s="27">
        <v>11.99422433470416</v>
      </c>
      <c r="W27" s="27">
        <v>11.99422433470416</v>
      </c>
      <c r="X27" s="27">
        <v>11.99422433470416</v>
      </c>
      <c r="Y27" s="27">
        <v>11.99422433470416</v>
      </c>
      <c r="Z27" s="27">
        <v>11.99422433470416</v>
      </c>
      <c r="AA27" s="27">
        <v>11.99422433470416</v>
      </c>
      <c r="AB27" s="27">
        <v>11.99422433470416</v>
      </c>
      <c r="AC27" s="27">
        <v>11.99422433470416</v>
      </c>
      <c r="AD27" s="27">
        <v>11.99422433470416</v>
      </c>
      <c r="AE27" s="27">
        <v>11.99422433470416</v>
      </c>
      <c r="AF27" s="27">
        <v>11.99422433470416</v>
      </c>
    </row>
    <row r="28" spans="2:32" s="24" customFormat="1" ht="14">
      <c r="B28" s="24" t="s">
        <v>160</v>
      </c>
      <c r="C28" s="24" t="s">
        <v>300</v>
      </c>
      <c r="D28" s="24" t="s">
        <v>234</v>
      </c>
      <c r="E28" s="24" t="s">
        <v>228</v>
      </c>
      <c r="F28" s="24" t="s">
        <v>309</v>
      </c>
      <c r="G28" s="27">
        <v>126.18826401624865</v>
      </c>
      <c r="H28" s="27">
        <v>140.62518604136767</v>
      </c>
      <c r="I28" s="27">
        <v>154.81698285514244</v>
      </c>
      <c r="J28" s="27">
        <v>168.7636544407323</v>
      </c>
      <c r="K28" s="27">
        <v>182.46520083262229</v>
      </c>
      <c r="L28" s="27">
        <v>195.9216219879518</v>
      </c>
      <c r="M28" s="27">
        <v>210.74219890774157</v>
      </c>
      <c r="N28" s="27">
        <v>225.54570710776329</v>
      </c>
      <c r="O28" s="27">
        <v>240.33214664031092</v>
      </c>
      <c r="P28" s="27">
        <v>255.10151749343157</v>
      </c>
      <c r="Q28" s="27">
        <v>269.85381966488779</v>
      </c>
      <c r="R28" s="27">
        <v>284.54827393331942</v>
      </c>
      <c r="S28" s="27">
        <v>299.22139239538285</v>
      </c>
      <c r="T28" s="27">
        <v>313.87317494032908</v>
      </c>
      <c r="U28" s="27">
        <v>328.50362171632821</v>
      </c>
      <c r="V28" s="27">
        <v>343.11273257929383</v>
      </c>
      <c r="W28" s="27">
        <v>357.95774326646722</v>
      </c>
      <c r="X28" s="27">
        <v>372.80275397695738</v>
      </c>
      <c r="Y28" s="27">
        <v>387.64776470215048</v>
      </c>
      <c r="Z28" s="27">
        <v>402.49277537863077</v>
      </c>
      <c r="AA28" s="27">
        <v>417.33778612194271</v>
      </c>
      <c r="AB28" s="27">
        <v>432.18279685901706</v>
      </c>
      <c r="AC28" s="27">
        <v>447.02780756356663</v>
      </c>
      <c r="AD28" s="27">
        <v>461.8728182459875</v>
      </c>
      <c r="AE28" s="27">
        <v>476.71782895707173</v>
      </c>
      <c r="AF28" s="27">
        <v>491.56283971835387</v>
      </c>
    </row>
    <row r="29" spans="2:32" s="24" customFormat="1" ht="14">
      <c r="B29" s="24" t="s">
        <v>160</v>
      </c>
      <c r="C29" s="24" t="s">
        <v>300</v>
      </c>
      <c r="D29" s="24" t="s">
        <v>310</v>
      </c>
      <c r="E29" s="24" t="s">
        <v>248</v>
      </c>
      <c r="F29" s="24" t="s">
        <v>248</v>
      </c>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row>
    <row r="30" spans="2:32" s="24" customFormat="1" ht="14">
      <c r="B30" s="24" t="s">
        <v>160</v>
      </c>
      <c r="C30" s="24" t="s">
        <v>300</v>
      </c>
      <c r="D30" s="24" t="s">
        <v>233</v>
      </c>
      <c r="E30" s="24" t="s">
        <v>228</v>
      </c>
      <c r="F30" s="24" t="s">
        <v>239</v>
      </c>
      <c r="G30" s="27">
        <v>355.52014336283196</v>
      </c>
      <c r="H30" s="27">
        <v>355.52014336283196</v>
      </c>
      <c r="I30" s="27">
        <v>314.14900707964614</v>
      </c>
      <c r="J30" s="27">
        <v>314.14900707964614</v>
      </c>
      <c r="K30" s="27">
        <v>247.80892743362838</v>
      </c>
      <c r="L30" s="27">
        <v>247.80892743362836</v>
      </c>
      <c r="M30" s="27">
        <v>48.788688495575244</v>
      </c>
      <c r="N30" s="27">
        <v>48.788688495575244</v>
      </c>
      <c r="O30" s="27">
        <v>48.788688495575244</v>
      </c>
      <c r="P30" s="27">
        <v>48.788688495575244</v>
      </c>
      <c r="Q30" s="27">
        <v>48.788688495575236</v>
      </c>
      <c r="R30" s="27">
        <v>48.788688495575244</v>
      </c>
      <c r="S30" s="27">
        <v>48.788688495575244</v>
      </c>
      <c r="T30" s="27">
        <v>48.788688495575244</v>
      </c>
      <c r="U30" s="27">
        <v>48.788688495575244</v>
      </c>
      <c r="V30" s="27">
        <v>48.788688495575236</v>
      </c>
      <c r="W30" s="27">
        <v>48.788688495575236</v>
      </c>
      <c r="X30" s="27">
        <v>48.788688495575236</v>
      </c>
      <c r="Y30" s="27">
        <v>48.788688495575236</v>
      </c>
      <c r="Z30" s="27">
        <v>48.788688495575236</v>
      </c>
      <c r="AA30" s="27">
        <v>48.788688495575236</v>
      </c>
      <c r="AB30" s="27">
        <v>48.788688495575236</v>
      </c>
      <c r="AC30" s="27">
        <v>48.788688495575236</v>
      </c>
      <c r="AD30" s="27">
        <v>48.788688495575236</v>
      </c>
      <c r="AE30" s="27">
        <v>48.788688495575236</v>
      </c>
      <c r="AF30" s="27">
        <v>48.788688495575236</v>
      </c>
    </row>
    <row r="31" spans="2:32" s="24" customFormat="1" ht="14">
      <c r="B31" s="24" t="s">
        <v>160</v>
      </c>
      <c r="C31" s="24" t="s">
        <v>300</v>
      </c>
      <c r="D31" s="24" t="s">
        <v>233</v>
      </c>
      <c r="E31" s="24" t="s">
        <v>228</v>
      </c>
      <c r="F31" s="24" t="s">
        <v>240</v>
      </c>
      <c r="G31" s="27">
        <v>18.803283185840709</v>
      </c>
      <c r="H31" s="27">
        <v>18.803283185840712</v>
      </c>
      <c r="I31" s="27">
        <v>18.803283185840712</v>
      </c>
      <c r="J31" s="27">
        <v>18.803283185840712</v>
      </c>
      <c r="K31" s="27">
        <v>18.803283185840712</v>
      </c>
      <c r="L31" s="27">
        <v>18.803283185840709</v>
      </c>
      <c r="M31" s="27">
        <v>18.803283185840712</v>
      </c>
      <c r="N31" s="27">
        <v>18.803283185840712</v>
      </c>
      <c r="O31" s="27">
        <v>18.803283185840712</v>
      </c>
      <c r="P31" s="27">
        <v>18.803283185840712</v>
      </c>
      <c r="Q31" s="27">
        <v>18.803283185840709</v>
      </c>
      <c r="R31" s="27">
        <v>18.803283185840712</v>
      </c>
      <c r="S31" s="27">
        <v>18.803283185840712</v>
      </c>
      <c r="T31" s="27">
        <v>18.803283185840712</v>
      </c>
      <c r="U31" s="27">
        <v>18.803283185840712</v>
      </c>
      <c r="V31" s="27">
        <v>18.803283185840709</v>
      </c>
      <c r="W31" s="27">
        <v>18.803283185840709</v>
      </c>
      <c r="X31" s="27">
        <v>18.803283185840709</v>
      </c>
      <c r="Y31" s="27">
        <v>18.803283185840709</v>
      </c>
      <c r="Z31" s="27">
        <v>18.803283185840709</v>
      </c>
      <c r="AA31" s="27">
        <v>18.803283185840709</v>
      </c>
      <c r="AB31" s="27">
        <v>18.803283185840709</v>
      </c>
      <c r="AC31" s="27">
        <v>18.803283185840709</v>
      </c>
      <c r="AD31" s="27">
        <v>18.803283185840709</v>
      </c>
      <c r="AE31" s="27">
        <v>18.803283185840709</v>
      </c>
      <c r="AF31" s="27">
        <v>18.803283185840709</v>
      </c>
    </row>
    <row r="32" spans="2:32" s="24" customFormat="1" ht="14">
      <c r="B32" s="24" t="s">
        <v>160</v>
      </c>
      <c r="C32" s="24" t="s">
        <v>300</v>
      </c>
      <c r="D32" s="24" t="s">
        <v>233</v>
      </c>
      <c r="E32" s="24" t="s">
        <v>228</v>
      </c>
      <c r="F32" s="24" t="s">
        <v>241</v>
      </c>
      <c r="G32" s="27">
        <v>556.82905486725667</v>
      </c>
      <c r="H32" s="27">
        <v>556.82905486725679</v>
      </c>
      <c r="I32" s="27">
        <v>556.05114336283214</v>
      </c>
      <c r="J32" s="27">
        <v>522.60094867256657</v>
      </c>
      <c r="K32" s="27">
        <v>475.44006371681422</v>
      </c>
      <c r="L32" s="27">
        <v>400.00209557522123</v>
      </c>
      <c r="M32" s="27">
        <v>391.83402477876109</v>
      </c>
      <c r="N32" s="27">
        <v>360.15357876106208</v>
      </c>
      <c r="O32" s="27">
        <v>360.15357876106208</v>
      </c>
      <c r="P32" s="27">
        <v>281.39003893805312</v>
      </c>
      <c r="Q32" s="27">
        <v>222.85219823008848</v>
      </c>
      <c r="R32" s="27">
        <v>205.60201061946904</v>
      </c>
      <c r="S32" s="27">
        <v>184.2094442477877</v>
      </c>
      <c r="T32" s="27">
        <v>167.48434690265495</v>
      </c>
      <c r="U32" s="27">
        <v>138.4293522123894</v>
      </c>
      <c r="V32" s="27">
        <v>105.17363539823009</v>
      </c>
      <c r="W32" s="27">
        <v>105.17363539823009</v>
      </c>
      <c r="X32" s="27">
        <v>86.698237168141588</v>
      </c>
      <c r="Y32" s="27">
        <v>72.793069026548665</v>
      </c>
      <c r="Z32" s="27">
        <v>72.209635398230091</v>
      </c>
      <c r="AA32" s="27">
        <v>54.317670796460177</v>
      </c>
      <c r="AB32" s="27">
        <v>36.717423008849551</v>
      </c>
      <c r="AC32" s="27">
        <v>20.186803539823007</v>
      </c>
      <c r="AD32" s="27">
        <v>20.186803539823007</v>
      </c>
      <c r="AE32" s="27">
        <v>17.503008849557521</v>
      </c>
      <c r="AF32" s="27">
        <v>0</v>
      </c>
    </row>
    <row r="33" spans="2:32" s="24" customFormat="1" ht="14">
      <c r="B33" s="24" t="s">
        <v>160</v>
      </c>
      <c r="C33" s="24" t="s">
        <v>300</v>
      </c>
      <c r="D33" s="24" t="s">
        <v>233</v>
      </c>
      <c r="E33" s="24" t="s">
        <v>228</v>
      </c>
      <c r="F33" s="24" t="s">
        <v>242</v>
      </c>
      <c r="G33" s="27">
        <v>0</v>
      </c>
      <c r="H33" s="27">
        <v>0</v>
      </c>
      <c r="I33" s="27">
        <v>0</v>
      </c>
      <c r="J33" s="27">
        <v>0</v>
      </c>
      <c r="K33" s="27">
        <v>0</v>
      </c>
      <c r="L33" s="27">
        <v>0</v>
      </c>
      <c r="M33" s="27">
        <v>0</v>
      </c>
      <c r="N33" s="27">
        <v>0</v>
      </c>
      <c r="O33" s="27">
        <v>0</v>
      </c>
      <c r="P33" s="27">
        <v>0</v>
      </c>
      <c r="Q33" s="27">
        <v>0</v>
      </c>
      <c r="R33" s="27">
        <v>0</v>
      </c>
      <c r="S33" s="27">
        <v>0</v>
      </c>
      <c r="T33" s="27">
        <v>0</v>
      </c>
      <c r="U33" s="27">
        <v>0</v>
      </c>
      <c r="V33" s="27">
        <v>0</v>
      </c>
      <c r="W33" s="27">
        <v>0</v>
      </c>
      <c r="X33" s="27">
        <v>0</v>
      </c>
      <c r="Y33" s="27">
        <v>0</v>
      </c>
      <c r="Z33" s="27">
        <v>0</v>
      </c>
      <c r="AA33" s="27">
        <v>0</v>
      </c>
      <c r="AB33" s="27">
        <v>0</v>
      </c>
      <c r="AC33" s="27">
        <v>0</v>
      </c>
      <c r="AD33" s="27">
        <v>0</v>
      </c>
      <c r="AE33" s="27">
        <v>0</v>
      </c>
      <c r="AF33" s="27">
        <v>0</v>
      </c>
    </row>
    <row r="34" spans="2:32" s="24" customFormat="1" ht="14">
      <c r="B34" s="24" t="s">
        <v>160</v>
      </c>
      <c r="C34" s="24" t="s">
        <v>300</v>
      </c>
      <c r="D34" s="24" t="s">
        <v>233</v>
      </c>
      <c r="E34" s="24" t="s">
        <v>228</v>
      </c>
      <c r="F34" s="24" t="s">
        <v>311</v>
      </c>
      <c r="G34" s="27">
        <v>0</v>
      </c>
      <c r="H34" s="27">
        <v>0</v>
      </c>
      <c r="I34" s="27">
        <v>0</v>
      </c>
      <c r="J34" s="27">
        <v>0</v>
      </c>
      <c r="K34" s="27">
        <v>0</v>
      </c>
      <c r="L34" s="27">
        <v>0</v>
      </c>
      <c r="M34" s="27">
        <v>0</v>
      </c>
      <c r="N34" s="27">
        <v>0</v>
      </c>
      <c r="O34" s="27">
        <v>0</v>
      </c>
      <c r="P34" s="27">
        <v>0</v>
      </c>
      <c r="Q34" s="27">
        <v>0</v>
      </c>
      <c r="R34" s="27">
        <v>0</v>
      </c>
      <c r="S34" s="27">
        <v>0</v>
      </c>
      <c r="T34" s="27">
        <v>0</v>
      </c>
      <c r="U34" s="27">
        <v>0</v>
      </c>
      <c r="V34" s="27">
        <v>0</v>
      </c>
      <c r="W34" s="27">
        <v>50.813867256637167</v>
      </c>
      <c r="X34" s="27">
        <v>97.773159292035402</v>
      </c>
      <c r="Y34" s="27">
        <v>187.77846902654866</v>
      </c>
      <c r="Z34" s="27">
        <v>242.5643097345133</v>
      </c>
      <c r="AA34" s="27">
        <v>279.74041592920355</v>
      </c>
      <c r="AB34" s="27">
        <v>279.74041592920355</v>
      </c>
      <c r="AC34" s="27">
        <v>299.30678761061949</v>
      </c>
      <c r="AD34" s="27">
        <v>299.30678761061949</v>
      </c>
      <c r="AE34" s="27">
        <v>299.30678761061949</v>
      </c>
      <c r="AF34" s="27">
        <v>311.04661061946905</v>
      </c>
    </row>
    <row r="35" spans="2:32" s="24" customFormat="1" ht="14">
      <c r="B35" s="24" t="s">
        <v>160</v>
      </c>
      <c r="C35" s="24" t="s">
        <v>300</v>
      </c>
      <c r="D35" s="24" t="s">
        <v>233</v>
      </c>
      <c r="E35" s="24" t="s">
        <v>228</v>
      </c>
      <c r="F35" s="24" t="s">
        <v>244</v>
      </c>
      <c r="G35" s="27">
        <v>0</v>
      </c>
      <c r="H35" s="27">
        <v>0</v>
      </c>
      <c r="I35" s="27">
        <v>0</v>
      </c>
      <c r="J35" s="27">
        <v>0</v>
      </c>
      <c r="K35" s="27">
        <v>45.552415094339636</v>
      </c>
      <c r="L35" s="27">
        <v>45.552415094339629</v>
      </c>
      <c r="M35" s="27">
        <v>130.36733584905662</v>
      </c>
      <c r="N35" s="27">
        <v>256.61935471698115</v>
      </c>
      <c r="O35" s="27">
        <v>251.06578792452831</v>
      </c>
      <c r="P35" s="27">
        <v>223.92782981132072</v>
      </c>
      <c r="Q35" s="27">
        <v>253.72318490566039</v>
      </c>
      <c r="R35" s="27">
        <v>363.67094339622645</v>
      </c>
      <c r="S35" s="27">
        <v>461.64264150943404</v>
      </c>
      <c r="T35" s="27">
        <v>461.64264150943404</v>
      </c>
      <c r="U35" s="27">
        <v>461.64264150943404</v>
      </c>
      <c r="V35" s="27">
        <v>615.26226415094345</v>
      </c>
      <c r="W35" s="27">
        <v>658.52656603773585</v>
      </c>
      <c r="X35" s="27">
        <v>696.14769811320753</v>
      </c>
      <c r="Y35" s="27">
        <v>696.14769811320753</v>
      </c>
      <c r="Z35" s="27">
        <v>696.14769811320753</v>
      </c>
      <c r="AA35" s="27">
        <v>696.14769811320753</v>
      </c>
      <c r="AB35" s="27">
        <v>696.14769811320753</v>
      </c>
      <c r="AC35" s="27">
        <v>696.14769811320753</v>
      </c>
      <c r="AD35" s="27">
        <v>696.14769811320753</v>
      </c>
      <c r="AE35" s="27">
        <v>696.14769811320753</v>
      </c>
      <c r="AF35" s="27">
        <v>696.14769811320753</v>
      </c>
    </row>
    <row r="36" spans="2:32" s="24" customFormat="1" ht="14">
      <c r="B36" s="24" t="s">
        <v>160</v>
      </c>
      <c r="C36" s="24" t="s">
        <v>300</v>
      </c>
      <c r="D36" s="24" t="s">
        <v>233</v>
      </c>
      <c r="E36" s="24" t="s">
        <v>228</v>
      </c>
      <c r="F36" s="24" t="s">
        <v>303</v>
      </c>
      <c r="G36" s="27">
        <v>1.519358407079646</v>
      </c>
      <c r="H36" s="27">
        <v>1.5193584070796462</v>
      </c>
      <c r="I36" s="27">
        <v>1.5193584070796464</v>
      </c>
      <c r="J36" s="27">
        <v>1.5193584070796464</v>
      </c>
      <c r="K36" s="27">
        <v>1.5193584070796462</v>
      </c>
      <c r="L36" s="27">
        <v>1.519358407079646</v>
      </c>
      <c r="M36" s="27">
        <v>1.5193584070796462</v>
      </c>
      <c r="N36" s="27">
        <v>1.5193584070796464</v>
      </c>
      <c r="O36" s="27">
        <v>1.5193584070796464</v>
      </c>
      <c r="P36" s="27">
        <v>1.5193584070796462</v>
      </c>
      <c r="Q36" s="27">
        <v>1.519358407079646</v>
      </c>
      <c r="R36" s="27">
        <v>1.5193584070796462</v>
      </c>
      <c r="S36" s="27">
        <v>1.5193584070796464</v>
      </c>
      <c r="T36" s="27">
        <v>1.5193584070796464</v>
      </c>
      <c r="U36" s="27">
        <v>0.91161504424778772</v>
      </c>
      <c r="V36" s="27">
        <v>0.91161504424778761</v>
      </c>
      <c r="W36" s="27">
        <v>0.91161504424778761</v>
      </c>
      <c r="X36" s="27">
        <v>0.91161504424778761</v>
      </c>
      <c r="Y36" s="27">
        <v>0.91161504424778761</v>
      </c>
      <c r="Z36" s="27">
        <v>0.91161504424778761</v>
      </c>
      <c r="AA36" s="27">
        <v>0.91161504424778761</v>
      </c>
      <c r="AB36" s="27">
        <v>0.91161504424778761</v>
      </c>
      <c r="AC36" s="27">
        <v>0.91161504424778761</v>
      </c>
      <c r="AD36" s="27">
        <v>0.91161504424778761</v>
      </c>
      <c r="AE36" s="27">
        <v>0</v>
      </c>
      <c r="AF36" s="27">
        <v>0</v>
      </c>
    </row>
    <row r="37" spans="2:32" s="24" customFormat="1" ht="14">
      <c r="B37" s="24" t="s">
        <v>160</v>
      </c>
      <c r="C37" s="24" t="s">
        <v>300</v>
      </c>
      <c r="D37" s="24" t="s">
        <v>233</v>
      </c>
      <c r="E37" s="24" t="s">
        <v>228</v>
      </c>
      <c r="F37" s="24" t="s">
        <v>304</v>
      </c>
      <c r="G37" s="27">
        <v>4.3134955752212392</v>
      </c>
      <c r="H37" s="27">
        <v>4.3134955752212392</v>
      </c>
      <c r="I37" s="27">
        <v>4.3134955752212401</v>
      </c>
      <c r="J37" s="27">
        <v>7.1298672566371701</v>
      </c>
      <c r="K37" s="27">
        <v>7.1298672566371692</v>
      </c>
      <c r="L37" s="27">
        <v>7.1298672566371684</v>
      </c>
      <c r="M37" s="27">
        <v>7.1298672566371692</v>
      </c>
      <c r="N37" s="27">
        <v>7.1298672566371701</v>
      </c>
      <c r="O37" s="27">
        <v>7.1298672566371701</v>
      </c>
      <c r="P37" s="27">
        <v>7.1298672566371692</v>
      </c>
      <c r="Q37" s="27">
        <v>7.1298672566371684</v>
      </c>
      <c r="R37" s="27">
        <v>7.1298672566371692</v>
      </c>
      <c r="S37" s="27">
        <v>7.1298672566371701</v>
      </c>
      <c r="T37" s="27">
        <v>6.9816371681415941</v>
      </c>
      <c r="U37" s="27">
        <v>6.9816371681415941</v>
      </c>
      <c r="V37" s="27">
        <v>6.9816371681415932</v>
      </c>
      <c r="W37" s="27">
        <v>6.9816371681415932</v>
      </c>
      <c r="X37" s="27">
        <v>6.9816371681415932</v>
      </c>
      <c r="Y37" s="27">
        <v>4.165265486725664</v>
      </c>
      <c r="Z37" s="27">
        <v>4.165265486725664</v>
      </c>
      <c r="AA37" s="27">
        <v>4.165265486725664</v>
      </c>
      <c r="AB37" s="27">
        <v>4.165265486725664</v>
      </c>
      <c r="AC37" s="27">
        <v>4.165265486725664</v>
      </c>
      <c r="AD37" s="27">
        <v>4.165265486725664</v>
      </c>
      <c r="AE37" s="27">
        <v>0</v>
      </c>
      <c r="AF37" s="27">
        <v>0</v>
      </c>
    </row>
    <row r="38" spans="2:32" s="24" customFormat="1" ht="14">
      <c r="B38" s="24" t="s">
        <v>160</v>
      </c>
      <c r="C38" s="24" t="s">
        <v>300</v>
      </c>
      <c r="D38" s="24" t="s">
        <v>233</v>
      </c>
      <c r="E38" s="24" t="s">
        <v>228</v>
      </c>
      <c r="F38" s="24" t="s">
        <v>305</v>
      </c>
      <c r="G38" s="27">
        <v>0</v>
      </c>
      <c r="H38" s="27">
        <v>0</v>
      </c>
      <c r="I38" s="27">
        <v>0</v>
      </c>
      <c r="J38" s="27">
        <v>0</v>
      </c>
      <c r="K38" s="27">
        <v>0</v>
      </c>
      <c r="L38" s="27">
        <v>0</v>
      </c>
      <c r="M38" s="27">
        <v>0</v>
      </c>
      <c r="N38" s="27">
        <v>4.5997936758040145</v>
      </c>
      <c r="O38" s="27">
        <v>4.5997936758040145</v>
      </c>
      <c r="P38" s="27">
        <v>4.5997936758040154</v>
      </c>
      <c r="Q38" s="27">
        <v>4.5997936758040163</v>
      </c>
      <c r="R38" s="27">
        <v>4.5093059313619701</v>
      </c>
      <c r="S38" s="27">
        <v>4.4188181869199221</v>
      </c>
      <c r="T38" s="27">
        <v>4.3283304424778768</v>
      </c>
      <c r="U38" s="27">
        <v>4.2378426980358297</v>
      </c>
      <c r="V38" s="27">
        <v>17.175695121951222</v>
      </c>
      <c r="W38" s="27">
        <v>23.689865206129937</v>
      </c>
      <c r="X38" s="27">
        <v>30.204035290308656</v>
      </c>
      <c r="Y38" s="27">
        <v>30.204035290308656</v>
      </c>
      <c r="Z38" s="27">
        <v>30.204035290308656</v>
      </c>
      <c r="AA38" s="27">
        <v>30.204035290308656</v>
      </c>
      <c r="AB38" s="27">
        <v>30.204035290308656</v>
      </c>
      <c r="AC38" s="27">
        <v>30.204035290308656</v>
      </c>
      <c r="AD38" s="27">
        <v>30.204035290308656</v>
      </c>
      <c r="AE38" s="27">
        <v>34.546815346427799</v>
      </c>
      <c r="AF38" s="27">
        <v>38.889595402546945</v>
      </c>
    </row>
    <row r="39" spans="2:32" s="24" customFormat="1" ht="14">
      <c r="B39" s="24" t="s">
        <v>160</v>
      </c>
      <c r="C39" s="24" t="s">
        <v>300</v>
      </c>
      <c r="D39" s="24" t="s">
        <v>233</v>
      </c>
      <c r="E39" s="24" t="s">
        <v>228</v>
      </c>
      <c r="F39" s="24" t="s">
        <v>259</v>
      </c>
      <c r="G39" s="27">
        <v>19.44058125663717</v>
      </c>
      <c r="H39" s="27">
        <v>32.346797185840707</v>
      </c>
      <c r="I39" s="27">
        <v>32.346797185840707</v>
      </c>
      <c r="J39" s="27">
        <v>32.346797185840707</v>
      </c>
      <c r="K39" s="27">
        <v>32.346797185840707</v>
      </c>
      <c r="L39" s="27">
        <v>40.979717539823014</v>
      </c>
      <c r="M39" s="27">
        <v>32.995345327433633</v>
      </c>
      <c r="N39" s="27">
        <v>29.660879840707963</v>
      </c>
      <c r="O39" s="27">
        <v>28.150118778761062</v>
      </c>
      <c r="P39" s="27">
        <v>28.150118778761062</v>
      </c>
      <c r="Q39" s="27">
        <v>27.642934707964603</v>
      </c>
      <c r="R39" s="27">
        <v>26.574610814159293</v>
      </c>
      <c r="S39" s="27">
        <v>26.574610814159293</v>
      </c>
      <c r="T39" s="27">
        <v>26.574610814159293</v>
      </c>
      <c r="U39" s="27">
        <v>26.574610814159293</v>
      </c>
      <c r="V39" s="27">
        <v>26.574610814159293</v>
      </c>
      <c r="W39" s="27">
        <v>23.337373592920358</v>
      </c>
      <c r="X39" s="27">
        <v>23.337373592920358</v>
      </c>
      <c r="Y39" s="27">
        <v>16.97059483185841</v>
      </c>
      <c r="Z39" s="27">
        <v>13.744040849557523</v>
      </c>
      <c r="AA39" s="27">
        <v>13.744040849557523</v>
      </c>
      <c r="AB39" s="27">
        <v>13.744040849557523</v>
      </c>
      <c r="AC39" s="27">
        <v>13.744040849557523</v>
      </c>
      <c r="AD39" s="27">
        <v>4.0643789026548669</v>
      </c>
      <c r="AE39" s="27">
        <v>3.2373451327433629</v>
      </c>
      <c r="AF39" s="27">
        <v>0</v>
      </c>
    </row>
    <row r="40" spans="2:32" s="24" customFormat="1" ht="14">
      <c r="B40" s="24" t="s">
        <v>160</v>
      </c>
      <c r="C40" s="24" t="s">
        <v>300</v>
      </c>
      <c r="D40" s="24" t="s">
        <v>233</v>
      </c>
      <c r="E40" s="24" t="s">
        <v>228</v>
      </c>
      <c r="F40" s="24" t="s">
        <v>306</v>
      </c>
      <c r="G40" s="27">
        <v>292.00408762831859</v>
      </c>
      <c r="H40" s="27">
        <v>325.99402079999999</v>
      </c>
      <c r="I40" s="27">
        <v>385.38456066548679</v>
      </c>
      <c r="J40" s="27">
        <v>434.64640244955751</v>
      </c>
      <c r="K40" s="27">
        <v>530.80901503008852</v>
      </c>
      <c r="L40" s="27">
        <v>661.64473713274344</v>
      </c>
      <c r="M40" s="27">
        <v>739.74271769203551</v>
      </c>
      <c r="N40" s="27">
        <v>772.74522526017711</v>
      </c>
      <c r="O40" s="27">
        <v>786.67840390796459</v>
      </c>
      <c r="P40" s="27">
        <v>800.52253066194703</v>
      </c>
      <c r="Q40" s="27">
        <v>839.17569727433624</v>
      </c>
      <c r="R40" s="27">
        <v>843.62217871858411</v>
      </c>
      <c r="S40" s="27">
        <v>844.85194865840731</v>
      </c>
      <c r="T40" s="27">
        <v>846.08171859823028</v>
      </c>
      <c r="U40" s="27">
        <v>854.96555905132755</v>
      </c>
      <c r="V40" s="27">
        <v>856.20643794690272</v>
      </c>
      <c r="W40" s="27">
        <v>856.20643794690272</v>
      </c>
      <c r="X40" s="27">
        <v>861.6067565309736</v>
      </c>
      <c r="Y40" s="27">
        <v>861.6067565309736</v>
      </c>
      <c r="Z40" s="27">
        <v>861.6067565309736</v>
      </c>
      <c r="AA40" s="27">
        <v>861.6067565309736</v>
      </c>
      <c r="AB40" s="27">
        <v>874.69843794690269</v>
      </c>
      <c r="AC40" s="27">
        <v>874.69843794690269</v>
      </c>
      <c r="AD40" s="27">
        <v>874.69843794690269</v>
      </c>
      <c r="AE40" s="27">
        <v>874.69843794690269</v>
      </c>
      <c r="AF40" s="27">
        <v>882.88073883185848</v>
      </c>
    </row>
    <row r="41" spans="2:32" s="24" customFormat="1" ht="14">
      <c r="B41" s="24" t="s">
        <v>160</v>
      </c>
      <c r="C41" s="24" t="s">
        <v>300</v>
      </c>
      <c r="D41" s="24" t="s">
        <v>233</v>
      </c>
      <c r="E41" s="24" t="s">
        <v>228</v>
      </c>
      <c r="F41" s="24" t="s">
        <v>312</v>
      </c>
      <c r="G41" s="27">
        <v>48.371296283185849</v>
      </c>
      <c r="H41" s="27">
        <v>48.604176424778778</v>
      </c>
      <c r="I41" s="27">
        <v>48.604176424778778</v>
      </c>
      <c r="J41" s="27">
        <v>48.604176424778778</v>
      </c>
      <c r="K41" s="27">
        <v>48.604176424778778</v>
      </c>
      <c r="L41" s="27">
        <v>48.604176424778764</v>
      </c>
      <c r="M41" s="27">
        <v>49.271093238938064</v>
      </c>
      <c r="N41" s="27">
        <v>49.271093238938064</v>
      </c>
      <c r="O41" s="27">
        <v>49.271093238938064</v>
      </c>
      <c r="P41" s="27">
        <v>49.271093238938064</v>
      </c>
      <c r="Q41" s="27">
        <v>49.271093238938057</v>
      </c>
      <c r="R41" s="27">
        <v>49.271093238938064</v>
      </c>
      <c r="S41" s="27">
        <v>49.271093238938064</v>
      </c>
      <c r="T41" s="27">
        <v>49.271093238938064</v>
      </c>
      <c r="U41" s="27">
        <v>49.271093238938064</v>
      </c>
      <c r="V41" s="27">
        <v>49.271093238938057</v>
      </c>
      <c r="W41" s="27">
        <v>49.271093238938057</v>
      </c>
      <c r="X41" s="27">
        <v>49.271093238938057</v>
      </c>
      <c r="Y41" s="27">
        <v>49.271093238938057</v>
      </c>
      <c r="Z41" s="27">
        <v>49.271093238938057</v>
      </c>
      <c r="AA41" s="27">
        <v>49.271093238938057</v>
      </c>
      <c r="AB41" s="27">
        <v>49.271093238938057</v>
      </c>
      <c r="AC41" s="27">
        <v>49.271093238938057</v>
      </c>
      <c r="AD41" s="27">
        <v>49.271093238938057</v>
      </c>
      <c r="AE41" s="27">
        <v>49.271093238938057</v>
      </c>
      <c r="AF41" s="27">
        <v>49.271093238938057</v>
      </c>
    </row>
    <row r="42" spans="2:32" s="24" customFormat="1" ht="14">
      <c r="B42" s="24" t="s">
        <v>160</v>
      </c>
      <c r="C42" s="24" t="s">
        <v>300</v>
      </c>
      <c r="D42" s="24" t="s">
        <v>233</v>
      </c>
      <c r="E42" s="24" t="s">
        <v>228</v>
      </c>
      <c r="F42" s="24" t="s">
        <v>267</v>
      </c>
      <c r="G42" s="27">
        <v>6.6851058407079647</v>
      </c>
      <c r="H42" s="27">
        <v>27.790217309734516</v>
      </c>
      <c r="I42" s="27">
        <v>43.927304867256645</v>
      </c>
      <c r="J42" s="27">
        <v>70.618218194690286</v>
      </c>
      <c r="K42" s="27">
        <v>97.644912991150449</v>
      </c>
      <c r="L42" s="27">
        <v>107.88025752212391</v>
      </c>
      <c r="M42" s="27">
        <v>111.74492946548675</v>
      </c>
      <c r="N42" s="27">
        <v>110.54013238230092</v>
      </c>
      <c r="O42" s="27">
        <v>109.72274945840712</v>
      </c>
      <c r="P42" s="27">
        <v>108.51368334867257</v>
      </c>
      <c r="Q42" s="27">
        <v>107.30461723893805</v>
      </c>
      <c r="R42" s="27">
        <v>105.79328460176993</v>
      </c>
      <c r="S42" s="27">
        <v>104.28195196460179</v>
      </c>
      <c r="T42" s="27">
        <v>102.77061932743366</v>
      </c>
      <c r="U42" s="27">
        <v>101.25928669026551</v>
      </c>
      <c r="V42" s="27">
        <v>146.70724608849559</v>
      </c>
      <c r="W42" s="27">
        <v>146.70724608849559</v>
      </c>
      <c r="X42" s="27">
        <v>146.70724608849559</v>
      </c>
      <c r="Y42" s="27">
        <v>146.70724608849559</v>
      </c>
      <c r="Z42" s="27">
        <v>146.70724608849559</v>
      </c>
      <c r="AA42" s="27">
        <v>168.16529458407081</v>
      </c>
      <c r="AB42" s="27">
        <v>168.16529458407081</v>
      </c>
      <c r="AC42" s="27">
        <v>168.16529458407081</v>
      </c>
      <c r="AD42" s="27">
        <v>168.16529458407081</v>
      </c>
      <c r="AE42" s="27">
        <v>168.16529458407081</v>
      </c>
      <c r="AF42" s="27">
        <v>168.16529458407081</v>
      </c>
    </row>
    <row r="43" spans="2:32" s="24" customFormat="1" ht="14">
      <c r="B43" s="24" t="s">
        <v>160</v>
      </c>
      <c r="C43" s="24" t="s">
        <v>300</v>
      </c>
      <c r="D43" s="24" t="s">
        <v>233</v>
      </c>
      <c r="E43" s="24" t="s">
        <v>228</v>
      </c>
      <c r="F43" s="24" t="s">
        <v>313</v>
      </c>
      <c r="G43" s="27">
        <v>3.1469247787610617</v>
      </c>
      <c r="H43" s="27">
        <v>3.1469247787610621</v>
      </c>
      <c r="I43" s="27">
        <v>3.1469247787610626</v>
      </c>
      <c r="J43" s="27">
        <v>3.1469247787610626</v>
      </c>
      <c r="K43" s="27">
        <v>3.1469247787610621</v>
      </c>
      <c r="L43" s="27">
        <v>3.1469247787610617</v>
      </c>
      <c r="M43" s="27">
        <v>3.1469247787610621</v>
      </c>
      <c r="N43" s="27">
        <v>3.1469247787610626</v>
      </c>
      <c r="O43" s="27">
        <v>2.8163716814159301</v>
      </c>
      <c r="P43" s="27">
        <v>2.0752212389380538</v>
      </c>
      <c r="Q43" s="27">
        <v>2.0752212389380533</v>
      </c>
      <c r="R43" s="27">
        <v>2.0752212389380538</v>
      </c>
      <c r="S43" s="27">
        <v>2.0752212389380538</v>
      </c>
      <c r="T43" s="27">
        <v>2.0752212389380538</v>
      </c>
      <c r="U43" s="27">
        <v>2.0752212389380538</v>
      </c>
      <c r="V43" s="27">
        <v>2.0752212389380533</v>
      </c>
      <c r="W43" s="27">
        <v>2.0752212389380533</v>
      </c>
      <c r="X43" s="27">
        <v>2.0752212389380533</v>
      </c>
      <c r="Y43" s="27">
        <v>2.0752212389380533</v>
      </c>
      <c r="Z43" s="27">
        <v>2.0752212389380533</v>
      </c>
      <c r="AA43" s="27">
        <v>2.0752212389380533</v>
      </c>
      <c r="AB43" s="27">
        <v>2.0752212389380533</v>
      </c>
      <c r="AC43" s="27">
        <v>2.0752212389380533</v>
      </c>
      <c r="AD43" s="27">
        <v>2.0752212389380533</v>
      </c>
      <c r="AE43" s="27">
        <v>0</v>
      </c>
      <c r="AF43" s="27">
        <v>0</v>
      </c>
    </row>
    <row r="44" spans="2:32" s="24" customFormat="1" ht="14">
      <c r="B44" s="24" t="s">
        <v>160</v>
      </c>
      <c r="C44" s="24" t="s">
        <v>300</v>
      </c>
      <c r="D44" s="24" t="s">
        <v>233</v>
      </c>
      <c r="E44" s="24" t="s">
        <v>228</v>
      </c>
      <c r="F44" s="24" t="s">
        <v>308</v>
      </c>
      <c r="G44" s="27">
        <v>6.04107656323513</v>
      </c>
      <c r="H44" s="27">
        <v>5.3136816301109011</v>
      </c>
      <c r="I44" s="27">
        <v>4.5862866969866714</v>
      </c>
      <c r="J44" s="27">
        <v>3.8588917638624403</v>
      </c>
      <c r="K44" s="27">
        <v>14.921897649826368</v>
      </c>
      <c r="L44" s="27">
        <v>24.847764579365968</v>
      </c>
      <c r="M44" s="27">
        <v>45.314905130054903</v>
      </c>
      <c r="N44" s="27">
        <v>40.643852684216441</v>
      </c>
      <c r="O44" s="27">
        <v>35.972800238377964</v>
      </c>
      <c r="P44" s="27">
        <v>31.301747792539498</v>
      </c>
      <c r="Q44" s="27">
        <v>26.630695346701021</v>
      </c>
      <c r="R44" s="27">
        <v>25.306281086143169</v>
      </c>
      <c r="S44" s="27">
        <v>23.98186682558531</v>
      </c>
      <c r="T44" s="27">
        <v>22.657452565027452</v>
      </c>
      <c r="U44" s="27">
        <v>21.333038304469589</v>
      </c>
      <c r="V44" s="27">
        <v>20.00862404391173</v>
      </c>
      <c r="W44" s="27">
        <v>84.594240712445398</v>
      </c>
      <c r="X44" s="27">
        <v>84.594240712445398</v>
      </c>
      <c r="Y44" s="27">
        <v>84.594240712445398</v>
      </c>
      <c r="Z44" s="27">
        <v>84.594240712445398</v>
      </c>
      <c r="AA44" s="27">
        <v>84.594240712445398</v>
      </c>
      <c r="AB44" s="27">
        <v>84.594240712445398</v>
      </c>
      <c r="AC44" s="27">
        <v>84.594240712445398</v>
      </c>
      <c r="AD44" s="27">
        <v>84.594240712445398</v>
      </c>
      <c r="AE44" s="27">
        <v>84.594240712445398</v>
      </c>
      <c r="AF44" s="27">
        <v>84.594240712445398</v>
      </c>
    </row>
    <row r="45" spans="2:32" s="24" customFormat="1" ht="14">
      <c r="B45" s="24" t="s">
        <v>160</v>
      </c>
      <c r="C45" s="24" t="s">
        <v>300</v>
      </c>
      <c r="D45" s="24" t="s">
        <v>233</v>
      </c>
      <c r="E45" s="24" t="s">
        <v>228</v>
      </c>
      <c r="F45" s="24" t="s">
        <v>271</v>
      </c>
      <c r="G45" s="27">
        <v>13.689819469026551</v>
      </c>
      <c r="H45" s="27">
        <v>13.648647079646022</v>
      </c>
      <c r="I45" s="27">
        <v>13.607474690265491</v>
      </c>
      <c r="J45" s="27">
        <v>13.56630230088496</v>
      </c>
      <c r="K45" s="27">
        <v>13.525129911504429</v>
      </c>
      <c r="L45" s="27">
        <v>13.483957522123895</v>
      </c>
      <c r="M45" s="27">
        <v>13.483957522123896</v>
      </c>
      <c r="N45" s="27">
        <v>13.483957522123896</v>
      </c>
      <c r="O45" s="27">
        <v>13.483957522123896</v>
      </c>
      <c r="P45" s="27">
        <v>13.483957522123896</v>
      </c>
      <c r="Q45" s="27">
        <v>13.483957522123895</v>
      </c>
      <c r="R45" s="27">
        <v>13.483957522123896</v>
      </c>
      <c r="S45" s="27">
        <v>13.483957522123896</v>
      </c>
      <c r="T45" s="27">
        <v>13.483957522123896</v>
      </c>
      <c r="U45" s="27">
        <v>13.483957522123896</v>
      </c>
      <c r="V45" s="27">
        <v>13.483957522123895</v>
      </c>
      <c r="W45" s="27">
        <v>13.483957522123895</v>
      </c>
      <c r="X45" s="27">
        <v>13.483957522123895</v>
      </c>
      <c r="Y45" s="27">
        <v>13.483957522123895</v>
      </c>
      <c r="Z45" s="27">
        <v>13.483957522123895</v>
      </c>
      <c r="AA45" s="27">
        <v>13.483957522123895</v>
      </c>
      <c r="AB45" s="27">
        <v>13.483957522123895</v>
      </c>
      <c r="AC45" s="27">
        <v>13.483957522123895</v>
      </c>
      <c r="AD45" s="27">
        <v>13.483957522123895</v>
      </c>
      <c r="AE45" s="27">
        <v>13.483957522123895</v>
      </c>
      <c r="AF45" s="27">
        <v>13.483957522123895</v>
      </c>
    </row>
    <row r="46" spans="2:32" s="24" customFormat="1" ht="14">
      <c r="B46" s="24" t="s">
        <v>160</v>
      </c>
      <c r="C46" s="24" t="s">
        <v>300</v>
      </c>
      <c r="D46" s="24" t="s">
        <v>227</v>
      </c>
      <c r="E46" s="24" t="s">
        <v>231</v>
      </c>
      <c r="F46" s="24" t="s">
        <v>314</v>
      </c>
      <c r="G46" s="27">
        <v>5.3066481481481478E-2</v>
      </c>
      <c r="H46" s="27">
        <v>5.3066481481481478E-2</v>
      </c>
      <c r="I46" s="27">
        <v>5.3066481481481478E-2</v>
      </c>
      <c r="J46" s="27">
        <v>5.3066481481481478E-2</v>
      </c>
      <c r="K46" s="27">
        <v>5.3066481481481478E-2</v>
      </c>
      <c r="L46" s="27">
        <v>5.3066481481481478E-2</v>
      </c>
      <c r="M46" s="27">
        <v>5.3066481481481478E-2</v>
      </c>
      <c r="N46" s="27">
        <v>5.3066481481481478E-2</v>
      </c>
      <c r="O46" s="27">
        <v>5.3066481481481478E-2</v>
      </c>
      <c r="P46" s="27">
        <v>5.3066481481481478E-2</v>
      </c>
      <c r="Q46" s="27">
        <v>5.3066481481481478E-2</v>
      </c>
      <c r="R46" s="27">
        <v>5.3066481481481478E-2</v>
      </c>
      <c r="S46" s="27">
        <v>5.3066481481481478E-2</v>
      </c>
      <c r="T46" s="27">
        <v>5.3066481481481478E-2</v>
      </c>
      <c r="U46" s="27">
        <v>5.3066481481481478E-2</v>
      </c>
      <c r="V46" s="27">
        <v>5.3066481481481478E-2</v>
      </c>
      <c r="W46" s="27">
        <v>5.3066481481481478E-2</v>
      </c>
      <c r="X46" s="27">
        <v>5.3066481481481478E-2</v>
      </c>
      <c r="Y46" s="27">
        <v>5.3066481481481478E-2</v>
      </c>
      <c r="Z46" s="27">
        <v>5.3066481481481478E-2</v>
      </c>
      <c r="AA46" s="27">
        <v>5.3066481481481478E-2</v>
      </c>
      <c r="AB46" s="27">
        <v>5.3066481481481478E-2</v>
      </c>
      <c r="AC46" s="27">
        <v>5.3066481481481478E-2</v>
      </c>
      <c r="AD46" s="27">
        <v>5.3066481481481478E-2</v>
      </c>
      <c r="AE46" s="27">
        <v>5.3066481481481478E-2</v>
      </c>
      <c r="AF46" s="27">
        <v>5.3066481481481478E-2</v>
      </c>
    </row>
    <row r="47" spans="2:32" s="24" customFormat="1" ht="14">
      <c r="B47" s="24" t="s">
        <v>160</v>
      </c>
      <c r="C47" s="24" t="s">
        <v>300</v>
      </c>
      <c r="D47" s="24" t="s">
        <v>233</v>
      </c>
      <c r="E47" s="24" t="s">
        <v>231</v>
      </c>
      <c r="F47" s="24" t="s">
        <v>314</v>
      </c>
      <c r="G47" s="27">
        <v>0</v>
      </c>
      <c r="H47" s="27">
        <v>0</v>
      </c>
      <c r="I47" s="27">
        <v>0</v>
      </c>
      <c r="J47" s="27">
        <v>0</v>
      </c>
      <c r="K47" s="27">
        <v>0</v>
      </c>
      <c r="L47" s="27">
        <v>0</v>
      </c>
      <c r="M47" s="27">
        <v>0</v>
      </c>
      <c r="N47" s="27">
        <v>0</v>
      </c>
      <c r="O47" s="27">
        <v>0</v>
      </c>
      <c r="P47" s="27">
        <v>0</v>
      </c>
      <c r="Q47" s="27">
        <v>0</v>
      </c>
      <c r="R47" s="27">
        <v>0</v>
      </c>
      <c r="S47" s="27">
        <v>0</v>
      </c>
      <c r="T47" s="27">
        <v>0</v>
      </c>
      <c r="U47" s="27">
        <v>0</v>
      </c>
      <c r="V47" s="27">
        <v>0</v>
      </c>
      <c r="W47" s="27">
        <v>0</v>
      </c>
      <c r="X47" s="27">
        <v>0</v>
      </c>
      <c r="Y47" s="27">
        <v>0</v>
      </c>
      <c r="Z47" s="27">
        <v>0</v>
      </c>
      <c r="AA47" s="27">
        <v>0</v>
      </c>
      <c r="AB47" s="27">
        <v>0</v>
      </c>
      <c r="AC47" s="27">
        <v>0</v>
      </c>
      <c r="AD47" s="27">
        <v>0</v>
      </c>
      <c r="AE47" s="27">
        <v>0</v>
      </c>
      <c r="AF47" s="27">
        <v>0</v>
      </c>
    </row>
    <row r="48" spans="2:32" s="24" customFormat="1" ht="14">
      <c r="B48" s="24" t="s">
        <v>160</v>
      </c>
      <c r="C48" s="24" t="s">
        <v>300</v>
      </c>
      <c r="D48" s="24" t="s">
        <v>227</v>
      </c>
      <c r="E48" s="24" t="s">
        <v>231</v>
      </c>
      <c r="F48" s="24" t="s">
        <v>315</v>
      </c>
      <c r="G48" s="27">
        <v>0</v>
      </c>
      <c r="H48" s="27">
        <v>0</v>
      </c>
      <c r="I48" s="27">
        <v>0</v>
      </c>
      <c r="J48" s="27">
        <v>0</v>
      </c>
      <c r="K48" s="27">
        <v>0</v>
      </c>
      <c r="L48" s="27">
        <v>0</v>
      </c>
      <c r="M48" s="27">
        <v>0</v>
      </c>
      <c r="N48" s="27">
        <v>0</v>
      </c>
      <c r="O48" s="27">
        <v>0</v>
      </c>
      <c r="P48" s="27">
        <v>0</v>
      </c>
      <c r="Q48" s="27">
        <v>0</v>
      </c>
      <c r="R48" s="27">
        <v>0</v>
      </c>
      <c r="S48" s="27">
        <v>0</v>
      </c>
      <c r="T48" s="27">
        <v>0</v>
      </c>
      <c r="U48" s="27">
        <v>0</v>
      </c>
      <c r="V48" s="27">
        <v>0</v>
      </c>
      <c r="W48" s="27">
        <v>0</v>
      </c>
      <c r="X48" s="27">
        <v>0</v>
      </c>
      <c r="Y48" s="27">
        <v>0</v>
      </c>
      <c r="Z48" s="27">
        <v>0</v>
      </c>
      <c r="AA48" s="27">
        <v>0</v>
      </c>
      <c r="AB48" s="27">
        <v>0</v>
      </c>
      <c r="AC48" s="27">
        <v>0</v>
      </c>
      <c r="AD48" s="27">
        <v>0</v>
      </c>
      <c r="AE48" s="27">
        <v>0</v>
      </c>
      <c r="AF48" s="27">
        <v>0</v>
      </c>
    </row>
    <row r="49" spans="2:32" s="24" customFormat="1" ht="14">
      <c r="B49" s="24" t="s">
        <v>160</v>
      </c>
      <c r="C49" s="24" t="s">
        <v>300</v>
      </c>
      <c r="D49" s="24" t="s">
        <v>233</v>
      </c>
      <c r="E49" s="24" t="s">
        <v>231</v>
      </c>
      <c r="F49" s="24" t="s">
        <v>315</v>
      </c>
      <c r="G49" s="27">
        <v>0</v>
      </c>
      <c r="H49" s="27">
        <v>0</v>
      </c>
      <c r="I49" s="27">
        <v>0</v>
      </c>
      <c r="J49" s="27">
        <v>0</v>
      </c>
      <c r="K49" s="27">
        <v>0</v>
      </c>
      <c r="L49" s="27">
        <v>0</v>
      </c>
      <c r="M49" s="27">
        <v>0</v>
      </c>
      <c r="N49" s="27">
        <v>0</v>
      </c>
      <c r="O49" s="27">
        <v>0</v>
      </c>
      <c r="P49" s="27">
        <v>0</v>
      </c>
      <c r="Q49" s="27">
        <v>0</v>
      </c>
      <c r="R49" s="27">
        <v>0</v>
      </c>
      <c r="S49" s="27">
        <v>0</v>
      </c>
      <c r="T49" s="27">
        <v>8.0648148148148149</v>
      </c>
      <c r="U49" s="27">
        <v>16.12962962962963</v>
      </c>
      <c r="V49" s="27">
        <v>24.194444444444443</v>
      </c>
      <c r="W49" s="27">
        <v>32.25925925925926</v>
      </c>
      <c r="X49" s="27">
        <v>40.324074074074076</v>
      </c>
      <c r="Y49" s="27">
        <v>48.388888888888886</v>
      </c>
      <c r="Z49" s="27">
        <v>56.453703703703702</v>
      </c>
      <c r="AA49" s="27">
        <v>64.518518518518519</v>
      </c>
      <c r="AB49" s="27">
        <v>64.518518518518519</v>
      </c>
      <c r="AC49" s="27">
        <v>64.518518518518519</v>
      </c>
      <c r="AD49" s="27">
        <v>64.518518518518519</v>
      </c>
      <c r="AE49" s="27">
        <v>64.518518518518519</v>
      </c>
      <c r="AF49" s="27">
        <v>64.518518518518519</v>
      </c>
    </row>
    <row r="50" spans="2:32" s="24" customFormat="1" ht="14">
      <c r="B50" s="24" t="s">
        <v>160</v>
      </c>
      <c r="C50" s="24" t="s">
        <v>300</v>
      </c>
      <c r="D50" s="24" t="s">
        <v>227</v>
      </c>
      <c r="E50" s="24" t="s">
        <v>231</v>
      </c>
      <c r="F50" s="24" t="s">
        <v>316</v>
      </c>
      <c r="G50" s="27">
        <v>0</v>
      </c>
      <c r="H50" s="27">
        <v>0</v>
      </c>
      <c r="I50" s="27">
        <v>0</v>
      </c>
      <c r="J50" s="27">
        <v>0</v>
      </c>
      <c r="K50" s="27">
        <v>0</v>
      </c>
      <c r="L50" s="27">
        <v>0</v>
      </c>
      <c r="M50" s="27">
        <v>0</v>
      </c>
      <c r="N50" s="27">
        <v>0</v>
      </c>
      <c r="O50" s="27">
        <v>0</v>
      </c>
      <c r="P50" s="27">
        <v>0</v>
      </c>
      <c r="Q50" s="27">
        <v>0</v>
      </c>
      <c r="R50" s="27">
        <v>0</v>
      </c>
      <c r="S50" s="27">
        <v>0</v>
      </c>
      <c r="T50" s="27">
        <v>0</v>
      </c>
      <c r="U50" s="27">
        <v>0</v>
      </c>
      <c r="V50" s="27">
        <v>0</v>
      </c>
      <c r="W50" s="27">
        <v>0</v>
      </c>
      <c r="X50" s="27">
        <v>0</v>
      </c>
      <c r="Y50" s="27">
        <v>0</v>
      </c>
      <c r="Z50" s="27">
        <v>0</v>
      </c>
      <c r="AA50" s="27">
        <v>0</v>
      </c>
      <c r="AB50" s="27">
        <v>0</v>
      </c>
      <c r="AC50" s="27">
        <v>0</v>
      </c>
      <c r="AD50" s="27">
        <v>0</v>
      </c>
      <c r="AE50" s="27">
        <v>0</v>
      </c>
      <c r="AF50" s="27">
        <v>0</v>
      </c>
    </row>
    <row r="51" spans="2:32" s="24" customFormat="1" ht="14">
      <c r="B51" s="24" t="s">
        <v>160</v>
      </c>
      <c r="C51" s="24" t="s">
        <v>300</v>
      </c>
      <c r="D51" s="24" t="s">
        <v>233</v>
      </c>
      <c r="E51" s="24" t="s">
        <v>231</v>
      </c>
      <c r="F51" s="24" t="s">
        <v>316</v>
      </c>
      <c r="G51" s="27">
        <v>0</v>
      </c>
      <c r="H51" s="27">
        <v>0</v>
      </c>
      <c r="I51" s="27">
        <v>0</v>
      </c>
      <c r="J51" s="27">
        <v>0</v>
      </c>
      <c r="K51" s="27">
        <v>0</v>
      </c>
      <c r="L51" s="27">
        <v>0</v>
      </c>
      <c r="M51" s="27">
        <v>0</v>
      </c>
      <c r="N51" s="27">
        <v>0</v>
      </c>
      <c r="O51" s="27">
        <v>0</v>
      </c>
      <c r="P51" s="27">
        <v>0</v>
      </c>
      <c r="Q51" s="27">
        <v>0</v>
      </c>
      <c r="R51" s="27">
        <v>0</v>
      </c>
      <c r="S51" s="27">
        <v>0</v>
      </c>
      <c r="T51" s="27">
        <v>0</v>
      </c>
      <c r="U51" s="27">
        <v>0</v>
      </c>
      <c r="V51" s="27">
        <v>0</v>
      </c>
      <c r="W51" s="27">
        <v>0</v>
      </c>
      <c r="X51" s="27">
        <v>0</v>
      </c>
      <c r="Y51" s="27">
        <v>0</v>
      </c>
      <c r="Z51" s="27">
        <v>0</v>
      </c>
      <c r="AA51" s="27">
        <v>0</v>
      </c>
      <c r="AB51" s="27">
        <v>0</v>
      </c>
      <c r="AC51" s="27">
        <v>0</v>
      </c>
      <c r="AD51" s="27">
        <v>0</v>
      </c>
      <c r="AE51" s="27">
        <v>0</v>
      </c>
      <c r="AF51" s="27">
        <v>0</v>
      </c>
    </row>
    <row r="52" spans="2:32" s="24" customFormat="1" ht="14">
      <c r="B52" s="24" t="s">
        <v>160</v>
      </c>
      <c r="C52" s="24" t="s">
        <v>300</v>
      </c>
      <c r="D52" s="24" t="s">
        <v>233</v>
      </c>
      <c r="E52" s="24" t="s">
        <v>231</v>
      </c>
      <c r="F52" s="24" t="s">
        <v>317</v>
      </c>
      <c r="G52" s="27">
        <v>0</v>
      </c>
      <c r="H52" s="27">
        <v>0</v>
      </c>
      <c r="I52" s="27">
        <v>3.2259259259259263</v>
      </c>
      <c r="J52" s="27">
        <v>4.030794444444445</v>
      </c>
      <c r="K52" s="27">
        <v>4.030794444444445</v>
      </c>
      <c r="L52" s="27">
        <v>4.030794444444445</v>
      </c>
      <c r="M52" s="27">
        <v>4.030794444444445</v>
      </c>
      <c r="N52" s="27">
        <v>7.2567203703703704</v>
      </c>
      <c r="O52" s="27">
        <v>13.708572222222221</v>
      </c>
      <c r="P52" s="27">
        <v>16.934498148148148</v>
      </c>
      <c r="Q52" s="27">
        <v>16.934498148148148</v>
      </c>
      <c r="R52" s="27">
        <v>23.38635</v>
      </c>
      <c r="S52" s="27">
        <v>23.38635</v>
      </c>
      <c r="T52" s="27">
        <v>29.838201851851853</v>
      </c>
      <c r="U52" s="27">
        <v>33.064127777777777</v>
      </c>
      <c r="V52" s="27">
        <v>33.064127777777777</v>
      </c>
      <c r="W52" s="27">
        <v>33.064127777777777</v>
      </c>
      <c r="X52" s="27">
        <v>33.064127777777777</v>
      </c>
      <c r="Y52" s="27">
        <v>33.064127777777777</v>
      </c>
      <c r="Z52" s="27">
        <v>33.064127777777777</v>
      </c>
      <c r="AA52" s="27">
        <v>33.064127777777777</v>
      </c>
      <c r="AB52" s="27">
        <v>33.064127777777777</v>
      </c>
      <c r="AC52" s="27">
        <v>33.064127777777777</v>
      </c>
      <c r="AD52" s="27">
        <v>33.064127777777777</v>
      </c>
      <c r="AE52" s="27">
        <v>33.064127777777777</v>
      </c>
      <c r="AF52" s="27">
        <v>33.064127777777777</v>
      </c>
    </row>
    <row r="53" spans="2:32" s="24" customFormat="1" ht="14">
      <c r="B53" s="24" t="s">
        <v>160</v>
      </c>
      <c r="C53" s="24" t="s">
        <v>300</v>
      </c>
      <c r="D53" s="24" t="s">
        <v>227</v>
      </c>
      <c r="E53" s="24" t="s">
        <v>231</v>
      </c>
      <c r="F53" s="24" t="s">
        <v>317</v>
      </c>
      <c r="G53" s="27">
        <v>8.0648148148148149E-2</v>
      </c>
      <c r="H53" s="27">
        <v>8.0648148148148149E-2</v>
      </c>
      <c r="I53" s="27">
        <v>8.0648148148148149E-2</v>
      </c>
      <c r="J53" s="27">
        <v>8.0648148148148149E-2</v>
      </c>
      <c r="K53" s="27">
        <v>3.3065740740740739</v>
      </c>
      <c r="L53" s="27">
        <v>4.9195370370370366</v>
      </c>
      <c r="M53" s="27">
        <v>6.5325000000000006</v>
      </c>
      <c r="N53" s="27">
        <v>8.1454629629629629</v>
      </c>
      <c r="O53" s="27">
        <v>9.7584259259259252</v>
      </c>
      <c r="P53" s="27">
        <v>9.7584259259259252</v>
      </c>
      <c r="Q53" s="27">
        <v>9.7584259259259252</v>
      </c>
      <c r="R53" s="27">
        <v>9.7584259259259252</v>
      </c>
      <c r="S53" s="27">
        <v>9.7584259259259252</v>
      </c>
      <c r="T53" s="27">
        <v>9.7584259259259252</v>
      </c>
      <c r="U53" s="27">
        <v>9.7584259259259252</v>
      </c>
      <c r="V53" s="27">
        <v>9.7584259259259252</v>
      </c>
      <c r="W53" s="27">
        <v>9.7584259259259252</v>
      </c>
      <c r="X53" s="27">
        <v>9.7584259259259252</v>
      </c>
      <c r="Y53" s="27">
        <v>9.7584259259259252</v>
      </c>
      <c r="Z53" s="27">
        <v>9.7584259259259252</v>
      </c>
      <c r="AA53" s="27">
        <v>9.7584259259259252</v>
      </c>
      <c r="AB53" s="27">
        <v>9.7584259259259252</v>
      </c>
      <c r="AC53" s="27">
        <v>9.7584259259259252</v>
      </c>
      <c r="AD53" s="27">
        <v>9.7584259259259252</v>
      </c>
      <c r="AE53" s="27">
        <v>9.7584259259259252</v>
      </c>
      <c r="AF53" s="27">
        <v>9.7584259259259252</v>
      </c>
    </row>
    <row r="54" spans="2:32" s="24" customFormat="1" ht="14">
      <c r="B54" s="24" t="s">
        <v>160</v>
      </c>
      <c r="C54" s="24" t="s">
        <v>300</v>
      </c>
      <c r="D54" s="24" t="s">
        <v>233</v>
      </c>
      <c r="E54" s="24" t="s">
        <v>231</v>
      </c>
      <c r="F54" s="24" t="s">
        <v>318</v>
      </c>
      <c r="G54" s="27">
        <v>0</v>
      </c>
      <c r="H54" s="27">
        <v>0</v>
      </c>
      <c r="I54" s="27">
        <v>0</v>
      </c>
      <c r="J54" s="27">
        <v>0</v>
      </c>
      <c r="K54" s="27">
        <v>0</v>
      </c>
      <c r="L54" s="27">
        <v>9.6777777777777771</v>
      </c>
      <c r="M54" s="27">
        <v>16.12962962962963</v>
      </c>
      <c r="N54" s="27">
        <v>19.355555555555554</v>
      </c>
      <c r="O54" s="27">
        <v>19.355555555555554</v>
      </c>
      <c r="P54" s="27">
        <v>22.581481481481479</v>
      </c>
      <c r="Q54" s="27">
        <v>29.033333333333335</v>
      </c>
      <c r="R54" s="27">
        <v>35.485185185185188</v>
      </c>
      <c r="S54" s="27">
        <v>41.937037037037037</v>
      </c>
      <c r="T54" s="27">
        <v>41.937037037037037</v>
      </c>
      <c r="U54" s="27">
        <v>45.162962962962958</v>
      </c>
      <c r="V54" s="27">
        <v>45.162962962962958</v>
      </c>
      <c r="W54" s="27">
        <v>45.162962962962958</v>
      </c>
      <c r="X54" s="27">
        <v>45.162962962962958</v>
      </c>
      <c r="Y54" s="27">
        <v>45.162962962962958</v>
      </c>
      <c r="Z54" s="27">
        <v>45.162962962962958</v>
      </c>
      <c r="AA54" s="27">
        <v>45.162962962962958</v>
      </c>
      <c r="AB54" s="27">
        <v>45.162962962962958</v>
      </c>
      <c r="AC54" s="27">
        <v>45.162962962962958</v>
      </c>
      <c r="AD54" s="27">
        <v>45.162962962962958</v>
      </c>
      <c r="AE54" s="27">
        <v>45.162962962962958</v>
      </c>
      <c r="AF54" s="27">
        <v>45.162962962962958</v>
      </c>
    </row>
    <row r="55" spans="2:32" s="24" customFormat="1" ht="14">
      <c r="B55" s="24" t="s">
        <v>160</v>
      </c>
      <c r="C55" s="24" t="s">
        <v>300</v>
      </c>
      <c r="D55" s="24" t="s">
        <v>227</v>
      </c>
      <c r="E55" s="24" t="s">
        <v>231</v>
      </c>
      <c r="F55" s="24" t="s">
        <v>318</v>
      </c>
      <c r="G55" s="27">
        <v>0</v>
      </c>
      <c r="H55" s="27">
        <v>0</v>
      </c>
      <c r="I55" s="27">
        <v>0</v>
      </c>
      <c r="J55" s="27">
        <v>0</v>
      </c>
      <c r="K55" s="27">
        <v>0</v>
      </c>
      <c r="L55" s="27">
        <v>0</v>
      </c>
      <c r="M55" s="27">
        <v>0</v>
      </c>
      <c r="N55" s="27">
        <v>0</v>
      </c>
      <c r="O55" s="27">
        <v>0</v>
      </c>
      <c r="P55" s="27">
        <v>0</v>
      </c>
      <c r="Q55" s="27">
        <v>0</v>
      </c>
      <c r="R55" s="27">
        <v>0</v>
      </c>
      <c r="S55" s="27">
        <v>0</v>
      </c>
      <c r="T55" s="27">
        <v>0</v>
      </c>
      <c r="U55" s="27">
        <v>0</v>
      </c>
      <c r="V55" s="27">
        <v>0</v>
      </c>
      <c r="W55" s="27">
        <v>0</v>
      </c>
      <c r="X55" s="27">
        <v>0</v>
      </c>
      <c r="Y55" s="27">
        <v>0</v>
      </c>
      <c r="Z55" s="27">
        <v>0</v>
      </c>
      <c r="AA55" s="27">
        <v>0</v>
      </c>
      <c r="AB55" s="27">
        <v>0</v>
      </c>
      <c r="AC55" s="27">
        <v>0</v>
      </c>
      <c r="AD55" s="27">
        <v>0</v>
      </c>
      <c r="AE55" s="27">
        <v>0</v>
      </c>
      <c r="AF55" s="27">
        <v>0</v>
      </c>
    </row>
    <row r="56" spans="2:32" s="24" customFormat="1" ht="14">
      <c r="B56" s="24" t="s">
        <v>160</v>
      </c>
      <c r="C56" s="24" t="s">
        <v>300</v>
      </c>
      <c r="D56" s="24" t="s">
        <v>233</v>
      </c>
      <c r="E56" s="24" t="s">
        <v>231</v>
      </c>
      <c r="F56" s="24" t="s">
        <v>319</v>
      </c>
      <c r="G56" s="27">
        <v>0</v>
      </c>
      <c r="H56" s="27">
        <v>0</v>
      </c>
      <c r="I56" s="27">
        <v>0</v>
      </c>
      <c r="J56" s="27">
        <v>0</v>
      </c>
      <c r="K56" s="27">
        <v>0</v>
      </c>
      <c r="L56" s="27">
        <v>0</v>
      </c>
      <c r="M56" s="27">
        <v>0</v>
      </c>
      <c r="N56" s="27">
        <v>0</v>
      </c>
      <c r="O56" s="27">
        <v>0</v>
      </c>
      <c r="P56" s="27">
        <v>0</v>
      </c>
      <c r="Q56" s="27">
        <v>0</v>
      </c>
      <c r="R56" s="27">
        <v>0</v>
      </c>
      <c r="S56" s="27">
        <v>0</v>
      </c>
      <c r="T56" s="27">
        <v>0</v>
      </c>
      <c r="U56" s="27">
        <v>0</v>
      </c>
      <c r="V56" s="27">
        <v>0</v>
      </c>
      <c r="W56" s="27">
        <v>0</v>
      </c>
      <c r="X56" s="27">
        <v>0</v>
      </c>
      <c r="Y56" s="27">
        <v>0</v>
      </c>
      <c r="Z56" s="27">
        <v>0</v>
      </c>
      <c r="AA56" s="27">
        <v>0</v>
      </c>
      <c r="AB56" s="27">
        <v>0</v>
      </c>
      <c r="AC56" s="27">
        <v>0</v>
      </c>
      <c r="AD56" s="27">
        <v>0</v>
      </c>
      <c r="AE56" s="27">
        <v>0</v>
      </c>
      <c r="AF56" s="27">
        <v>0</v>
      </c>
    </row>
    <row r="57" spans="2:32" s="24" customFormat="1" ht="14">
      <c r="B57" s="24" t="s">
        <v>160</v>
      </c>
      <c r="C57" s="24" t="s">
        <v>300</v>
      </c>
      <c r="D57" s="24" t="s">
        <v>227</v>
      </c>
      <c r="E57" s="24" t="s">
        <v>231</v>
      </c>
      <c r="F57" s="24" t="s">
        <v>319</v>
      </c>
      <c r="G57" s="27">
        <v>0</v>
      </c>
      <c r="H57" s="27">
        <v>0</v>
      </c>
      <c r="I57" s="27">
        <v>0</v>
      </c>
      <c r="J57" s="27">
        <v>0</v>
      </c>
      <c r="K57" s="27">
        <v>0</v>
      </c>
      <c r="L57" s="27">
        <v>0</v>
      </c>
      <c r="M57" s="27">
        <v>0</v>
      </c>
      <c r="N57" s="27">
        <v>0</v>
      </c>
      <c r="O57" s="27">
        <v>0</v>
      </c>
      <c r="P57" s="27">
        <v>0</v>
      </c>
      <c r="Q57" s="27">
        <v>0</v>
      </c>
      <c r="R57" s="27">
        <v>0</v>
      </c>
      <c r="S57" s="27">
        <v>0</v>
      </c>
      <c r="T57" s="27">
        <v>0</v>
      </c>
      <c r="U57" s="27">
        <v>0</v>
      </c>
      <c r="V57" s="27">
        <v>0</v>
      </c>
      <c r="W57" s="27">
        <v>0</v>
      </c>
      <c r="X57" s="27">
        <v>0</v>
      </c>
      <c r="Y57" s="27">
        <v>0</v>
      </c>
      <c r="Z57" s="27">
        <v>0</v>
      </c>
      <c r="AA57" s="27">
        <v>0</v>
      </c>
      <c r="AB57" s="27">
        <v>0</v>
      </c>
      <c r="AC57" s="27">
        <v>0</v>
      </c>
      <c r="AD57" s="27">
        <v>0</v>
      </c>
      <c r="AE57" s="27">
        <v>0</v>
      </c>
      <c r="AF57" s="27">
        <v>0</v>
      </c>
    </row>
    <row r="58" spans="2:32" s="24" customFormat="1" ht="14">
      <c r="B58" s="24" t="s">
        <v>160</v>
      </c>
      <c r="C58" s="24" t="s">
        <v>300</v>
      </c>
      <c r="D58" s="24" t="s">
        <v>233</v>
      </c>
      <c r="E58" s="24" t="s">
        <v>228</v>
      </c>
      <c r="F58" s="24" t="s">
        <v>320</v>
      </c>
      <c r="G58" s="27">
        <v>74.901037037037042</v>
      </c>
      <c r="H58" s="27">
        <v>74.901037037037042</v>
      </c>
      <c r="I58" s="27">
        <v>74.901037037037042</v>
      </c>
      <c r="J58" s="27">
        <v>74.901037037037042</v>
      </c>
      <c r="K58" s="27">
        <v>74.901037037037042</v>
      </c>
      <c r="L58" s="27">
        <v>110.3862222222222</v>
      </c>
      <c r="M58" s="27">
        <v>129.49362962962962</v>
      </c>
      <c r="N58" s="27">
        <v>145.87140740740742</v>
      </c>
      <c r="O58" s="27">
        <v>189.43629629629629</v>
      </c>
      <c r="P58" s="27">
        <v>189.43629629629629</v>
      </c>
      <c r="Q58" s="27">
        <v>189.43629629629629</v>
      </c>
      <c r="R58" s="27">
        <v>189.43629629629629</v>
      </c>
      <c r="S58" s="27">
        <v>189.43629629629629</v>
      </c>
      <c r="T58" s="27">
        <v>189.43629629629629</v>
      </c>
      <c r="U58" s="27">
        <v>189.43629629629629</v>
      </c>
      <c r="V58" s="27">
        <v>189.43629629629629</v>
      </c>
      <c r="W58" s="27">
        <v>189.43629629629629</v>
      </c>
      <c r="X58" s="27">
        <v>189.43629629629629</v>
      </c>
      <c r="Y58" s="27">
        <v>189.43629629629629</v>
      </c>
      <c r="Z58" s="27">
        <v>189.43629629629629</v>
      </c>
      <c r="AA58" s="27">
        <v>189.43629629629629</v>
      </c>
      <c r="AB58" s="27">
        <v>189.43629629629629</v>
      </c>
      <c r="AC58" s="27">
        <v>189.43629629629629</v>
      </c>
      <c r="AD58" s="27">
        <v>189.43629629629629</v>
      </c>
      <c r="AE58" s="27">
        <v>189.43629629629629</v>
      </c>
      <c r="AF58" s="27">
        <v>189.43629629629629</v>
      </c>
    </row>
    <row r="59" spans="2:32" s="24" customFormat="1" ht="14">
      <c r="B59" s="24" t="s">
        <v>160</v>
      </c>
      <c r="C59" s="24" t="s">
        <v>300</v>
      </c>
      <c r="D59" s="24" t="s">
        <v>227</v>
      </c>
      <c r="E59" s="24" t="s">
        <v>228</v>
      </c>
      <c r="F59" s="24" t="s">
        <v>320</v>
      </c>
      <c r="G59" s="27">
        <v>0</v>
      </c>
      <c r="H59" s="27">
        <v>0</v>
      </c>
      <c r="I59" s="27">
        <v>0</v>
      </c>
      <c r="J59" s="27">
        <v>0</v>
      </c>
      <c r="K59" s="27">
        <v>0</v>
      </c>
      <c r="L59" s="27">
        <v>2.7268999999999997</v>
      </c>
      <c r="M59" s="27">
        <v>2.7268999999999997</v>
      </c>
      <c r="N59" s="27">
        <v>2.7268999999999997</v>
      </c>
      <c r="O59" s="27">
        <v>2.7268999999999997</v>
      </c>
      <c r="P59" s="27">
        <v>2.7268999999999997</v>
      </c>
      <c r="Q59" s="27">
        <v>2.7268999999999997</v>
      </c>
      <c r="R59" s="27">
        <v>2.7268999999999997</v>
      </c>
      <c r="S59" s="27">
        <v>2.7268999999999997</v>
      </c>
      <c r="T59" s="27">
        <v>2.7268999999999997</v>
      </c>
      <c r="U59" s="27">
        <v>2.7268999999999997</v>
      </c>
      <c r="V59" s="27">
        <v>2.7268999999999997</v>
      </c>
      <c r="W59" s="27">
        <v>2.7268999999999997</v>
      </c>
      <c r="X59" s="27">
        <v>2.7268999999999997</v>
      </c>
      <c r="Y59" s="27">
        <v>2.7268999999999997</v>
      </c>
      <c r="Z59" s="27">
        <v>2.7268999999999997</v>
      </c>
      <c r="AA59" s="27">
        <v>2.7268999999999997</v>
      </c>
      <c r="AB59" s="27">
        <v>2.7268999999999997</v>
      </c>
      <c r="AC59" s="27">
        <v>2.7268999999999997</v>
      </c>
      <c r="AD59" s="27">
        <v>2.7268999999999997</v>
      </c>
      <c r="AE59" s="27">
        <v>2.7268999999999997</v>
      </c>
      <c r="AF59" s="27">
        <v>2.7268999999999997</v>
      </c>
    </row>
    <row r="60" spans="2:32" s="24" customFormat="1" ht="14">
      <c r="B60" s="24" t="s">
        <v>160</v>
      </c>
      <c r="C60" s="24" t="s">
        <v>300</v>
      </c>
      <c r="D60" s="24" t="s">
        <v>233</v>
      </c>
      <c r="E60" s="24" t="s">
        <v>228</v>
      </c>
      <c r="F60" s="24" t="s">
        <v>321</v>
      </c>
      <c r="G60" s="27">
        <v>0</v>
      </c>
      <c r="H60" s="27">
        <v>0</v>
      </c>
      <c r="I60" s="27">
        <v>0</v>
      </c>
      <c r="J60" s="27">
        <v>0</v>
      </c>
      <c r="K60" s="27">
        <v>0</v>
      </c>
      <c r="L60" s="27">
        <v>0</v>
      </c>
      <c r="M60" s="27">
        <v>0</v>
      </c>
      <c r="N60" s="27">
        <v>0</v>
      </c>
      <c r="O60" s="27">
        <v>0</v>
      </c>
      <c r="P60" s="27">
        <v>0</v>
      </c>
      <c r="Q60" s="27">
        <v>0</v>
      </c>
      <c r="R60" s="27">
        <v>0</v>
      </c>
      <c r="S60" s="27">
        <v>0</v>
      </c>
      <c r="T60" s="27">
        <v>0</v>
      </c>
      <c r="U60" s="27">
        <v>0</v>
      </c>
      <c r="V60" s="27">
        <v>0</v>
      </c>
      <c r="W60" s="27">
        <v>0</v>
      </c>
      <c r="X60" s="27">
        <v>0</v>
      </c>
      <c r="Y60" s="27">
        <v>0</v>
      </c>
      <c r="Z60" s="27">
        <v>0</v>
      </c>
      <c r="AA60" s="27">
        <v>0</v>
      </c>
      <c r="AB60" s="27">
        <v>0</v>
      </c>
      <c r="AC60" s="27">
        <v>0</v>
      </c>
      <c r="AD60" s="27">
        <v>0</v>
      </c>
      <c r="AE60" s="27">
        <v>0</v>
      </c>
      <c r="AF60" s="27">
        <v>0</v>
      </c>
    </row>
    <row r="61" spans="2:32" s="24" customFormat="1" ht="14">
      <c r="B61" s="24" t="s">
        <v>160</v>
      </c>
      <c r="C61" s="24" t="s">
        <v>300</v>
      </c>
      <c r="D61" s="24" t="s">
        <v>227</v>
      </c>
      <c r="E61" s="24" t="s">
        <v>228</v>
      </c>
      <c r="F61" s="24" t="s">
        <v>321</v>
      </c>
      <c r="G61" s="27">
        <v>0</v>
      </c>
      <c r="H61" s="27">
        <v>0</v>
      </c>
      <c r="I61" s="27">
        <v>0</v>
      </c>
      <c r="J61" s="27">
        <v>0</v>
      </c>
      <c r="K61" s="27">
        <v>0</v>
      </c>
      <c r="L61" s="27">
        <v>0</v>
      </c>
      <c r="M61" s="27">
        <v>0</v>
      </c>
      <c r="N61" s="27">
        <v>0</v>
      </c>
      <c r="O61" s="27">
        <v>0</v>
      </c>
      <c r="P61" s="27">
        <v>0</v>
      </c>
      <c r="Q61" s="27">
        <v>0</v>
      </c>
      <c r="R61" s="27">
        <v>0</v>
      </c>
      <c r="S61" s="27">
        <v>0</v>
      </c>
      <c r="T61" s="27">
        <v>0</v>
      </c>
      <c r="U61" s="27">
        <v>0</v>
      </c>
      <c r="V61" s="27">
        <v>0</v>
      </c>
      <c r="W61" s="27">
        <v>0</v>
      </c>
      <c r="X61" s="27">
        <v>0</v>
      </c>
      <c r="Y61" s="27">
        <v>0</v>
      </c>
      <c r="Z61" s="27">
        <v>0</v>
      </c>
      <c r="AA61" s="27">
        <v>0</v>
      </c>
      <c r="AB61" s="27">
        <v>0</v>
      </c>
      <c r="AC61" s="27">
        <v>0</v>
      </c>
      <c r="AD61" s="27">
        <v>0</v>
      </c>
      <c r="AE61" s="27">
        <v>0</v>
      </c>
      <c r="AF61" s="27">
        <v>0</v>
      </c>
    </row>
    <row r="62" spans="2:32" s="24" customFormat="1" ht="14">
      <c r="B62" s="24" t="s">
        <v>160</v>
      </c>
      <c r="C62" s="24" t="s">
        <v>300</v>
      </c>
      <c r="D62" s="24" t="s">
        <v>227</v>
      </c>
      <c r="E62" s="24" t="s">
        <v>231</v>
      </c>
      <c r="F62" s="24" t="s">
        <v>232</v>
      </c>
      <c r="G62" s="27">
        <v>24.959733333333332</v>
      </c>
      <c r="H62" s="27">
        <v>34.674981481481481</v>
      </c>
      <c r="I62" s="27">
        <v>39.779326851851849</v>
      </c>
      <c r="J62" s="27">
        <v>43.122502777777775</v>
      </c>
      <c r="K62" s="27">
        <v>44.475840740740736</v>
      </c>
      <c r="L62" s="27">
        <v>46.629518518518516</v>
      </c>
      <c r="M62" s="27">
        <v>48.490629629629623</v>
      </c>
      <c r="N62" s="27">
        <v>52.815231481481483</v>
      </c>
      <c r="O62" s="27">
        <v>52.815231481481483</v>
      </c>
      <c r="P62" s="27">
        <v>55.682087037037029</v>
      </c>
      <c r="Q62" s="27">
        <v>57.465217592592587</v>
      </c>
      <c r="R62" s="27">
        <v>58.603162962962955</v>
      </c>
      <c r="S62" s="27">
        <v>59.335199999999993</v>
      </c>
      <c r="T62" s="27">
        <v>59.975980555555559</v>
      </c>
      <c r="U62" s="27">
        <v>60.32214722222222</v>
      </c>
      <c r="V62" s="27">
        <v>60.663350925925926</v>
      </c>
      <c r="W62" s="27">
        <v>60.85907777777777</v>
      </c>
      <c r="X62" s="27">
        <v>60.85907777777777</v>
      </c>
      <c r="Y62" s="27">
        <v>60.85907777777777</v>
      </c>
      <c r="Z62" s="27">
        <v>60.85907777777777</v>
      </c>
      <c r="AA62" s="27">
        <v>60.85907777777777</v>
      </c>
      <c r="AB62" s="27">
        <v>60.85907777777777</v>
      </c>
      <c r="AC62" s="27">
        <v>60.85907777777777</v>
      </c>
      <c r="AD62" s="27">
        <v>60.85907777777777</v>
      </c>
      <c r="AE62" s="27">
        <v>60.85907777777777</v>
      </c>
      <c r="AF62" s="27">
        <v>60.85907777777777</v>
      </c>
    </row>
    <row r="63" spans="2:32" s="24" customFormat="1" ht="14">
      <c r="B63" s="24" t="s">
        <v>160</v>
      </c>
      <c r="C63" s="24" t="s">
        <v>300</v>
      </c>
      <c r="D63" s="24" t="s">
        <v>227</v>
      </c>
      <c r="E63" s="24" t="s">
        <v>231</v>
      </c>
      <c r="F63" s="24" t="s">
        <v>235</v>
      </c>
      <c r="G63" s="27">
        <v>7.5157249999999998</v>
      </c>
      <c r="H63" s="27">
        <v>7.9959288888888889</v>
      </c>
      <c r="I63" s="27">
        <v>10.251471481481481</v>
      </c>
      <c r="J63" s="27">
        <v>11.657342407407407</v>
      </c>
      <c r="K63" s="27">
        <v>13.607687592592592</v>
      </c>
      <c r="L63" s="27">
        <v>13.807360000000001</v>
      </c>
      <c r="M63" s="27">
        <v>13.807360000000001</v>
      </c>
      <c r="N63" s="27">
        <v>13.807360000000001</v>
      </c>
      <c r="O63" s="27">
        <v>14.670667407407407</v>
      </c>
      <c r="P63" s="27">
        <v>14.736587962962963</v>
      </c>
      <c r="Q63" s="27">
        <v>14.736587962962963</v>
      </c>
      <c r="R63" s="27">
        <v>14.736587962962963</v>
      </c>
      <c r="S63" s="27">
        <v>14.866865740740742</v>
      </c>
      <c r="T63" s="27">
        <v>14.997143518518518</v>
      </c>
      <c r="U63" s="27">
        <v>14.997143518518518</v>
      </c>
      <c r="V63" s="27">
        <v>14.997143518518518</v>
      </c>
      <c r="W63" s="27">
        <v>14.997143518518518</v>
      </c>
      <c r="X63" s="27">
        <v>14.997143518518518</v>
      </c>
      <c r="Y63" s="27">
        <v>14.997143518518518</v>
      </c>
      <c r="Z63" s="27">
        <v>14.997143518518518</v>
      </c>
      <c r="AA63" s="27">
        <v>14.997143518518518</v>
      </c>
      <c r="AB63" s="27">
        <v>14.997143518518518</v>
      </c>
      <c r="AC63" s="27">
        <v>14.997143518518518</v>
      </c>
      <c r="AD63" s="27">
        <v>14.997143518518518</v>
      </c>
      <c r="AE63" s="27">
        <v>14.997143518518518</v>
      </c>
      <c r="AF63" s="27">
        <v>14.997143518518518</v>
      </c>
    </row>
    <row r="64" spans="2:32" s="24" customFormat="1" ht="14">
      <c r="B64" s="24" t="s">
        <v>160</v>
      </c>
      <c r="C64" s="24" t="s">
        <v>300</v>
      </c>
      <c r="D64" s="24" t="s">
        <v>227</v>
      </c>
      <c r="E64" s="24" t="s">
        <v>231</v>
      </c>
      <c r="F64" s="24" t="s">
        <v>236</v>
      </c>
      <c r="G64" s="27">
        <v>0.34815185185185182</v>
      </c>
      <c r="H64" s="27">
        <v>0.34815185185185182</v>
      </c>
      <c r="I64" s="27">
        <v>0.34815185185185182</v>
      </c>
      <c r="J64" s="27">
        <v>0.38351296296296294</v>
      </c>
      <c r="K64" s="27">
        <v>0.53860555555555545</v>
      </c>
      <c r="L64" s="27">
        <v>0.53860555555555545</v>
      </c>
      <c r="M64" s="27">
        <v>0.53860555555555545</v>
      </c>
      <c r="N64" s="27">
        <v>0.53860555555555545</v>
      </c>
      <c r="O64" s="27">
        <v>0.53860555555555545</v>
      </c>
      <c r="P64" s="27">
        <v>0.53860555555555545</v>
      </c>
      <c r="Q64" s="27">
        <v>0.53860555555555545</v>
      </c>
      <c r="R64" s="27">
        <v>0.53860555555555545</v>
      </c>
      <c r="S64" s="27">
        <v>0.53860555555555545</v>
      </c>
      <c r="T64" s="27">
        <v>0.53860555555555545</v>
      </c>
      <c r="U64" s="27">
        <v>0.53860555555555545</v>
      </c>
      <c r="V64" s="27">
        <v>0.53860555555555545</v>
      </c>
      <c r="W64" s="27">
        <v>0.53860555555555545</v>
      </c>
      <c r="X64" s="27">
        <v>0.53860555555555545</v>
      </c>
      <c r="Y64" s="27">
        <v>0.53860555555555545</v>
      </c>
      <c r="Z64" s="27">
        <v>0.53860555555555545</v>
      </c>
      <c r="AA64" s="27">
        <v>0.53860555555555545</v>
      </c>
      <c r="AB64" s="27">
        <v>0.53860555555555545</v>
      </c>
      <c r="AC64" s="27">
        <v>0.53860555555555545</v>
      </c>
      <c r="AD64" s="27">
        <v>0.53860555555555545</v>
      </c>
      <c r="AE64" s="27">
        <v>0.53860555555555545</v>
      </c>
      <c r="AF64" s="27">
        <v>0.53860555555555545</v>
      </c>
    </row>
    <row r="65" spans="2:32" s="24" customFormat="1" ht="14">
      <c r="B65" s="24" t="s">
        <v>160</v>
      </c>
      <c r="C65" s="24" t="s">
        <v>300</v>
      </c>
      <c r="D65" s="24" t="s">
        <v>227</v>
      </c>
      <c r="E65" s="24" t="s">
        <v>231</v>
      </c>
      <c r="F65" s="24" t="s">
        <v>237</v>
      </c>
      <c r="G65" s="27">
        <v>1.3648148148148147E-2</v>
      </c>
      <c r="H65" s="27">
        <v>1.3648148148148147E-2</v>
      </c>
      <c r="I65" s="27">
        <v>1.3648148148148147E-2</v>
      </c>
      <c r="J65" s="27">
        <v>1.3648148148148147E-2</v>
      </c>
      <c r="K65" s="27">
        <v>1.3648148148148147E-2</v>
      </c>
      <c r="L65" s="27">
        <v>1.3648148148148147E-2</v>
      </c>
      <c r="M65" s="27">
        <v>1.3648148148148147E-2</v>
      </c>
      <c r="N65" s="27">
        <v>1.3648148148148147E-2</v>
      </c>
      <c r="O65" s="27">
        <v>1.3648148148148147E-2</v>
      </c>
      <c r="P65" s="27">
        <v>1.3648148148148147E-2</v>
      </c>
      <c r="Q65" s="27">
        <v>1.3648148148148147E-2</v>
      </c>
      <c r="R65" s="27">
        <v>1.3648148148148147E-2</v>
      </c>
      <c r="S65" s="27">
        <v>1.3648148148148147E-2</v>
      </c>
      <c r="T65" s="27">
        <v>1.3648148148148147E-2</v>
      </c>
      <c r="U65" s="27">
        <v>1.3648148148148147E-2</v>
      </c>
      <c r="V65" s="27">
        <v>1.3648148148148147E-2</v>
      </c>
      <c r="W65" s="27">
        <v>1.3648148148148147E-2</v>
      </c>
      <c r="X65" s="27">
        <v>1.3648148148148147E-2</v>
      </c>
      <c r="Y65" s="27">
        <v>1.3648148148148147E-2</v>
      </c>
      <c r="Z65" s="27">
        <v>1.3648148148148147E-2</v>
      </c>
      <c r="AA65" s="27">
        <v>1.3648148148148147E-2</v>
      </c>
      <c r="AB65" s="27">
        <v>1.3648148148148147E-2</v>
      </c>
      <c r="AC65" s="27">
        <v>1.3648148148148147E-2</v>
      </c>
      <c r="AD65" s="27">
        <v>1.3648148148148147E-2</v>
      </c>
      <c r="AE65" s="27">
        <v>1.3648148148148147E-2</v>
      </c>
      <c r="AF65" s="27">
        <v>1.3648148148148147E-2</v>
      </c>
    </row>
    <row r="66" spans="2:32" s="24" customFormat="1" ht="14">
      <c r="B66" s="24" t="s">
        <v>160</v>
      </c>
      <c r="C66" s="24" t="s">
        <v>300</v>
      </c>
      <c r="D66" s="24" t="s">
        <v>227</v>
      </c>
      <c r="E66" s="24" t="s">
        <v>231</v>
      </c>
      <c r="F66" s="24" t="s">
        <v>238</v>
      </c>
      <c r="G66" s="27">
        <v>0</v>
      </c>
      <c r="H66" s="27">
        <v>0</v>
      </c>
      <c r="I66" s="27">
        <v>0</v>
      </c>
      <c r="J66" s="27">
        <v>0</v>
      </c>
      <c r="K66" s="27">
        <v>0.12468203703703704</v>
      </c>
      <c r="L66" s="27">
        <v>0.12468203703703704</v>
      </c>
      <c r="M66" s="27">
        <v>0.12468203703703704</v>
      </c>
      <c r="N66" s="27">
        <v>0.12468203703703704</v>
      </c>
      <c r="O66" s="27">
        <v>0.12468203703703704</v>
      </c>
      <c r="P66" s="27">
        <v>0.12468203703703704</v>
      </c>
      <c r="Q66" s="27">
        <v>0.12468203703703704</v>
      </c>
      <c r="R66" s="27">
        <v>0.12468203703703704</v>
      </c>
      <c r="S66" s="27">
        <v>0.12468203703703704</v>
      </c>
      <c r="T66" s="27">
        <v>0.12468203703703704</v>
      </c>
      <c r="U66" s="27">
        <v>0.12468203703703704</v>
      </c>
      <c r="V66" s="27">
        <v>0.12468203703703704</v>
      </c>
      <c r="W66" s="27">
        <v>0.12468203703703704</v>
      </c>
      <c r="X66" s="27">
        <v>0.12468203703703704</v>
      </c>
      <c r="Y66" s="27">
        <v>0.12468203703703704</v>
      </c>
      <c r="Z66" s="27">
        <v>0.12468203703703704</v>
      </c>
      <c r="AA66" s="27">
        <v>0.12468203703703704</v>
      </c>
      <c r="AB66" s="27">
        <v>0.12468203703703704</v>
      </c>
      <c r="AC66" s="27">
        <v>0.12468203703703704</v>
      </c>
      <c r="AD66" s="27">
        <v>0.12468203703703704</v>
      </c>
      <c r="AE66" s="27">
        <v>0.12468203703703704</v>
      </c>
      <c r="AF66" s="27">
        <v>0.12468203703703704</v>
      </c>
    </row>
    <row r="67" spans="2:32" s="24" customFormat="1" ht="14">
      <c r="B67" s="24" t="s">
        <v>160</v>
      </c>
      <c r="C67" s="24" t="s">
        <v>300</v>
      </c>
      <c r="D67" s="24" t="s">
        <v>233</v>
      </c>
      <c r="E67" s="24" t="s">
        <v>231</v>
      </c>
      <c r="F67" s="24" t="s">
        <v>232</v>
      </c>
      <c r="G67" s="27">
        <v>13.777371296296295</v>
      </c>
      <c r="H67" s="27">
        <v>24.045121296296294</v>
      </c>
      <c r="I67" s="27">
        <v>26.73938981481481</v>
      </c>
      <c r="J67" s="27">
        <v>32.930686111111108</v>
      </c>
      <c r="K67" s="27">
        <v>36.342723148148146</v>
      </c>
      <c r="L67" s="27">
        <v>38.203834259259196</v>
      </c>
      <c r="M67" s="27">
        <v>41.392537962962898</v>
      </c>
      <c r="N67" s="27">
        <v>46.200408333333264</v>
      </c>
      <c r="O67" s="27">
        <v>51.106855555555491</v>
      </c>
      <c r="P67" s="27">
        <v>53.442922222222151</v>
      </c>
      <c r="Q67" s="27">
        <v>53.920607407407338</v>
      </c>
      <c r="R67" s="27">
        <v>58.560977777777715</v>
      </c>
      <c r="S67" s="27">
        <v>61.847079629629569</v>
      </c>
      <c r="T67" s="27">
        <v>64.845950000000002</v>
      </c>
      <c r="U67" s="27">
        <v>67.99122777777778</v>
      </c>
      <c r="V67" s="27">
        <v>70.890838888888879</v>
      </c>
      <c r="W67" s="27">
        <v>74.017505555555545</v>
      </c>
      <c r="X67" s="27">
        <v>74.017505555555545</v>
      </c>
      <c r="Y67" s="27">
        <v>74.017505555555545</v>
      </c>
      <c r="Z67" s="27">
        <v>74.017505555555545</v>
      </c>
      <c r="AA67" s="27">
        <v>74.017505555555545</v>
      </c>
      <c r="AB67" s="27">
        <v>74.017505555555545</v>
      </c>
      <c r="AC67" s="27">
        <v>74.017505555555545</v>
      </c>
      <c r="AD67" s="27">
        <v>74.017505555555545</v>
      </c>
      <c r="AE67" s="27">
        <v>74.017505555555545</v>
      </c>
      <c r="AF67" s="27">
        <v>74.017505555555545</v>
      </c>
    </row>
    <row r="68" spans="2:32" s="24" customFormat="1" ht="14">
      <c r="B68" s="24" t="s">
        <v>160</v>
      </c>
      <c r="C68" s="24" t="s">
        <v>300</v>
      </c>
      <c r="D68" s="24" t="s">
        <v>233</v>
      </c>
      <c r="E68" s="24" t="s">
        <v>231</v>
      </c>
      <c r="F68" s="24" t="s">
        <v>235</v>
      </c>
      <c r="G68" s="27">
        <v>25.284571666666668</v>
      </c>
      <c r="H68" s="27">
        <v>32.140569999999997</v>
      </c>
      <c r="I68" s="27">
        <v>38.350477407407404</v>
      </c>
      <c r="J68" s="27">
        <v>51.594516296296298</v>
      </c>
      <c r="K68" s="27">
        <v>51.594516296296298</v>
      </c>
      <c r="L68" s="27">
        <v>51.594516296296298</v>
      </c>
      <c r="M68" s="27">
        <v>51.594516296296298</v>
      </c>
      <c r="N68" s="27">
        <v>51.594516296296298</v>
      </c>
      <c r="O68" s="27">
        <v>51.594516296296298</v>
      </c>
      <c r="P68" s="27">
        <v>54.786321851851852</v>
      </c>
      <c r="Q68" s="27">
        <v>60.865951481481481</v>
      </c>
      <c r="R68" s="27">
        <v>60.865951481481481</v>
      </c>
      <c r="S68" s="27">
        <v>60.865951481481481</v>
      </c>
      <c r="T68" s="27">
        <v>61.300210740740738</v>
      </c>
      <c r="U68" s="27">
        <v>61.300210740740738</v>
      </c>
      <c r="V68" s="27">
        <v>61.300210740740738</v>
      </c>
      <c r="W68" s="27">
        <v>61.300210740740738</v>
      </c>
      <c r="X68" s="27">
        <v>61.300210740740738</v>
      </c>
      <c r="Y68" s="27">
        <v>61.300210740740738</v>
      </c>
      <c r="Z68" s="27">
        <v>61.300210740740738</v>
      </c>
      <c r="AA68" s="27">
        <v>61.300210740740738</v>
      </c>
      <c r="AB68" s="27">
        <v>62.042794074074074</v>
      </c>
      <c r="AC68" s="27">
        <v>62.042794074074074</v>
      </c>
      <c r="AD68" s="27">
        <v>62.042794074074074</v>
      </c>
      <c r="AE68" s="27">
        <v>62.042794074074074</v>
      </c>
      <c r="AF68" s="27">
        <v>62.042794074074074</v>
      </c>
    </row>
    <row r="69" spans="2:32" s="24" customFormat="1" ht="14">
      <c r="B69" s="24" t="s">
        <v>160</v>
      </c>
      <c r="C69" s="24" t="s">
        <v>300</v>
      </c>
      <c r="D69" s="24" t="s">
        <v>233</v>
      </c>
      <c r="E69" s="24" t="s">
        <v>231</v>
      </c>
      <c r="F69" s="24" t="s">
        <v>236</v>
      </c>
      <c r="G69" s="27">
        <v>1.0794444444444442</v>
      </c>
      <c r="H69" s="27">
        <v>1.0794444444444442</v>
      </c>
      <c r="I69" s="27">
        <v>6.6627777777777775</v>
      </c>
      <c r="J69" s="27">
        <v>11.62574074074074</v>
      </c>
      <c r="K69" s="27">
        <v>11.62574074074074</v>
      </c>
      <c r="L69" s="27">
        <v>11.62574074074074</v>
      </c>
      <c r="M69" s="27">
        <v>14.603518518518518</v>
      </c>
      <c r="N69" s="27">
        <v>14.603518518518518</v>
      </c>
      <c r="O69" s="27">
        <v>14.603518518518518</v>
      </c>
      <c r="P69" s="27">
        <v>14.603518518518518</v>
      </c>
      <c r="Q69" s="27">
        <v>14.603518518518518</v>
      </c>
      <c r="R69" s="27">
        <v>15.310740740740739</v>
      </c>
      <c r="S69" s="27">
        <v>15.310740740740739</v>
      </c>
      <c r="T69" s="27">
        <v>15.310740740740739</v>
      </c>
      <c r="U69" s="27">
        <v>15.310740740740739</v>
      </c>
      <c r="V69" s="27">
        <v>15.757407407407406</v>
      </c>
      <c r="W69" s="27">
        <v>15.757407407407406</v>
      </c>
      <c r="X69" s="27">
        <v>15.757407407407406</v>
      </c>
      <c r="Y69" s="27">
        <v>15.757407407407406</v>
      </c>
      <c r="Z69" s="27">
        <v>15.757407407407406</v>
      </c>
      <c r="AA69" s="27">
        <v>15.757407407407406</v>
      </c>
      <c r="AB69" s="27">
        <v>15.757407407407406</v>
      </c>
      <c r="AC69" s="27">
        <v>15.757407407407406</v>
      </c>
      <c r="AD69" s="27">
        <v>15.757407407407406</v>
      </c>
      <c r="AE69" s="27">
        <v>15.757407407407406</v>
      </c>
      <c r="AF69" s="27">
        <v>15.757407407407406</v>
      </c>
    </row>
    <row r="70" spans="2:32" s="24" customFormat="1" ht="14">
      <c r="B70" s="24" t="s">
        <v>160</v>
      </c>
      <c r="C70" s="24" t="s">
        <v>300</v>
      </c>
      <c r="D70" s="24" t="s">
        <v>233</v>
      </c>
      <c r="E70" s="24" t="s">
        <v>231</v>
      </c>
      <c r="F70" s="24" t="s">
        <v>237</v>
      </c>
      <c r="G70" s="27">
        <v>0</v>
      </c>
      <c r="H70" s="27">
        <v>0</v>
      </c>
      <c r="I70" s="27">
        <v>0</v>
      </c>
      <c r="J70" s="27">
        <v>0</v>
      </c>
      <c r="K70" s="27">
        <v>0</v>
      </c>
      <c r="L70" s="27">
        <v>0</v>
      </c>
      <c r="M70" s="27">
        <v>0</v>
      </c>
      <c r="N70" s="27">
        <v>0</v>
      </c>
      <c r="O70" s="27">
        <v>0</v>
      </c>
      <c r="P70" s="27">
        <v>0</v>
      </c>
      <c r="Q70" s="27">
        <v>0</v>
      </c>
      <c r="R70" s="27">
        <v>0</v>
      </c>
      <c r="S70" s="27">
        <v>0</v>
      </c>
      <c r="T70" s="27">
        <v>0</v>
      </c>
      <c r="U70" s="27">
        <v>0</v>
      </c>
      <c r="V70" s="27">
        <v>0</v>
      </c>
      <c r="W70" s="27">
        <v>0</v>
      </c>
      <c r="X70" s="27">
        <v>0</v>
      </c>
      <c r="Y70" s="27">
        <v>0</v>
      </c>
      <c r="Z70" s="27">
        <v>0</v>
      </c>
      <c r="AA70" s="27">
        <v>0</v>
      </c>
      <c r="AB70" s="27">
        <v>0</v>
      </c>
      <c r="AC70" s="27">
        <v>0</v>
      </c>
      <c r="AD70" s="27">
        <v>0</v>
      </c>
      <c r="AE70" s="27">
        <v>0</v>
      </c>
      <c r="AF70" s="27">
        <v>0</v>
      </c>
    </row>
    <row r="71" spans="2:32" s="24" customFormat="1" ht="14">
      <c r="B71" s="24" t="s">
        <v>160</v>
      </c>
      <c r="C71" s="24" t="s">
        <v>300</v>
      </c>
      <c r="D71" s="24" t="s">
        <v>233</v>
      </c>
      <c r="E71" s="24" t="s">
        <v>231</v>
      </c>
      <c r="F71" s="24" t="s">
        <v>238</v>
      </c>
      <c r="G71" s="27">
        <v>0</v>
      </c>
      <c r="H71" s="27">
        <v>0</v>
      </c>
      <c r="I71" s="27">
        <v>0</v>
      </c>
      <c r="J71" s="27">
        <v>0</v>
      </c>
      <c r="K71" s="27">
        <v>0</v>
      </c>
      <c r="L71" s="27">
        <v>0</v>
      </c>
      <c r="M71" s="27">
        <v>0</v>
      </c>
      <c r="N71" s="27">
        <v>0</v>
      </c>
      <c r="O71" s="27">
        <v>0</v>
      </c>
      <c r="P71" s="27">
        <v>0</v>
      </c>
      <c r="Q71" s="27">
        <v>0</v>
      </c>
      <c r="R71" s="27">
        <v>0</v>
      </c>
      <c r="S71" s="27">
        <v>0</v>
      </c>
      <c r="T71" s="27">
        <v>0</v>
      </c>
      <c r="U71" s="27">
        <v>0</v>
      </c>
      <c r="V71" s="27">
        <v>0</v>
      </c>
      <c r="W71" s="27">
        <v>0</v>
      </c>
      <c r="X71" s="27">
        <v>0</v>
      </c>
      <c r="Y71" s="27">
        <v>0</v>
      </c>
      <c r="Z71" s="27">
        <v>0</v>
      </c>
      <c r="AA71" s="27">
        <v>0</v>
      </c>
      <c r="AB71" s="27">
        <v>0</v>
      </c>
      <c r="AC71" s="27">
        <v>0</v>
      </c>
      <c r="AD71" s="27">
        <v>0</v>
      </c>
      <c r="AE71" s="27">
        <v>0</v>
      </c>
      <c r="AF71" s="27">
        <v>0</v>
      </c>
    </row>
    <row r="72" spans="2:32" s="24" customFormat="1" ht="14">
      <c r="B72" s="24" t="s">
        <v>160</v>
      </c>
      <c r="C72" s="24" t="s">
        <v>300</v>
      </c>
      <c r="D72" s="24" t="s">
        <v>234</v>
      </c>
      <c r="E72" s="24" t="s">
        <v>231</v>
      </c>
      <c r="F72" s="24" t="s">
        <v>232</v>
      </c>
      <c r="G72" s="27">
        <v>1.4990629629629628</v>
      </c>
      <c r="H72" s="27">
        <v>2.3467370370370371</v>
      </c>
      <c r="I72" s="27">
        <v>2.9747999999999997</v>
      </c>
      <c r="J72" s="27">
        <v>3.8433805555555556</v>
      </c>
      <c r="K72" s="27">
        <v>5.0942953703703697</v>
      </c>
      <c r="L72" s="27">
        <v>5.0942953703703697</v>
      </c>
      <c r="M72" s="27">
        <v>5.0942953703703697</v>
      </c>
      <c r="N72" s="27">
        <v>5.0942953703703697</v>
      </c>
      <c r="O72" s="27">
        <v>5.0942953703703697</v>
      </c>
      <c r="P72" s="27">
        <v>5.0942953703703697</v>
      </c>
      <c r="Q72" s="27">
        <v>5.0942953703703697</v>
      </c>
      <c r="R72" s="27">
        <v>5.0997546296296292</v>
      </c>
      <c r="S72" s="27">
        <v>5.0997546296296292</v>
      </c>
      <c r="T72" s="27">
        <v>5.0997546296296292</v>
      </c>
      <c r="U72" s="27">
        <v>5.0997546296296292</v>
      </c>
      <c r="V72" s="27">
        <v>5.0997546296296292</v>
      </c>
      <c r="W72" s="27">
        <v>5.0997546296296292</v>
      </c>
      <c r="X72" s="27">
        <v>5.0997546296296292</v>
      </c>
      <c r="Y72" s="27">
        <v>5.0997546296296292</v>
      </c>
      <c r="Z72" s="27">
        <v>5.0997546296296292</v>
      </c>
      <c r="AA72" s="27">
        <v>5.0997546296296292</v>
      </c>
      <c r="AB72" s="27">
        <v>5.0997546296296292</v>
      </c>
      <c r="AC72" s="27">
        <v>5.0997546296296292</v>
      </c>
      <c r="AD72" s="27">
        <v>5.0997546296296292</v>
      </c>
      <c r="AE72" s="27">
        <v>5.0997546296296292</v>
      </c>
      <c r="AF72" s="27">
        <v>5.0997546296296292</v>
      </c>
    </row>
    <row r="73" spans="2:32" s="24" customFormat="1" ht="14">
      <c r="B73" s="24" t="s">
        <v>160</v>
      </c>
      <c r="C73" s="24" t="s">
        <v>300</v>
      </c>
      <c r="D73" s="24" t="s">
        <v>234</v>
      </c>
      <c r="E73" s="24" t="s">
        <v>231</v>
      </c>
      <c r="F73" s="24" t="s">
        <v>235</v>
      </c>
      <c r="G73" s="27">
        <v>6.8265555555555565E-2</v>
      </c>
      <c r="H73" s="27">
        <v>6.8265555555555565E-2</v>
      </c>
      <c r="I73" s="27">
        <v>9.1020740740740735E-2</v>
      </c>
      <c r="J73" s="27">
        <v>9.1020740740740735E-2</v>
      </c>
      <c r="K73" s="27">
        <v>9.1020740740740735E-2</v>
      </c>
      <c r="L73" s="27">
        <v>1.3264014814814815</v>
      </c>
      <c r="M73" s="27">
        <v>2.7199394444444445</v>
      </c>
      <c r="N73" s="27">
        <v>4.2804935185185187</v>
      </c>
      <c r="O73" s="27">
        <v>5.98113962962963</v>
      </c>
      <c r="P73" s="27">
        <v>7.8227462962962955</v>
      </c>
      <c r="Q73" s="27">
        <v>9.8053135185185187</v>
      </c>
      <c r="R73" s="27">
        <v>11.92805962962963</v>
      </c>
      <c r="S73" s="27">
        <v>14.19237425925926</v>
      </c>
      <c r="T73" s="27">
        <v>16.596086111111109</v>
      </c>
      <c r="U73" s="27">
        <v>19.141713888888887</v>
      </c>
      <c r="V73" s="27">
        <v>21.852707592592594</v>
      </c>
      <c r="W73" s="27">
        <v>24.734799444444445</v>
      </c>
      <c r="X73" s="27">
        <v>27.762976111111112</v>
      </c>
      <c r="Y73" s="27">
        <v>30.93706388888889</v>
      </c>
      <c r="Z73" s="27">
        <v>34.25680222222222</v>
      </c>
      <c r="AA73" s="27">
        <v>37.722364814814817</v>
      </c>
      <c r="AB73" s="27">
        <v>41.333925370370366</v>
      </c>
      <c r="AC73" s="27">
        <v>45.09104962962963</v>
      </c>
      <c r="AD73" s="27">
        <v>48.993477037037039</v>
      </c>
      <c r="AE73" s="27">
        <v>53.042423518518518</v>
      </c>
      <c r="AF73" s="27">
        <v>57.237281111111116</v>
      </c>
    </row>
    <row r="74" spans="2:32" s="24" customFormat="1" ht="14">
      <c r="B74" s="24" t="s">
        <v>160</v>
      </c>
      <c r="C74" s="24" t="s">
        <v>300</v>
      </c>
      <c r="D74" s="24" t="s">
        <v>234</v>
      </c>
      <c r="E74" s="24" t="s">
        <v>231</v>
      </c>
      <c r="F74" s="24" t="s">
        <v>236</v>
      </c>
      <c r="G74" s="27">
        <v>5.4592592592592592E-3</v>
      </c>
      <c r="H74" s="27">
        <v>5.4592592592592592E-3</v>
      </c>
      <c r="I74" s="27">
        <v>1.1414814814814815E-2</v>
      </c>
      <c r="J74" s="27">
        <v>1.1414814814814815E-2</v>
      </c>
      <c r="K74" s="27">
        <v>1.1414814814814815E-2</v>
      </c>
      <c r="L74" s="27">
        <v>1.1414814814814815E-2</v>
      </c>
      <c r="M74" s="27">
        <v>1.1414814814814815E-2</v>
      </c>
      <c r="N74" s="27">
        <v>1.1414814814814815E-2</v>
      </c>
      <c r="O74" s="27">
        <v>1.1414814814814815E-2</v>
      </c>
      <c r="P74" s="27">
        <v>1.1414814814814815E-2</v>
      </c>
      <c r="Q74" s="27">
        <v>1.1414814814814815E-2</v>
      </c>
      <c r="R74" s="27">
        <v>1.1414814814814815E-2</v>
      </c>
      <c r="S74" s="27">
        <v>1.1414814814814815E-2</v>
      </c>
      <c r="T74" s="27">
        <v>1.1414814814814815E-2</v>
      </c>
      <c r="U74" s="27">
        <v>1.1414814814814815E-2</v>
      </c>
      <c r="V74" s="27">
        <v>1.1414814814814815E-2</v>
      </c>
      <c r="W74" s="27">
        <v>1.1414814814814815E-2</v>
      </c>
      <c r="X74" s="27">
        <v>1.1414814814814815E-2</v>
      </c>
      <c r="Y74" s="27">
        <v>1.1414814814814815E-2</v>
      </c>
      <c r="Z74" s="27">
        <v>1.1414814814814815E-2</v>
      </c>
      <c r="AA74" s="27">
        <v>1.1414814814814815E-2</v>
      </c>
      <c r="AB74" s="27">
        <v>1.1414814814814815E-2</v>
      </c>
      <c r="AC74" s="27">
        <v>1.1414814814814815E-2</v>
      </c>
      <c r="AD74" s="27">
        <v>1.1414814814814815E-2</v>
      </c>
      <c r="AE74" s="27">
        <v>1.1414814814814815E-2</v>
      </c>
      <c r="AF74" s="27">
        <v>1.1414814814814815E-2</v>
      </c>
    </row>
    <row r="75" spans="2:32" s="24" customFormat="1" ht="14">
      <c r="B75" s="24" t="s">
        <v>160</v>
      </c>
      <c r="C75" s="24" t="s">
        <v>300</v>
      </c>
      <c r="D75" s="24" t="s">
        <v>234</v>
      </c>
      <c r="E75" s="24" t="s">
        <v>231</v>
      </c>
      <c r="F75" s="24" t="s">
        <v>237</v>
      </c>
      <c r="G75" s="27">
        <v>4.0944444444444443E-4</v>
      </c>
      <c r="H75" s="27">
        <v>4.0944444444444443E-4</v>
      </c>
      <c r="I75" s="27">
        <v>5.7322222222222219E-3</v>
      </c>
      <c r="J75" s="27">
        <v>5.7322222222222219E-3</v>
      </c>
      <c r="K75" s="27">
        <v>5.7322222222222219E-3</v>
      </c>
      <c r="L75" s="27">
        <v>5.7322222222222219E-3</v>
      </c>
      <c r="M75" s="27">
        <v>5.7322222222222219E-3</v>
      </c>
      <c r="N75" s="27">
        <v>5.7322222222222219E-3</v>
      </c>
      <c r="O75" s="27">
        <v>5.7322222222222219E-3</v>
      </c>
      <c r="P75" s="27">
        <v>5.7322222222222219E-3</v>
      </c>
      <c r="Q75" s="27">
        <v>5.7322222222222219E-3</v>
      </c>
      <c r="R75" s="27">
        <v>5.7322222222222219E-3</v>
      </c>
      <c r="S75" s="27">
        <v>5.7322222222222219E-3</v>
      </c>
      <c r="T75" s="27">
        <v>5.7322222222222219E-3</v>
      </c>
      <c r="U75" s="27">
        <v>5.7322222222222219E-3</v>
      </c>
      <c r="V75" s="27">
        <v>5.7322222222222219E-3</v>
      </c>
      <c r="W75" s="27">
        <v>5.7322222222222219E-3</v>
      </c>
      <c r="X75" s="27">
        <v>5.7322222222222219E-3</v>
      </c>
      <c r="Y75" s="27">
        <v>5.7322222222222219E-3</v>
      </c>
      <c r="Z75" s="27">
        <v>5.7322222222222219E-3</v>
      </c>
      <c r="AA75" s="27">
        <v>5.7322222222222219E-3</v>
      </c>
      <c r="AB75" s="27">
        <v>5.7322222222222219E-3</v>
      </c>
      <c r="AC75" s="27">
        <v>5.7322222222222219E-3</v>
      </c>
      <c r="AD75" s="27">
        <v>5.7322222222222219E-3</v>
      </c>
      <c r="AE75" s="27">
        <v>5.7322222222222219E-3</v>
      </c>
      <c r="AF75" s="27">
        <v>5.7322222222222219E-3</v>
      </c>
    </row>
    <row r="76" spans="2:32" s="24" customFormat="1" ht="14">
      <c r="B76" s="24" t="s">
        <v>160</v>
      </c>
      <c r="C76" s="24" t="s">
        <v>300</v>
      </c>
      <c r="D76" s="24" t="s">
        <v>234</v>
      </c>
      <c r="E76" s="24" t="s">
        <v>231</v>
      </c>
      <c r="F76" s="24" t="s">
        <v>238</v>
      </c>
      <c r="G76" s="27">
        <v>0</v>
      </c>
      <c r="H76" s="27">
        <v>0</v>
      </c>
      <c r="I76" s="27">
        <v>3.2259259259259264E-4</v>
      </c>
      <c r="J76" s="27">
        <v>3.2259259259259264E-4</v>
      </c>
      <c r="K76" s="27">
        <v>3.2259259259259264E-4</v>
      </c>
      <c r="L76" s="27">
        <v>3.2259259259259264E-4</v>
      </c>
      <c r="M76" s="27">
        <v>3.2259259259259264E-4</v>
      </c>
      <c r="N76" s="27">
        <v>3.2259259259259264E-4</v>
      </c>
      <c r="O76" s="27">
        <v>3.2259259259259264E-4</v>
      </c>
      <c r="P76" s="27">
        <v>3.2259259259259264E-4</v>
      </c>
      <c r="Q76" s="27">
        <v>3.2259259259259264E-4</v>
      </c>
      <c r="R76" s="27">
        <v>3.2259259259259264E-4</v>
      </c>
      <c r="S76" s="27">
        <v>3.2259259259259264E-4</v>
      </c>
      <c r="T76" s="27">
        <v>3.2259259259259264E-4</v>
      </c>
      <c r="U76" s="27">
        <v>3.2259259259259264E-4</v>
      </c>
      <c r="V76" s="27">
        <v>3.2259259259259264E-4</v>
      </c>
      <c r="W76" s="27">
        <v>3.2259259259259264E-4</v>
      </c>
      <c r="X76" s="27">
        <v>3.2259259259259264E-4</v>
      </c>
      <c r="Y76" s="27">
        <v>3.2259259259259264E-4</v>
      </c>
      <c r="Z76" s="27">
        <v>3.2259259259259264E-4</v>
      </c>
      <c r="AA76" s="27">
        <v>3.2259259259259264E-4</v>
      </c>
      <c r="AB76" s="27">
        <v>3.2259259259259264E-4</v>
      </c>
      <c r="AC76" s="27">
        <v>3.2259259259259264E-4</v>
      </c>
      <c r="AD76" s="27">
        <v>3.2259259259259264E-4</v>
      </c>
      <c r="AE76" s="27">
        <v>3.2259259259259264E-4</v>
      </c>
      <c r="AF76" s="27">
        <v>3.2259259259259264E-4</v>
      </c>
    </row>
    <row r="77" spans="2:32">
      <c r="B77" s="24" t="s">
        <v>160</v>
      </c>
      <c r="C77" s="24" t="s">
        <v>300</v>
      </c>
      <c r="D77" s="24" t="s">
        <v>249</v>
      </c>
      <c r="E77" s="24" t="s">
        <v>228</v>
      </c>
      <c r="F77" s="24" t="s">
        <v>322</v>
      </c>
      <c r="G77" s="27">
        <v>681.77629898989903</v>
      </c>
      <c r="H77" s="27">
        <v>681.77629898989903</v>
      </c>
      <c r="I77" s="27">
        <v>681.77629898989903</v>
      </c>
      <c r="J77" s="27">
        <v>416.29197979797982</v>
      </c>
      <c r="K77" s="27">
        <v>416.29197979797982</v>
      </c>
      <c r="L77" s="27">
        <v>416.29197979797982</v>
      </c>
      <c r="M77" s="27">
        <v>325.40343434343436</v>
      </c>
      <c r="N77" s="27">
        <v>512.79092929292938</v>
      </c>
      <c r="O77" s="27">
        <v>512.79092929292938</v>
      </c>
      <c r="P77" s="27">
        <v>512.79092929292938</v>
      </c>
      <c r="Q77" s="27">
        <v>512.79092929292938</v>
      </c>
      <c r="R77" s="27">
        <v>374.77498989898993</v>
      </c>
      <c r="S77" s="27">
        <v>374.77498989898993</v>
      </c>
      <c r="T77" s="27">
        <v>562.16248484848495</v>
      </c>
      <c r="U77" s="27">
        <v>749.54997979797986</v>
      </c>
      <c r="V77" s="27">
        <v>749.54997979797986</v>
      </c>
      <c r="W77" s="27">
        <v>749.54997979797986</v>
      </c>
      <c r="X77" s="27">
        <v>749.54997979797986</v>
      </c>
      <c r="Y77" s="27">
        <v>749.54997979797986</v>
      </c>
      <c r="Z77" s="27">
        <v>749.54997979797986</v>
      </c>
      <c r="AA77" s="27">
        <v>749.54997979797986</v>
      </c>
      <c r="AB77" s="27">
        <v>749.54997979797986</v>
      </c>
      <c r="AC77" s="27">
        <v>749.54997979797986</v>
      </c>
      <c r="AD77" s="27">
        <v>749.54997979797986</v>
      </c>
      <c r="AE77" s="27">
        <v>749.54997979797986</v>
      </c>
      <c r="AF77" s="27">
        <v>749.54997979797986</v>
      </c>
    </row>
    <row r="78" spans="2:32">
      <c r="B78" s="24" t="s">
        <v>160</v>
      </c>
      <c r="C78" s="24" t="s">
        <v>300</v>
      </c>
      <c r="D78" s="24" t="s">
        <v>249</v>
      </c>
      <c r="E78" s="24" t="s">
        <v>228</v>
      </c>
      <c r="F78" s="24" t="s">
        <v>258</v>
      </c>
      <c r="G78" s="27">
        <v>0</v>
      </c>
      <c r="H78" s="27">
        <v>0</v>
      </c>
      <c r="I78" s="27">
        <v>0</v>
      </c>
      <c r="J78" s="27">
        <v>0</v>
      </c>
      <c r="K78" s="27">
        <v>0</v>
      </c>
      <c r="L78" s="27">
        <v>0</v>
      </c>
      <c r="M78" s="27">
        <v>0</v>
      </c>
      <c r="N78" s="27">
        <v>0</v>
      </c>
      <c r="O78" s="27">
        <v>0</v>
      </c>
      <c r="P78" s="27">
        <v>48.405299999999997</v>
      </c>
      <c r="Q78" s="27">
        <v>48.405299999999997</v>
      </c>
      <c r="R78" s="27">
        <v>96.810599999999994</v>
      </c>
      <c r="S78" s="27">
        <v>193.62119999999999</v>
      </c>
      <c r="T78" s="27">
        <v>242.0265</v>
      </c>
      <c r="U78" s="27">
        <v>338.83709999999996</v>
      </c>
      <c r="V78" s="27">
        <v>338.83709999999996</v>
      </c>
      <c r="W78" s="27">
        <v>338.83709999999996</v>
      </c>
      <c r="X78" s="27">
        <v>387.24239999999998</v>
      </c>
      <c r="Y78" s="27">
        <v>435.64770000000004</v>
      </c>
      <c r="Z78" s="27">
        <v>484.053</v>
      </c>
      <c r="AA78" s="27">
        <v>532.45830000000001</v>
      </c>
      <c r="AB78" s="27">
        <v>580.86359999999991</v>
      </c>
      <c r="AC78" s="27">
        <v>629.26890000000003</v>
      </c>
      <c r="AD78" s="27">
        <v>677.67419999999993</v>
      </c>
      <c r="AE78" s="27">
        <v>726.07949999999994</v>
      </c>
      <c r="AF78" s="27">
        <v>774.48479999999995</v>
      </c>
    </row>
    <row r="79" spans="2:32">
      <c r="B79" s="24" t="s">
        <v>160</v>
      </c>
      <c r="C79" s="24" t="s">
        <v>300</v>
      </c>
      <c r="D79" s="24" t="s">
        <v>249</v>
      </c>
      <c r="E79" s="24" t="s">
        <v>228</v>
      </c>
      <c r="F79" s="24" t="s">
        <v>323</v>
      </c>
      <c r="G79" s="27">
        <v>910.87483892035391</v>
      </c>
      <c r="H79" s="27">
        <v>1252.3358571539823</v>
      </c>
      <c r="I79" s="27">
        <v>1283.5907649451328</v>
      </c>
      <c r="J79" s="27">
        <v>1478.7238306123895</v>
      </c>
      <c r="K79" s="27">
        <v>2176.8047171646026</v>
      </c>
      <c r="L79" s="27">
        <v>2472.7370415929204</v>
      </c>
      <c r="M79" s="27">
        <v>2918.0121207893808</v>
      </c>
      <c r="N79" s="27">
        <v>3311.8738902513282</v>
      </c>
      <c r="O79" s="27">
        <v>3741.6178951115053</v>
      </c>
      <c r="P79" s="27">
        <v>3914.3432592637182</v>
      </c>
      <c r="Q79" s="27">
        <v>4065.8278446548675</v>
      </c>
      <c r="R79" s="27">
        <v>4149.7271747292043</v>
      </c>
      <c r="S79" s="27">
        <v>4209.6594782548673</v>
      </c>
      <c r="T79" s="27">
        <v>4213.3864897451331</v>
      </c>
      <c r="U79" s="27">
        <v>4324.4558021203538</v>
      </c>
      <c r="V79" s="27">
        <v>4435.7148490088493</v>
      </c>
      <c r="W79" s="27">
        <v>4556.5816631681419</v>
      </c>
      <c r="X79" s="27">
        <v>4556.5816631681419</v>
      </c>
      <c r="Y79" s="27">
        <v>4556.5816631681419</v>
      </c>
      <c r="Z79" s="27">
        <v>4556.5816631681419</v>
      </c>
      <c r="AA79" s="27">
        <v>4627.4901941415928</v>
      </c>
      <c r="AB79" s="27">
        <v>4697.3243534336279</v>
      </c>
      <c r="AC79" s="27">
        <v>4713.4399286548669</v>
      </c>
      <c r="AD79" s="27">
        <v>4783.7038366194693</v>
      </c>
      <c r="AE79" s="27">
        <v>4837.4224206902654</v>
      </c>
      <c r="AF79" s="27">
        <v>4891.1410047610625</v>
      </c>
    </row>
    <row r="80" spans="2:32">
      <c r="B80" s="24" t="s">
        <v>160</v>
      </c>
      <c r="C80" s="24" t="s">
        <v>300</v>
      </c>
      <c r="D80" s="24" t="s">
        <v>249</v>
      </c>
      <c r="E80" s="24" t="s">
        <v>228</v>
      </c>
      <c r="F80" s="24" t="s">
        <v>324</v>
      </c>
      <c r="G80" s="27">
        <v>4.0093274336283189</v>
      </c>
      <c r="H80" s="27">
        <v>3.9773097345132746</v>
      </c>
      <c r="I80" s="27">
        <v>3.9452920353982299</v>
      </c>
      <c r="J80" s="27">
        <v>16.337920353982298</v>
      </c>
      <c r="K80" s="27">
        <v>16.204246460176989</v>
      </c>
      <c r="L80" s="27">
        <v>16.070572566371684</v>
      </c>
      <c r="M80" s="27">
        <v>15.773519469026551</v>
      </c>
      <c r="N80" s="27">
        <v>411.87170884955759</v>
      </c>
      <c r="O80" s="27">
        <v>520.31150530973457</v>
      </c>
      <c r="P80" s="27">
        <v>914.12149646017713</v>
      </c>
      <c r="Q80" s="27">
        <v>1176.2860929203541</v>
      </c>
      <c r="R80" s="27">
        <v>1154.2457017699116</v>
      </c>
      <c r="S80" s="27">
        <v>1188.2481424778762</v>
      </c>
      <c r="T80" s="27">
        <v>1165.1167778761062</v>
      </c>
      <c r="U80" s="27">
        <v>1141.9854132743362</v>
      </c>
      <c r="V80" s="27">
        <v>1118.8540486725665</v>
      </c>
      <c r="W80" s="27">
        <v>1118.8540486725665</v>
      </c>
      <c r="X80" s="27">
        <v>1118.8540486725665</v>
      </c>
      <c r="Y80" s="27">
        <v>1224.3938716814162</v>
      </c>
      <c r="Z80" s="27">
        <v>1351.0416592920355</v>
      </c>
      <c r="AA80" s="27">
        <v>1351.0416592920355</v>
      </c>
      <c r="AB80" s="27">
        <v>1351.0416592920355</v>
      </c>
      <c r="AC80" s="27">
        <v>1351.0416592920355</v>
      </c>
      <c r="AD80" s="27">
        <v>1351.0416592920355</v>
      </c>
      <c r="AE80" s="27">
        <v>1351.0416592920355</v>
      </c>
      <c r="AF80" s="27">
        <v>1351.0416592920355</v>
      </c>
    </row>
    <row r="81" spans="2:32">
      <c r="B81" s="24" t="s">
        <v>160</v>
      </c>
      <c r="C81" s="24" t="s">
        <v>300</v>
      </c>
      <c r="D81" s="24" t="s">
        <v>249</v>
      </c>
      <c r="E81" s="24" t="s">
        <v>248</v>
      </c>
      <c r="F81" s="24" t="s">
        <v>248</v>
      </c>
      <c r="G81" s="27">
        <v>0</v>
      </c>
      <c r="H81" s="27">
        <v>0</v>
      </c>
      <c r="I81" s="27">
        <v>0</v>
      </c>
      <c r="J81" s="27">
        <v>0</v>
      </c>
      <c r="K81" s="27">
        <v>0</v>
      </c>
      <c r="L81" s="27">
        <v>0</v>
      </c>
      <c r="M81" s="27">
        <v>0</v>
      </c>
      <c r="N81" s="27">
        <v>0</v>
      </c>
      <c r="O81" s="27">
        <v>0</v>
      </c>
      <c r="P81" s="27">
        <v>0</v>
      </c>
      <c r="Q81" s="27">
        <v>0</v>
      </c>
      <c r="R81" s="27">
        <v>0</v>
      </c>
      <c r="S81" s="27">
        <v>0</v>
      </c>
      <c r="T81" s="27">
        <v>0</v>
      </c>
      <c r="U81" s="27">
        <v>0</v>
      </c>
      <c r="V81" s="27">
        <v>0</v>
      </c>
      <c r="W81" s="27">
        <v>0</v>
      </c>
      <c r="X81" s="27">
        <v>0</v>
      </c>
      <c r="Y81" s="27">
        <v>0</v>
      </c>
      <c r="Z81" s="27">
        <v>0</v>
      </c>
      <c r="AA81" s="27">
        <v>0</v>
      </c>
      <c r="AB81" s="27">
        <v>0</v>
      </c>
      <c r="AC81" s="27">
        <v>0</v>
      </c>
      <c r="AD81" s="27">
        <v>0</v>
      </c>
      <c r="AE81" s="27">
        <v>0</v>
      </c>
      <c r="AF81" s="27">
        <v>0</v>
      </c>
    </row>
    <row r="82" spans="2:32">
      <c r="B82" s="24" t="s">
        <v>169</v>
      </c>
      <c r="C82" s="24" t="s">
        <v>300</v>
      </c>
      <c r="D82" s="24" t="s">
        <v>227</v>
      </c>
      <c r="E82" s="24" t="s">
        <v>228</v>
      </c>
      <c r="F82" s="24" t="s">
        <v>301</v>
      </c>
      <c r="G82" s="27">
        <v>0</v>
      </c>
      <c r="H82" s="27">
        <v>0</v>
      </c>
      <c r="I82" s="27">
        <v>0</v>
      </c>
      <c r="J82" s="27">
        <v>0</v>
      </c>
      <c r="K82" s="27">
        <v>0</v>
      </c>
      <c r="L82" s="27">
        <v>0</v>
      </c>
      <c r="M82" s="27">
        <v>0.61238316300000006</v>
      </c>
      <c r="N82" s="27">
        <v>1.0501596951000001</v>
      </c>
      <c r="O82" s="27">
        <v>1.5259763779700002</v>
      </c>
      <c r="P82" s="27">
        <v>2.0419317319999997</v>
      </c>
      <c r="Q82" s="27">
        <v>2.58655792263</v>
      </c>
      <c r="R82" s="27">
        <v>3.1013943567000002</v>
      </c>
      <c r="S82" s="27">
        <v>3.5073117936</v>
      </c>
      <c r="T82" s="27">
        <v>3.8594693680400001</v>
      </c>
      <c r="U82" s="27">
        <v>4.1437074661299995</v>
      </c>
      <c r="V82" s="27">
        <v>4.3508088939</v>
      </c>
      <c r="W82" s="27">
        <v>4.6183517146200002</v>
      </c>
      <c r="X82" s="27">
        <v>4.8504573784799998</v>
      </c>
      <c r="Y82" s="27">
        <v>5.1014132085000004</v>
      </c>
      <c r="Z82" s="27">
        <v>5.3588152014599997</v>
      </c>
      <c r="AA82" s="27">
        <v>5.6252485111199997</v>
      </c>
      <c r="AB82" s="27">
        <v>5.9273549277600006</v>
      </c>
      <c r="AC82" s="27">
        <v>5.9273549277600006</v>
      </c>
      <c r="AD82" s="27">
        <v>5.9273549277600006</v>
      </c>
      <c r="AE82" s="27">
        <v>5.9273549277600006</v>
      </c>
      <c r="AF82" s="27">
        <v>5.9273549277600006</v>
      </c>
    </row>
    <row r="83" spans="2:32">
      <c r="B83" s="24" t="s">
        <v>169</v>
      </c>
      <c r="C83" s="24" t="s">
        <v>300</v>
      </c>
      <c r="D83" s="24" t="s">
        <v>227</v>
      </c>
      <c r="E83" s="24" t="s">
        <v>228</v>
      </c>
      <c r="F83" s="24" t="s">
        <v>302</v>
      </c>
      <c r="G83" s="27">
        <v>74.220025266221086</v>
      </c>
      <c r="H83" s="27">
        <v>73.811367508124974</v>
      </c>
      <c r="I83" s="27">
        <v>73.402709755939071</v>
      </c>
      <c r="J83" s="27">
        <v>72.994051996998607</v>
      </c>
      <c r="K83" s="27">
        <v>71.604912807539549</v>
      </c>
      <c r="L83" s="27">
        <v>70.150408198244591</v>
      </c>
      <c r="M83" s="27">
        <v>65.897220821171842</v>
      </c>
      <c r="N83" s="27">
        <v>61.291641959602636</v>
      </c>
      <c r="O83" s="27">
        <v>56.321375880940977</v>
      </c>
      <c r="P83" s="27">
        <v>50.966304224445182</v>
      </c>
      <c r="Q83" s="27">
        <v>45.336368090126079</v>
      </c>
      <c r="R83" s="27">
        <v>39.345658956610059</v>
      </c>
      <c r="S83" s="27">
        <v>34.19746317551045</v>
      </c>
      <c r="T83" s="27">
        <v>29.384364738921921</v>
      </c>
      <c r="U83" s="27">
        <v>25.078116915254025</v>
      </c>
      <c r="V83" s="27">
        <v>21.413807261000777</v>
      </c>
      <c r="W83" s="27">
        <v>18.134896368623924</v>
      </c>
      <c r="X83" s="27">
        <v>15.236162440501023</v>
      </c>
      <c r="Y83" s="27">
        <v>12.135200140079643</v>
      </c>
      <c r="Z83" s="27">
        <v>8.9650821174995379</v>
      </c>
      <c r="AA83" s="27">
        <v>5.6980742866753964</v>
      </c>
      <c r="AB83" s="27">
        <v>2.0483582261709024</v>
      </c>
      <c r="AC83" s="27">
        <v>1.6397004710298757</v>
      </c>
      <c r="AD83" s="27">
        <v>1.2310427129337342</v>
      </c>
      <c r="AE83" s="27">
        <v>0.82238495779270782</v>
      </c>
      <c r="AF83" s="27">
        <v>0.41372720096304416</v>
      </c>
    </row>
    <row r="84" spans="2:32">
      <c r="B84" s="24" t="s">
        <v>169</v>
      </c>
      <c r="C84" s="24" t="s">
        <v>300</v>
      </c>
      <c r="D84" s="24" t="s">
        <v>227</v>
      </c>
      <c r="E84" s="24" t="s">
        <v>228</v>
      </c>
      <c r="F84" s="24" t="s">
        <v>239</v>
      </c>
      <c r="G84" s="27">
        <v>79.797922233542224</v>
      </c>
      <c r="H84" s="27">
        <v>79.797922233542238</v>
      </c>
      <c r="I84" s="27">
        <v>79.797922233542238</v>
      </c>
      <c r="J84" s="27">
        <v>70.894770120034465</v>
      </c>
      <c r="K84" s="27">
        <v>70.894770120034465</v>
      </c>
      <c r="L84" s="27">
        <v>65.671141804584565</v>
      </c>
      <c r="M84" s="27">
        <v>65.671141804584565</v>
      </c>
      <c r="N84" s="27">
        <v>65.671141804584565</v>
      </c>
      <c r="O84" s="27">
        <v>56.623817558886401</v>
      </c>
      <c r="P84" s="27">
        <v>56.623817558886401</v>
      </c>
      <c r="Q84" s="27">
        <v>48.683902513593885</v>
      </c>
      <c r="R84" s="27">
        <v>48.683902513593893</v>
      </c>
      <c r="S84" s="27">
        <v>43.9826370258235</v>
      </c>
      <c r="T84" s="27">
        <v>43.9826370258235</v>
      </c>
      <c r="U84" s="27">
        <v>39.281371540142565</v>
      </c>
      <c r="V84" s="27">
        <v>39.281371540142558</v>
      </c>
      <c r="W84" s="27">
        <v>34.580106051327441</v>
      </c>
      <c r="X84" s="27">
        <v>34.580106051327441</v>
      </c>
      <c r="Y84" s="27">
        <v>29.878840566691228</v>
      </c>
      <c r="Z84" s="27">
        <v>29.878840566691228</v>
      </c>
      <c r="AA84" s="27">
        <v>25.177575078920835</v>
      </c>
      <c r="AB84" s="27">
        <v>25.177575078920835</v>
      </c>
      <c r="AC84" s="27">
        <v>25.177575078920835</v>
      </c>
      <c r="AD84" s="27">
        <v>25.177575078920835</v>
      </c>
      <c r="AE84" s="27">
        <v>25.177575078920835</v>
      </c>
      <c r="AF84" s="27">
        <v>25.177575078920835</v>
      </c>
    </row>
    <row r="85" spans="2:32">
      <c r="B85" s="24" t="s">
        <v>169</v>
      </c>
      <c r="C85" s="24" t="s">
        <v>300</v>
      </c>
      <c r="D85" s="24" t="s">
        <v>227</v>
      </c>
      <c r="E85" s="24" t="s">
        <v>228</v>
      </c>
      <c r="F85" s="24" t="s">
        <v>240</v>
      </c>
      <c r="G85" s="27">
        <v>12.165375950246549</v>
      </c>
      <c r="H85" s="27">
        <v>12.586108249072835</v>
      </c>
      <c r="I85" s="27">
        <v>13.006164983540819</v>
      </c>
      <c r="J85" s="27">
        <v>13.393452812472269</v>
      </c>
      <c r="K85" s="27">
        <v>13.778888511172356</v>
      </c>
      <c r="L85" s="27">
        <v>14.162831506108567</v>
      </c>
      <c r="M85" s="27">
        <v>14.545611083794835</v>
      </c>
      <c r="N85" s="27">
        <v>14.927529959996551</v>
      </c>
      <c r="O85" s="27">
        <v>15.308867466032392</v>
      </c>
      <c r="P85" s="27">
        <v>15.689882157302501</v>
      </c>
      <c r="Q85" s="27">
        <v>16.070814165408265</v>
      </c>
      <c r="R85" s="27">
        <v>16.451887201556712</v>
      </c>
      <c r="S85" s="27">
        <v>16.833310303556392</v>
      </c>
      <c r="T85" s="27">
        <v>17.21527937768666</v>
      </c>
      <c r="U85" s="27">
        <v>17.597978538858907</v>
      </c>
      <c r="V85" s="27">
        <v>17.981581269582584</v>
      </c>
      <c r="W85" s="27">
        <v>18.456159409108729</v>
      </c>
      <c r="X85" s="27">
        <v>18.936222281726128</v>
      </c>
      <c r="Y85" s="27">
        <v>19.421968190278037</v>
      </c>
      <c r="Z85" s="27">
        <v>19.913591523106035</v>
      </c>
      <c r="AA85" s="27">
        <v>20.510851266687187</v>
      </c>
      <c r="AB85" s="27">
        <v>21.119812197669081</v>
      </c>
      <c r="AC85" s="27">
        <v>21.740794245368178</v>
      </c>
      <c r="AD85" s="27">
        <v>22.482824052496039</v>
      </c>
      <c r="AE85" s="27">
        <v>23.244372142781049</v>
      </c>
      <c r="AF85" s="27">
        <v>24.026008053995788</v>
      </c>
    </row>
    <row r="86" spans="2:32">
      <c r="B86" s="24" t="s">
        <v>169</v>
      </c>
      <c r="C86" s="24" t="s">
        <v>300</v>
      </c>
      <c r="D86" s="24" t="s">
        <v>227</v>
      </c>
      <c r="E86" s="24" t="s">
        <v>228</v>
      </c>
      <c r="F86" s="24" t="s">
        <v>241</v>
      </c>
      <c r="G86" s="27">
        <v>35.401196743751782</v>
      </c>
      <c r="H86" s="27">
        <v>34.370464000777915</v>
      </c>
      <c r="I86" s="27">
        <v>34.370464000777929</v>
      </c>
      <c r="J86" s="27">
        <v>28.020139016318172</v>
      </c>
      <c r="K86" s="27">
        <v>26.989406271010552</v>
      </c>
      <c r="L86" s="27">
        <v>26.989406271010548</v>
      </c>
      <c r="M86" s="27">
        <v>26.989406271010552</v>
      </c>
      <c r="N86" s="27">
        <v>25.95867352959251</v>
      </c>
      <c r="O86" s="27">
        <v>25.95867352959251</v>
      </c>
      <c r="P86" s="27">
        <v>23.897208043839225</v>
      </c>
      <c r="Q86" s="27">
        <v>23.897208043839221</v>
      </c>
      <c r="R86" s="27">
        <v>0</v>
      </c>
      <c r="S86" s="27">
        <v>0</v>
      </c>
      <c r="T86" s="27">
        <v>0</v>
      </c>
      <c r="U86" s="27">
        <v>0</v>
      </c>
      <c r="V86" s="27">
        <v>0</v>
      </c>
      <c r="W86" s="27">
        <v>0</v>
      </c>
      <c r="X86" s="27">
        <v>0</v>
      </c>
      <c r="Y86" s="27">
        <v>0</v>
      </c>
      <c r="Z86" s="27">
        <v>0</v>
      </c>
      <c r="AA86" s="27">
        <v>0</v>
      </c>
      <c r="AB86" s="27">
        <v>0</v>
      </c>
      <c r="AC86" s="27">
        <v>0</v>
      </c>
      <c r="AD86" s="27">
        <v>0</v>
      </c>
      <c r="AE86" s="27">
        <v>0</v>
      </c>
      <c r="AF86" s="27">
        <v>0</v>
      </c>
    </row>
    <row r="87" spans="2:32">
      <c r="B87" s="24" t="s">
        <v>169</v>
      </c>
      <c r="C87" s="24" t="s">
        <v>300</v>
      </c>
      <c r="D87" s="24" t="s">
        <v>227</v>
      </c>
      <c r="E87" s="24" t="s">
        <v>228</v>
      </c>
      <c r="F87" s="24" t="s">
        <v>303</v>
      </c>
      <c r="G87" s="27">
        <v>17.927942267254426</v>
      </c>
      <c r="H87" s="27">
        <v>16.414830277289827</v>
      </c>
      <c r="I87" s="27">
        <v>14.396133617256641</v>
      </c>
      <c r="J87" s="27">
        <v>10.062743711876109</v>
      </c>
      <c r="K87" s="27">
        <v>6.3314088389402663</v>
      </c>
      <c r="L87" s="27">
        <v>4.1552947899712391</v>
      </c>
      <c r="M87" s="27">
        <v>2.8804711891592922</v>
      </c>
      <c r="N87" s="27">
        <v>0</v>
      </c>
      <c r="O87" s="27">
        <v>0</v>
      </c>
      <c r="P87" s="27">
        <v>0</v>
      </c>
      <c r="Q87" s="27">
        <v>0</v>
      </c>
      <c r="R87" s="27">
        <v>0</v>
      </c>
      <c r="S87" s="27">
        <v>0</v>
      </c>
      <c r="T87" s="27">
        <v>0</v>
      </c>
      <c r="U87" s="27">
        <v>0</v>
      </c>
      <c r="V87" s="27">
        <v>0</v>
      </c>
      <c r="W87" s="27">
        <v>0</v>
      </c>
      <c r="X87" s="27">
        <v>0</v>
      </c>
      <c r="Y87" s="27">
        <v>0</v>
      </c>
      <c r="Z87" s="27">
        <v>0</v>
      </c>
      <c r="AA87" s="27">
        <v>0</v>
      </c>
      <c r="AB87" s="27">
        <v>0</v>
      </c>
      <c r="AC87" s="27">
        <v>0</v>
      </c>
      <c r="AD87" s="27">
        <v>0</v>
      </c>
      <c r="AE87" s="27">
        <v>0</v>
      </c>
      <c r="AF87" s="27">
        <v>0</v>
      </c>
    </row>
    <row r="88" spans="2:32">
      <c r="B88" s="24" t="s">
        <v>169</v>
      </c>
      <c r="C88" s="24" t="s">
        <v>300</v>
      </c>
      <c r="D88" s="24" t="s">
        <v>227</v>
      </c>
      <c r="E88" s="24" t="s">
        <v>228</v>
      </c>
      <c r="F88" s="24" t="s">
        <v>304</v>
      </c>
      <c r="G88" s="27">
        <v>40.401113395869466</v>
      </c>
      <c r="H88" s="27">
        <v>43.633202466365049</v>
      </c>
      <c r="I88" s="27">
        <v>46.68752663969692</v>
      </c>
      <c r="J88" s="27">
        <v>49.488778240488955</v>
      </c>
      <c r="K88" s="27">
        <v>51.963217150712396</v>
      </c>
      <c r="L88" s="27">
        <v>52.2707791870885</v>
      </c>
      <c r="M88" s="27">
        <v>51.682760204320807</v>
      </c>
      <c r="N88" s="27">
        <v>50.316187431411514</v>
      </c>
      <c r="O88" s="27">
        <v>46.258736686139393</v>
      </c>
      <c r="P88" s="27">
        <v>39.888156906721242</v>
      </c>
      <c r="Q88" s="27">
        <v>32.447421850754424</v>
      </c>
      <c r="R88" s="27">
        <v>25.037384506298675</v>
      </c>
      <c r="S88" s="27">
        <v>19.150689249586289</v>
      </c>
      <c r="T88" s="27">
        <v>14.974710034179209</v>
      </c>
      <c r="U88" s="27">
        <v>11.335711953431417</v>
      </c>
      <c r="V88" s="27">
        <v>7.1850327976106199</v>
      </c>
      <c r="W88" s="27">
        <v>2.6954575449491154</v>
      </c>
      <c r="X88" s="27">
        <v>0</v>
      </c>
      <c r="Y88" s="27">
        <v>0</v>
      </c>
      <c r="Z88" s="27">
        <v>0</v>
      </c>
      <c r="AA88" s="27">
        <v>0</v>
      </c>
      <c r="AB88" s="27">
        <v>0</v>
      </c>
      <c r="AC88" s="27">
        <v>0</v>
      </c>
      <c r="AD88" s="27">
        <v>0</v>
      </c>
      <c r="AE88" s="27">
        <v>0</v>
      </c>
      <c r="AF88" s="27">
        <v>0</v>
      </c>
    </row>
    <row r="89" spans="2:32">
      <c r="B89" s="24" t="s">
        <v>169</v>
      </c>
      <c r="C89" s="24" t="s">
        <v>300</v>
      </c>
      <c r="D89" s="24" t="s">
        <v>227</v>
      </c>
      <c r="E89" s="24" t="s">
        <v>228</v>
      </c>
      <c r="F89" s="24" t="s">
        <v>252</v>
      </c>
      <c r="G89" s="27">
        <v>0</v>
      </c>
      <c r="H89" s="27">
        <v>0.44872212389380545</v>
      </c>
      <c r="I89" s="27">
        <v>1.2339858407079649</v>
      </c>
      <c r="J89" s="27">
        <v>1.2339858407079649</v>
      </c>
      <c r="K89" s="27">
        <v>1.2339858407079649</v>
      </c>
      <c r="L89" s="27">
        <v>1.2339858407079647</v>
      </c>
      <c r="M89" s="27">
        <v>1.2339858407079649</v>
      </c>
      <c r="N89" s="27">
        <v>1.2339858407079649</v>
      </c>
      <c r="O89" s="27">
        <v>1.2339858407079649</v>
      </c>
      <c r="P89" s="27">
        <v>1.2339858407079649</v>
      </c>
      <c r="Q89" s="27">
        <v>1.2339858407079647</v>
      </c>
      <c r="R89" s="27">
        <v>1.2339858407079649</v>
      </c>
      <c r="S89" s="27">
        <v>1.2339858407079649</v>
      </c>
      <c r="T89" s="27">
        <v>1.2339858407079649</v>
      </c>
      <c r="U89" s="27">
        <v>1.2339858407079649</v>
      </c>
      <c r="V89" s="27">
        <v>1.2339858407079647</v>
      </c>
      <c r="W89" s="27">
        <v>1.2339858407079647</v>
      </c>
      <c r="X89" s="27">
        <v>1.2339858407079647</v>
      </c>
      <c r="Y89" s="27">
        <v>1.2339858407079647</v>
      </c>
      <c r="Z89" s="27">
        <v>1.2339858407079647</v>
      </c>
      <c r="AA89" s="27">
        <v>1.2339858407079647</v>
      </c>
      <c r="AB89" s="27">
        <v>1.2339858407079647</v>
      </c>
      <c r="AC89" s="27">
        <v>1.2339858407079647</v>
      </c>
      <c r="AD89" s="27">
        <v>1.2339858407079647</v>
      </c>
      <c r="AE89" s="27">
        <v>1.2339858407079647</v>
      </c>
      <c r="AF89" s="27">
        <v>1.2339858407079647</v>
      </c>
    </row>
    <row r="90" spans="2:32">
      <c r="B90" s="24" t="s">
        <v>169</v>
      </c>
      <c r="C90" s="24" t="s">
        <v>300</v>
      </c>
      <c r="D90" s="24" t="s">
        <v>227</v>
      </c>
      <c r="E90" s="24" t="s">
        <v>228</v>
      </c>
      <c r="F90" s="24" t="s">
        <v>305</v>
      </c>
      <c r="G90" s="27">
        <v>0</v>
      </c>
      <c r="H90" s="27">
        <v>0</v>
      </c>
      <c r="I90" s="27">
        <v>0</v>
      </c>
      <c r="J90" s="27">
        <v>0</v>
      </c>
      <c r="K90" s="27">
        <v>0</v>
      </c>
      <c r="L90" s="27">
        <v>0</v>
      </c>
      <c r="M90" s="27">
        <v>0</v>
      </c>
      <c r="N90" s="27">
        <v>0</v>
      </c>
      <c r="O90" s="27">
        <v>2.1376798136860815</v>
      </c>
      <c r="P90" s="27">
        <v>4.3771539039505951</v>
      </c>
      <c r="Q90" s="27">
        <v>6.7286016994508167</v>
      </c>
      <c r="R90" s="27">
        <v>9.0227513492616289</v>
      </c>
      <c r="S90" s="27">
        <v>11.351617033875405</v>
      </c>
      <c r="T90" s="27">
        <v>13.722306389550328</v>
      </c>
      <c r="U90" s="27">
        <v>16.143448701969287</v>
      </c>
      <c r="V90" s="27">
        <v>18.625625860127712</v>
      </c>
      <c r="W90" s="27">
        <v>21.654422785485455</v>
      </c>
      <c r="X90" s="27">
        <v>24.916204088647877</v>
      </c>
      <c r="Y90" s="27">
        <v>28.449800502216664</v>
      </c>
      <c r="Z90" s="27">
        <v>32.304632953125989</v>
      </c>
      <c r="AA90" s="27">
        <v>36.544948647106857</v>
      </c>
      <c r="AB90" s="27">
        <v>41.256410532806171</v>
      </c>
      <c r="AC90" s="27">
        <v>52.11336067223548</v>
      </c>
      <c r="AD90" s="27">
        <v>52.11336067223548</v>
      </c>
      <c r="AE90" s="27">
        <v>52.11336067223548</v>
      </c>
      <c r="AF90" s="27">
        <v>52.11336067223548</v>
      </c>
    </row>
    <row r="91" spans="2:32">
      <c r="B91" s="24" t="s">
        <v>169</v>
      </c>
      <c r="C91" s="24" t="s">
        <v>300</v>
      </c>
      <c r="D91" s="24" t="s">
        <v>227</v>
      </c>
      <c r="E91" s="24" t="s">
        <v>228</v>
      </c>
      <c r="F91" s="24" t="s">
        <v>306</v>
      </c>
      <c r="G91" s="27">
        <v>184.8300178798703</v>
      </c>
      <c r="H91" s="27">
        <v>200.31863695297437</v>
      </c>
      <c r="I91" s="27">
        <v>217.10507284209808</v>
      </c>
      <c r="J91" s="27">
        <v>236.38438728813676</v>
      </c>
      <c r="K91" s="27">
        <v>257.9669955286596</v>
      </c>
      <c r="L91" s="27">
        <v>281.52000863795456</v>
      </c>
      <c r="M91" s="27">
        <v>301.61233941868534</v>
      </c>
      <c r="N91" s="27">
        <v>322.90548192272422</v>
      </c>
      <c r="O91" s="27">
        <v>345.47085621559643</v>
      </c>
      <c r="P91" s="27">
        <v>369.38412796639608</v>
      </c>
      <c r="Q91" s="27">
        <v>392.69906592574796</v>
      </c>
      <c r="R91" s="27">
        <v>417.12838903798934</v>
      </c>
      <c r="S91" s="27">
        <v>442.72745103469367</v>
      </c>
      <c r="T91" s="27">
        <v>469.55434150035285</v>
      </c>
      <c r="U91" s="27">
        <v>497.67002095778241</v>
      </c>
      <c r="V91" s="27">
        <v>527.13846228707155</v>
      </c>
      <c r="W91" s="27">
        <v>554.58354238235347</v>
      </c>
      <c r="X91" s="27">
        <v>581.77731299606478</v>
      </c>
      <c r="Y91" s="27">
        <v>608.57329507066447</v>
      </c>
      <c r="Z91" s="27">
        <v>636.26337995361712</v>
      </c>
      <c r="AA91" s="27">
        <v>663.62270532239438</v>
      </c>
      <c r="AB91" s="27">
        <v>676.23153675218828</v>
      </c>
      <c r="AC91" s="27">
        <v>679.32756907036855</v>
      </c>
      <c r="AD91" s="27">
        <v>682.42360147037164</v>
      </c>
      <c r="AE91" s="27">
        <v>685.21003048947534</v>
      </c>
      <c r="AF91" s="27">
        <v>685.21003048947534</v>
      </c>
    </row>
    <row r="92" spans="2:32">
      <c r="B92" s="24" t="s">
        <v>169</v>
      </c>
      <c r="C92" s="24" t="s">
        <v>300</v>
      </c>
      <c r="D92" s="24" t="s">
        <v>227</v>
      </c>
      <c r="E92" s="24" t="s">
        <v>228</v>
      </c>
      <c r="F92" s="24" t="s">
        <v>307</v>
      </c>
      <c r="G92" s="27">
        <v>20.354825539882476</v>
      </c>
      <c r="H92" s="27">
        <v>21.021415891579029</v>
      </c>
      <c r="I92" s="27">
        <v>21.707788207723016</v>
      </c>
      <c r="J92" s="27">
        <v>22.414596725710627</v>
      </c>
      <c r="K92" s="27">
        <v>23.142511040411243</v>
      </c>
      <c r="L92" s="27">
        <v>23.89221714359239</v>
      </c>
      <c r="M92" s="27">
        <v>24.544957276841597</v>
      </c>
      <c r="N92" s="27">
        <v>25.213797873029211</v>
      </c>
      <c r="O92" s="27">
        <v>25.899186087641247</v>
      </c>
      <c r="P92" s="27">
        <v>26.601577467901862</v>
      </c>
      <c r="Q92" s="27">
        <v>27.321436499356992</v>
      </c>
      <c r="R92" s="27">
        <v>27.922629883039122</v>
      </c>
      <c r="S92" s="27">
        <v>28.535560880817176</v>
      </c>
      <c r="T92" s="27">
        <v>29.160498886356383</v>
      </c>
      <c r="U92" s="27">
        <v>29.797716609466196</v>
      </c>
      <c r="V92" s="27">
        <v>30.447490393057787</v>
      </c>
      <c r="W92" s="27">
        <v>30.957862970202655</v>
      </c>
      <c r="X92" s="27">
        <v>31.47549752033628</v>
      </c>
      <c r="Y92" s="27">
        <v>32.000531458857786</v>
      </c>
      <c r="Z92" s="27">
        <v>32.533102615226284</v>
      </c>
      <c r="AA92" s="27">
        <v>33.073349408234073</v>
      </c>
      <c r="AB92" s="27">
        <v>33.621410964483985</v>
      </c>
      <c r="AC92" s="27">
        <v>34.17742721427053</v>
      </c>
      <c r="AD92" s="27">
        <v>34.741539065631677</v>
      </c>
      <c r="AE92" s="27">
        <v>35.313888444044871</v>
      </c>
      <c r="AF92" s="27">
        <v>35.894618420064958</v>
      </c>
    </row>
    <row r="93" spans="2:32">
      <c r="B93" s="24" t="s">
        <v>169</v>
      </c>
      <c r="C93" s="24" t="s">
        <v>300</v>
      </c>
      <c r="D93" s="24" t="s">
        <v>227</v>
      </c>
      <c r="E93" s="24" t="s">
        <v>228</v>
      </c>
      <c r="F93" s="24" t="s">
        <v>267</v>
      </c>
      <c r="G93" s="27">
        <v>115.59262151474974</v>
      </c>
      <c r="H93" s="27">
        <v>126.47592960383024</v>
      </c>
      <c r="I93" s="27">
        <v>137.03937399239896</v>
      </c>
      <c r="J93" s="27">
        <v>148.97891912715386</v>
      </c>
      <c r="K93" s="27">
        <v>161.91457044194678</v>
      </c>
      <c r="L93" s="27">
        <v>179.35048725037171</v>
      </c>
      <c r="M93" s="27">
        <v>189.75592864891345</v>
      </c>
      <c r="N93" s="27">
        <v>200.76614882234975</v>
      </c>
      <c r="O93" s="27">
        <v>210.01808225597929</v>
      </c>
      <c r="P93" s="27">
        <v>221.86006574137494</v>
      </c>
      <c r="Q93" s="27">
        <v>228.15917042137292</v>
      </c>
      <c r="R93" s="27">
        <v>231.58636895172108</v>
      </c>
      <c r="S93" s="27">
        <v>230.73268249686899</v>
      </c>
      <c r="T93" s="27">
        <v>229.8078456242591</v>
      </c>
      <c r="U93" s="27">
        <v>233.57893796152493</v>
      </c>
      <c r="V93" s="27">
        <v>237.13657894515956</v>
      </c>
      <c r="W93" s="27">
        <v>244.18047277958405</v>
      </c>
      <c r="X93" s="27">
        <v>251.22436655374412</v>
      </c>
      <c r="Y93" s="27">
        <v>258.2682603709502</v>
      </c>
      <c r="Z93" s="27">
        <v>263.74684444659914</v>
      </c>
      <c r="AA93" s="27">
        <v>269.22542851528237</v>
      </c>
      <c r="AB93" s="27">
        <v>273.13870283372108</v>
      </c>
      <c r="AC93" s="27">
        <v>279.39994178445318</v>
      </c>
      <c r="AD93" s="27">
        <v>284.87852586323271</v>
      </c>
      <c r="AE93" s="27">
        <v>290.35710992792445</v>
      </c>
      <c r="AF93" s="27">
        <v>297.00967630531926</v>
      </c>
    </row>
    <row r="94" spans="2:32">
      <c r="B94" s="24" t="s">
        <v>169</v>
      </c>
      <c r="C94" s="24" t="s">
        <v>300</v>
      </c>
      <c r="D94" s="24" t="s">
        <v>227</v>
      </c>
      <c r="E94" s="24" t="s">
        <v>228</v>
      </c>
      <c r="F94" s="24" t="s">
        <v>308</v>
      </c>
      <c r="G94" s="27">
        <v>25.160881165184275</v>
      </c>
      <c r="H94" s="27">
        <v>32.295059131515636</v>
      </c>
      <c r="I94" s="27">
        <v>38.339509959950725</v>
      </c>
      <c r="J94" s="27">
        <v>37.438501718149439</v>
      </c>
      <c r="K94" s="27">
        <v>35.6355932635107</v>
      </c>
      <c r="L94" s="27">
        <v>30.585016611269186</v>
      </c>
      <c r="M94" s="27">
        <v>29.189644409113932</v>
      </c>
      <c r="N94" s="27">
        <v>27.492719434470715</v>
      </c>
      <c r="O94" s="27">
        <v>28.397146806640535</v>
      </c>
      <c r="P94" s="27">
        <v>26.730560982887877</v>
      </c>
      <c r="Q94" s="27">
        <v>23.601260338926853</v>
      </c>
      <c r="R94" s="27">
        <v>23.244366472920358</v>
      </c>
      <c r="S94" s="27">
        <v>22.801971363495021</v>
      </c>
      <c r="T94" s="27">
        <v>22.274075010650837</v>
      </c>
      <c r="U94" s="27">
        <v>21.660677414387813</v>
      </c>
      <c r="V94" s="27">
        <v>20.961778574705949</v>
      </c>
      <c r="W94" s="27">
        <v>21.607634741391287</v>
      </c>
      <c r="X94" s="27">
        <v>22.253490908076618</v>
      </c>
      <c r="Y94" s="27">
        <v>22.899347074761955</v>
      </c>
      <c r="Z94" s="27">
        <v>22.899347074761955</v>
      </c>
      <c r="AA94" s="27">
        <v>22.899347074761955</v>
      </c>
      <c r="AB94" s="27">
        <v>22.899347074761955</v>
      </c>
      <c r="AC94" s="27">
        <v>22.899347074761955</v>
      </c>
      <c r="AD94" s="27">
        <v>22.899347074761955</v>
      </c>
      <c r="AE94" s="27">
        <v>22.899347074761955</v>
      </c>
      <c r="AF94" s="27">
        <v>22.899347074761955</v>
      </c>
    </row>
    <row r="95" spans="2:32">
      <c r="B95" s="24" t="s">
        <v>169</v>
      </c>
      <c r="C95" s="24" t="s">
        <v>300</v>
      </c>
      <c r="D95" s="24" t="s">
        <v>227</v>
      </c>
      <c r="E95" s="24" t="s">
        <v>228</v>
      </c>
      <c r="F95" s="24" t="s">
        <v>271</v>
      </c>
      <c r="G95" s="27">
        <v>636.86065389892985</v>
      </c>
      <c r="H95" s="27">
        <v>638.92136335501539</v>
      </c>
      <c r="I95" s="27">
        <v>640.81243066045886</v>
      </c>
      <c r="J95" s="27">
        <v>642.56165517970692</v>
      </c>
      <c r="K95" s="27">
        <v>644.19378464502347</v>
      </c>
      <c r="L95" s="27">
        <v>638.46399649092439</v>
      </c>
      <c r="M95" s="27">
        <v>629.73137693999149</v>
      </c>
      <c r="N95" s="27">
        <v>614.36010803439649</v>
      </c>
      <c r="O95" s="27">
        <v>603.74570818892016</v>
      </c>
      <c r="P95" s="27">
        <v>595.80256273295583</v>
      </c>
      <c r="Q95" s="27">
        <v>589.85826136734499</v>
      </c>
      <c r="R95" s="27">
        <v>577.09063738134103</v>
      </c>
      <c r="S95" s="27">
        <v>561.97743567693669</v>
      </c>
      <c r="T95" s="27">
        <v>547.41278854340612</v>
      </c>
      <c r="U95" s="27">
        <v>537.01449552620522</v>
      </c>
      <c r="V95" s="27">
        <v>527.69667120534029</v>
      </c>
      <c r="W95" s="27">
        <v>516.57278705829685</v>
      </c>
      <c r="X95" s="27">
        <v>502.12200509532022</v>
      </c>
      <c r="Y95" s="27">
        <v>488.02666699460559</v>
      </c>
      <c r="Z95" s="27">
        <v>472.34966429981569</v>
      </c>
      <c r="AA95" s="27">
        <v>461.01311098552287</v>
      </c>
      <c r="AB95" s="27">
        <v>440.8390501576182</v>
      </c>
      <c r="AC95" s="27">
        <v>411.83677236940105</v>
      </c>
      <c r="AD95" s="27">
        <v>374.88993995814064</v>
      </c>
      <c r="AE95" s="27">
        <v>351.21183714900337</v>
      </c>
      <c r="AF95" s="27">
        <v>339.43268307898711</v>
      </c>
    </row>
    <row r="96" spans="2:32">
      <c r="B96" s="24" t="s">
        <v>169</v>
      </c>
      <c r="C96" s="24" t="s">
        <v>300</v>
      </c>
      <c r="D96" s="24" t="s">
        <v>227</v>
      </c>
      <c r="E96" s="24" t="s">
        <v>228</v>
      </c>
      <c r="F96" s="24" t="s">
        <v>272</v>
      </c>
      <c r="G96" s="27">
        <v>102.0507146130839</v>
      </c>
      <c r="H96" s="27">
        <v>123.65047947876026</v>
      </c>
      <c r="I96" s="27">
        <v>145.1054822682222</v>
      </c>
      <c r="J96" s="27">
        <v>166.43240250051335</v>
      </c>
      <c r="K96" s="27">
        <v>187.63134569553853</v>
      </c>
      <c r="L96" s="27">
        <v>206.78528742109901</v>
      </c>
      <c r="M96" s="27">
        <v>210.92916052072368</v>
      </c>
      <c r="N96" s="27">
        <v>213.84076180787923</v>
      </c>
      <c r="O96" s="27">
        <v>217.4493597983674</v>
      </c>
      <c r="P96" s="27">
        <v>222.2041210313071</v>
      </c>
      <c r="Q96" s="27">
        <v>228.41392689929071</v>
      </c>
      <c r="R96" s="27">
        <v>234.08615706681707</v>
      </c>
      <c r="S96" s="27">
        <v>239.08961624900473</v>
      </c>
      <c r="T96" s="27">
        <v>244.04736455147321</v>
      </c>
      <c r="U96" s="27">
        <v>247.52925444522202</v>
      </c>
      <c r="V96" s="27">
        <v>249.09588989048993</v>
      </c>
      <c r="W96" s="27">
        <v>248.89198259053046</v>
      </c>
      <c r="X96" s="27">
        <v>248.829547403682</v>
      </c>
      <c r="Y96" s="27">
        <v>249.65193640417763</v>
      </c>
      <c r="Z96" s="27">
        <v>250.9677834807097</v>
      </c>
      <c r="AA96" s="27">
        <v>252.15018226360584</v>
      </c>
      <c r="AB96" s="27">
        <v>253.14893860575714</v>
      </c>
      <c r="AC96" s="27">
        <v>254.08811268149395</v>
      </c>
      <c r="AD96" s="27">
        <v>255.37064224506392</v>
      </c>
      <c r="AE96" s="27">
        <v>256.62676061843871</v>
      </c>
      <c r="AF96" s="27">
        <v>257.57944666435378</v>
      </c>
    </row>
    <row r="97" spans="2:32">
      <c r="B97" s="24" t="s">
        <v>169</v>
      </c>
      <c r="C97" s="24" t="s">
        <v>300</v>
      </c>
      <c r="D97" s="24" t="s">
        <v>234</v>
      </c>
      <c r="E97" s="24" t="s">
        <v>228</v>
      </c>
      <c r="F97" s="24" t="s">
        <v>306</v>
      </c>
      <c r="G97" s="27">
        <v>19.176796749869226</v>
      </c>
      <c r="H97" s="27">
        <v>20.122936972852798</v>
      </c>
      <c r="I97" s="27">
        <v>21.070451807858269</v>
      </c>
      <c r="J97" s="27">
        <v>22.019341256171781</v>
      </c>
      <c r="K97" s="27">
        <v>22.969605317794059</v>
      </c>
      <c r="L97" s="27">
        <v>23.921243992725806</v>
      </c>
      <c r="M97" s="27">
        <v>24.892533735841216</v>
      </c>
      <c r="N97" s="27">
        <v>25.866572706868606</v>
      </c>
      <c r="O97" s="27">
        <v>26.843360902252829</v>
      </c>
      <c r="P97" s="27">
        <v>27.82289832523124</v>
      </c>
      <c r="Q97" s="27">
        <v>28.805184969962369</v>
      </c>
      <c r="R97" s="27">
        <v>29.790220848141949</v>
      </c>
      <c r="S97" s="27">
        <v>30.778005947419675</v>
      </c>
      <c r="T97" s="27">
        <v>31.768540269732252</v>
      </c>
      <c r="U97" s="27">
        <v>32.761823821930058</v>
      </c>
      <c r="V97" s="27">
        <v>33.757856600429953</v>
      </c>
      <c r="W97" s="27">
        <v>34.706339564680356</v>
      </c>
      <c r="X97" s="27">
        <v>35.654822523039513</v>
      </c>
      <c r="Y97" s="27">
        <v>36.60330548499887</v>
      </c>
      <c r="Z97" s="27">
        <v>37.551788446303654</v>
      </c>
      <c r="AA97" s="27">
        <v>38.500271405317385</v>
      </c>
      <c r="AB97" s="27">
        <v>39.448754362367367</v>
      </c>
      <c r="AC97" s="27">
        <v>40.397237325308602</v>
      </c>
      <c r="AD97" s="27">
        <v>41.345720289559011</v>
      </c>
      <c r="AE97" s="27">
        <v>42.294203246608994</v>
      </c>
      <c r="AF97" s="27">
        <v>43.242686204640854</v>
      </c>
    </row>
    <row r="98" spans="2:32">
      <c r="B98" s="24" t="s">
        <v>169</v>
      </c>
      <c r="C98" s="24" t="s">
        <v>300</v>
      </c>
      <c r="D98" s="24" t="s">
        <v>234</v>
      </c>
      <c r="E98" s="24" t="s">
        <v>228</v>
      </c>
      <c r="F98" s="24" t="s">
        <v>307</v>
      </c>
      <c r="G98" s="27">
        <v>11.99422433470416</v>
      </c>
      <c r="H98" s="27">
        <v>11.994224334704162</v>
      </c>
      <c r="I98" s="27">
        <v>11.994224334704164</v>
      </c>
      <c r="J98" s="27">
        <v>11.994224334704164</v>
      </c>
      <c r="K98" s="27">
        <v>11.994224334704162</v>
      </c>
      <c r="L98" s="27">
        <v>11.99422433470416</v>
      </c>
      <c r="M98" s="27">
        <v>11.994224334704162</v>
      </c>
      <c r="N98" s="27">
        <v>11.994224334704164</v>
      </c>
      <c r="O98" s="27">
        <v>11.994224334704164</v>
      </c>
      <c r="P98" s="27">
        <v>11.994224334704162</v>
      </c>
      <c r="Q98" s="27">
        <v>11.99422433470416</v>
      </c>
      <c r="R98" s="27">
        <v>11.994224334704162</v>
      </c>
      <c r="S98" s="27">
        <v>11.994224334704164</v>
      </c>
      <c r="T98" s="27">
        <v>11.994224334704164</v>
      </c>
      <c r="U98" s="27">
        <v>11.994224334704162</v>
      </c>
      <c r="V98" s="27">
        <v>11.99422433470416</v>
      </c>
      <c r="W98" s="27">
        <v>11.99422433470416</v>
      </c>
      <c r="X98" s="27">
        <v>11.99422433470416</v>
      </c>
      <c r="Y98" s="27">
        <v>11.99422433470416</v>
      </c>
      <c r="Z98" s="27">
        <v>11.99422433470416</v>
      </c>
      <c r="AA98" s="27">
        <v>11.99422433470416</v>
      </c>
      <c r="AB98" s="27">
        <v>11.99422433470416</v>
      </c>
      <c r="AC98" s="27">
        <v>11.99422433470416</v>
      </c>
      <c r="AD98" s="27">
        <v>11.99422433470416</v>
      </c>
      <c r="AE98" s="27">
        <v>11.99422433470416</v>
      </c>
      <c r="AF98" s="27">
        <v>11.99422433470416</v>
      </c>
    </row>
    <row r="99" spans="2:32">
      <c r="B99" s="24" t="s">
        <v>169</v>
      </c>
      <c r="C99" s="24" t="s">
        <v>300</v>
      </c>
      <c r="D99" s="24" t="s">
        <v>234</v>
      </c>
      <c r="E99" s="24" t="s">
        <v>228</v>
      </c>
      <c r="F99" s="24" t="s">
        <v>309</v>
      </c>
      <c r="G99" s="27">
        <v>129.06572349638202</v>
      </c>
      <c r="H99" s="27">
        <v>146.3347568613838</v>
      </c>
      <c r="I99" s="27">
        <v>163.31331682856245</v>
      </c>
      <c r="J99" s="27">
        <v>180.00140341880712</v>
      </c>
      <c r="K99" s="27">
        <v>196.39901663606898</v>
      </c>
      <c r="L99" s="27">
        <v>212.50615644799385</v>
      </c>
      <c r="M99" s="27">
        <v>230.07977045702199</v>
      </c>
      <c r="N99" s="27">
        <v>247.63315807818844</v>
      </c>
      <c r="O99" s="27">
        <v>265.16631928985896</v>
      </c>
      <c r="P99" s="27">
        <v>282.67925414844592</v>
      </c>
      <c r="Q99" s="27">
        <v>300.17196259367654</v>
      </c>
      <c r="R99" s="27">
        <v>317.59892891124247</v>
      </c>
      <c r="S99" s="27">
        <v>335.00061222291203</v>
      </c>
      <c r="T99" s="27">
        <v>352.37701255624927</v>
      </c>
      <c r="U99" s="27">
        <v>369.72812990723162</v>
      </c>
      <c r="V99" s="27">
        <v>387.05396425996651</v>
      </c>
      <c r="W99" s="27">
        <v>404.64530198201169</v>
      </c>
      <c r="X99" s="27">
        <v>422.23663966514607</v>
      </c>
      <c r="Y99" s="27">
        <v>439.8279773607556</v>
      </c>
      <c r="Z99" s="27">
        <v>457.41931504552355</v>
      </c>
      <c r="AA99" s="27">
        <v>475.01065272435102</v>
      </c>
      <c r="AB99" s="27">
        <v>492.6019904426833</v>
      </c>
      <c r="AC99" s="27">
        <v>510.19332811631267</v>
      </c>
      <c r="AD99" s="27">
        <v>527.78466581667476</v>
      </c>
      <c r="AE99" s="27">
        <v>545.37600351510605</v>
      </c>
      <c r="AF99" s="27">
        <v>562.96734118635925</v>
      </c>
    </row>
    <row r="100" spans="2:32">
      <c r="B100" s="24" t="s">
        <v>169</v>
      </c>
      <c r="C100" s="24" t="s">
        <v>300</v>
      </c>
      <c r="D100" s="24" t="s">
        <v>310</v>
      </c>
      <c r="E100" s="24" t="s">
        <v>248</v>
      </c>
      <c r="F100" s="24" t="s">
        <v>248</v>
      </c>
      <c r="G100" s="27">
        <v>0</v>
      </c>
      <c r="H100" s="27">
        <v>0</v>
      </c>
      <c r="I100" s="27">
        <v>0</v>
      </c>
      <c r="J100" s="27">
        <v>0</v>
      </c>
      <c r="K100" s="27">
        <v>0</v>
      </c>
      <c r="L100" s="27">
        <v>0</v>
      </c>
      <c r="M100" s="27">
        <v>0</v>
      </c>
      <c r="N100" s="27">
        <v>0</v>
      </c>
      <c r="O100" s="27">
        <v>0</v>
      </c>
      <c r="P100" s="27">
        <v>0</v>
      </c>
      <c r="Q100" s="27">
        <v>0</v>
      </c>
      <c r="R100" s="27">
        <v>0</v>
      </c>
      <c r="S100" s="27">
        <v>0</v>
      </c>
      <c r="T100" s="27">
        <v>0</v>
      </c>
      <c r="U100" s="27">
        <v>0</v>
      </c>
      <c r="V100" s="27">
        <v>0</v>
      </c>
      <c r="W100" s="27">
        <v>0</v>
      </c>
      <c r="X100" s="27">
        <v>0</v>
      </c>
      <c r="Y100" s="27">
        <v>0</v>
      </c>
      <c r="Z100" s="27">
        <v>0</v>
      </c>
      <c r="AA100" s="27">
        <v>0</v>
      </c>
      <c r="AB100" s="27">
        <v>0</v>
      </c>
      <c r="AC100" s="27">
        <v>0</v>
      </c>
      <c r="AD100" s="27">
        <v>0</v>
      </c>
      <c r="AE100" s="27">
        <v>0</v>
      </c>
      <c r="AF100" s="27">
        <v>0</v>
      </c>
    </row>
    <row r="101" spans="2:32">
      <c r="B101" s="24" t="s">
        <v>169</v>
      </c>
      <c r="C101" s="24" t="s">
        <v>300</v>
      </c>
      <c r="D101" s="24" t="s">
        <v>233</v>
      </c>
      <c r="E101" s="24" t="s">
        <v>228</v>
      </c>
      <c r="F101" s="24" t="s">
        <v>239</v>
      </c>
      <c r="G101" s="27">
        <v>355.52014336283196</v>
      </c>
      <c r="H101" s="27">
        <v>355.52014336283196</v>
      </c>
      <c r="I101" s="27">
        <v>314.14900707964614</v>
      </c>
      <c r="J101" s="27">
        <v>329.81989203539837</v>
      </c>
      <c r="K101" s="27">
        <v>269.74816637168152</v>
      </c>
      <c r="L101" s="27">
        <v>269.74816637168146</v>
      </c>
      <c r="M101" s="27">
        <v>70.727927433628352</v>
      </c>
      <c r="N101" s="27">
        <v>70.727927433628352</v>
      </c>
      <c r="O101" s="27">
        <v>70.727927433628352</v>
      </c>
      <c r="P101" s="27">
        <v>70.727927433628352</v>
      </c>
      <c r="Q101" s="27">
        <v>70.727927433628338</v>
      </c>
      <c r="R101" s="27">
        <v>70.727927433628352</v>
      </c>
      <c r="S101" s="27">
        <v>70.727927433628352</v>
      </c>
      <c r="T101" s="27">
        <v>70.727927433628352</v>
      </c>
      <c r="U101" s="27">
        <v>70.727927433628352</v>
      </c>
      <c r="V101" s="27">
        <v>70.727927433628338</v>
      </c>
      <c r="W101" s="27">
        <v>70.727927433628338</v>
      </c>
      <c r="X101" s="27">
        <v>70.727927433628338</v>
      </c>
      <c r="Y101" s="27">
        <v>70.727927433628338</v>
      </c>
      <c r="Z101" s="27">
        <v>70.727927433628338</v>
      </c>
      <c r="AA101" s="27">
        <v>70.727927433628338</v>
      </c>
      <c r="AB101" s="27">
        <v>70.727927433628338</v>
      </c>
      <c r="AC101" s="27">
        <v>70.727927433628338</v>
      </c>
      <c r="AD101" s="27">
        <v>70.727927433628338</v>
      </c>
      <c r="AE101" s="27">
        <v>70.727927433628338</v>
      </c>
      <c r="AF101" s="27">
        <v>70.727927433628338</v>
      </c>
    </row>
    <row r="102" spans="2:32">
      <c r="B102" s="24" t="s">
        <v>169</v>
      </c>
      <c r="C102" s="24" t="s">
        <v>300</v>
      </c>
      <c r="D102" s="24" t="s">
        <v>233</v>
      </c>
      <c r="E102" s="24" t="s">
        <v>228</v>
      </c>
      <c r="F102" s="24" t="s">
        <v>240</v>
      </c>
      <c r="G102" s="27">
        <v>18.803283185840709</v>
      </c>
      <c r="H102" s="27">
        <v>18.803283185840712</v>
      </c>
      <c r="I102" s="27">
        <v>18.803283185840712</v>
      </c>
      <c r="J102" s="27">
        <v>18.803283185840712</v>
      </c>
      <c r="K102" s="27">
        <v>18.803283185840712</v>
      </c>
      <c r="L102" s="27">
        <v>18.803283185840709</v>
      </c>
      <c r="M102" s="27">
        <v>18.803283185840712</v>
      </c>
      <c r="N102" s="27">
        <v>18.803283185840712</v>
      </c>
      <c r="O102" s="27">
        <v>18.803283185840712</v>
      </c>
      <c r="P102" s="27">
        <v>18.803283185840712</v>
      </c>
      <c r="Q102" s="27">
        <v>18.803283185840709</v>
      </c>
      <c r="R102" s="27">
        <v>18.803283185840712</v>
      </c>
      <c r="S102" s="27">
        <v>18.803283185840712</v>
      </c>
      <c r="T102" s="27">
        <v>18.803283185840712</v>
      </c>
      <c r="U102" s="27">
        <v>18.803283185840712</v>
      </c>
      <c r="V102" s="27">
        <v>18.803283185840709</v>
      </c>
      <c r="W102" s="27">
        <v>18.803283185840709</v>
      </c>
      <c r="X102" s="27">
        <v>18.803283185840709</v>
      </c>
      <c r="Y102" s="27">
        <v>18.803283185840709</v>
      </c>
      <c r="Z102" s="27">
        <v>18.803283185840709</v>
      </c>
      <c r="AA102" s="27">
        <v>18.803283185840709</v>
      </c>
      <c r="AB102" s="27">
        <v>18.803283185840709</v>
      </c>
      <c r="AC102" s="27">
        <v>18.803283185840709</v>
      </c>
      <c r="AD102" s="27">
        <v>18.803283185840709</v>
      </c>
      <c r="AE102" s="27">
        <v>18.803283185840709</v>
      </c>
      <c r="AF102" s="27">
        <v>18.803283185840709</v>
      </c>
    </row>
    <row r="103" spans="2:32">
      <c r="B103" s="24" t="s">
        <v>169</v>
      </c>
      <c r="C103" s="24" t="s">
        <v>300</v>
      </c>
      <c r="D103" s="24" t="s">
        <v>233</v>
      </c>
      <c r="E103" s="24" t="s">
        <v>228</v>
      </c>
      <c r="F103" s="24" t="s">
        <v>241</v>
      </c>
      <c r="G103" s="27">
        <v>556.82905486725667</v>
      </c>
      <c r="H103" s="27">
        <v>556.82905486725679</v>
      </c>
      <c r="I103" s="27">
        <v>556.05114336283214</v>
      </c>
      <c r="J103" s="27">
        <v>549.3416566371684</v>
      </c>
      <c r="K103" s="27">
        <v>501.50009911504429</v>
      </c>
      <c r="L103" s="27">
        <v>432.77161769911504</v>
      </c>
      <c r="M103" s="27">
        <v>432.7716176991151</v>
      </c>
      <c r="N103" s="27">
        <v>432.77161769911527</v>
      </c>
      <c r="O103" s="27">
        <v>432.77161769911527</v>
      </c>
      <c r="P103" s="27">
        <v>289.07191504424782</v>
      </c>
      <c r="Q103" s="27">
        <v>222.85219823008848</v>
      </c>
      <c r="R103" s="27">
        <v>205.60201061946904</v>
      </c>
      <c r="S103" s="27">
        <v>184.2094442477877</v>
      </c>
      <c r="T103" s="27">
        <v>167.48434690265495</v>
      </c>
      <c r="U103" s="27">
        <v>138.4293522123894</v>
      </c>
      <c r="V103" s="27">
        <v>105.17363539823009</v>
      </c>
      <c r="W103" s="27">
        <v>105.17363539823009</v>
      </c>
      <c r="X103" s="27">
        <v>105.17363539823009</v>
      </c>
      <c r="Y103" s="27">
        <v>105.17363539823009</v>
      </c>
      <c r="Z103" s="27">
        <v>104.5902017699115</v>
      </c>
      <c r="AA103" s="27">
        <v>104.5902017699115</v>
      </c>
      <c r="AB103" s="27">
        <v>104.5902017699115</v>
      </c>
      <c r="AC103" s="27">
        <v>88.059582300884941</v>
      </c>
      <c r="AD103" s="27">
        <v>88.059582300884941</v>
      </c>
      <c r="AE103" s="27">
        <v>85.375787610619454</v>
      </c>
      <c r="AF103" s="27">
        <v>85.375787610619454</v>
      </c>
    </row>
    <row r="104" spans="2:32">
      <c r="B104" s="24" t="s">
        <v>169</v>
      </c>
      <c r="C104" s="24" t="s">
        <v>300</v>
      </c>
      <c r="D104" s="24" t="s">
        <v>233</v>
      </c>
      <c r="E104" s="24" t="s">
        <v>228</v>
      </c>
      <c r="F104" s="24" t="s">
        <v>242</v>
      </c>
      <c r="G104" s="27">
        <v>0</v>
      </c>
      <c r="H104" s="27">
        <v>0</v>
      </c>
      <c r="I104" s="27">
        <v>0</v>
      </c>
      <c r="J104" s="27">
        <v>0</v>
      </c>
      <c r="K104" s="27">
        <v>0</v>
      </c>
      <c r="L104" s="27">
        <v>0</v>
      </c>
      <c r="M104" s="27">
        <v>0</v>
      </c>
      <c r="N104" s="27">
        <v>0</v>
      </c>
      <c r="O104" s="27">
        <v>0</v>
      </c>
      <c r="P104" s="27">
        <v>0</v>
      </c>
      <c r="Q104" s="27">
        <v>0</v>
      </c>
      <c r="R104" s="27">
        <v>0</v>
      </c>
      <c r="S104" s="27">
        <v>0</v>
      </c>
      <c r="T104" s="27">
        <v>0</v>
      </c>
      <c r="U104" s="27">
        <v>0</v>
      </c>
      <c r="V104" s="27">
        <v>0</v>
      </c>
      <c r="W104" s="27">
        <v>0</v>
      </c>
      <c r="X104" s="27">
        <v>0</v>
      </c>
      <c r="Y104" s="27">
        <v>0</v>
      </c>
      <c r="Z104" s="27">
        <v>0</v>
      </c>
      <c r="AA104" s="27">
        <v>0</v>
      </c>
      <c r="AB104" s="27">
        <v>0</v>
      </c>
      <c r="AC104" s="27">
        <v>0</v>
      </c>
      <c r="AD104" s="27">
        <v>0</v>
      </c>
      <c r="AE104" s="27">
        <v>0</v>
      </c>
      <c r="AF104" s="27">
        <v>0</v>
      </c>
    </row>
    <row r="105" spans="2:32">
      <c r="B105" s="24" t="s">
        <v>169</v>
      </c>
      <c r="C105" s="24" t="s">
        <v>300</v>
      </c>
      <c r="D105" s="24" t="s">
        <v>233</v>
      </c>
      <c r="E105" s="24" t="s">
        <v>228</v>
      </c>
      <c r="F105" s="24" t="s">
        <v>311</v>
      </c>
      <c r="G105" s="27">
        <v>0</v>
      </c>
      <c r="H105" s="27">
        <v>0</v>
      </c>
      <c r="I105" s="27">
        <v>0</v>
      </c>
      <c r="J105" s="27">
        <v>0</v>
      </c>
      <c r="K105" s="27">
        <v>0</v>
      </c>
      <c r="L105" s="27">
        <v>0</v>
      </c>
      <c r="M105" s="27">
        <v>0</v>
      </c>
      <c r="N105" s="27">
        <v>0</v>
      </c>
      <c r="O105" s="27">
        <v>0</v>
      </c>
      <c r="P105" s="27">
        <v>0</v>
      </c>
      <c r="Q105" s="27">
        <v>0</v>
      </c>
      <c r="R105" s="27">
        <v>0</v>
      </c>
      <c r="S105" s="27">
        <v>0</v>
      </c>
      <c r="T105" s="27">
        <v>0</v>
      </c>
      <c r="U105" s="27">
        <v>31.829292743362839</v>
      </c>
      <c r="V105" s="27">
        <v>86.033336283185847</v>
      </c>
      <c r="W105" s="27">
        <v>146.68908849557522</v>
      </c>
      <c r="X105" s="27">
        <v>170.16873451327433</v>
      </c>
      <c r="Y105" s="27">
        <v>224.95457522123894</v>
      </c>
      <c r="Z105" s="27">
        <v>283.65369026548672</v>
      </c>
      <c r="AA105" s="27">
        <v>350.17935398230088</v>
      </c>
      <c r="AB105" s="27">
        <v>350.17935398230088</v>
      </c>
      <c r="AC105" s="27">
        <v>350.17935398230088</v>
      </c>
      <c r="AD105" s="27">
        <v>371.70236283185841</v>
      </c>
      <c r="AE105" s="27">
        <v>371.70236283185841</v>
      </c>
      <c r="AF105" s="27">
        <v>371.70236283185841</v>
      </c>
    </row>
    <row r="106" spans="2:32">
      <c r="B106" s="24" t="s">
        <v>169</v>
      </c>
      <c r="C106" s="24" t="s">
        <v>300</v>
      </c>
      <c r="D106" s="24" t="s">
        <v>233</v>
      </c>
      <c r="E106" s="24" t="s">
        <v>228</v>
      </c>
      <c r="F106" s="24" t="s">
        <v>244</v>
      </c>
      <c r="G106" s="27">
        <v>0</v>
      </c>
      <c r="H106" s="27">
        <v>0</v>
      </c>
      <c r="I106" s="27">
        <v>0</v>
      </c>
      <c r="J106" s="27">
        <v>0</v>
      </c>
      <c r="K106" s="27">
        <v>0</v>
      </c>
      <c r="L106" s="27">
        <v>0</v>
      </c>
      <c r="M106" s="27">
        <v>155.51655698113208</v>
      </c>
      <c r="N106" s="27">
        <v>278.20374603773587</v>
      </c>
      <c r="O106" s="27">
        <v>251.06578792452831</v>
      </c>
      <c r="P106" s="27">
        <v>223.92782981132072</v>
      </c>
      <c r="Q106" s="27">
        <v>225.19382641509435</v>
      </c>
      <c r="R106" s="27">
        <v>397.84347169811326</v>
      </c>
      <c r="S106" s="27">
        <v>482.0834566037737</v>
      </c>
      <c r="T106" s="27">
        <v>611.81366037735859</v>
      </c>
      <c r="U106" s="27">
        <v>649.43479245283027</v>
      </c>
      <c r="V106" s="27">
        <v>730.32022641509445</v>
      </c>
      <c r="W106" s="27">
        <v>730.32022641509445</v>
      </c>
      <c r="X106" s="27">
        <v>788.31947169811326</v>
      </c>
      <c r="Y106" s="27">
        <v>835.3458867924528</v>
      </c>
      <c r="Z106" s="27">
        <v>835.3458867924528</v>
      </c>
      <c r="AA106" s="27">
        <v>835.3458867924528</v>
      </c>
      <c r="AB106" s="27">
        <v>835.3458867924528</v>
      </c>
      <c r="AC106" s="27">
        <v>835.3458867924528</v>
      </c>
      <c r="AD106" s="27">
        <v>835.3458867924528</v>
      </c>
      <c r="AE106" s="27">
        <v>835.3458867924528</v>
      </c>
      <c r="AF106" s="27">
        <v>835.3458867924528</v>
      </c>
    </row>
    <row r="107" spans="2:32">
      <c r="B107" s="24" t="s">
        <v>169</v>
      </c>
      <c r="C107" s="24" t="s">
        <v>300</v>
      </c>
      <c r="D107" s="24" t="s">
        <v>233</v>
      </c>
      <c r="E107" s="24" t="s">
        <v>228</v>
      </c>
      <c r="F107" s="24" t="s">
        <v>303</v>
      </c>
      <c r="G107" s="27">
        <v>1.519358407079646</v>
      </c>
      <c r="H107" s="27">
        <v>1.5193584070796462</v>
      </c>
      <c r="I107" s="27">
        <v>1.5193584070796464</v>
      </c>
      <c r="J107" s="27">
        <v>1.5193584070796464</v>
      </c>
      <c r="K107" s="27">
        <v>1.5193584070796462</v>
      </c>
      <c r="L107" s="27">
        <v>1.519358407079646</v>
      </c>
      <c r="M107" s="27">
        <v>1.5193584070796462</v>
      </c>
      <c r="N107" s="27">
        <v>1.5193584070796464</v>
      </c>
      <c r="O107" s="27">
        <v>1.5193584070796464</v>
      </c>
      <c r="P107" s="27">
        <v>1.5193584070796462</v>
      </c>
      <c r="Q107" s="27">
        <v>1.519358407079646</v>
      </c>
      <c r="R107" s="27">
        <v>1.5193584070796462</v>
      </c>
      <c r="S107" s="27">
        <v>1.5193584070796464</v>
      </c>
      <c r="T107" s="27">
        <v>1.5193584070796464</v>
      </c>
      <c r="U107" s="27">
        <v>0.91161504424778772</v>
      </c>
      <c r="V107" s="27">
        <v>0.91161504424778761</v>
      </c>
      <c r="W107" s="27">
        <v>0.91161504424778761</v>
      </c>
      <c r="X107" s="27">
        <v>0.91161504424778761</v>
      </c>
      <c r="Y107" s="27">
        <v>0.91161504424778761</v>
      </c>
      <c r="Z107" s="27">
        <v>0.91161504424778761</v>
      </c>
      <c r="AA107" s="27">
        <v>0.91161504424778761</v>
      </c>
      <c r="AB107" s="27">
        <v>0.91161504424778761</v>
      </c>
      <c r="AC107" s="27">
        <v>0.91161504424778761</v>
      </c>
      <c r="AD107" s="27">
        <v>0.91161504424778761</v>
      </c>
      <c r="AE107" s="27">
        <v>0.91161504424778761</v>
      </c>
      <c r="AF107" s="27">
        <v>0.91161504424778761</v>
      </c>
    </row>
    <row r="108" spans="2:32">
      <c r="B108" s="24" t="s">
        <v>169</v>
      </c>
      <c r="C108" s="24" t="s">
        <v>300</v>
      </c>
      <c r="D108" s="24" t="s">
        <v>233</v>
      </c>
      <c r="E108" s="24" t="s">
        <v>228</v>
      </c>
      <c r="F108" s="24" t="s">
        <v>304</v>
      </c>
      <c r="G108" s="27">
        <v>4.3134955752212392</v>
      </c>
      <c r="H108" s="27">
        <v>4.3134955752212392</v>
      </c>
      <c r="I108" s="27">
        <v>11.576769911504428</v>
      </c>
      <c r="J108" s="27">
        <v>18.247123893805316</v>
      </c>
      <c r="K108" s="27">
        <v>18.247123893805313</v>
      </c>
      <c r="L108" s="27">
        <v>18.247123893805313</v>
      </c>
      <c r="M108" s="27">
        <v>18.247123893805313</v>
      </c>
      <c r="N108" s="27">
        <v>18.247123893805316</v>
      </c>
      <c r="O108" s="27">
        <v>18.247123893805316</v>
      </c>
      <c r="P108" s="27">
        <v>18.247123893805313</v>
      </c>
      <c r="Q108" s="27">
        <v>18.247123893805313</v>
      </c>
      <c r="R108" s="27">
        <v>18.247123893805313</v>
      </c>
      <c r="S108" s="27">
        <v>18.247123893805316</v>
      </c>
      <c r="T108" s="27">
        <v>18.098893805309739</v>
      </c>
      <c r="U108" s="27">
        <v>18.098893805309739</v>
      </c>
      <c r="V108" s="27">
        <v>18.098893805309736</v>
      </c>
      <c r="W108" s="27">
        <v>18.098893805309736</v>
      </c>
      <c r="X108" s="27">
        <v>18.098893805309736</v>
      </c>
      <c r="Y108" s="27">
        <v>15.282522123893804</v>
      </c>
      <c r="Z108" s="27">
        <v>15.282522123893804</v>
      </c>
      <c r="AA108" s="27">
        <v>15.282522123893804</v>
      </c>
      <c r="AB108" s="27">
        <v>15.282522123893804</v>
      </c>
      <c r="AC108" s="27">
        <v>15.282522123893804</v>
      </c>
      <c r="AD108" s="27">
        <v>15.282522123893804</v>
      </c>
      <c r="AE108" s="27">
        <v>11.117256637168142</v>
      </c>
      <c r="AF108" s="27">
        <v>11.117256637168142</v>
      </c>
    </row>
    <row r="109" spans="2:32">
      <c r="B109" s="24" t="s">
        <v>169</v>
      </c>
      <c r="C109" s="24" t="s">
        <v>300</v>
      </c>
      <c r="D109" s="24" t="s">
        <v>233</v>
      </c>
      <c r="E109" s="24" t="s">
        <v>228</v>
      </c>
      <c r="F109" s="24" t="s">
        <v>305</v>
      </c>
      <c r="G109" s="27">
        <v>0</v>
      </c>
      <c r="H109" s="27">
        <v>0</v>
      </c>
      <c r="I109" s="27">
        <v>0</v>
      </c>
      <c r="J109" s="27">
        <v>0</v>
      </c>
      <c r="K109" s="27">
        <v>0</v>
      </c>
      <c r="L109" s="27">
        <v>0</v>
      </c>
      <c r="M109" s="27">
        <v>0</v>
      </c>
      <c r="N109" s="27">
        <v>0</v>
      </c>
      <c r="O109" s="27">
        <v>0</v>
      </c>
      <c r="P109" s="27">
        <v>0</v>
      </c>
      <c r="Q109" s="27">
        <v>4.5997936758040163</v>
      </c>
      <c r="R109" s="27">
        <v>4.5093059313619701</v>
      </c>
      <c r="S109" s="27">
        <v>4.4188181869199221</v>
      </c>
      <c r="T109" s="27">
        <v>8.8606136283185855</v>
      </c>
      <c r="U109" s="27">
        <v>13.112905939995683</v>
      </c>
      <c r="V109" s="27">
        <v>25.86125523418951</v>
      </c>
      <c r="W109" s="27">
        <v>38.889595402546945</v>
      </c>
      <c r="X109" s="27">
        <v>38.889595402546945</v>
      </c>
      <c r="Y109" s="27">
        <v>38.889595402546945</v>
      </c>
      <c r="Z109" s="27">
        <v>38.889595402546945</v>
      </c>
      <c r="AA109" s="27">
        <v>38.889595402546945</v>
      </c>
      <c r="AB109" s="27">
        <v>38.889595402546945</v>
      </c>
      <c r="AC109" s="27">
        <v>38.889595402546945</v>
      </c>
      <c r="AD109" s="27">
        <v>38.889595402546945</v>
      </c>
      <c r="AE109" s="27">
        <v>38.889595402546945</v>
      </c>
      <c r="AF109" s="27">
        <v>38.889595402546945</v>
      </c>
    </row>
    <row r="110" spans="2:32">
      <c r="B110" s="24" t="s">
        <v>169</v>
      </c>
      <c r="C110" s="24" t="s">
        <v>300</v>
      </c>
      <c r="D110" s="24" t="s">
        <v>233</v>
      </c>
      <c r="E110" s="24" t="s">
        <v>228</v>
      </c>
      <c r="F110" s="24" t="s">
        <v>259</v>
      </c>
      <c r="G110" s="27">
        <v>19.44058125663717</v>
      </c>
      <c r="H110" s="27">
        <v>32.346797185840707</v>
      </c>
      <c r="I110" s="27">
        <v>32.346797185840707</v>
      </c>
      <c r="J110" s="27">
        <v>32.346797185840707</v>
      </c>
      <c r="K110" s="27">
        <v>32.346797185840707</v>
      </c>
      <c r="L110" s="27">
        <v>35.584142318584071</v>
      </c>
      <c r="M110" s="27">
        <v>35.58522143362832</v>
      </c>
      <c r="N110" s="27">
        <v>29.660879840707963</v>
      </c>
      <c r="O110" s="27">
        <v>28.150118778761062</v>
      </c>
      <c r="P110" s="27">
        <v>28.150118778761062</v>
      </c>
      <c r="Q110" s="27">
        <v>27.642934707964603</v>
      </c>
      <c r="R110" s="27">
        <v>26.574610814159293</v>
      </c>
      <c r="S110" s="27">
        <v>26.574610814159293</v>
      </c>
      <c r="T110" s="27">
        <v>26.574610814159293</v>
      </c>
      <c r="U110" s="27">
        <v>26.574610814159293</v>
      </c>
      <c r="V110" s="27">
        <v>26.574610814159293</v>
      </c>
      <c r="W110" s="27">
        <v>23.337373592920358</v>
      </c>
      <c r="X110" s="27">
        <v>23.337373592920358</v>
      </c>
      <c r="Y110" s="27">
        <v>16.97059483185841</v>
      </c>
      <c r="Z110" s="27">
        <v>13.744040849557523</v>
      </c>
      <c r="AA110" s="27">
        <v>13.744040849557523</v>
      </c>
      <c r="AB110" s="27">
        <v>13.744040849557523</v>
      </c>
      <c r="AC110" s="27">
        <v>13.744040849557523</v>
      </c>
      <c r="AD110" s="27">
        <v>13.744040849557523</v>
      </c>
      <c r="AE110" s="27">
        <v>12.917007079646019</v>
      </c>
      <c r="AF110" s="27">
        <v>12.917007079646019</v>
      </c>
    </row>
    <row r="111" spans="2:32">
      <c r="B111" s="24" t="s">
        <v>169</v>
      </c>
      <c r="C111" s="24" t="s">
        <v>300</v>
      </c>
      <c r="D111" s="24" t="s">
        <v>233</v>
      </c>
      <c r="E111" s="24" t="s">
        <v>228</v>
      </c>
      <c r="F111" s="24" t="s">
        <v>306</v>
      </c>
      <c r="G111" s="27">
        <v>276.37203539823008</v>
      </c>
      <c r="H111" s="27">
        <v>312.53152319999992</v>
      </c>
      <c r="I111" s="27">
        <v>363.02009585132748</v>
      </c>
      <c r="J111" s="27">
        <v>434.5336764318584</v>
      </c>
      <c r="K111" s="27">
        <v>509.49455524247787</v>
      </c>
      <c r="L111" s="27">
        <v>628.76089996460178</v>
      </c>
      <c r="M111" s="27">
        <v>702.92132491327436</v>
      </c>
      <c r="N111" s="27">
        <v>763.62260012743377</v>
      </c>
      <c r="O111" s="27">
        <v>791.78095789026554</v>
      </c>
      <c r="P111" s="27">
        <v>803.7248128566373</v>
      </c>
      <c r="Q111" s="27">
        <v>831.90073054867253</v>
      </c>
      <c r="R111" s="27">
        <v>840.95068831150445</v>
      </c>
      <c r="S111" s="27">
        <v>845.40266731327461</v>
      </c>
      <c r="T111" s="27">
        <v>846.6332388814161</v>
      </c>
      <c r="U111" s="27">
        <v>893.25878885663735</v>
      </c>
      <c r="V111" s="27">
        <v>894.55524573451339</v>
      </c>
      <c r="W111" s="27">
        <v>894.55524573451339</v>
      </c>
      <c r="X111" s="27">
        <v>905.24460361061949</v>
      </c>
      <c r="Y111" s="27">
        <v>905.24460361061949</v>
      </c>
      <c r="Z111" s="27">
        <v>905.24460361061949</v>
      </c>
      <c r="AA111" s="27">
        <v>905.24460361061949</v>
      </c>
      <c r="AB111" s="27">
        <v>918.33628502654881</v>
      </c>
      <c r="AC111" s="27">
        <v>918.33628502654881</v>
      </c>
      <c r="AD111" s="27">
        <v>918.33628502654881</v>
      </c>
      <c r="AE111" s="27">
        <v>918.33628502654881</v>
      </c>
      <c r="AF111" s="27">
        <v>931.4279664424779</v>
      </c>
    </row>
    <row r="112" spans="2:32">
      <c r="B112" s="24" t="s">
        <v>169</v>
      </c>
      <c r="C112" s="24" t="s">
        <v>300</v>
      </c>
      <c r="D112" s="24" t="s">
        <v>233</v>
      </c>
      <c r="E112" s="24" t="s">
        <v>228</v>
      </c>
      <c r="F112" s="24" t="s">
        <v>312</v>
      </c>
      <c r="G112" s="27">
        <v>48.371296283185849</v>
      </c>
      <c r="H112" s="27">
        <v>48.604176424778778</v>
      </c>
      <c r="I112" s="27">
        <v>48.604176424778778</v>
      </c>
      <c r="J112" s="27">
        <v>48.604176424778778</v>
      </c>
      <c r="K112" s="27">
        <v>48.604176424778778</v>
      </c>
      <c r="L112" s="27">
        <v>48.604176424778764</v>
      </c>
      <c r="M112" s="27">
        <v>48.604176424778778</v>
      </c>
      <c r="N112" s="27">
        <v>49.271093238938064</v>
      </c>
      <c r="O112" s="27">
        <v>49.271093238938064</v>
      </c>
      <c r="P112" s="27">
        <v>49.271093238938064</v>
      </c>
      <c r="Q112" s="27">
        <v>49.271093238938057</v>
      </c>
      <c r="R112" s="27">
        <v>49.271093238938064</v>
      </c>
      <c r="S112" s="27">
        <v>49.271093238938064</v>
      </c>
      <c r="T112" s="27">
        <v>49.271093238938064</v>
      </c>
      <c r="U112" s="27">
        <v>49.271093238938064</v>
      </c>
      <c r="V112" s="27">
        <v>49.271093238938057</v>
      </c>
      <c r="W112" s="27">
        <v>49.271093238938057</v>
      </c>
      <c r="X112" s="27">
        <v>49.271093238938057</v>
      </c>
      <c r="Y112" s="27">
        <v>49.271093238938057</v>
      </c>
      <c r="Z112" s="27">
        <v>49.271093238938057</v>
      </c>
      <c r="AA112" s="27">
        <v>49.271093238938057</v>
      </c>
      <c r="AB112" s="27">
        <v>49.271093238938057</v>
      </c>
      <c r="AC112" s="27">
        <v>49.271093238938057</v>
      </c>
      <c r="AD112" s="27">
        <v>49.271093238938057</v>
      </c>
      <c r="AE112" s="27">
        <v>49.271093238938057</v>
      </c>
      <c r="AF112" s="27">
        <v>49.271093238938057</v>
      </c>
    </row>
    <row r="113" spans="2:32">
      <c r="B113" s="24" t="s">
        <v>169</v>
      </c>
      <c r="C113" s="24" t="s">
        <v>300</v>
      </c>
      <c r="D113" s="24" t="s">
        <v>233</v>
      </c>
      <c r="E113" s="24" t="s">
        <v>228</v>
      </c>
      <c r="F113" s="24" t="s">
        <v>267</v>
      </c>
      <c r="G113" s="27">
        <v>2.1791008849557523</v>
      </c>
      <c r="H113" s="27">
        <v>25.696578185840707</v>
      </c>
      <c r="I113" s="27">
        <v>41.884401345132751</v>
      </c>
      <c r="J113" s="27">
        <v>78.525686858407099</v>
      </c>
      <c r="K113" s="27">
        <v>105.63079122123895</v>
      </c>
      <c r="L113" s="27">
        <v>110.59286814159293</v>
      </c>
      <c r="M113" s="27">
        <v>123.75547990796461</v>
      </c>
      <c r="N113" s="27">
        <v>123.9879217628319</v>
      </c>
      <c r="O113" s="27">
        <v>122.63655476814165</v>
      </c>
      <c r="P113" s="27">
        <v>121.66833290619471</v>
      </c>
      <c r="Q113" s="27">
        <v>124.77417352212389</v>
      </c>
      <c r="R113" s="27">
        <v>123.0167907964602</v>
      </c>
      <c r="S113" s="27">
        <v>152.04940630088495</v>
      </c>
      <c r="T113" s="27">
        <v>151.87784835398236</v>
      </c>
      <c r="U113" s="27">
        <v>162.54724615929206</v>
      </c>
      <c r="V113" s="27">
        <v>160.12116785840712</v>
      </c>
      <c r="W113" s="27">
        <v>160.12116785840712</v>
      </c>
      <c r="X113" s="27">
        <v>160.12116785840712</v>
      </c>
      <c r="Y113" s="27">
        <v>160.12116785840712</v>
      </c>
      <c r="Z113" s="27">
        <v>160.12116785840712</v>
      </c>
      <c r="AA113" s="27">
        <v>196.11468254867259</v>
      </c>
      <c r="AB113" s="27">
        <v>196.11468254867259</v>
      </c>
      <c r="AC113" s="27">
        <v>196.11468254867259</v>
      </c>
      <c r="AD113" s="27">
        <v>196.11468254867259</v>
      </c>
      <c r="AE113" s="27">
        <v>196.11468254867259</v>
      </c>
      <c r="AF113" s="27">
        <v>196.11468254867259</v>
      </c>
    </row>
    <row r="114" spans="2:32">
      <c r="B114" s="24" t="s">
        <v>169</v>
      </c>
      <c r="C114" s="24" t="s">
        <v>300</v>
      </c>
      <c r="D114" s="24" t="s">
        <v>233</v>
      </c>
      <c r="E114" s="24" t="s">
        <v>228</v>
      </c>
      <c r="F114" s="24" t="s">
        <v>313</v>
      </c>
      <c r="G114" s="27">
        <v>3.1469247787610617</v>
      </c>
      <c r="H114" s="27">
        <v>3.1469247787610621</v>
      </c>
      <c r="I114" s="27">
        <v>3.1469247787610626</v>
      </c>
      <c r="J114" s="27">
        <v>3.1469247787610626</v>
      </c>
      <c r="K114" s="27">
        <v>3.1469247787610621</v>
      </c>
      <c r="L114" s="27">
        <v>3.1469247787610617</v>
      </c>
      <c r="M114" s="27">
        <v>3.1469247787610621</v>
      </c>
      <c r="N114" s="27">
        <v>3.1469247787610626</v>
      </c>
      <c r="O114" s="27">
        <v>2.8163716814159301</v>
      </c>
      <c r="P114" s="27">
        <v>2.0752212389380538</v>
      </c>
      <c r="Q114" s="27">
        <v>2.0752212389380533</v>
      </c>
      <c r="R114" s="27">
        <v>2.0752212389380538</v>
      </c>
      <c r="S114" s="27">
        <v>2.0752212389380538</v>
      </c>
      <c r="T114" s="27">
        <v>2.0752212389380538</v>
      </c>
      <c r="U114" s="27">
        <v>2.0752212389380538</v>
      </c>
      <c r="V114" s="27">
        <v>2.0752212389380533</v>
      </c>
      <c r="W114" s="27">
        <v>2.0752212389380533</v>
      </c>
      <c r="X114" s="27">
        <v>2.0752212389380533</v>
      </c>
      <c r="Y114" s="27">
        <v>2.0752212389380533</v>
      </c>
      <c r="Z114" s="27">
        <v>2.0752212389380533</v>
      </c>
      <c r="AA114" s="27">
        <v>2.0752212389380533</v>
      </c>
      <c r="AB114" s="27">
        <v>2.0752212389380533</v>
      </c>
      <c r="AC114" s="27">
        <v>2.0752212389380533</v>
      </c>
      <c r="AD114" s="27">
        <v>2.0752212389380533</v>
      </c>
      <c r="AE114" s="27">
        <v>0</v>
      </c>
      <c r="AF114" s="27">
        <v>0</v>
      </c>
    </row>
    <row r="115" spans="2:32">
      <c r="B115" s="24" t="s">
        <v>169</v>
      </c>
      <c r="C115" s="24" t="s">
        <v>300</v>
      </c>
      <c r="D115" s="24" t="s">
        <v>233</v>
      </c>
      <c r="E115" s="24" t="s">
        <v>228</v>
      </c>
      <c r="F115" s="24" t="s">
        <v>308</v>
      </c>
      <c r="G115" s="27">
        <v>6.04107656323513</v>
      </c>
      <c r="H115" s="27">
        <v>5.3136816301109011</v>
      </c>
      <c r="I115" s="27">
        <v>4.5862866969866714</v>
      </c>
      <c r="J115" s="27">
        <v>14.218332740674359</v>
      </c>
      <c r="K115" s="27">
        <v>18.494746382883388</v>
      </c>
      <c r="L115" s="27">
        <v>58.05341360815504</v>
      </c>
      <c r="M115" s="27">
        <v>59.942053332138464</v>
      </c>
      <c r="N115" s="27">
        <v>53.763237023860214</v>
      </c>
      <c r="O115" s="27">
        <v>47.584420715581956</v>
      </c>
      <c r="P115" s="27">
        <v>41.405604407303699</v>
      </c>
      <c r="Q115" s="27">
        <v>121.18771562226952</v>
      </c>
      <c r="R115" s="27">
        <v>115.16073297367539</v>
      </c>
      <c r="S115" s="27">
        <v>109.13375032508124</v>
      </c>
      <c r="T115" s="27">
        <v>103.10676767648708</v>
      </c>
      <c r="U115" s="27">
        <v>97.07978502789291</v>
      </c>
      <c r="V115" s="27">
        <v>91.052802379298754</v>
      </c>
      <c r="W115" s="27">
        <v>123.34561071356558</v>
      </c>
      <c r="X115" s="27">
        <v>123.34561071356558</v>
      </c>
      <c r="Y115" s="27">
        <v>123.34561071356558</v>
      </c>
      <c r="Z115" s="27">
        <v>155.63841904783243</v>
      </c>
      <c r="AA115" s="27">
        <v>155.63841904783243</v>
      </c>
      <c r="AB115" s="27">
        <v>155.63841904783243</v>
      </c>
      <c r="AC115" s="27">
        <v>155.63841904783243</v>
      </c>
      <c r="AD115" s="27">
        <v>155.63841904783243</v>
      </c>
      <c r="AE115" s="27">
        <v>155.63841904783243</v>
      </c>
      <c r="AF115" s="27">
        <v>252.51684405063293</v>
      </c>
    </row>
    <row r="116" spans="2:32">
      <c r="B116" s="24" t="s">
        <v>169</v>
      </c>
      <c r="C116" s="24" t="s">
        <v>300</v>
      </c>
      <c r="D116" s="24" t="s">
        <v>233</v>
      </c>
      <c r="E116" s="24" t="s">
        <v>228</v>
      </c>
      <c r="F116" s="24" t="s">
        <v>271</v>
      </c>
      <c r="G116" s="27">
        <v>13.689819469026551</v>
      </c>
      <c r="H116" s="27">
        <v>13.648647079646022</v>
      </c>
      <c r="I116" s="27">
        <v>13.607474690265491</v>
      </c>
      <c r="J116" s="27">
        <v>13.56630230088496</v>
      </c>
      <c r="K116" s="27">
        <v>23.341756460176995</v>
      </c>
      <c r="L116" s="27">
        <v>52.174216283185849</v>
      </c>
      <c r="M116" s="27">
        <v>52.174216283185856</v>
      </c>
      <c r="N116" s="27">
        <v>52.174216283185856</v>
      </c>
      <c r="O116" s="27">
        <v>52.174216283185856</v>
      </c>
      <c r="P116" s="27">
        <v>52.174216283185856</v>
      </c>
      <c r="Q116" s="27">
        <v>52.174216283185849</v>
      </c>
      <c r="R116" s="27">
        <v>52.174216283185856</v>
      </c>
      <c r="S116" s="27">
        <v>52.174216283185856</v>
      </c>
      <c r="T116" s="27">
        <v>52.174216283185856</v>
      </c>
      <c r="U116" s="27">
        <v>52.174216283185856</v>
      </c>
      <c r="V116" s="27">
        <v>52.174216283185849</v>
      </c>
      <c r="W116" s="27">
        <v>52.174216283185849</v>
      </c>
      <c r="X116" s="27">
        <v>52.174216283185849</v>
      </c>
      <c r="Y116" s="27">
        <v>52.174216283185849</v>
      </c>
      <c r="Z116" s="27">
        <v>52.174216283185849</v>
      </c>
      <c r="AA116" s="27">
        <v>52.174216283185849</v>
      </c>
      <c r="AB116" s="27">
        <v>52.174216283185849</v>
      </c>
      <c r="AC116" s="27">
        <v>52.174216283185849</v>
      </c>
      <c r="AD116" s="27">
        <v>52.174216283185849</v>
      </c>
      <c r="AE116" s="27">
        <v>52.174216283185849</v>
      </c>
      <c r="AF116" s="27">
        <v>52.174216283185849</v>
      </c>
    </row>
    <row r="117" spans="2:32">
      <c r="B117" s="24" t="s">
        <v>169</v>
      </c>
      <c r="C117" s="24" t="s">
        <v>300</v>
      </c>
      <c r="D117" s="24" t="s">
        <v>227</v>
      </c>
      <c r="E117" s="24" t="s">
        <v>231</v>
      </c>
      <c r="F117" s="24" t="s">
        <v>314</v>
      </c>
      <c r="G117" s="27">
        <v>5.3066481481481478E-2</v>
      </c>
      <c r="H117" s="27">
        <v>5.3066481481481478E-2</v>
      </c>
      <c r="I117" s="27">
        <v>5.3066481481481478E-2</v>
      </c>
      <c r="J117" s="27">
        <v>5.3066481481481478E-2</v>
      </c>
      <c r="K117" s="27">
        <v>5.3066481481481478E-2</v>
      </c>
      <c r="L117" s="27">
        <v>5.3066481481481478E-2</v>
      </c>
      <c r="M117" s="27">
        <v>5.3066481481481478E-2</v>
      </c>
      <c r="N117" s="27">
        <v>5.3066481481481478E-2</v>
      </c>
      <c r="O117" s="27">
        <v>5.3066481481481478E-2</v>
      </c>
      <c r="P117" s="27">
        <v>1.9886220370370371</v>
      </c>
      <c r="Q117" s="27">
        <v>1.9886220370370371</v>
      </c>
      <c r="R117" s="27">
        <v>1.9886220370370371</v>
      </c>
      <c r="S117" s="27">
        <v>1.9886220370370371</v>
      </c>
      <c r="T117" s="27">
        <v>1.9886220370370371</v>
      </c>
      <c r="U117" s="27">
        <v>1.9886220370370371</v>
      </c>
      <c r="V117" s="27">
        <v>1.9886220370370371</v>
      </c>
      <c r="W117" s="27">
        <v>1.9886220370370371</v>
      </c>
      <c r="X117" s="27">
        <v>1.9886220370370371</v>
      </c>
      <c r="Y117" s="27">
        <v>1.9886220370370371</v>
      </c>
      <c r="Z117" s="27">
        <v>1.9886220370370371</v>
      </c>
      <c r="AA117" s="27">
        <v>1.9886220370370371</v>
      </c>
      <c r="AB117" s="27">
        <v>1.9886220370370371</v>
      </c>
      <c r="AC117" s="27">
        <v>1.9886220370370371</v>
      </c>
      <c r="AD117" s="27">
        <v>1.9886220370370371</v>
      </c>
      <c r="AE117" s="27">
        <v>1.9886220370370371</v>
      </c>
      <c r="AF117" s="27">
        <v>1.9886220370370371</v>
      </c>
    </row>
    <row r="118" spans="2:32">
      <c r="B118" s="24" t="s">
        <v>169</v>
      </c>
      <c r="C118" s="24" t="s">
        <v>300</v>
      </c>
      <c r="D118" s="24" t="s">
        <v>233</v>
      </c>
      <c r="E118" s="24" t="s">
        <v>231</v>
      </c>
      <c r="F118" s="24" t="s">
        <v>314</v>
      </c>
      <c r="G118" s="27">
        <v>0</v>
      </c>
      <c r="H118" s="27">
        <v>0</v>
      </c>
      <c r="I118" s="27">
        <v>0</v>
      </c>
      <c r="J118" s="27">
        <v>0</v>
      </c>
      <c r="K118" s="27">
        <v>0</v>
      </c>
      <c r="L118" s="27">
        <v>0</v>
      </c>
      <c r="M118" s="27">
        <v>0</v>
      </c>
      <c r="N118" s="27">
        <v>0</v>
      </c>
      <c r="O118" s="27">
        <v>0</v>
      </c>
      <c r="P118" s="27">
        <v>0</v>
      </c>
      <c r="Q118" s="27">
        <v>0</v>
      </c>
      <c r="R118" s="27">
        <v>0</v>
      </c>
      <c r="S118" s="27">
        <v>0</v>
      </c>
      <c r="T118" s="27">
        <v>0</v>
      </c>
      <c r="U118" s="27">
        <v>0</v>
      </c>
      <c r="V118" s="27">
        <v>0</v>
      </c>
      <c r="W118" s="27">
        <v>0</v>
      </c>
      <c r="X118" s="27">
        <v>0</v>
      </c>
      <c r="Y118" s="27">
        <v>0</v>
      </c>
      <c r="Z118" s="27">
        <v>0</v>
      </c>
      <c r="AA118" s="27">
        <v>0</v>
      </c>
      <c r="AB118" s="27">
        <v>0</v>
      </c>
      <c r="AC118" s="27">
        <v>0</v>
      </c>
      <c r="AD118" s="27">
        <v>0</v>
      </c>
      <c r="AE118" s="27">
        <v>0</v>
      </c>
      <c r="AF118" s="27">
        <v>0</v>
      </c>
    </row>
    <row r="119" spans="2:32">
      <c r="B119" s="24" t="s">
        <v>169</v>
      </c>
      <c r="C119" s="24" t="s">
        <v>300</v>
      </c>
      <c r="D119" s="24" t="s">
        <v>227</v>
      </c>
      <c r="E119" s="24" t="s">
        <v>231</v>
      </c>
      <c r="F119" s="24" t="s">
        <v>315</v>
      </c>
      <c r="G119" s="27">
        <v>0</v>
      </c>
      <c r="H119" s="27">
        <v>0</v>
      </c>
      <c r="I119" s="27">
        <v>0</v>
      </c>
      <c r="J119" s="27">
        <v>0</v>
      </c>
      <c r="K119" s="27">
        <v>0</v>
      </c>
      <c r="L119" s="27">
        <v>0</v>
      </c>
      <c r="M119" s="27">
        <v>0</v>
      </c>
      <c r="N119" s="27">
        <v>0</v>
      </c>
      <c r="O119" s="27">
        <v>0</v>
      </c>
      <c r="P119" s="27">
        <v>0</v>
      </c>
      <c r="Q119" s="27">
        <v>0</v>
      </c>
      <c r="R119" s="27">
        <v>0</v>
      </c>
      <c r="S119" s="27">
        <v>0</v>
      </c>
      <c r="T119" s="27">
        <v>0</v>
      </c>
      <c r="U119" s="27">
        <v>0</v>
      </c>
      <c r="V119" s="27">
        <v>0</v>
      </c>
      <c r="W119" s="27">
        <v>0</v>
      </c>
      <c r="X119" s="27">
        <v>0</v>
      </c>
      <c r="Y119" s="27">
        <v>0</v>
      </c>
      <c r="Z119" s="27">
        <v>0</v>
      </c>
      <c r="AA119" s="27">
        <v>0</v>
      </c>
      <c r="AB119" s="27">
        <v>0</v>
      </c>
      <c r="AC119" s="27">
        <v>0</v>
      </c>
      <c r="AD119" s="27">
        <v>0</v>
      </c>
      <c r="AE119" s="27">
        <v>0</v>
      </c>
      <c r="AF119" s="27">
        <v>0</v>
      </c>
    </row>
    <row r="120" spans="2:32">
      <c r="B120" s="24" t="s">
        <v>169</v>
      </c>
      <c r="C120" s="24" t="s">
        <v>300</v>
      </c>
      <c r="D120" s="24" t="s">
        <v>233</v>
      </c>
      <c r="E120" s="24" t="s">
        <v>231</v>
      </c>
      <c r="F120" s="24" t="s">
        <v>315</v>
      </c>
      <c r="G120" s="27">
        <v>0</v>
      </c>
      <c r="H120" s="27">
        <v>0</v>
      </c>
      <c r="I120" s="27">
        <v>0</v>
      </c>
      <c r="J120" s="27">
        <v>0</v>
      </c>
      <c r="K120" s="27">
        <v>0</v>
      </c>
      <c r="L120" s="27">
        <v>0</v>
      </c>
      <c r="M120" s="27">
        <v>0</v>
      </c>
      <c r="N120" s="27">
        <v>0</v>
      </c>
      <c r="O120" s="27">
        <v>0</v>
      </c>
      <c r="P120" s="27">
        <v>0</v>
      </c>
      <c r="Q120" s="27">
        <v>0</v>
      </c>
      <c r="R120" s="27">
        <v>0</v>
      </c>
      <c r="S120" s="27">
        <v>8.0648148148148149</v>
      </c>
      <c r="T120" s="27">
        <v>16.12962962962963</v>
      </c>
      <c r="U120" s="27">
        <v>24.194444444444443</v>
      </c>
      <c r="V120" s="27">
        <v>32.25925925925926</v>
      </c>
      <c r="W120" s="27">
        <v>40.324074074074076</v>
      </c>
      <c r="X120" s="27">
        <v>48.388888888888886</v>
      </c>
      <c r="Y120" s="27">
        <v>56.453703703703702</v>
      </c>
      <c r="Z120" s="27">
        <v>64.518518518518519</v>
      </c>
      <c r="AA120" s="27">
        <v>72.583333333333329</v>
      </c>
      <c r="AB120" s="27">
        <v>80.648148148148152</v>
      </c>
      <c r="AC120" s="27">
        <v>88.712962962962962</v>
      </c>
      <c r="AD120" s="27">
        <v>96.777777777777771</v>
      </c>
      <c r="AE120" s="27">
        <v>96.777777777777771</v>
      </c>
      <c r="AF120" s="27">
        <v>96.777777777777771</v>
      </c>
    </row>
    <row r="121" spans="2:32">
      <c r="B121" s="24" t="s">
        <v>169</v>
      </c>
      <c r="C121" s="24" t="s">
        <v>300</v>
      </c>
      <c r="D121" s="24" t="s">
        <v>227</v>
      </c>
      <c r="E121" s="24" t="s">
        <v>231</v>
      </c>
      <c r="F121" s="24" t="s">
        <v>316</v>
      </c>
      <c r="G121" s="27">
        <v>0</v>
      </c>
      <c r="H121" s="27">
        <v>0</v>
      </c>
      <c r="I121" s="27">
        <v>0</v>
      </c>
      <c r="J121" s="27">
        <v>0</v>
      </c>
      <c r="K121" s="27">
        <v>0</v>
      </c>
      <c r="L121" s="27">
        <v>0</v>
      </c>
      <c r="M121" s="27">
        <v>0</v>
      </c>
      <c r="N121" s="27">
        <v>0</v>
      </c>
      <c r="O121" s="27">
        <v>0</v>
      </c>
      <c r="P121" s="27">
        <v>0</v>
      </c>
      <c r="Q121" s="27">
        <v>0</v>
      </c>
      <c r="R121" s="27">
        <v>0</v>
      </c>
      <c r="S121" s="27">
        <v>0</v>
      </c>
      <c r="T121" s="27">
        <v>0</v>
      </c>
      <c r="U121" s="27">
        <v>0</v>
      </c>
      <c r="V121" s="27">
        <v>0</v>
      </c>
      <c r="W121" s="27">
        <v>0</v>
      </c>
      <c r="X121" s="27">
        <v>0</v>
      </c>
      <c r="Y121" s="27">
        <v>0</v>
      </c>
      <c r="Z121" s="27">
        <v>0</v>
      </c>
      <c r="AA121" s="27">
        <v>0</v>
      </c>
      <c r="AB121" s="27">
        <v>0</v>
      </c>
      <c r="AC121" s="27">
        <v>0</v>
      </c>
      <c r="AD121" s="27">
        <v>0</v>
      </c>
      <c r="AE121" s="27">
        <v>0</v>
      </c>
      <c r="AF121" s="27">
        <v>0</v>
      </c>
    </row>
    <row r="122" spans="2:32">
      <c r="B122" s="24" t="s">
        <v>169</v>
      </c>
      <c r="C122" s="24" t="s">
        <v>300</v>
      </c>
      <c r="D122" s="24" t="s">
        <v>233</v>
      </c>
      <c r="E122" s="24" t="s">
        <v>231</v>
      </c>
      <c r="F122" s="24" t="s">
        <v>316</v>
      </c>
      <c r="G122" s="27">
        <v>0</v>
      </c>
      <c r="H122" s="27">
        <v>0</v>
      </c>
      <c r="I122" s="27">
        <v>0</v>
      </c>
      <c r="J122" s="27">
        <v>0</v>
      </c>
      <c r="K122" s="27">
        <v>0</v>
      </c>
      <c r="L122" s="27">
        <v>0</v>
      </c>
      <c r="M122" s="27">
        <v>0</v>
      </c>
      <c r="N122" s="27">
        <v>0</v>
      </c>
      <c r="O122" s="27">
        <v>0</v>
      </c>
      <c r="P122" s="27">
        <v>0</v>
      </c>
      <c r="Q122" s="27">
        <v>0</v>
      </c>
      <c r="R122" s="27">
        <v>0</v>
      </c>
      <c r="S122" s="27">
        <v>0</v>
      </c>
      <c r="T122" s="27">
        <v>0</v>
      </c>
      <c r="U122" s="27">
        <v>0</v>
      </c>
      <c r="V122" s="27">
        <v>0</v>
      </c>
      <c r="W122" s="27">
        <v>0</v>
      </c>
      <c r="X122" s="27">
        <v>0</v>
      </c>
      <c r="Y122" s="27">
        <v>0</v>
      </c>
      <c r="Z122" s="27">
        <v>0</v>
      </c>
      <c r="AA122" s="27">
        <v>0</v>
      </c>
      <c r="AB122" s="27">
        <v>0</v>
      </c>
      <c r="AC122" s="27">
        <v>0</v>
      </c>
      <c r="AD122" s="27">
        <v>0</v>
      </c>
      <c r="AE122" s="27">
        <v>0</v>
      </c>
      <c r="AF122" s="27">
        <v>0</v>
      </c>
    </row>
    <row r="123" spans="2:32">
      <c r="B123" s="24" t="s">
        <v>169</v>
      </c>
      <c r="C123" s="24" t="s">
        <v>300</v>
      </c>
      <c r="D123" s="24" t="s">
        <v>233</v>
      </c>
      <c r="E123" s="24" t="s">
        <v>231</v>
      </c>
      <c r="F123" s="24" t="s">
        <v>317</v>
      </c>
      <c r="G123" s="27">
        <v>0</v>
      </c>
      <c r="H123" s="27">
        <v>0</v>
      </c>
      <c r="I123" s="27">
        <v>0</v>
      </c>
      <c r="J123" s="27">
        <v>3.2259259259259263</v>
      </c>
      <c r="K123" s="27">
        <v>4.030794444444445</v>
      </c>
      <c r="L123" s="27">
        <v>4.030794444444445</v>
      </c>
      <c r="M123" s="27">
        <v>4.030794444444445</v>
      </c>
      <c r="N123" s="27">
        <v>4.030794444444445</v>
      </c>
      <c r="O123" s="27">
        <v>4.030794444444445</v>
      </c>
      <c r="P123" s="27">
        <v>7.2567203703703704</v>
      </c>
      <c r="Q123" s="27">
        <v>13.708572222222221</v>
      </c>
      <c r="R123" s="27">
        <v>16.934498148148148</v>
      </c>
      <c r="S123" s="27">
        <v>20.160424074074076</v>
      </c>
      <c r="T123" s="27">
        <v>20.160424074074076</v>
      </c>
      <c r="U123" s="27">
        <v>23.38635</v>
      </c>
      <c r="V123" s="27">
        <v>26.612275925925925</v>
      </c>
      <c r="W123" s="27">
        <v>26.612275925925925</v>
      </c>
      <c r="X123" s="27">
        <v>26.612275925925925</v>
      </c>
      <c r="Y123" s="27">
        <v>26.612275925925925</v>
      </c>
      <c r="Z123" s="27">
        <v>26.612275925925925</v>
      </c>
      <c r="AA123" s="27">
        <v>26.612275925925925</v>
      </c>
      <c r="AB123" s="27">
        <v>26.612275925925925</v>
      </c>
      <c r="AC123" s="27">
        <v>26.612275925925925</v>
      </c>
      <c r="AD123" s="27">
        <v>26.612275925925925</v>
      </c>
      <c r="AE123" s="27">
        <v>26.612275925925925</v>
      </c>
      <c r="AF123" s="27">
        <v>26.612275925925925</v>
      </c>
    </row>
    <row r="124" spans="2:32">
      <c r="B124" s="24" t="s">
        <v>169</v>
      </c>
      <c r="C124" s="24" t="s">
        <v>300</v>
      </c>
      <c r="D124" s="24" t="s">
        <v>227</v>
      </c>
      <c r="E124" s="24" t="s">
        <v>231</v>
      </c>
      <c r="F124" s="24" t="s">
        <v>317</v>
      </c>
      <c r="G124" s="27">
        <v>8.0648148148148149E-2</v>
      </c>
      <c r="H124" s="27">
        <v>8.0648148148148149E-2</v>
      </c>
      <c r="I124" s="27">
        <v>8.0648148148148149E-2</v>
      </c>
      <c r="J124" s="27">
        <v>8.0648148148148149E-2</v>
      </c>
      <c r="K124" s="27">
        <v>1.693611111111111</v>
      </c>
      <c r="L124" s="27">
        <v>3.3065740740740739</v>
      </c>
      <c r="M124" s="27">
        <v>3.3065740740740739</v>
      </c>
      <c r="N124" s="27">
        <v>4.9195370370370366</v>
      </c>
      <c r="O124" s="27">
        <v>6.5325000000000006</v>
      </c>
      <c r="P124" s="27">
        <v>8.1454629629629629</v>
      </c>
      <c r="Q124" s="27">
        <v>9.7584259259259252</v>
      </c>
      <c r="R124" s="27">
        <v>9.7584259259259252</v>
      </c>
      <c r="S124" s="27">
        <v>9.7584259259259252</v>
      </c>
      <c r="T124" s="27">
        <v>9.7584259259259252</v>
      </c>
      <c r="U124" s="27">
        <v>9.7584259259259252</v>
      </c>
      <c r="V124" s="27">
        <v>9.7584259259259252</v>
      </c>
      <c r="W124" s="27">
        <v>9.7584259259259252</v>
      </c>
      <c r="X124" s="27">
        <v>9.7584259259259252</v>
      </c>
      <c r="Y124" s="27">
        <v>9.7584259259259252</v>
      </c>
      <c r="Z124" s="27">
        <v>9.7584259259259252</v>
      </c>
      <c r="AA124" s="27">
        <v>9.7584259259259252</v>
      </c>
      <c r="AB124" s="27">
        <v>9.7584259259259252</v>
      </c>
      <c r="AC124" s="27">
        <v>9.7584259259259252</v>
      </c>
      <c r="AD124" s="27">
        <v>9.7584259259259252</v>
      </c>
      <c r="AE124" s="27">
        <v>9.7584259259259252</v>
      </c>
      <c r="AF124" s="27">
        <v>9.7584259259259252</v>
      </c>
    </row>
    <row r="125" spans="2:32">
      <c r="B125" s="24" t="s">
        <v>169</v>
      </c>
      <c r="C125" s="24" t="s">
        <v>300</v>
      </c>
      <c r="D125" s="24" t="s">
        <v>233</v>
      </c>
      <c r="E125" s="24" t="s">
        <v>231</v>
      </c>
      <c r="F125" s="24" t="s">
        <v>318</v>
      </c>
      <c r="G125" s="27">
        <v>0</v>
      </c>
      <c r="H125" s="27">
        <v>0</v>
      </c>
      <c r="I125" s="27">
        <v>0</v>
      </c>
      <c r="J125" s="27">
        <v>0</v>
      </c>
      <c r="K125" s="27">
        <v>0</v>
      </c>
      <c r="L125" s="27">
        <v>0</v>
      </c>
      <c r="M125" s="27">
        <v>3.2259259259259263</v>
      </c>
      <c r="N125" s="27">
        <v>9.6777777777777771</v>
      </c>
      <c r="O125" s="27">
        <v>16.12962962962963</v>
      </c>
      <c r="P125" s="27">
        <v>19.355555555555554</v>
      </c>
      <c r="Q125" s="27">
        <v>19.355555555555554</v>
      </c>
      <c r="R125" s="27">
        <v>22.581481481481479</v>
      </c>
      <c r="S125" s="27">
        <v>25.80740740740741</v>
      </c>
      <c r="T125" s="27">
        <v>32.25925925925926</v>
      </c>
      <c r="U125" s="27">
        <v>35.485185185185188</v>
      </c>
      <c r="V125" s="27">
        <v>38.711111111111109</v>
      </c>
      <c r="W125" s="27">
        <v>38.711111111111109</v>
      </c>
      <c r="X125" s="27">
        <v>38.711111111111109</v>
      </c>
      <c r="Y125" s="27">
        <v>38.711111111111109</v>
      </c>
      <c r="Z125" s="27">
        <v>38.711111111111109</v>
      </c>
      <c r="AA125" s="27">
        <v>38.711111111111109</v>
      </c>
      <c r="AB125" s="27">
        <v>38.711111111111109</v>
      </c>
      <c r="AC125" s="27">
        <v>38.711111111111109</v>
      </c>
      <c r="AD125" s="27">
        <v>38.711111111111109</v>
      </c>
      <c r="AE125" s="27">
        <v>38.711111111111109</v>
      </c>
      <c r="AF125" s="27">
        <v>38.711111111111109</v>
      </c>
    </row>
    <row r="126" spans="2:32">
      <c r="B126" s="24" t="s">
        <v>169</v>
      </c>
      <c r="C126" s="24" t="s">
        <v>300</v>
      </c>
      <c r="D126" s="24" t="s">
        <v>227</v>
      </c>
      <c r="E126" s="24" t="s">
        <v>231</v>
      </c>
      <c r="F126" s="24" t="s">
        <v>318</v>
      </c>
      <c r="G126" s="27">
        <v>0</v>
      </c>
      <c r="H126" s="27">
        <v>0</v>
      </c>
      <c r="I126" s="27">
        <v>0</v>
      </c>
      <c r="J126" s="27">
        <v>0</v>
      </c>
      <c r="K126" s="27">
        <v>0</v>
      </c>
      <c r="L126" s="27">
        <v>0</v>
      </c>
      <c r="M126" s="27">
        <v>0</v>
      </c>
      <c r="N126" s="27">
        <v>0</v>
      </c>
      <c r="O126" s="27">
        <v>0</v>
      </c>
      <c r="P126" s="27">
        <v>0</v>
      </c>
      <c r="Q126" s="27">
        <v>0</v>
      </c>
      <c r="R126" s="27">
        <v>0</v>
      </c>
      <c r="S126" s="27">
        <v>0</v>
      </c>
      <c r="T126" s="27">
        <v>0</v>
      </c>
      <c r="U126" s="27">
        <v>0</v>
      </c>
      <c r="V126" s="27">
        <v>0</v>
      </c>
      <c r="W126" s="27">
        <v>0</v>
      </c>
      <c r="X126" s="27">
        <v>0</v>
      </c>
      <c r="Y126" s="27">
        <v>0</v>
      </c>
      <c r="Z126" s="27">
        <v>0</v>
      </c>
      <c r="AA126" s="27">
        <v>0</v>
      </c>
      <c r="AB126" s="27">
        <v>0</v>
      </c>
      <c r="AC126" s="27">
        <v>0</v>
      </c>
      <c r="AD126" s="27">
        <v>0</v>
      </c>
      <c r="AE126" s="27">
        <v>0</v>
      </c>
      <c r="AF126" s="27">
        <v>0</v>
      </c>
    </row>
    <row r="127" spans="2:32">
      <c r="B127" s="24" t="s">
        <v>169</v>
      </c>
      <c r="C127" s="24" t="s">
        <v>300</v>
      </c>
      <c r="D127" s="24" t="s">
        <v>233</v>
      </c>
      <c r="E127" s="24" t="s">
        <v>231</v>
      </c>
      <c r="F127" s="24" t="s">
        <v>319</v>
      </c>
      <c r="G127" s="27">
        <v>0</v>
      </c>
      <c r="H127" s="27">
        <v>0</v>
      </c>
      <c r="I127" s="27">
        <v>0</v>
      </c>
      <c r="J127" s="27">
        <v>0</v>
      </c>
      <c r="K127" s="27">
        <v>0</v>
      </c>
      <c r="L127" s="27">
        <v>0</v>
      </c>
      <c r="M127" s="27">
        <v>0</v>
      </c>
      <c r="N127" s="27">
        <v>0</v>
      </c>
      <c r="O127" s="27">
        <v>0</v>
      </c>
      <c r="P127" s="27">
        <v>0</v>
      </c>
      <c r="Q127" s="27">
        <v>0</v>
      </c>
      <c r="R127" s="27">
        <v>0</v>
      </c>
      <c r="S127" s="27">
        <v>0</v>
      </c>
      <c r="T127" s="27">
        <v>0</v>
      </c>
      <c r="U127" s="27">
        <v>0</v>
      </c>
      <c r="V127" s="27">
        <v>0</v>
      </c>
      <c r="W127" s="27">
        <v>0</v>
      </c>
      <c r="X127" s="27">
        <v>0</v>
      </c>
      <c r="Y127" s="27">
        <v>0</v>
      </c>
      <c r="Z127" s="27">
        <v>0</v>
      </c>
      <c r="AA127" s="27">
        <v>0</v>
      </c>
      <c r="AB127" s="27">
        <v>0</v>
      </c>
      <c r="AC127" s="27">
        <v>0</v>
      </c>
      <c r="AD127" s="27">
        <v>0</v>
      </c>
      <c r="AE127" s="27">
        <v>0</v>
      </c>
      <c r="AF127" s="27">
        <v>0</v>
      </c>
    </row>
    <row r="128" spans="2:32">
      <c r="B128" s="24" t="s">
        <v>169</v>
      </c>
      <c r="C128" s="24" t="s">
        <v>300</v>
      </c>
      <c r="D128" s="24" t="s">
        <v>227</v>
      </c>
      <c r="E128" s="24" t="s">
        <v>231</v>
      </c>
      <c r="F128" s="24" t="s">
        <v>319</v>
      </c>
      <c r="G128" s="27">
        <v>0</v>
      </c>
      <c r="H128" s="27">
        <v>0</v>
      </c>
      <c r="I128" s="27">
        <v>0</v>
      </c>
      <c r="J128" s="27">
        <v>0</v>
      </c>
      <c r="K128" s="27">
        <v>0</v>
      </c>
      <c r="L128" s="27">
        <v>0</v>
      </c>
      <c r="M128" s="27">
        <v>0</v>
      </c>
      <c r="N128" s="27">
        <v>0</v>
      </c>
      <c r="O128" s="27">
        <v>0</v>
      </c>
      <c r="P128" s="27">
        <v>0</v>
      </c>
      <c r="Q128" s="27">
        <v>0</v>
      </c>
      <c r="R128" s="27">
        <v>0</v>
      </c>
      <c r="S128" s="27">
        <v>0</v>
      </c>
      <c r="T128" s="27">
        <v>0</v>
      </c>
      <c r="U128" s="27">
        <v>0</v>
      </c>
      <c r="V128" s="27">
        <v>0</v>
      </c>
      <c r="W128" s="27">
        <v>0</v>
      </c>
      <c r="X128" s="27">
        <v>0</v>
      </c>
      <c r="Y128" s="27">
        <v>0</v>
      </c>
      <c r="Z128" s="27">
        <v>0</v>
      </c>
      <c r="AA128" s="27">
        <v>0</v>
      </c>
      <c r="AB128" s="27">
        <v>0</v>
      </c>
      <c r="AC128" s="27">
        <v>0</v>
      </c>
      <c r="AD128" s="27">
        <v>0</v>
      </c>
      <c r="AE128" s="27">
        <v>0</v>
      </c>
      <c r="AF128" s="27">
        <v>0</v>
      </c>
    </row>
    <row r="129" spans="2:32">
      <c r="B129" s="24" t="s">
        <v>169</v>
      </c>
      <c r="C129" s="24" t="s">
        <v>300</v>
      </c>
      <c r="D129" s="24" t="s">
        <v>233</v>
      </c>
      <c r="E129" s="24" t="s">
        <v>228</v>
      </c>
      <c r="F129" s="24" t="s">
        <v>320</v>
      </c>
      <c r="G129" s="27">
        <v>74.901037037037042</v>
      </c>
      <c r="H129" s="27">
        <v>74.901037037037042</v>
      </c>
      <c r="I129" s="27">
        <v>74.901037037037042</v>
      </c>
      <c r="J129" s="27">
        <v>74.901037037037042</v>
      </c>
      <c r="K129" s="27">
        <v>74.901037037037042</v>
      </c>
      <c r="L129" s="27">
        <v>91.278814814814808</v>
      </c>
      <c r="M129" s="27">
        <v>97.011037037037028</v>
      </c>
      <c r="N129" s="27">
        <v>120.21288888888888</v>
      </c>
      <c r="O129" s="27">
        <v>155.58888888888887</v>
      </c>
      <c r="P129" s="27">
        <v>155.58888888888887</v>
      </c>
      <c r="Q129" s="27">
        <v>155.58888888888887</v>
      </c>
      <c r="R129" s="27">
        <v>155.58888888888887</v>
      </c>
      <c r="S129" s="27">
        <v>155.58888888888887</v>
      </c>
      <c r="T129" s="27">
        <v>155.58888888888887</v>
      </c>
      <c r="U129" s="27">
        <v>155.58888888888887</v>
      </c>
      <c r="V129" s="27">
        <v>155.58888888888887</v>
      </c>
      <c r="W129" s="27">
        <v>155.58888888888887</v>
      </c>
      <c r="X129" s="27">
        <v>155.58888888888887</v>
      </c>
      <c r="Y129" s="27">
        <v>155.58888888888887</v>
      </c>
      <c r="Z129" s="27">
        <v>155.58888888888887</v>
      </c>
      <c r="AA129" s="27">
        <v>155.58888888888887</v>
      </c>
      <c r="AB129" s="27">
        <v>155.58888888888887</v>
      </c>
      <c r="AC129" s="27">
        <v>155.58888888888887</v>
      </c>
      <c r="AD129" s="27">
        <v>155.58888888888887</v>
      </c>
      <c r="AE129" s="27">
        <v>155.58888888888887</v>
      </c>
      <c r="AF129" s="27">
        <v>155.58888888888887</v>
      </c>
    </row>
    <row r="130" spans="2:32">
      <c r="B130" s="24" t="s">
        <v>169</v>
      </c>
      <c r="C130" s="24" t="s">
        <v>300</v>
      </c>
      <c r="D130" s="24" t="s">
        <v>227</v>
      </c>
      <c r="E130" s="24" t="s">
        <v>228</v>
      </c>
      <c r="F130" s="24" t="s">
        <v>320</v>
      </c>
      <c r="G130" s="27">
        <v>0</v>
      </c>
      <c r="H130" s="27">
        <v>0</v>
      </c>
      <c r="I130" s="27">
        <v>0</v>
      </c>
      <c r="J130" s="27">
        <v>0</v>
      </c>
      <c r="K130" s="27">
        <v>0</v>
      </c>
      <c r="L130" s="27">
        <v>0</v>
      </c>
      <c r="M130" s="27">
        <v>0</v>
      </c>
      <c r="N130" s="27">
        <v>2.7268999999999997</v>
      </c>
      <c r="O130" s="27">
        <v>2.7268999999999997</v>
      </c>
      <c r="P130" s="27">
        <v>2.7268999999999997</v>
      </c>
      <c r="Q130" s="27">
        <v>2.7268999999999997</v>
      </c>
      <c r="R130" s="27">
        <v>2.7268999999999997</v>
      </c>
      <c r="S130" s="27">
        <v>2.7268999999999997</v>
      </c>
      <c r="T130" s="27">
        <v>2.7268999999999997</v>
      </c>
      <c r="U130" s="27">
        <v>2.7268999999999997</v>
      </c>
      <c r="V130" s="27">
        <v>2.7268999999999997</v>
      </c>
      <c r="W130" s="27">
        <v>2.7268999999999997</v>
      </c>
      <c r="X130" s="27">
        <v>2.7268999999999997</v>
      </c>
      <c r="Y130" s="27">
        <v>2.7268999999999997</v>
      </c>
      <c r="Z130" s="27">
        <v>2.7268999999999997</v>
      </c>
      <c r="AA130" s="27">
        <v>2.7268999999999997</v>
      </c>
      <c r="AB130" s="27">
        <v>2.7268999999999997</v>
      </c>
      <c r="AC130" s="27">
        <v>2.7268999999999997</v>
      </c>
      <c r="AD130" s="27">
        <v>2.7268999999999997</v>
      </c>
      <c r="AE130" s="27">
        <v>2.7268999999999997</v>
      </c>
      <c r="AF130" s="27">
        <v>2.7268999999999997</v>
      </c>
    </row>
    <row r="131" spans="2:32">
      <c r="B131" s="24" t="s">
        <v>169</v>
      </c>
      <c r="C131" s="24" t="s">
        <v>300</v>
      </c>
      <c r="D131" s="24" t="s">
        <v>233</v>
      </c>
      <c r="E131" s="24" t="s">
        <v>228</v>
      </c>
      <c r="F131" s="24" t="s">
        <v>321</v>
      </c>
      <c r="G131" s="27">
        <v>0</v>
      </c>
      <c r="H131" s="27">
        <v>0</v>
      </c>
      <c r="I131" s="27">
        <v>0</v>
      </c>
      <c r="J131" s="27">
        <v>0</v>
      </c>
      <c r="K131" s="27">
        <v>0</v>
      </c>
      <c r="L131" s="27">
        <v>0</v>
      </c>
      <c r="M131" s="27">
        <v>0</v>
      </c>
      <c r="N131" s="27">
        <v>0</v>
      </c>
      <c r="O131" s="27">
        <v>0</v>
      </c>
      <c r="P131" s="27">
        <v>0</v>
      </c>
      <c r="Q131" s="27">
        <v>0</v>
      </c>
      <c r="R131" s="27">
        <v>0</v>
      </c>
      <c r="S131" s="27">
        <v>0</v>
      </c>
      <c r="T131" s="27">
        <v>0</v>
      </c>
      <c r="U131" s="27">
        <v>0</v>
      </c>
      <c r="V131" s="27">
        <v>0</v>
      </c>
      <c r="W131" s="27">
        <v>0</v>
      </c>
      <c r="X131" s="27">
        <v>0</v>
      </c>
      <c r="Y131" s="27">
        <v>0</v>
      </c>
      <c r="Z131" s="27">
        <v>0</v>
      </c>
      <c r="AA131" s="27">
        <v>0</v>
      </c>
      <c r="AB131" s="27">
        <v>0</v>
      </c>
      <c r="AC131" s="27">
        <v>0</v>
      </c>
      <c r="AD131" s="27">
        <v>0</v>
      </c>
      <c r="AE131" s="27">
        <v>0</v>
      </c>
      <c r="AF131" s="27">
        <v>0</v>
      </c>
    </row>
    <row r="132" spans="2:32">
      <c r="B132" s="24" t="s">
        <v>169</v>
      </c>
      <c r="C132" s="24" t="s">
        <v>300</v>
      </c>
      <c r="D132" s="24" t="s">
        <v>227</v>
      </c>
      <c r="E132" s="24" t="s">
        <v>228</v>
      </c>
      <c r="F132" s="24" t="s">
        <v>321</v>
      </c>
      <c r="G132" s="27">
        <v>0</v>
      </c>
      <c r="H132" s="27">
        <v>0</v>
      </c>
      <c r="I132" s="27">
        <v>0</v>
      </c>
      <c r="J132" s="27">
        <v>0</v>
      </c>
      <c r="K132" s="27">
        <v>0</v>
      </c>
      <c r="L132" s="27">
        <v>0</v>
      </c>
      <c r="M132" s="27">
        <v>0</v>
      </c>
      <c r="N132" s="27">
        <v>0</v>
      </c>
      <c r="O132" s="27">
        <v>0</v>
      </c>
      <c r="P132" s="27">
        <v>0</v>
      </c>
      <c r="Q132" s="27">
        <v>0</v>
      </c>
      <c r="R132" s="27">
        <v>0</v>
      </c>
      <c r="S132" s="27">
        <v>0</v>
      </c>
      <c r="T132" s="27">
        <v>0</v>
      </c>
      <c r="U132" s="27">
        <v>0</v>
      </c>
      <c r="V132" s="27">
        <v>0</v>
      </c>
      <c r="W132" s="27">
        <v>0</v>
      </c>
      <c r="X132" s="27">
        <v>0</v>
      </c>
      <c r="Y132" s="27">
        <v>0</v>
      </c>
      <c r="Z132" s="27">
        <v>0</v>
      </c>
      <c r="AA132" s="27">
        <v>0</v>
      </c>
      <c r="AB132" s="27">
        <v>0</v>
      </c>
      <c r="AC132" s="27">
        <v>0</v>
      </c>
      <c r="AD132" s="27">
        <v>0</v>
      </c>
      <c r="AE132" s="27">
        <v>0</v>
      </c>
      <c r="AF132" s="27">
        <v>0</v>
      </c>
    </row>
    <row r="133" spans="2:32">
      <c r="B133" s="24" t="s">
        <v>169</v>
      </c>
      <c r="C133" s="24" t="s">
        <v>300</v>
      </c>
      <c r="D133" s="24" t="s">
        <v>227</v>
      </c>
      <c r="E133" s="24" t="s">
        <v>231</v>
      </c>
      <c r="F133" s="24" t="s">
        <v>232</v>
      </c>
      <c r="G133" s="27">
        <v>33.86508796296296</v>
      </c>
      <c r="H133" s="27">
        <v>37.805060185185184</v>
      </c>
      <c r="I133" s="27">
        <v>44.532666666666664</v>
      </c>
      <c r="J133" s="27">
        <v>47.542083333333331</v>
      </c>
      <c r="K133" s="27">
        <v>49.769212962962968</v>
      </c>
      <c r="L133" s="27">
        <v>51.334717592592597</v>
      </c>
      <c r="M133" s="27">
        <v>58.109534259259263</v>
      </c>
      <c r="N133" s="27">
        <v>59.380673148148141</v>
      </c>
      <c r="O133" s="27">
        <v>62.247466666666661</v>
      </c>
      <c r="P133" s="27">
        <v>64.030597222222227</v>
      </c>
      <c r="Q133" s="27">
        <v>65.168542592592587</v>
      </c>
      <c r="R133" s="27">
        <v>65.900579629629632</v>
      </c>
      <c r="S133" s="27">
        <v>66.541360185185184</v>
      </c>
      <c r="T133" s="27">
        <v>66.887526851851845</v>
      </c>
      <c r="U133" s="27">
        <v>67.228730555555543</v>
      </c>
      <c r="V133" s="27">
        <v>67.424457407407402</v>
      </c>
      <c r="W133" s="27">
        <v>67.424457407407402</v>
      </c>
      <c r="X133" s="27">
        <v>67.424457407407402</v>
      </c>
      <c r="Y133" s="27">
        <v>67.424457407407402</v>
      </c>
      <c r="Z133" s="27">
        <v>67.424457407407402</v>
      </c>
      <c r="AA133" s="27">
        <v>67.424457407407402</v>
      </c>
      <c r="AB133" s="27">
        <v>67.424457407407402</v>
      </c>
      <c r="AC133" s="27">
        <v>67.424457407407402</v>
      </c>
      <c r="AD133" s="27">
        <v>67.424457407407402</v>
      </c>
      <c r="AE133" s="27">
        <v>67.424457407407402</v>
      </c>
      <c r="AF133" s="27">
        <v>67.424457407407402</v>
      </c>
    </row>
    <row r="134" spans="2:32">
      <c r="B134" s="24" t="s">
        <v>169</v>
      </c>
      <c r="C134" s="24" t="s">
        <v>300</v>
      </c>
      <c r="D134" s="24" t="s">
        <v>227</v>
      </c>
      <c r="E134" s="24" t="s">
        <v>231</v>
      </c>
      <c r="F134" s="24" t="s">
        <v>235</v>
      </c>
      <c r="G134" s="27">
        <v>7.4093314814814812</v>
      </c>
      <c r="H134" s="27">
        <v>9.6827655555555552</v>
      </c>
      <c r="I134" s="27">
        <v>10.162969444444444</v>
      </c>
      <c r="J134" s="27">
        <v>15.177447962962962</v>
      </c>
      <c r="K134" s="27">
        <v>16.937848148148149</v>
      </c>
      <c r="L134" s="27">
        <v>16.937848148148149</v>
      </c>
      <c r="M134" s="27">
        <v>16.937848148148149</v>
      </c>
      <c r="N134" s="27">
        <v>18.495970370370369</v>
      </c>
      <c r="O134" s="27">
        <v>18.561890925925926</v>
      </c>
      <c r="P134" s="27">
        <v>18.561890925925926</v>
      </c>
      <c r="Q134" s="27">
        <v>18.561890925925926</v>
      </c>
      <c r="R134" s="27">
        <v>18.692168703703704</v>
      </c>
      <c r="S134" s="27">
        <v>18.822446481481482</v>
      </c>
      <c r="T134" s="27">
        <v>18.822446481481482</v>
      </c>
      <c r="U134" s="27">
        <v>18.822446481481482</v>
      </c>
      <c r="V134" s="27">
        <v>18.822446481481482</v>
      </c>
      <c r="W134" s="27">
        <v>18.822446481481482</v>
      </c>
      <c r="X134" s="27">
        <v>18.822446481481482</v>
      </c>
      <c r="Y134" s="27">
        <v>18.822446481481482</v>
      </c>
      <c r="Z134" s="27">
        <v>18.822446481481482</v>
      </c>
      <c r="AA134" s="27">
        <v>18.822446481481482</v>
      </c>
      <c r="AB134" s="27">
        <v>18.822446481481482</v>
      </c>
      <c r="AC134" s="27">
        <v>18.822446481481482</v>
      </c>
      <c r="AD134" s="27">
        <v>18.822446481481482</v>
      </c>
      <c r="AE134" s="27">
        <v>18.822446481481482</v>
      </c>
      <c r="AF134" s="27">
        <v>18.822446481481482</v>
      </c>
    </row>
    <row r="135" spans="2:32">
      <c r="B135" s="24" t="s">
        <v>169</v>
      </c>
      <c r="C135" s="24" t="s">
        <v>300</v>
      </c>
      <c r="D135" s="24" t="s">
        <v>227</v>
      </c>
      <c r="E135" s="24" t="s">
        <v>231</v>
      </c>
      <c r="F135" s="24" t="s">
        <v>236</v>
      </c>
      <c r="G135" s="27">
        <v>0.34815185185185182</v>
      </c>
      <c r="H135" s="27">
        <v>0.35993888888888886</v>
      </c>
      <c r="I135" s="27">
        <v>0.35993888888888886</v>
      </c>
      <c r="J135" s="27">
        <v>1.0349018518518518</v>
      </c>
      <c r="K135" s="27">
        <v>1.90342037037037</v>
      </c>
      <c r="L135" s="27">
        <v>1.90342037037037</v>
      </c>
      <c r="M135" s="27">
        <v>1.90342037037037</v>
      </c>
      <c r="N135" s="27">
        <v>1.90342037037037</v>
      </c>
      <c r="O135" s="27">
        <v>1.90342037037037</v>
      </c>
      <c r="P135" s="27">
        <v>1.90342037037037</v>
      </c>
      <c r="Q135" s="27">
        <v>1.90342037037037</v>
      </c>
      <c r="R135" s="27">
        <v>1.90342037037037</v>
      </c>
      <c r="S135" s="27">
        <v>1.90342037037037</v>
      </c>
      <c r="T135" s="27">
        <v>1.90342037037037</v>
      </c>
      <c r="U135" s="27">
        <v>1.90342037037037</v>
      </c>
      <c r="V135" s="27">
        <v>1.90342037037037</v>
      </c>
      <c r="W135" s="27">
        <v>1.90342037037037</v>
      </c>
      <c r="X135" s="27">
        <v>1.90342037037037</v>
      </c>
      <c r="Y135" s="27">
        <v>1.90342037037037</v>
      </c>
      <c r="Z135" s="27">
        <v>1.90342037037037</v>
      </c>
      <c r="AA135" s="27">
        <v>1.90342037037037</v>
      </c>
      <c r="AB135" s="27">
        <v>1.90342037037037</v>
      </c>
      <c r="AC135" s="27">
        <v>1.90342037037037</v>
      </c>
      <c r="AD135" s="27">
        <v>1.90342037037037</v>
      </c>
      <c r="AE135" s="27">
        <v>1.90342037037037</v>
      </c>
      <c r="AF135" s="27">
        <v>1.90342037037037</v>
      </c>
    </row>
    <row r="136" spans="2:32">
      <c r="B136" s="24" t="s">
        <v>169</v>
      </c>
      <c r="C136" s="24" t="s">
        <v>300</v>
      </c>
      <c r="D136" s="24" t="s">
        <v>227</v>
      </c>
      <c r="E136" s="24" t="s">
        <v>231</v>
      </c>
      <c r="F136" s="24" t="s">
        <v>237</v>
      </c>
      <c r="G136" s="27">
        <v>1.3648148148148147E-2</v>
      </c>
      <c r="H136" s="27">
        <v>1.3648148148148147E-2</v>
      </c>
      <c r="I136" s="27">
        <v>1.3648148148148147E-2</v>
      </c>
      <c r="J136" s="27">
        <v>1.3648148148148147E-2</v>
      </c>
      <c r="K136" s="27">
        <v>1.3648148148148147E-2</v>
      </c>
      <c r="L136" s="27">
        <v>1.3648148148148147E-2</v>
      </c>
      <c r="M136" s="27">
        <v>1.3648148148148147E-2</v>
      </c>
      <c r="N136" s="27">
        <v>1.3648148148148147E-2</v>
      </c>
      <c r="O136" s="27">
        <v>1.3648148148148147E-2</v>
      </c>
      <c r="P136" s="27">
        <v>1.3648148148148147E-2</v>
      </c>
      <c r="Q136" s="27">
        <v>1.3648148148148147E-2</v>
      </c>
      <c r="R136" s="27">
        <v>1.3648148148148147E-2</v>
      </c>
      <c r="S136" s="27">
        <v>1.3648148148148147E-2</v>
      </c>
      <c r="T136" s="27">
        <v>1.3648148148148147E-2</v>
      </c>
      <c r="U136" s="27">
        <v>1.3648148148148147E-2</v>
      </c>
      <c r="V136" s="27">
        <v>1.3648148148148147E-2</v>
      </c>
      <c r="W136" s="27">
        <v>1.3648148148148147E-2</v>
      </c>
      <c r="X136" s="27">
        <v>1.3648148148148147E-2</v>
      </c>
      <c r="Y136" s="27">
        <v>1.3648148148148147E-2</v>
      </c>
      <c r="Z136" s="27">
        <v>1.3648148148148147E-2</v>
      </c>
      <c r="AA136" s="27">
        <v>1.3648148148148147E-2</v>
      </c>
      <c r="AB136" s="27">
        <v>1.3648148148148147E-2</v>
      </c>
      <c r="AC136" s="27">
        <v>1.3648148148148147E-2</v>
      </c>
      <c r="AD136" s="27">
        <v>1.3648148148148147E-2</v>
      </c>
      <c r="AE136" s="27">
        <v>1.3648148148148147E-2</v>
      </c>
      <c r="AF136" s="27">
        <v>1.3648148148148147E-2</v>
      </c>
    </row>
    <row r="137" spans="2:32">
      <c r="B137" s="24" t="s">
        <v>169</v>
      </c>
      <c r="C137" s="24" t="s">
        <v>300</v>
      </c>
      <c r="D137" s="24" t="s">
        <v>227</v>
      </c>
      <c r="E137" s="24" t="s">
        <v>231</v>
      </c>
      <c r="F137" s="24" t="s">
        <v>238</v>
      </c>
      <c r="G137" s="27">
        <v>0</v>
      </c>
      <c r="H137" s="27">
        <v>0</v>
      </c>
      <c r="I137" s="27">
        <v>0</v>
      </c>
      <c r="J137" s="27">
        <v>0.12468203703703704</v>
      </c>
      <c r="K137" s="27">
        <v>0.12468203703703704</v>
      </c>
      <c r="L137" s="27">
        <v>0.12468203703703704</v>
      </c>
      <c r="M137" s="27">
        <v>0.12468203703703704</v>
      </c>
      <c r="N137" s="27">
        <v>0.12468203703703704</v>
      </c>
      <c r="O137" s="27">
        <v>0.12468203703703704</v>
      </c>
      <c r="P137" s="27">
        <v>0.12468203703703704</v>
      </c>
      <c r="Q137" s="27">
        <v>0.12468203703703704</v>
      </c>
      <c r="R137" s="27">
        <v>0.12468203703703704</v>
      </c>
      <c r="S137" s="27">
        <v>0.12468203703703704</v>
      </c>
      <c r="T137" s="27">
        <v>0.12468203703703704</v>
      </c>
      <c r="U137" s="27">
        <v>0.12468203703703704</v>
      </c>
      <c r="V137" s="27">
        <v>0.12468203703703704</v>
      </c>
      <c r="W137" s="27">
        <v>0.12468203703703704</v>
      </c>
      <c r="X137" s="27">
        <v>0.12468203703703704</v>
      </c>
      <c r="Y137" s="27">
        <v>0.12468203703703704</v>
      </c>
      <c r="Z137" s="27">
        <v>0.12468203703703704</v>
      </c>
      <c r="AA137" s="27">
        <v>0.12468203703703704</v>
      </c>
      <c r="AB137" s="27">
        <v>0.12468203703703704</v>
      </c>
      <c r="AC137" s="27">
        <v>0.12468203703703704</v>
      </c>
      <c r="AD137" s="27">
        <v>0.12468203703703704</v>
      </c>
      <c r="AE137" s="27">
        <v>0.12468203703703704</v>
      </c>
      <c r="AF137" s="27">
        <v>0.12468203703703704</v>
      </c>
    </row>
    <row r="138" spans="2:32">
      <c r="B138" s="24" t="s">
        <v>169</v>
      </c>
      <c r="C138" s="24" t="s">
        <v>300</v>
      </c>
      <c r="D138" s="24" t="s">
        <v>233</v>
      </c>
      <c r="E138" s="24" t="s">
        <v>231</v>
      </c>
      <c r="F138" s="24" t="s">
        <v>232</v>
      </c>
      <c r="G138" s="27">
        <v>15.574584259259259</v>
      </c>
      <c r="H138" s="27">
        <v>24.398732407407405</v>
      </c>
      <c r="I138" s="27">
        <v>27.097343518518517</v>
      </c>
      <c r="J138" s="27">
        <v>33.271269444444442</v>
      </c>
      <c r="K138" s="27">
        <v>36.9934916666666</v>
      </c>
      <c r="L138" s="27">
        <v>44.74812129629629</v>
      </c>
      <c r="M138" s="27">
        <v>49.330176851851782</v>
      </c>
      <c r="N138" s="27">
        <v>53.651366666666604</v>
      </c>
      <c r="O138" s="27">
        <v>56.023662962962895</v>
      </c>
      <c r="P138" s="27">
        <v>60.347644444444384</v>
      </c>
      <c r="Q138" s="27">
        <v>64.833542592592593</v>
      </c>
      <c r="R138" s="27">
        <v>67.960209259259258</v>
      </c>
      <c r="S138" s="27">
        <v>71.018635185185175</v>
      </c>
      <c r="T138" s="27">
        <v>71.018635185185175</v>
      </c>
      <c r="U138" s="27">
        <v>71.018635185185175</v>
      </c>
      <c r="V138" s="27">
        <v>71.018635185185175</v>
      </c>
      <c r="W138" s="27">
        <v>71.018635185185175</v>
      </c>
      <c r="X138" s="27">
        <v>71.018635185185175</v>
      </c>
      <c r="Y138" s="27">
        <v>71.018635185185175</v>
      </c>
      <c r="Z138" s="27">
        <v>71.018635185185175</v>
      </c>
      <c r="AA138" s="27">
        <v>71.018635185185175</v>
      </c>
      <c r="AB138" s="27">
        <v>71.018635185185175</v>
      </c>
      <c r="AC138" s="27">
        <v>71.018635185185175</v>
      </c>
      <c r="AD138" s="27">
        <v>71.018635185185175</v>
      </c>
      <c r="AE138" s="27">
        <v>71.018635185185175</v>
      </c>
      <c r="AF138" s="27">
        <v>71.018635185185175</v>
      </c>
    </row>
    <row r="139" spans="2:32">
      <c r="B139" s="24" t="s">
        <v>169</v>
      </c>
      <c r="C139" s="24" t="s">
        <v>300</v>
      </c>
      <c r="D139" s="24" t="s">
        <v>233</v>
      </c>
      <c r="E139" s="24" t="s">
        <v>231</v>
      </c>
      <c r="F139" s="24" t="s">
        <v>235</v>
      </c>
      <c r="G139" s="27">
        <v>30.990738333333333</v>
      </c>
      <c r="H139" s="27">
        <v>39.284134814814813</v>
      </c>
      <c r="I139" s="27">
        <v>43.561588518518519</v>
      </c>
      <c r="J139" s="27">
        <v>46.774238518518516</v>
      </c>
      <c r="K139" s="27">
        <v>46.774238518518516</v>
      </c>
      <c r="L139" s="27">
        <v>46.774238518518516</v>
      </c>
      <c r="M139" s="27">
        <v>46.774238518518516</v>
      </c>
      <c r="N139" s="27">
        <v>47.186784814814814</v>
      </c>
      <c r="O139" s="27">
        <v>50.660858888888889</v>
      </c>
      <c r="P139" s="27">
        <v>50.660858888888889</v>
      </c>
      <c r="Q139" s="27">
        <v>51.095118148148146</v>
      </c>
      <c r="R139" s="27">
        <v>51.095118148148146</v>
      </c>
      <c r="S139" s="27">
        <v>51.095118148148146</v>
      </c>
      <c r="T139" s="27">
        <v>51.095118148148146</v>
      </c>
      <c r="U139" s="27">
        <v>51.095118148148146</v>
      </c>
      <c r="V139" s="27">
        <v>51.095118148148146</v>
      </c>
      <c r="W139" s="27">
        <v>51.095118148148146</v>
      </c>
      <c r="X139" s="27">
        <v>51.095118148148146</v>
      </c>
      <c r="Y139" s="27">
        <v>51.095118148148146</v>
      </c>
      <c r="Z139" s="27">
        <v>51.095118148148146</v>
      </c>
      <c r="AA139" s="27">
        <v>51.095118148148146</v>
      </c>
      <c r="AB139" s="27">
        <v>51.095118148148146</v>
      </c>
      <c r="AC139" s="27">
        <v>51.837701481481481</v>
      </c>
      <c r="AD139" s="27">
        <v>51.837701481481481</v>
      </c>
      <c r="AE139" s="27">
        <v>51.837701481481481</v>
      </c>
      <c r="AF139" s="27">
        <v>51.837701481481481</v>
      </c>
    </row>
    <row r="140" spans="2:32">
      <c r="B140" s="24" t="s">
        <v>169</v>
      </c>
      <c r="C140" s="24" t="s">
        <v>300</v>
      </c>
      <c r="D140" s="24" t="s">
        <v>233</v>
      </c>
      <c r="E140" s="24" t="s">
        <v>231</v>
      </c>
      <c r="F140" s="24" t="s">
        <v>236</v>
      </c>
      <c r="G140" s="27">
        <v>1.0794444444444442</v>
      </c>
      <c r="H140" s="27">
        <v>1.0794444444444442</v>
      </c>
      <c r="I140" s="27">
        <v>14.107222222222221</v>
      </c>
      <c r="J140" s="27">
        <v>14.107222222222221</v>
      </c>
      <c r="K140" s="27">
        <v>14.107222222222221</v>
      </c>
      <c r="L140" s="27">
        <v>14.107222222222221</v>
      </c>
      <c r="M140" s="27">
        <v>14.603518518518518</v>
      </c>
      <c r="N140" s="27">
        <v>14.603518518518518</v>
      </c>
      <c r="O140" s="27">
        <v>14.603518518518518</v>
      </c>
      <c r="P140" s="27">
        <v>15.310740740740739</v>
      </c>
      <c r="Q140" s="27">
        <v>15.310740740740739</v>
      </c>
      <c r="R140" s="27">
        <v>15.310740740740739</v>
      </c>
      <c r="S140" s="27">
        <v>15.310740740740739</v>
      </c>
      <c r="T140" s="27">
        <v>15.310740740740739</v>
      </c>
      <c r="U140" s="27">
        <v>15.310740740740739</v>
      </c>
      <c r="V140" s="27">
        <v>15.310740740740739</v>
      </c>
      <c r="W140" s="27">
        <v>15.310740740740739</v>
      </c>
      <c r="X140" s="27">
        <v>15.310740740740739</v>
      </c>
      <c r="Y140" s="27">
        <v>15.310740740740739</v>
      </c>
      <c r="Z140" s="27">
        <v>15.310740740740739</v>
      </c>
      <c r="AA140" s="27">
        <v>15.310740740740739</v>
      </c>
      <c r="AB140" s="27">
        <v>15.310740740740739</v>
      </c>
      <c r="AC140" s="27">
        <v>15.310740740740739</v>
      </c>
      <c r="AD140" s="27">
        <v>15.310740740740739</v>
      </c>
      <c r="AE140" s="27">
        <v>15.310740740740739</v>
      </c>
      <c r="AF140" s="27">
        <v>15.310740740740739</v>
      </c>
    </row>
    <row r="141" spans="2:32">
      <c r="B141" s="24" t="s">
        <v>169</v>
      </c>
      <c r="C141" s="24" t="s">
        <v>300</v>
      </c>
      <c r="D141" s="24" t="s">
        <v>233</v>
      </c>
      <c r="E141" s="24" t="s">
        <v>231</v>
      </c>
      <c r="F141" s="24" t="s">
        <v>237</v>
      </c>
      <c r="G141" s="27">
        <v>0</v>
      </c>
      <c r="H141" s="27">
        <v>0</v>
      </c>
      <c r="I141" s="27">
        <v>0</v>
      </c>
      <c r="J141" s="27">
        <v>0</v>
      </c>
      <c r="K141" s="27">
        <v>0</v>
      </c>
      <c r="L141" s="27">
        <v>0</v>
      </c>
      <c r="M141" s="27">
        <v>0</v>
      </c>
      <c r="N141" s="27">
        <v>0</v>
      </c>
      <c r="O141" s="27">
        <v>0</v>
      </c>
      <c r="P141" s="27">
        <v>0</v>
      </c>
      <c r="Q141" s="27">
        <v>0</v>
      </c>
      <c r="R141" s="27">
        <v>0</v>
      </c>
      <c r="S141" s="27">
        <v>0</v>
      </c>
      <c r="T141" s="27">
        <v>0</v>
      </c>
      <c r="U141" s="27">
        <v>0</v>
      </c>
      <c r="V141" s="27">
        <v>0</v>
      </c>
      <c r="W141" s="27">
        <v>0</v>
      </c>
      <c r="X141" s="27">
        <v>0</v>
      </c>
      <c r="Y141" s="27">
        <v>0</v>
      </c>
      <c r="Z141" s="27">
        <v>0</v>
      </c>
      <c r="AA141" s="27">
        <v>0</v>
      </c>
      <c r="AB141" s="27">
        <v>0</v>
      </c>
      <c r="AC141" s="27">
        <v>0</v>
      </c>
      <c r="AD141" s="27">
        <v>0</v>
      </c>
      <c r="AE141" s="27">
        <v>0</v>
      </c>
      <c r="AF141" s="27">
        <v>0</v>
      </c>
    </row>
    <row r="142" spans="2:32">
      <c r="B142" s="24" t="s">
        <v>169</v>
      </c>
      <c r="C142" s="24" t="s">
        <v>300</v>
      </c>
      <c r="D142" s="24" t="s">
        <v>233</v>
      </c>
      <c r="E142" s="24" t="s">
        <v>231</v>
      </c>
      <c r="F142" s="24" t="s">
        <v>238</v>
      </c>
      <c r="G142" s="27">
        <v>0</v>
      </c>
      <c r="H142" s="27">
        <v>0</v>
      </c>
      <c r="I142" s="27">
        <v>0</v>
      </c>
      <c r="J142" s="27">
        <v>0</v>
      </c>
      <c r="K142" s="27">
        <v>0</v>
      </c>
      <c r="L142" s="27">
        <v>0</v>
      </c>
      <c r="M142" s="27">
        <v>0</v>
      </c>
      <c r="N142" s="27">
        <v>0</v>
      </c>
      <c r="O142" s="27">
        <v>0</v>
      </c>
      <c r="P142" s="27">
        <v>0</v>
      </c>
      <c r="Q142" s="27">
        <v>0</v>
      </c>
      <c r="R142" s="27">
        <v>0</v>
      </c>
      <c r="S142" s="27">
        <v>0</v>
      </c>
      <c r="T142" s="27">
        <v>0</v>
      </c>
      <c r="U142" s="27">
        <v>0</v>
      </c>
      <c r="V142" s="27">
        <v>0</v>
      </c>
      <c r="W142" s="27">
        <v>0</v>
      </c>
      <c r="X142" s="27">
        <v>0</v>
      </c>
      <c r="Y142" s="27">
        <v>0</v>
      </c>
      <c r="Z142" s="27">
        <v>0</v>
      </c>
      <c r="AA142" s="27">
        <v>0</v>
      </c>
      <c r="AB142" s="27">
        <v>0</v>
      </c>
      <c r="AC142" s="27">
        <v>0</v>
      </c>
      <c r="AD142" s="27">
        <v>0</v>
      </c>
      <c r="AE142" s="27">
        <v>0</v>
      </c>
      <c r="AF142" s="27">
        <v>0</v>
      </c>
    </row>
    <row r="143" spans="2:32">
      <c r="B143" s="24" t="s">
        <v>169</v>
      </c>
      <c r="C143" s="24" t="s">
        <v>300</v>
      </c>
      <c r="D143" s="24" t="s">
        <v>234</v>
      </c>
      <c r="E143" s="24" t="s">
        <v>231</v>
      </c>
      <c r="F143" s="24" t="s">
        <v>232</v>
      </c>
      <c r="G143" s="27">
        <v>2.1725990740740739</v>
      </c>
      <c r="H143" s="27">
        <v>2.7867657407407407</v>
      </c>
      <c r="I143" s="27">
        <v>3.8569666666666667</v>
      </c>
      <c r="J143" s="27">
        <v>4.6609046296296297</v>
      </c>
      <c r="K143" s="27">
        <v>5.5721046296296297</v>
      </c>
      <c r="L143" s="27">
        <v>6.5900703703703689</v>
      </c>
      <c r="M143" s="27">
        <v>6.6009888888888888</v>
      </c>
      <c r="N143" s="27">
        <v>6.6132101851851841</v>
      </c>
      <c r="O143" s="27">
        <v>6.6265481481481476</v>
      </c>
      <c r="P143" s="27">
        <v>6.6409407407407413</v>
      </c>
      <c r="Q143" s="27">
        <v>6.662653703703703</v>
      </c>
      <c r="R143" s="27">
        <v>6.6792796296296286</v>
      </c>
      <c r="S143" s="27">
        <v>6.6970222222222215</v>
      </c>
      <c r="T143" s="27">
        <v>6.7158194444444437</v>
      </c>
      <c r="U143" s="27">
        <v>6.7357953703703695</v>
      </c>
      <c r="V143" s="27">
        <v>6.757012037037037</v>
      </c>
      <c r="W143" s="27">
        <v>6.7795935185185181</v>
      </c>
      <c r="X143" s="27">
        <v>6.8033537037037028</v>
      </c>
      <c r="Y143" s="27">
        <v>6.8281685185185177</v>
      </c>
      <c r="Z143" s="27">
        <v>6.8542240740740734</v>
      </c>
      <c r="AA143" s="27">
        <v>6.8813342592592583</v>
      </c>
      <c r="AB143" s="27">
        <v>6.9096231481481478</v>
      </c>
      <c r="AC143" s="27">
        <v>6.9390907407407409</v>
      </c>
      <c r="AD143" s="27">
        <v>6.9696749999999996</v>
      </c>
      <c r="AE143" s="27">
        <v>7.0013759259259247</v>
      </c>
      <c r="AF143" s="27">
        <v>7.0342555555555553</v>
      </c>
    </row>
    <row r="144" spans="2:32">
      <c r="B144" s="24" t="s">
        <v>169</v>
      </c>
      <c r="C144" s="24" t="s">
        <v>300</v>
      </c>
      <c r="D144" s="24" t="s">
        <v>234</v>
      </c>
      <c r="E144" s="24" t="s">
        <v>231</v>
      </c>
      <c r="F144" s="24" t="s">
        <v>235</v>
      </c>
      <c r="G144" s="27">
        <v>6.6962777777777774E-2</v>
      </c>
      <c r="H144" s="27">
        <v>8.9370555555555564E-2</v>
      </c>
      <c r="I144" s="27">
        <v>8.9370555555555564E-2</v>
      </c>
      <c r="J144" s="27">
        <v>8.9370555555555564E-2</v>
      </c>
      <c r="K144" s="27">
        <v>8.9370555555555564E-2</v>
      </c>
      <c r="L144" s="27">
        <v>8.9370555555555564E-2</v>
      </c>
      <c r="M144" s="27">
        <v>1.6874446296296295</v>
      </c>
      <c r="N144" s="27">
        <v>3.4765059259259261</v>
      </c>
      <c r="O144" s="27">
        <v>5.4271116666666668</v>
      </c>
      <c r="P144" s="27">
        <v>7.5389144444444449</v>
      </c>
      <c r="Q144" s="27">
        <v>9.8115668518518522</v>
      </c>
      <c r="R144" s="27">
        <v>12.24602425925926</v>
      </c>
      <c r="S144" s="27">
        <v>14.841418148148149</v>
      </c>
      <c r="T144" s="27">
        <v>17.598182777777776</v>
      </c>
      <c r="U144" s="27">
        <v>20.516231296296297</v>
      </c>
      <c r="V144" s="27">
        <v>23.625267037037037</v>
      </c>
      <c r="W144" s="27">
        <v>26.930587962962964</v>
      </c>
      <c r="X144" s="27">
        <v>30.402230185185186</v>
      </c>
      <c r="Y144" s="27">
        <v>34.040975370370369</v>
      </c>
      <c r="Z144" s="27">
        <v>37.847344629629625</v>
      </c>
      <c r="AA144" s="27">
        <v>41.821424814814819</v>
      </c>
      <c r="AB144" s="27">
        <v>45.961999999999996</v>
      </c>
      <c r="AC144" s="27">
        <v>50.269851851851854</v>
      </c>
      <c r="AD144" s="27">
        <v>54.745067222222225</v>
      </c>
      <c r="AE144" s="27">
        <v>59.388340925925924</v>
      </c>
      <c r="AF144" s="27">
        <v>64.197675370370376</v>
      </c>
    </row>
    <row r="145" spans="2:32">
      <c r="B145" s="24" t="s">
        <v>169</v>
      </c>
      <c r="C145" s="24" t="s">
        <v>300</v>
      </c>
      <c r="D145" s="24" t="s">
        <v>234</v>
      </c>
      <c r="E145" s="24" t="s">
        <v>231</v>
      </c>
      <c r="F145" s="24" t="s">
        <v>236</v>
      </c>
      <c r="G145" s="27">
        <v>1.4268518518518517E-2</v>
      </c>
      <c r="H145" s="27">
        <v>2.282962962962963E-2</v>
      </c>
      <c r="I145" s="27">
        <v>2.7172222222222223E-2</v>
      </c>
      <c r="J145" s="27">
        <v>3.0398148148148146E-2</v>
      </c>
      <c r="K145" s="27">
        <v>3.4120370370370363E-2</v>
      </c>
      <c r="L145" s="27">
        <v>3.8214814814814813E-2</v>
      </c>
      <c r="M145" s="27">
        <v>4.2557407407407405E-2</v>
      </c>
      <c r="N145" s="27">
        <v>4.7396296296296291E-2</v>
      </c>
      <c r="O145" s="27">
        <v>5.2731481481481483E-2</v>
      </c>
      <c r="P145" s="27">
        <v>5.8562962962962962E-2</v>
      </c>
      <c r="Q145" s="27">
        <v>6.4890740740740735E-2</v>
      </c>
      <c r="R145" s="27">
        <v>7.1590740740740733E-2</v>
      </c>
      <c r="S145" s="27">
        <v>7.8662962962962962E-2</v>
      </c>
      <c r="T145" s="27">
        <v>8.6231481481481465E-2</v>
      </c>
      <c r="U145" s="27">
        <v>9.4296296296296295E-2</v>
      </c>
      <c r="V145" s="27">
        <v>0.10273333333333332</v>
      </c>
      <c r="W145" s="27">
        <v>0.11179074074074061</v>
      </c>
      <c r="X145" s="27">
        <v>0.12134444444444431</v>
      </c>
      <c r="Y145" s="27">
        <v>0.13127037037037037</v>
      </c>
      <c r="Z145" s="27">
        <v>0.14169259259259256</v>
      </c>
      <c r="AA145" s="27">
        <v>0.15261111111111111</v>
      </c>
      <c r="AB145" s="27">
        <v>0.16402592592592594</v>
      </c>
      <c r="AC145" s="27">
        <v>0.17581296296296295</v>
      </c>
      <c r="AD145" s="27">
        <v>0.18809629629629629</v>
      </c>
      <c r="AE145" s="27">
        <v>0.20075185185185185</v>
      </c>
      <c r="AF145" s="27">
        <v>0.21390370370370368</v>
      </c>
    </row>
    <row r="146" spans="2:32">
      <c r="B146" s="24" t="s">
        <v>169</v>
      </c>
      <c r="C146" s="24" t="s">
        <v>300</v>
      </c>
      <c r="D146" s="24" t="s">
        <v>234</v>
      </c>
      <c r="E146" s="24" t="s">
        <v>231</v>
      </c>
      <c r="F146" s="24" t="s">
        <v>237</v>
      </c>
      <c r="G146" s="27">
        <v>4.2855185185185184E-2</v>
      </c>
      <c r="H146" s="27">
        <v>6.0051851851851849E-2</v>
      </c>
      <c r="I146" s="27">
        <v>7.9978148148148132E-2</v>
      </c>
      <c r="J146" s="27">
        <v>9.5127592592592583E-2</v>
      </c>
      <c r="K146" s="27">
        <v>0.11205129629629629</v>
      </c>
      <c r="L146" s="27">
        <v>0.13115870370370369</v>
      </c>
      <c r="M146" s="27">
        <v>0.14617166666666667</v>
      </c>
      <c r="N146" s="27">
        <v>0.16309537037037036</v>
      </c>
      <c r="O146" s="27">
        <v>0.18165685185185185</v>
      </c>
      <c r="P146" s="27">
        <v>0.20158314814814812</v>
      </c>
      <c r="Q146" s="27">
        <v>0.22314722222222219</v>
      </c>
      <c r="R146" s="27">
        <v>0.24621259259259257</v>
      </c>
      <c r="S146" s="27">
        <v>0.27077925925925922</v>
      </c>
      <c r="T146" s="27">
        <v>0.29684722222222215</v>
      </c>
      <c r="U146" s="27">
        <v>0.32441648148148144</v>
      </c>
      <c r="V146" s="27">
        <v>0.35389648148148145</v>
      </c>
      <c r="W146" s="27">
        <v>0.38515074074074068</v>
      </c>
      <c r="X146" s="27">
        <v>0.41790629629629628</v>
      </c>
      <c r="Y146" s="27">
        <v>0.45229962962962961</v>
      </c>
      <c r="Z146" s="27">
        <v>0.48833074074074068</v>
      </c>
      <c r="AA146" s="27">
        <v>0.52586314814814816</v>
      </c>
      <c r="AB146" s="27">
        <v>0.56503333333333328</v>
      </c>
      <c r="AC146" s="27">
        <v>0.60584129629629624</v>
      </c>
      <c r="AD146" s="27">
        <v>0.64815055555555545</v>
      </c>
      <c r="AE146" s="27">
        <v>0.69209759259259251</v>
      </c>
      <c r="AF146" s="27">
        <v>0.73754592592592583</v>
      </c>
    </row>
    <row r="147" spans="2:32">
      <c r="B147" s="24" t="s">
        <v>169</v>
      </c>
      <c r="C147" s="24" t="s">
        <v>300</v>
      </c>
      <c r="D147" s="24" t="s">
        <v>234</v>
      </c>
      <c r="E147" s="24" t="s">
        <v>231</v>
      </c>
      <c r="F147" s="24" t="s">
        <v>238</v>
      </c>
      <c r="G147" s="27">
        <v>0</v>
      </c>
      <c r="H147" s="27">
        <v>3.2259259259259264E-4</v>
      </c>
      <c r="I147" s="27">
        <v>3.2259259259259264E-4</v>
      </c>
      <c r="J147" s="27">
        <v>3.2259259259259264E-4</v>
      </c>
      <c r="K147" s="27">
        <v>3.2259259259259264E-4</v>
      </c>
      <c r="L147" s="27">
        <v>3.2259259259259264E-4</v>
      </c>
      <c r="M147" s="27">
        <v>3.2259259259259264E-4</v>
      </c>
      <c r="N147" s="27">
        <v>3.2259259259259264E-4</v>
      </c>
      <c r="O147" s="27">
        <v>3.2259259259259264E-4</v>
      </c>
      <c r="P147" s="27">
        <v>3.2259259259259264E-4</v>
      </c>
      <c r="Q147" s="27">
        <v>3.2259259259259264E-4</v>
      </c>
      <c r="R147" s="27">
        <v>3.2259259259259264E-4</v>
      </c>
      <c r="S147" s="27">
        <v>3.2259259259259264E-4</v>
      </c>
      <c r="T147" s="27">
        <v>3.2259259259259264E-4</v>
      </c>
      <c r="U147" s="27">
        <v>3.2259259259259264E-4</v>
      </c>
      <c r="V147" s="27">
        <v>3.2259259259259264E-4</v>
      </c>
      <c r="W147" s="27">
        <v>3.2259259259259264E-4</v>
      </c>
      <c r="X147" s="27">
        <v>3.2259259259259264E-4</v>
      </c>
      <c r="Y147" s="27">
        <v>3.2259259259259264E-4</v>
      </c>
      <c r="Z147" s="27">
        <v>3.2259259259259264E-4</v>
      </c>
      <c r="AA147" s="27">
        <v>3.2259259259259264E-4</v>
      </c>
      <c r="AB147" s="27">
        <v>3.2259259259259264E-4</v>
      </c>
      <c r="AC147" s="27">
        <v>3.2259259259259264E-4</v>
      </c>
      <c r="AD147" s="27">
        <v>3.2259259259259264E-4</v>
      </c>
      <c r="AE147" s="27">
        <v>3.2259259259259264E-4</v>
      </c>
      <c r="AF147" s="27">
        <v>3.2259259259259264E-4</v>
      </c>
    </row>
    <row r="148" spans="2:32">
      <c r="B148" s="24" t="s">
        <v>169</v>
      </c>
      <c r="C148" s="24" t="s">
        <v>300</v>
      </c>
      <c r="D148" s="24" t="s">
        <v>249</v>
      </c>
      <c r="E148" s="24" t="s">
        <v>228</v>
      </c>
      <c r="F148" s="24" t="s">
        <v>322</v>
      </c>
      <c r="G148" s="27">
        <v>681.77629898989903</v>
      </c>
      <c r="H148" s="27">
        <v>681.77629898989903</v>
      </c>
      <c r="I148" s="27">
        <v>681.77629898989903</v>
      </c>
      <c r="J148" s="27">
        <v>546.22893737373749</v>
      </c>
      <c r="K148" s="27">
        <v>416.29197979797982</v>
      </c>
      <c r="L148" s="27">
        <v>416.29197979797982</v>
      </c>
      <c r="M148" s="27">
        <v>463.4193737373738</v>
      </c>
      <c r="N148" s="27">
        <v>512.79092929292938</v>
      </c>
      <c r="O148" s="27">
        <v>512.79092929292938</v>
      </c>
      <c r="P148" s="27">
        <v>512.79092929292938</v>
      </c>
      <c r="Q148" s="27">
        <v>512.79092929292938</v>
      </c>
      <c r="R148" s="27">
        <v>512.79092929292938</v>
      </c>
      <c r="S148" s="27">
        <v>693.4459393939394</v>
      </c>
      <c r="T148" s="27">
        <v>693.4459393939394</v>
      </c>
      <c r="U148" s="27">
        <v>887.56591919191931</v>
      </c>
      <c r="V148" s="27">
        <v>887.56591919191931</v>
      </c>
      <c r="W148" s="27">
        <v>887.56591919191931</v>
      </c>
      <c r="X148" s="27">
        <v>887.56591919191931</v>
      </c>
      <c r="Y148" s="27">
        <v>887.56591919191931</v>
      </c>
      <c r="Z148" s="27">
        <v>887.56591919191931</v>
      </c>
      <c r="AA148" s="27">
        <v>887.56591919191931</v>
      </c>
      <c r="AB148" s="27">
        <v>887.56591919191931</v>
      </c>
      <c r="AC148" s="27">
        <v>887.56591919191931</v>
      </c>
      <c r="AD148" s="27">
        <v>887.56591919191931</v>
      </c>
      <c r="AE148" s="27">
        <v>993.04151515151523</v>
      </c>
      <c r="AF148" s="27">
        <v>993.04151515151523</v>
      </c>
    </row>
    <row r="149" spans="2:32">
      <c r="B149" s="24" t="s">
        <v>169</v>
      </c>
      <c r="C149" s="24" t="s">
        <v>300</v>
      </c>
      <c r="D149" s="24" t="s">
        <v>249</v>
      </c>
      <c r="E149" s="24" t="s">
        <v>228</v>
      </c>
      <c r="F149" s="24" t="s">
        <v>258</v>
      </c>
      <c r="G149" s="27">
        <v>0</v>
      </c>
      <c r="H149" s="27">
        <v>0</v>
      </c>
      <c r="I149" s="27">
        <v>0</v>
      </c>
      <c r="J149" s="27">
        <v>0</v>
      </c>
      <c r="K149" s="27">
        <v>0</v>
      </c>
      <c r="L149" s="27">
        <v>0</v>
      </c>
      <c r="M149" s="27">
        <v>0</v>
      </c>
      <c r="N149" s="27">
        <v>0</v>
      </c>
      <c r="O149" s="27">
        <v>0</v>
      </c>
      <c r="P149" s="27">
        <v>48.405299999999997</v>
      </c>
      <c r="Q149" s="27">
        <v>96.810599999999994</v>
      </c>
      <c r="R149" s="27">
        <v>145.21589999999998</v>
      </c>
      <c r="S149" s="27">
        <v>193.62119999999999</v>
      </c>
      <c r="T149" s="27">
        <v>290.43179999999995</v>
      </c>
      <c r="U149" s="27">
        <v>338.83709999999996</v>
      </c>
      <c r="V149" s="27">
        <v>338.83709999999996</v>
      </c>
      <c r="W149" s="27">
        <v>435.64770000000004</v>
      </c>
      <c r="X149" s="27">
        <v>532.45830000000001</v>
      </c>
      <c r="Y149" s="27">
        <v>629.26890000000003</v>
      </c>
      <c r="Z149" s="27">
        <v>726.07949999999994</v>
      </c>
      <c r="AA149" s="27">
        <v>822.89009999999996</v>
      </c>
      <c r="AB149" s="27">
        <v>919.70069999999987</v>
      </c>
      <c r="AC149" s="27">
        <v>1016.5112999999999</v>
      </c>
      <c r="AD149" s="27">
        <v>1113.3218999999999</v>
      </c>
      <c r="AE149" s="27">
        <v>1231.7604000000001</v>
      </c>
      <c r="AF149" s="27">
        <v>1309.0029</v>
      </c>
    </row>
    <row r="150" spans="2:32">
      <c r="B150" s="24" t="s">
        <v>169</v>
      </c>
      <c r="C150" s="24" t="s">
        <v>300</v>
      </c>
      <c r="D150" s="24" t="s">
        <v>249</v>
      </c>
      <c r="E150" s="24" t="s">
        <v>228</v>
      </c>
      <c r="F150" s="24" t="s">
        <v>323</v>
      </c>
      <c r="G150" s="27">
        <v>910.87483892035391</v>
      </c>
      <c r="H150" s="27">
        <v>1252.3358571539823</v>
      </c>
      <c r="I150" s="27">
        <v>1283.5907649451328</v>
      </c>
      <c r="J150" s="27">
        <v>1629.5424670725665</v>
      </c>
      <c r="K150" s="27">
        <v>2238.5265401734518</v>
      </c>
      <c r="L150" s="27">
        <v>2545.3104929203541</v>
      </c>
      <c r="M150" s="27">
        <v>2719.9480252141593</v>
      </c>
      <c r="N150" s="27">
        <v>2834.9202194548679</v>
      </c>
      <c r="O150" s="27">
        <v>3146.0961623681424</v>
      </c>
      <c r="P150" s="27">
        <v>3147.4925654584076</v>
      </c>
      <c r="Q150" s="27">
        <v>3352.1183490796461</v>
      </c>
      <c r="R150" s="27">
        <v>3579.9125711893812</v>
      </c>
      <c r="S150" s="27">
        <v>3802.7476074584069</v>
      </c>
      <c r="T150" s="27">
        <v>3986.1828016035402</v>
      </c>
      <c r="U150" s="27">
        <v>4279.5330491999994</v>
      </c>
      <c r="V150" s="27">
        <v>4393.4383233451326</v>
      </c>
      <c r="W150" s="27">
        <v>4449.8428366194694</v>
      </c>
      <c r="X150" s="27">
        <v>4557.2800047610617</v>
      </c>
      <c r="Y150" s="27">
        <v>4557.2800047610617</v>
      </c>
      <c r="Z150" s="27">
        <v>4610.9985888318588</v>
      </c>
      <c r="AA150" s="27">
        <v>4627.1141640530977</v>
      </c>
      <c r="AB150" s="27">
        <v>4627.1141640530977</v>
      </c>
      <c r="AC150" s="27">
        <v>4627.1141640530977</v>
      </c>
      <c r="AD150" s="27">
        <v>4627.1141640530977</v>
      </c>
      <c r="AE150" s="27">
        <v>4627.1141640530977</v>
      </c>
      <c r="AF150" s="27">
        <v>4627.1141640530977</v>
      </c>
    </row>
    <row r="151" spans="2:32">
      <c r="B151" s="24" t="s">
        <v>169</v>
      </c>
      <c r="C151" s="24" t="s">
        <v>300</v>
      </c>
      <c r="D151" s="24" t="s">
        <v>249</v>
      </c>
      <c r="E151" s="24" t="s">
        <v>228</v>
      </c>
      <c r="F151" s="24" t="s">
        <v>324</v>
      </c>
      <c r="G151" s="27">
        <v>4.0093274336283189</v>
      </c>
      <c r="H151" s="27">
        <v>3.9773097345132746</v>
      </c>
      <c r="I151" s="27">
        <v>3.9452920353982299</v>
      </c>
      <c r="J151" s="27">
        <v>16.337920353982298</v>
      </c>
      <c r="K151" s="27">
        <v>16.204246460176989</v>
      </c>
      <c r="L151" s="27">
        <v>16.070572566371684</v>
      </c>
      <c r="M151" s="27">
        <v>15.773519469026551</v>
      </c>
      <c r="N151" s="27">
        <v>473.65400973451335</v>
      </c>
      <c r="O151" s="27">
        <v>464.5627619469027</v>
      </c>
      <c r="P151" s="27">
        <v>455.4715141592921</v>
      </c>
      <c r="Q151" s="27">
        <v>563.76142035398232</v>
      </c>
      <c r="R151" s="27">
        <v>896.00090176991159</v>
      </c>
      <c r="S151" s="27">
        <v>1087.3710451327433</v>
      </c>
      <c r="T151" s="27">
        <v>1066.2034327433628</v>
      </c>
      <c r="U151" s="27">
        <v>1045.0358203539822</v>
      </c>
      <c r="V151" s="27">
        <v>1023.8682079646019</v>
      </c>
      <c r="W151" s="27">
        <v>1023.8682079646019</v>
      </c>
      <c r="X151" s="27">
        <v>1023.8682079646019</v>
      </c>
      <c r="Y151" s="27">
        <v>1023.8682079646019</v>
      </c>
      <c r="Z151" s="27">
        <v>1023.8682079646019</v>
      </c>
      <c r="AA151" s="27">
        <v>1023.8682079646019</v>
      </c>
      <c r="AB151" s="27">
        <v>1023.8682079646019</v>
      </c>
      <c r="AC151" s="27">
        <v>1023.8682079646019</v>
      </c>
      <c r="AD151" s="27">
        <v>1023.8682079646019</v>
      </c>
      <c r="AE151" s="27">
        <v>1023.8682079646019</v>
      </c>
      <c r="AF151" s="27">
        <v>1023.8682079646019</v>
      </c>
    </row>
    <row r="152" spans="2:32">
      <c r="B152" s="24" t="s">
        <v>169</v>
      </c>
      <c r="C152" s="24" t="s">
        <v>300</v>
      </c>
      <c r="D152" s="24" t="s">
        <v>249</v>
      </c>
      <c r="E152" s="24" t="s">
        <v>248</v>
      </c>
      <c r="F152" s="24" t="s">
        <v>248</v>
      </c>
      <c r="G152" s="27">
        <v>0</v>
      </c>
      <c r="H152" s="27">
        <v>0</v>
      </c>
      <c r="I152" s="27">
        <v>0</v>
      </c>
      <c r="J152" s="27">
        <v>0</v>
      </c>
      <c r="K152" s="27">
        <v>0</v>
      </c>
      <c r="L152" s="27">
        <v>0</v>
      </c>
      <c r="M152" s="27">
        <v>0</v>
      </c>
      <c r="N152" s="27">
        <v>0</v>
      </c>
      <c r="O152" s="27">
        <v>0</v>
      </c>
      <c r="P152" s="27">
        <v>0</v>
      </c>
      <c r="Q152" s="27">
        <v>0</v>
      </c>
      <c r="R152" s="27">
        <v>0</v>
      </c>
      <c r="S152" s="27">
        <v>0</v>
      </c>
      <c r="T152" s="27">
        <v>0</v>
      </c>
      <c r="U152" s="27">
        <v>0</v>
      </c>
      <c r="V152" s="27">
        <v>0</v>
      </c>
      <c r="W152" s="27">
        <v>0</v>
      </c>
      <c r="X152" s="27">
        <v>0</v>
      </c>
      <c r="Y152" s="27">
        <v>0</v>
      </c>
      <c r="Z152" s="27">
        <v>0</v>
      </c>
      <c r="AA152" s="27">
        <v>0</v>
      </c>
      <c r="AB152" s="27">
        <v>0</v>
      </c>
      <c r="AC152" s="27">
        <v>0</v>
      </c>
      <c r="AD152" s="27">
        <v>0</v>
      </c>
      <c r="AE152" s="27">
        <v>0</v>
      </c>
      <c r="AF152" s="27">
        <v>0</v>
      </c>
    </row>
    <row r="153" spans="2:32">
      <c r="B153" s="24" t="s">
        <v>170</v>
      </c>
      <c r="C153" s="24" t="s">
        <v>300</v>
      </c>
      <c r="D153" s="24" t="s">
        <v>227</v>
      </c>
      <c r="E153" s="24" t="s">
        <v>228</v>
      </c>
      <c r="F153" s="24" t="s">
        <v>301</v>
      </c>
      <c r="G153" s="27">
        <v>0</v>
      </c>
      <c r="H153" s="27">
        <v>0</v>
      </c>
      <c r="I153" s="27">
        <v>0</v>
      </c>
      <c r="J153" s="27">
        <v>0</v>
      </c>
      <c r="K153" s="27">
        <v>1.0765580135499999</v>
      </c>
      <c r="L153" s="27">
        <v>2.2248865635299997</v>
      </c>
      <c r="M153" s="27">
        <v>6.4559016150100001</v>
      </c>
      <c r="N153" s="27">
        <v>11.360481076980001</v>
      </c>
      <c r="O153" s="27">
        <v>16.684054707330002</v>
      </c>
      <c r="P153" s="27">
        <v>22.148613281700001</v>
      </c>
      <c r="Q153" s="27">
        <v>27.707917765810002</v>
      </c>
      <c r="R153" s="27">
        <v>32.883527863479998</v>
      </c>
      <c r="S153" s="27">
        <v>37.615524480449999</v>
      </c>
      <c r="T153" s="27">
        <v>42.091856014119998</v>
      </c>
      <c r="U153" s="27">
        <v>46.172816738110001</v>
      </c>
      <c r="V153" s="27">
        <v>50.779766953020001</v>
      </c>
      <c r="W153" s="27">
        <v>56.865896444700006</v>
      </c>
      <c r="X153" s="27">
        <v>63.082691902020002</v>
      </c>
      <c r="Y153" s="27">
        <v>70.308355660619995</v>
      </c>
      <c r="Z153" s="27">
        <v>70.729665924960003</v>
      </c>
      <c r="AA153" s="27">
        <v>71.115424387979999</v>
      </c>
      <c r="AB153" s="27">
        <v>71.40593000394</v>
      </c>
      <c r="AC153" s="27">
        <v>71.607878727840003</v>
      </c>
      <c r="AD153" s="27">
        <v>71.80339001598</v>
      </c>
      <c r="AE153" s="27">
        <v>71.947552570319999</v>
      </c>
      <c r="AF153" s="27">
        <v>72.837531040679991</v>
      </c>
    </row>
    <row r="154" spans="2:32">
      <c r="B154" s="24" t="s">
        <v>170</v>
      </c>
      <c r="C154" s="24" t="s">
        <v>300</v>
      </c>
      <c r="D154" s="24" t="s">
        <v>227</v>
      </c>
      <c r="E154" s="24" t="s">
        <v>228</v>
      </c>
      <c r="F154" s="24" t="s">
        <v>302</v>
      </c>
      <c r="G154" s="27">
        <v>74.67259190009095</v>
      </c>
      <c r="H154" s="27">
        <v>74.716500793595415</v>
      </c>
      <c r="I154" s="27">
        <v>74.760409681189614</v>
      </c>
      <c r="J154" s="27">
        <v>74.804318561607104</v>
      </c>
      <c r="K154" s="27">
        <v>73.867746018682709</v>
      </c>
      <c r="L154" s="27">
        <v>72.284745933140599</v>
      </c>
      <c r="M154" s="27">
        <v>68.41597880843031</v>
      </c>
      <c r="N154" s="27">
        <v>64.021202623032664</v>
      </c>
      <c r="O154" s="27">
        <v>59.271934866015307</v>
      </c>
      <c r="P154" s="27">
        <v>54.405445140393923</v>
      </c>
      <c r="Q154" s="27">
        <v>49.450142651504422</v>
      </c>
      <c r="R154" s="27">
        <v>44.222608742955195</v>
      </c>
      <c r="S154" s="27">
        <v>39.164425049699055</v>
      </c>
      <c r="T154" s="27">
        <v>34.128046715952507</v>
      </c>
      <c r="U154" s="27">
        <v>29.237755513933035</v>
      </c>
      <c r="V154" s="27">
        <v>23.556668296172809</v>
      </c>
      <c r="W154" s="27">
        <v>17.452032354185128</v>
      </c>
      <c r="X154" s="27">
        <v>11.145032430091749</v>
      </c>
      <c r="Y154" s="27">
        <v>3.7382279863065482</v>
      </c>
      <c r="Z154" s="27">
        <v>3.2010747502746186</v>
      </c>
      <c r="AA154" s="27">
        <v>2.66392151424269</v>
      </c>
      <c r="AB154" s="27">
        <v>2.1267682777886012</v>
      </c>
      <c r="AC154" s="27">
        <v>1.5896150421788315</v>
      </c>
      <c r="AD154" s="27">
        <v>1.0524618061469024</v>
      </c>
      <c r="AE154" s="27">
        <v>0.51530857011497344</v>
      </c>
      <c r="AF154" s="27">
        <v>-1.9925918584070791E-6</v>
      </c>
    </row>
    <row r="155" spans="2:32">
      <c r="B155" s="24" t="s">
        <v>170</v>
      </c>
      <c r="C155" s="24" t="s">
        <v>300</v>
      </c>
      <c r="D155" s="24" t="s">
        <v>227</v>
      </c>
      <c r="E155" s="24" t="s">
        <v>228</v>
      </c>
      <c r="F155" s="24" t="s">
        <v>239</v>
      </c>
      <c r="G155" s="27">
        <v>79.797922233542224</v>
      </c>
      <c r="H155" s="27">
        <v>79.797922233542238</v>
      </c>
      <c r="I155" s="27">
        <v>79.797922233542238</v>
      </c>
      <c r="J155" s="27">
        <v>71.939495779572383</v>
      </c>
      <c r="K155" s="27">
        <v>71.939495779572383</v>
      </c>
      <c r="L155" s="27">
        <v>67.760593128884011</v>
      </c>
      <c r="M155" s="27">
        <v>67.760593128884025</v>
      </c>
      <c r="N155" s="27">
        <v>67.760593128884025</v>
      </c>
      <c r="O155" s="27">
        <v>59.235631710865363</v>
      </c>
      <c r="P155" s="27">
        <v>59.235631710865363</v>
      </c>
      <c r="Q155" s="27">
        <v>51.818079503699607</v>
      </c>
      <c r="R155" s="27">
        <v>51.818079503699614</v>
      </c>
      <c r="S155" s="27">
        <v>47.639176847787624</v>
      </c>
      <c r="T155" s="27">
        <v>47.639176847787624</v>
      </c>
      <c r="U155" s="27">
        <v>43.460274190830916</v>
      </c>
      <c r="V155" s="27">
        <v>43.460274190830916</v>
      </c>
      <c r="W155" s="27">
        <v>39.281371540142558</v>
      </c>
      <c r="X155" s="27">
        <v>39.281371540142558</v>
      </c>
      <c r="Y155" s="27">
        <v>35.1024688852753</v>
      </c>
      <c r="Z155" s="27">
        <v>35.1024688852753</v>
      </c>
      <c r="AA155" s="27">
        <v>35.1024688852753</v>
      </c>
      <c r="AB155" s="27">
        <v>35.1024688852753</v>
      </c>
      <c r="AC155" s="27">
        <v>35.1024688852753</v>
      </c>
      <c r="AD155" s="27">
        <v>35.1024688852753</v>
      </c>
      <c r="AE155" s="27">
        <v>35.1024688852753</v>
      </c>
      <c r="AF155" s="27">
        <v>35.1024688852753</v>
      </c>
    </row>
    <row r="156" spans="2:32">
      <c r="B156" s="24" t="s">
        <v>170</v>
      </c>
      <c r="C156" s="24" t="s">
        <v>300</v>
      </c>
      <c r="D156" s="24" t="s">
        <v>227</v>
      </c>
      <c r="E156" s="24" t="s">
        <v>228</v>
      </c>
      <c r="F156" s="24" t="s">
        <v>240</v>
      </c>
      <c r="G156" s="27">
        <v>12.047940899804072</v>
      </c>
      <c r="H156" s="27">
        <v>12.344132370378055</v>
      </c>
      <c r="I156" s="27">
        <v>12.632671920072694</v>
      </c>
      <c r="J156" s="27">
        <v>12.914093117689225</v>
      </c>
      <c r="K156" s="27">
        <v>13.188878140946551</v>
      </c>
      <c r="L156" s="27">
        <v>13.457464155922409</v>
      </c>
      <c r="M156" s="27">
        <v>13.720248752911598</v>
      </c>
      <c r="N156" s="27">
        <v>13.97759452758951</v>
      </c>
      <c r="O156" s="27">
        <v>14.229833101495966</v>
      </c>
      <c r="P156" s="27">
        <v>14.477268496369861</v>
      </c>
      <c r="Q156" s="27">
        <v>14.720180142674442</v>
      </c>
      <c r="R156" s="27">
        <v>14.958825436843863</v>
      </c>
      <c r="S156" s="27">
        <v>15.193441973745669</v>
      </c>
      <c r="T156" s="27">
        <v>15.424249550085189</v>
      </c>
      <c r="U156" s="27">
        <v>15.651451880632463</v>
      </c>
      <c r="V156" s="27">
        <v>15.836109485552443</v>
      </c>
      <c r="W156" s="27">
        <v>16.016521702288621</v>
      </c>
      <c r="X156" s="27">
        <v>16.19287937732777</v>
      </c>
      <c r="Y156" s="27">
        <v>16.284396344617434</v>
      </c>
      <c r="Z156" s="27">
        <v>16.370911194138426</v>
      </c>
      <c r="AA156" s="27">
        <v>16.452644078149063</v>
      </c>
      <c r="AB156" s="27">
        <v>16.488670365320125</v>
      </c>
      <c r="AC156" s="27">
        <v>16.520045342448743</v>
      </c>
      <c r="AD156" s="27">
        <v>16.520045342448743</v>
      </c>
      <c r="AE156" s="27">
        <v>16.520045342448743</v>
      </c>
      <c r="AF156" s="27">
        <v>16.520045342448743</v>
      </c>
    </row>
    <row r="157" spans="2:32">
      <c r="B157" s="24" t="s">
        <v>170</v>
      </c>
      <c r="C157" s="24" t="s">
        <v>300</v>
      </c>
      <c r="D157" s="24" t="s">
        <v>227</v>
      </c>
      <c r="E157" s="24" t="s">
        <v>228</v>
      </c>
      <c r="F157" s="24" t="s">
        <v>241</v>
      </c>
      <c r="G157" s="27">
        <v>35.401196743751782</v>
      </c>
      <c r="H157" s="27">
        <v>34.370464000777915</v>
      </c>
      <c r="I157" s="27">
        <v>34.370464000777929</v>
      </c>
      <c r="J157" s="27">
        <v>28.020139016318172</v>
      </c>
      <c r="K157" s="27">
        <v>26.989406271010552</v>
      </c>
      <c r="L157" s="27">
        <v>26.989406271010548</v>
      </c>
      <c r="M157" s="27">
        <v>26.989406271010552</v>
      </c>
      <c r="N157" s="27">
        <v>25.95867352959251</v>
      </c>
      <c r="O157" s="27">
        <v>25.95867352959251</v>
      </c>
      <c r="P157" s="27">
        <v>23.897208043839225</v>
      </c>
      <c r="Q157" s="27">
        <v>23.897208043839221</v>
      </c>
      <c r="R157" s="27">
        <v>0</v>
      </c>
      <c r="S157" s="27">
        <v>0</v>
      </c>
      <c r="T157" s="27">
        <v>0</v>
      </c>
      <c r="U157" s="27">
        <v>0</v>
      </c>
      <c r="V157" s="27">
        <v>0</v>
      </c>
      <c r="W157" s="27">
        <v>0</v>
      </c>
      <c r="X157" s="27">
        <v>0</v>
      </c>
      <c r="Y157" s="27">
        <v>0</v>
      </c>
      <c r="Z157" s="27">
        <v>0</v>
      </c>
      <c r="AA157" s="27">
        <v>0</v>
      </c>
      <c r="AB157" s="27">
        <v>0</v>
      </c>
      <c r="AC157" s="27">
        <v>0</v>
      </c>
      <c r="AD157" s="27">
        <v>0</v>
      </c>
      <c r="AE157" s="27">
        <v>0</v>
      </c>
      <c r="AF157" s="27">
        <v>0</v>
      </c>
    </row>
    <row r="158" spans="2:32">
      <c r="B158" s="24" t="s">
        <v>170</v>
      </c>
      <c r="C158" s="24" t="s">
        <v>300</v>
      </c>
      <c r="D158" s="24" t="s">
        <v>227</v>
      </c>
      <c r="E158" s="24" t="s">
        <v>228</v>
      </c>
      <c r="F158" s="24" t="s">
        <v>303</v>
      </c>
      <c r="G158" s="27">
        <v>17.927942267254426</v>
      </c>
      <c r="H158" s="27">
        <v>16.414830277289827</v>
      </c>
      <c r="I158" s="27">
        <v>14.396133617256641</v>
      </c>
      <c r="J158" s="27">
        <v>10.062743711876109</v>
      </c>
      <c r="K158" s="27">
        <v>6.3314088389402663</v>
      </c>
      <c r="L158" s="27">
        <v>4.1552947899712391</v>
      </c>
      <c r="M158" s="27">
        <v>2.8804711891592922</v>
      </c>
      <c r="N158" s="27">
        <v>0</v>
      </c>
      <c r="O158" s="27">
        <v>0</v>
      </c>
      <c r="P158" s="27">
        <v>0</v>
      </c>
      <c r="Q158" s="27">
        <v>0</v>
      </c>
      <c r="R158" s="27">
        <v>0</v>
      </c>
      <c r="S158" s="27">
        <v>0</v>
      </c>
      <c r="T158" s="27">
        <v>0</v>
      </c>
      <c r="U158" s="27">
        <v>0</v>
      </c>
      <c r="V158" s="27">
        <v>0</v>
      </c>
      <c r="W158" s="27">
        <v>0</v>
      </c>
      <c r="X158" s="27">
        <v>0</v>
      </c>
      <c r="Y158" s="27">
        <v>0</v>
      </c>
      <c r="Z158" s="27">
        <v>0</v>
      </c>
      <c r="AA158" s="27">
        <v>0</v>
      </c>
      <c r="AB158" s="27">
        <v>0</v>
      </c>
      <c r="AC158" s="27">
        <v>0</v>
      </c>
      <c r="AD158" s="27">
        <v>0</v>
      </c>
      <c r="AE158" s="27">
        <v>0</v>
      </c>
      <c r="AF158" s="27">
        <v>0</v>
      </c>
    </row>
    <row r="159" spans="2:32">
      <c r="B159" s="24" t="s">
        <v>170</v>
      </c>
      <c r="C159" s="24" t="s">
        <v>300</v>
      </c>
      <c r="D159" s="24" t="s">
        <v>227</v>
      </c>
      <c r="E159" s="24" t="s">
        <v>228</v>
      </c>
      <c r="F159" s="24" t="s">
        <v>304</v>
      </c>
      <c r="G159" s="27">
        <v>40.401113395869466</v>
      </c>
      <c r="H159" s="27">
        <v>43.633202466365049</v>
      </c>
      <c r="I159" s="27">
        <v>46.68752663969692</v>
      </c>
      <c r="J159" s="27">
        <v>49.488778240488955</v>
      </c>
      <c r="K159" s="27">
        <v>51.963217150712396</v>
      </c>
      <c r="L159" s="27">
        <v>52.2707791870885</v>
      </c>
      <c r="M159" s="27">
        <v>51.682760204320807</v>
      </c>
      <c r="N159" s="27">
        <v>50.316187431411514</v>
      </c>
      <c r="O159" s="27">
        <v>46.258736686139393</v>
      </c>
      <c r="P159" s="27">
        <v>39.888156906721242</v>
      </c>
      <c r="Q159" s="27">
        <v>32.447421850754424</v>
      </c>
      <c r="R159" s="27">
        <v>25.037384506298675</v>
      </c>
      <c r="S159" s="27">
        <v>19.150689249586289</v>
      </c>
      <c r="T159" s="27">
        <v>14.974710034179209</v>
      </c>
      <c r="U159" s="27">
        <v>11.335711953431417</v>
      </c>
      <c r="V159" s="27">
        <v>7.1850327976106199</v>
      </c>
      <c r="W159" s="27">
        <v>2.6954575449491154</v>
      </c>
      <c r="X159" s="27">
        <v>0</v>
      </c>
      <c r="Y159" s="27">
        <v>0</v>
      </c>
      <c r="Z159" s="27">
        <v>0</v>
      </c>
      <c r="AA159" s="27">
        <v>0</v>
      </c>
      <c r="AB159" s="27">
        <v>0</v>
      </c>
      <c r="AC159" s="27">
        <v>0</v>
      </c>
      <c r="AD159" s="27">
        <v>0</v>
      </c>
      <c r="AE159" s="27">
        <v>0</v>
      </c>
      <c r="AF159" s="27">
        <v>0</v>
      </c>
    </row>
    <row r="160" spans="2:32">
      <c r="B160" s="24" t="s">
        <v>170</v>
      </c>
      <c r="C160" s="24" t="s">
        <v>300</v>
      </c>
      <c r="D160" s="24" t="s">
        <v>227</v>
      </c>
      <c r="E160" s="24" t="s">
        <v>228</v>
      </c>
      <c r="F160" s="24" t="s">
        <v>252</v>
      </c>
      <c r="G160" s="27">
        <v>0</v>
      </c>
      <c r="H160" s="27">
        <v>0</v>
      </c>
      <c r="I160" s="27">
        <v>0.33654159292035407</v>
      </c>
      <c r="J160" s="27">
        <v>0.33654159292035407</v>
      </c>
      <c r="K160" s="27">
        <v>0.33654159292035407</v>
      </c>
      <c r="L160" s="27">
        <v>0.33654159292035402</v>
      </c>
      <c r="M160" s="27">
        <v>0.33654159292035407</v>
      </c>
      <c r="N160" s="27">
        <v>0.33654159292035407</v>
      </c>
      <c r="O160" s="27">
        <v>0.33654159292035407</v>
      </c>
      <c r="P160" s="27">
        <v>0.33654159292035407</v>
      </c>
      <c r="Q160" s="27">
        <v>0.33654159292035402</v>
      </c>
      <c r="R160" s="27">
        <v>0.33654159292035407</v>
      </c>
      <c r="S160" s="27">
        <v>0.33654159292035407</v>
      </c>
      <c r="T160" s="27">
        <v>0.33654159292035407</v>
      </c>
      <c r="U160" s="27">
        <v>0.33654159292035407</v>
      </c>
      <c r="V160" s="27">
        <v>0.33654159292035402</v>
      </c>
      <c r="W160" s="27">
        <v>0.33654159292035402</v>
      </c>
      <c r="X160" s="27">
        <v>0.33654159292035402</v>
      </c>
      <c r="Y160" s="27">
        <v>0.33654159292035402</v>
      </c>
      <c r="Z160" s="27">
        <v>0.33654159292035402</v>
      </c>
      <c r="AA160" s="27">
        <v>0.33654159292035402</v>
      </c>
      <c r="AB160" s="27">
        <v>0.33654159292035402</v>
      </c>
      <c r="AC160" s="27">
        <v>0.33654159292035402</v>
      </c>
      <c r="AD160" s="27">
        <v>0.33654159292035402</v>
      </c>
      <c r="AE160" s="27">
        <v>0.33654159292035402</v>
      </c>
      <c r="AF160" s="27">
        <v>0.33654159292035402</v>
      </c>
    </row>
    <row r="161" spans="2:32">
      <c r="B161" s="24" t="s">
        <v>170</v>
      </c>
      <c r="C161" s="24" t="s">
        <v>300</v>
      </c>
      <c r="D161" s="24" t="s">
        <v>227</v>
      </c>
      <c r="E161" s="24" t="s">
        <v>228</v>
      </c>
      <c r="F161" s="24" t="s">
        <v>305</v>
      </c>
      <c r="G161" s="27">
        <v>0</v>
      </c>
      <c r="H161" s="27">
        <v>0</v>
      </c>
      <c r="I161" s="27">
        <v>0</v>
      </c>
      <c r="J161" s="27">
        <v>0</v>
      </c>
      <c r="K161" s="27">
        <v>0</v>
      </c>
      <c r="L161" s="27">
        <v>0</v>
      </c>
      <c r="M161" s="27">
        <v>10.716796784663773</v>
      </c>
      <c r="N161" s="27">
        <v>14.449613640787499</v>
      </c>
      <c r="O161" s="27">
        <v>24.684756638131443</v>
      </c>
      <c r="P161" s="27">
        <v>36.12403410341372</v>
      </c>
      <c r="Q161" s="27">
        <v>44.552975394394899</v>
      </c>
      <c r="R161" s="27">
        <v>53.533252352215086</v>
      </c>
      <c r="S161" s="27">
        <v>58.242799927115541</v>
      </c>
      <c r="T161" s="27">
        <v>63.451964601883219</v>
      </c>
      <c r="U161" s="27">
        <v>64.898899952948582</v>
      </c>
      <c r="V161" s="27">
        <v>68.724494386239797</v>
      </c>
      <c r="W161" s="27">
        <v>77.410054498803788</v>
      </c>
      <c r="X161" s="27">
        <v>87.181309623117613</v>
      </c>
      <c r="Y161" s="27">
        <v>98.038259771558202</v>
      </c>
      <c r="Z161" s="27">
        <v>102.38103982474595</v>
      </c>
      <c r="AA161" s="27">
        <v>106.18097237526162</v>
      </c>
      <c r="AB161" s="27">
        <v>109.76376590929155</v>
      </c>
      <c r="AC161" s="27">
        <v>112.74942720677618</v>
      </c>
      <c r="AD161" s="27">
        <v>115.40937999038916</v>
      </c>
      <c r="AE161" s="27">
        <v>117.79790903189451</v>
      </c>
      <c r="AF161" s="27">
        <v>119.96929905039995</v>
      </c>
    </row>
    <row r="162" spans="2:32">
      <c r="B162" s="24" t="s">
        <v>170</v>
      </c>
      <c r="C162" s="24" t="s">
        <v>300</v>
      </c>
      <c r="D162" s="24" t="s">
        <v>227</v>
      </c>
      <c r="E162" s="24" t="s">
        <v>228</v>
      </c>
      <c r="F162" s="24" t="s">
        <v>306</v>
      </c>
      <c r="G162" s="27">
        <v>181.68546181748818</v>
      </c>
      <c r="H162" s="27">
        <v>189.54687776628958</v>
      </c>
      <c r="I162" s="27">
        <v>200.11942798896359</v>
      </c>
      <c r="J162" s="27">
        <v>211.28157941763328</v>
      </c>
      <c r="K162" s="27">
        <v>225.18057789002344</v>
      </c>
      <c r="L162" s="27">
        <v>240.44447399559081</v>
      </c>
      <c r="M162" s="27">
        <v>249.40239318936378</v>
      </c>
      <c r="N162" s="27">
        <v>258.48049418204818</v>
      </c>
      <c r="O162" s="27">
        <v>267.68109550584438</v>
      </c>
      <c r="P162" s="27">
        <v>277.00656487544785</v>
      </c>
      <c r="Q162" s="27">
        <v>286.4593203090285</v>
      </c>
      <c r="R162" s="27">
        <v>296.04183107079342</v>
      </c>
      <c r="S162" s="27">
        <v>305.7566189419166</v>
      </c>
      <c r="T162" s="27">
        <v>315.60625904707911</v>
      </c>
      <c r="U162" s="27">
        <v>325.59338126083429</v>
      </c>
      <c r="V162" s="27">
        <v>335.720671231182</v>
      </c>
      <c r="W162" s="27">
        <v>345.49016117768622</v>
      </c>
      <c r="X162" s="27">
        <v>355.37670563049011</v>
      </c>
      <c r="Y162" s="27">
        <v>365.38264568464848</v>
      </c>
      <c r="Z162" s="27">
        <v>375.51036916630051</v>
      </c>
      <c r="AA162" s="27">
        <v>385.76231192580025</v>
      </c>
      <c r="AB162" s="27">
        <v>396.14095817122728</v>
      </c>
      <c r="AC162" s="27">
        <v>406.64884211892041</v>
      </c>
      <c r="AD162" s="27">
        <v>417.28854837280932</v>
      </c>
      <c r="AE162" s="27">
        <v>428.0627134741419</v>
      </c>
      <c r="AF162" s="27">
        <v>438.97402666571173</v>
      </c>
    </row>
    <row r="163" spans="2:32">
      <c r="B163" s="24" t="s">
        <v>170</v>
      </c>
      <c r="C163" s="24" t="s">
        <v>300</v>
      </c>
      <c r="D163" s="24" t="s">
        <v>227</v>
      </c>
      <c r="E163" s="24" t="s">
        <v>228</v>
      </c>
      <c r="F163" s="24" t="s">
        <v>307</v>
      </c>
      <c r="G163" s="27">
        <v>20.008268771267524</v>
      </c>
      <c r="H163" s="27">
        <v>20.213323852858853</v>
      </c>
      <c r="I163" s="27">
        <v>20.41851129135523</v>
      </c>
      <c r="J163" s="27">
        <v>20.623924277127795</v>
      </c>
      <c r="K163" s="27">
        <v>20.829648181042923</v>
      </c>
      <c r="L163" s="27">
        <v>21.035761559076814</v>
      </c>
      <c r="M163" s="27">
        <v>21.242336932189559</v>
      </c>
      <c r="N163" s="27">
        <v>21.449441507571247</v>
      </c>
      <c r="O163" s="27">
        <v>21.6571377649216</v>
      </c>
      <c r="P163" s="27">
        <v>21.865483990208762</v>
      </c>
      <c r="Q163" s="27">
        <v>22.074534739807344</v>
      </c>
      <c r="R163" s="27">
        <v>22.284341209366019</v>
      </c>
      <c r="S163" s="27">
        <v>22.494951598400185</v>
      </c>
      <c r="T163" s="27">
        <v>22.706411410149567</v>
      </c>
      <c r="U163" s="27">
        <v>22.918763718457615</v>
      </c>
      <c r="V163" s="27">
        <v>23.132049413276107</v>
      </c>
      <c r="W163" s="27">
        <v>23.34630737593832</v>
      </c>
      <c r="X163" s="27">
        <v>23.561574719167258</v>
      </c>
      <c r="Y163" s="27">
        <v>23.777886922652833</v>
      </c>
      <c r="Z163" s="27">
        <v>23.995277968018318</v>
      </c>
      <c r="AA163" s="27">
        <v>24.213780511040003</v>
      </c>
      <c r="AB163" s="27">
        <v>24.433425970810532</v>
      </c>
      <c r="AC163" s="27">
        <v>24.65424463478071</v>
      </c>
      <c r="AD163" s="27">
        <v>24.876265783954601</v>
      </c>
      <c r="AE163" s="27">
        <v>25.099517749685397</v>
      </c>
      <c r="AF163" s="27">
        <v>25.324028026656375</v>
      </c>
    </row>
    <row r="164" spans="2:32">
      <c r="B164" s="24" t="s">
        <v>170</v>
      </c>
      <c r="C164" s="24" t="s">
        <v>300</v>
      </c>
      <c r="D164" s="24" t="s">
        <v>227</v>
      </c>
      <c r="E164" s="24" t="s">
        <v>228</v>
      </c>
      <c r="F164" s="24" t="s">
        <v>267</v>
      </c>
      <c r="G164" s="27">
        <v>115.59262151474974</v>
      </c>
      <c r="H164" s="27">
        <v>126.47592960383024</v>
      </c>
      <c r="I164" s="27">
        <v>137.03937399239896</v>
      </c>
      <c r="J164" s="27">
        <v>148.97891912715386</v>
      </c>
      <c r="K164" s="27">
        <v>161.91457044194678</v>
      </c>
      <c r="L164" s="27">
        <v>179.35048725037171</v>
      </c>
      <c r="M164" s="27">
        <v>189.75592864891345</v>
      </c>
      <c r="N164" s="27">
        <v>200.76614882234975</v>
      </c>
      <c r="O164" s="27">
        <v>210.01808225597929</v>
      </c>
      <c r="P164" s="27">
        <v>221.86006574137494</v>
      </c>
      <c r="Q164" s="27">
        <v>228.15917042137292</v>
      </c>
      <c r="R164" s="27">
        <v>231.58636895172108</v>
      </c>
      <c r="S164" s="27">
        <v>230.73268249686899</v>
      </c>
      <c r="T164" s="27">
        <v>229.8078456242591</v>
      </c>
      <c r="U164" s="27">
        <v>233.57893796152493</v>
      </c>
      <c r="V164" s="27">
        <v>237.13657894515956</v>
      </c>
      <c r="W164" s="27">
        <v>244.18047277958405</v>
      </c>
      <c r="X164" s="27">
        <v>251.22436655374412</v>
      </c>
      <c r="Y164" s="27">
        <v>258.2682603709502</v>
      </c>
      <c r="Z164" s="27">
        <v>263.74684444659914</v>
      </c>
      <c r="AA164" s="27">
        <v>269.22542851528237</v>
      </c>
      <c r="AB164" s="27">
        <v>273.13870283372108</v>
      </c>
      <c r="AC164" s="27">
        <v>279.39994178445318</v>
      </c>
      <c r="AD164" s="27">
        <v>284.87852586323271</v>
      </c>
      <c r="AE164" s="27">
        <v>290.35710992792445</v>
      </c>
      <c r="AF164" s="27">
        <v>297.00967630531926</v>
      </c>
    </row>
    <row r="165" spans="2:32">
      <c r="B165" s="24" t="s">
        <v>170</v>
      </c>
      <c r="C165" s="24" t="s">
        <v>300</v>
      </c>
      <c r="D165" s="24" t="s">
        <v>227</v>
      </c>
      <c r="E165" s="24" t="s">
        <v>228</v>
      </c>
      <c r="F165" s="24" t="s">
        <v>308</v>
      </c>
      <c r="G165" s="27">
        <v>24.025645300952171</v>
      </c>
      <c r="H165" s="27">
        <v>21.132761479000788</v>
      </c>
      <c r="I165" s="27">
        <v>21.317922420127708</v>
      </c>
      <c r="J165" s="27">
        <v>18.195840103721299</v>
      </c>
      <c r="K165" s="27">
        <v>17.918466898998545</v>
      </c>
      <c r="L165" s="27">
        <v>13.756303327971324</v>
      </c>
      <c r="M165" s="27">
        <v>13.202171424236589</v>
      </c>
      <c r="N165" s="27">
        <v>14.989946158790191</v>
      </c>
      <c r="O165" s="27">
        <v>14.428367372564134</v>
      </c>
      <c r="P165" s="27">
        <v>12.554850152373701</v>
      </c>
      <c r="Q165" s="27">
        <v>10.681332932183265</v>
      </c>
      <c r="R165" s="27">
        <v>10.150122256946345</v>
      </c>
      <c r="S165" s="27">
        <v>9.6189115817094226</v>
      </c>
      <c r="T165" s="27">
        <v>9.0877009064725005</v>
      </c>
      <c r="U165" s="27">
        <v>8.5564902312355784</v>
      </c>
      <c r="V165" s="27">
        <v>8.0252795559986545</v>
      </c>
      <c r="W165" s="27">
        <v>8.0252795559986545</v>
      </c>
      <c r="X165" s="27">
        <v>8.0252795559986545</v>
      </c>
      <c r="Y165" s="27">
        <v>8.0252795559986545</v>
      </c>
      <c r="Z165" s="27">
        <v>8.0252795559986545</v>
      </c>
      <c r="AA165" s="27">
        <v>8.0252795559986545</v>
      </c>
      <c r="AB165" s="27">
        <v>8.0252795559986545</v>
      </c>
      <c r="AC165" s="27">
        <v>8.0252795559986545</v>
      </c>
      <c r="AD165" s="27">
        <v>8.0252795559986545</v>
      </c>
      <c r="AE165" s="27">
        <v>8.0252795559986545</v>
      </c>
      <c r="AF165" s="27">
        <v>8.0252795559986545</v>
      </c>
    </row>
    <row r="166" spans="2:32">
      <c r="B166" s="24" t="s">
        <v>170</v>
      </c>
      <c r="C166" s="24" t="s">
        <v>300</v>
      </c>
      <c r="D166" s="24" t="s">
        <v>227</v>
      </c>
      <c r="E166" s="24" t="s">
        <v>228</v>
      </c>
      <c r="F166" s="24" t="s">
        <v>271</v>
      </c>
      <c r="G166" s="27">
        <v>634.37551080895389</v>
      </c>
      <c r="H166" s="27">
        <v>631.53434549005658</v>
      </c>
      <c r="I166" s="27">
        <v>628.43475382914255</v>
      </c>
      <c r="J166" s="27">
        <v>625.70844513098109</v>
      </c>
      <c r="K166" s="27">
        <v>622.53489826589498</v>
      </c>
      <c r="L166" s="27">
        <v>615.08910364168025</v>
      </c>
      <c r="M166" s="27">
        <v>602.11717996563721</v>
      </c>
      <c r="N166" s="27">
        <v>585.71555012217698</v>
      </c>
      <c r="O166" s="27">
        <v>569.10929886145118</v>
      </c>
      <c r="P166" s="27">
        <v>554.84968576061533</v>
      </c>
      <c r="Q166" s="27">
        <v>544.73201851419674</v>
      </c>
      <c r="R166" s="27">
        <v>529.50360608599146</v>
      </c>
      <c r="S166" s="27">
        <v>510.53452771940795</v>
      </c>
      <c r="T166" s="27">
        <v>496.67103132719132</v>
      </c>
      <c r="U166" s="27">
        <v>486.4718275052407</v>
      </c>
      <c r="V166" s="27">
        <v>475.50929068883869</v>
      </c>
      <c r="W166" s="27">
        <v>463.87139876829866</v>
      </c>
      <c r="X166" s="27">
        <v>449.21123038365067</v>
      </c>
      <c r="Y166" s="27">
        <v>433.63897107306741</v>
      </c>
      <c r="Z166" s="27">
        <v>414.66314581912735</v>
      </c>
      <c r="AA166" s="27">
        <v>401.71382620580852</v>
      </c>
      <c r="AB166" s="27">
        <v>386.17265266300819</v>
      </c>
      <c r="AC166" s="27">
        <v>357.41516871830277</v>
      </c>
      <c r="AD166" s="27">
        <v>328.33613680328568</v>
      </c>
      <c r="AE166" s="27">
        <v>302.85042994383247</v>
      </c>
      <c r="AF166" s="27">
        <v>282.96536625602403</v>
      </c>
    </row>
    <row r="167" spans="2:32">
      <c r="B167" s="24" t="s">
        <v>170</v>
      </c>
      <c r="C167" s="24" t="s">
        <v>300</v>
      </c>
      <c r="D167" s="24" t="s">
        <v>227</v>
      </c>
      <c r="E167" s="24" t="s">
        <v>228</v>
      </c>
      <c r="F167" s="24" t="s">
        <v>272</v>
      </c>
      <c r="G167" s="27">
        <v>99.153470334870804</v>
      </c>
      <c r="H167" s="27">
        <v>117.11366161645043</v>
      </c>
      <c r="I167" s="27">
        <v>134.96424973384111</v>
      </c>
      <c r="J167" s="27">
        <v>153.47215551591785</v>
      </c>
      <c r="K167" s="27">
        <v>171.86601774286774</v>
      </c>
      <c r="L167" s="27">
        <v>187.9190229818164</v>
      </c>
      <c r="M167" s="27">
        <v>188.70323530060051</v>
      </c>
      <c r="N167" s="27">
        <v>187.65879796608189</v>
      </c>
      <c r="O167" s="27">
        <v>187.08978507348886</v>
      </c>
      <c r="P167" s="27">
        <v>188.1002017877033</v>
      </c>
      <c r="Q167" s="27">
        <v>192.16640612372089</v>
      </c>
      <c r="R167" s="27">
        <v>193.53972801965108</v>
      </c>
      <c r="S167" s="27">
        <v>193.69187094781191</v>
      </c>
      <c r="T167" s="27">
        <v>195.10853777509058</v>
      </c>
      <c r="U167" s="27">
        <v>195.67550877283992</v>
      </c>
      <c r="V167" s="27">
        <v>194.38970202136937</v>
      </c>
      <c r="W167" s="27">
        <v>191.24534893557976</v>
      </c>
      <c r="X167" s="27">
        <v>189.11731211625337</v>
      </c>
      <c r="Y167" s="27">
        <v>187.89888376045513</v>
      </c>
      <c r="Z167" s="27">
        <v>187.18457386276162</v>
      </c>
      <c r="AA167" s="27">
        <v>186.49998975494523</v>
      </c>
      <c r="AB167" s="27">
        <v>185.64253893966634</v>
      </c>
      <c r="AC167" s="27">
        <v>184.35871388150454</v>
      </c>
      <c r="AD167" s="27">
        <v>183.41824425019993</v>
      </c>
      <c r="AE167" s="27">
        <v>182.6813620696181</v>
      </c>
      <c r="AF167" s="27">
        <v>181.76179917284199</v>
      </c>
    </row>
    <row r="168" spans="2:32">
      <c r="B168" s="24" t="s">
        <v>170</v>
      </c>
      <c r="C168" s="24" t="s">
        <v>300</v>
      </c>
      <c r="D168" s="24" t="s">
        <v>234</v>
      </c>
      <c r="E168" s="24" t="s">
        <v>228</v>
      </c>
      <c r="F168" s="24" t="s">
        <v>306</v>
      </c>
      <c r="G168" s="27">
        <v>18.460182756078904</v>
      </c>
      <c r="H168" s="27">
        <v>18.605381229398397</v>
      </c>
      <c r="I168" s="27">
        <v>18.750773762833472</v>
      </c>
      <c r="J168" s="27">
        <v>18.9293025568697</v>
      </c>
      <c r="K168" s="27">
        <v>19.108073929346379</v>
      </c>
      <c r="L168" s="27">
        <v>40.102928536977842</v>
      </c>
      <c r="M168" s="27">
        <v>19.480647383201948</v>
      </c>
      <c r="N168" s="27">
        <v>19.67469204205198</v>
      </c>
      <c r="O168" s="27">
        <v>19.86922185907358</v>
      </c>
      <c r="P168" s="27">
        <v>20.064236832647364</v>
      </c>
      <c r="Q168" s="27">
        <v>20.259736964718581</v>
      </c>
      <c r="R168" s="27">
        <v>20.489004059915356</v>
      </c>
      <c r="S168" s="27">
        <v>20.718853345444337</v>
      </c>
      <c r="T168" s="27">
        <v>20.949284818374121</v>
      </c>
      <c r="U168" s="27">
        <v>21.180298480985321</v>
      </c>
      <c r="V168" s="27">
        <v>21.411894333935361</v>
      </c>
      <c r="W168" s="27">
        <v>21.646225415816922</v>
      </c>
      <c r="X168" s="27">
        <v>21.880556501953276</v>
      </c>
      <c r="Y168" s="27">
        <v>22.114887585471294</v>
      </c>
      <c r="Z168" s="27">
        <v>22.349218669316603</v>
      </c>
      <c r="AA168" s="27">
        <v>22.583549754471083</v>
      </c>
      <c r="AB168" s="27">
        <v>22.851356708232004</v>
      </c>
      <c r="AC168" s="27">
        <v>23.119163662647505</v>
      </c>
      <c r="AD168" s="27">
        <v>23.386970615753842</v>
      </c>
      <c r="AE168" s="27">
        <v>23.65477756918747</v>
      </c>
      <c r="AF168" s="27">
        <v>23.922584522293807</v>
      </c>
    </row>
    <row r="169" spans="2:32">
      <c r="B169" s="24" t="s">
        <v>170</v>
      </c>
      <c r="C169" s="24" t="s">
        <v>300</v>
      </c>
      <c r="D169" s="24" t="s">
        <v>234</v>
      </c>
      <c r="E169" s="24" t="s">
        <v>228</v>
      </c>
      <c r="F169" s="24" t="s">
        <v>307</v>
      </c>
      <c r="G169" s="27">
        <v>11.99422433470416</v>
      </c>
      <c r="H169" s="27">
        <v>11.994224334704162</v>
      </c>
      <c r="I169" s="27">
        <v>11.994224334704164</v>
      </c>
      <c r="J169" s="27">
        <v>11.994224334704164</v>
      </c>
      <c r="K169" s="27">
        <v>11.994224334704162</v>
      </c>
      <c r="L169" s="27">
        <v>11.99422433470416</v>
      </c>
      <c r="M169" s="27">
        <v>11.994224334704162</v>
      </c>
      <c r="N169" s="27">
        <v>11.994224334704164</v>
      </c>
      <c r="O169" s="27">
        <v>11.994224334704164</v>
      </c>
      <c r="P169" s="27">
        <v>11.994224334704162</v>
      </c>
      <c r="Q169" s="27">
        <v>11.99422433470416</v>
      </c>
      <c r="R169" s="27">
        <v>11.994224334704162</v>
      </c>
      <c r="S169" s="27">
        <v>11.994224334704164</v>
      </c>
      <c r="T169" s="27">
        <v>11.994224334704164</v>
      </c>
      <c r="U169" s="27">
        <v>11.994224334704162</v>
      </c>
      <c r="V169" s="27">
        <v>11.99422433470416</v>
      </c>
      <c r="W169" s="27">
        <v>11.99422433470416</v>
      </c>
      <c r="X169" s="27">
        <v>11.99422433470416</v>
      </c>
      <c r="Y169" s="27">
        <v>11.99422433470416</v>
      </c>
      <c r="Z169" s="27">
        <v>11.99422433470416</v>
      </c>
      <c r="AA169" s="27">
        <v>11.99422433470416</v>
      </c>
      <c r="AB169" s="27">
        <v>11.99422433470416</v>
      </c>
      <c r="AC169" s="27">
        <v>11.99422433470416</v>
      </c>
      <c r="AD169" s="27">
        <v>11.99422433470416</v>
      </c>
      <c r="AE169" s="27">
        <v>11.99422433470416</v>
      </c>
      <c r="AF169" s="27">
        <v>11.99422433470416</v>
      </c>
    </row>
    <row r="170" spans="2:32">
      <c r="B170" s="24" t="s">
        <v>170</v>
      </c>
      <c r="C170" s="24" t="s">
        <v>300</v>
      </c>
      <c r="D170" s="24" t="s">
        <v>234</v>
      </c>
      <c r="E170" s="24" t="s">
        <v>228</v>
      </c>
      <c r="F170" s="24" t="s">
        <v>309</v>
      </c>
      <c r="G170" s="27">
        <v>120.75363882731308</v>
      </c>
      <c r="H170" s="27">
        <v>129.84158423381476</v>
      </c>
      <c r="I170" s="27">
        <v>138.77005297163086</v>
      </c>
      <c r="J170" s="27">
        <v>147.53904508328679</v>
      </c>
      <c r="K170" s="27">
        <v>156.14856053309154</v>
      </c>
      <c r="L170" s="27">
        <v>164.59859934045755</v>
      </c>
      <c r="M170" s="27">
        <v>174.21954619736874</v>
      </c>
      <c r="N170" s="27">
        <v>183.82938827763493</v>
      </c>
      <c r="O170" s="27">
        <v>193.42812563530694</v>
      </c>
      <c r="P170" s="27">
        <v>203.01575821305829</v>
      </c>
      <c r="Q170" s="27">
        <v>212.59228602881407</v>
      </c>
      <c r="R170" s="27">
        <v>222.12587577639727</v>
      </c>
      <c r="S170" s="27">
        <v>231.6455845596106</v>
      </c>
      <c r="T170" s="27">
        <v>241.15141243099384</v>
      </c>
      <c r="U170" s="27">
        <v>250.64335930843367</v>
      </c>
      <c r="V170" s="27">
        <v>260.12142527252752</v>
      </c>
      <c r="W170" s="27">
        <v>269.77947928330644</v>
      </c>
      <c r="X170" s="27">
        <v>279.43753327329324</v>
      </c>
      <c r="Y170" s="27">
        <v>289.09558730204242</v>
      </c>
      <c r="Z170" s="27">
        <v>298.75364130391051</v>
      </c>
      <c r="AA170" s="27">
        <v>308.41169528513495</v>
      </c>
      <c r="AB170" s="27">
        <v>318.06974931091383</v>
      </c>
      <c r="AC170" s="27">
        <v>327.72780331560364</v>
      </c>
      <c r="AD170" s="27">
        <v>337.38585731613506</v>
      </c>
      <c r="AE170" s="27">
        <v>347.04391134503271</v>
      </c>
      <c r="AF170" s="27">
        <v>356.70196532863349</v>
      </c>
    </row>
    <row r="171" spans="2:32">
      <c r="B171" s="24" t="s">
        <v>170</v>
      </c>
      <c r="C171" s="24" t="s">
        <v>300</v>
      </c>
      <c r="D171" s="24" t="s">
        <v>310</v>
      </c>
      <c r="E171" s="24" t="s">
        <v>248</v>
      </c>
      <c r="F171" s="24" t="s">
        <v>248</v>
      </c>
      <c r="G171" s="27">
        <v>0</v>
      </c>
      <c r="H171" s="27">
        <v>0</v>
      </c>
      <c r="I171" s="27">
        <v>0</v>
      </c>
      <c r="J171" s="27">
        <v>0</v>
      </c>
      <c r="K171" s="27">
        <v>0</v>
      </c>
      <c r="L171" s="27">
        <v>0</v>
      </c>
      <c r="M171" s="27">
        <v>0</v>
      </c>
      <c r="N171" s="27">
        <v>0</v>
      </c>
      <c r="O171" s="27">
        <v>0</v>
      </c>
      <c r="P171" s="27">
        <v>0</v>
      </c>
      <c r="Q171" s="27">
        <v>0</v>
      </c>
      <c r="R171" s="27">
        <v>0</v>
      </c>
      <c r="S171" s="27">
        <v>0</v>
      </c>
      <c r="T171" s="27">
        <v>0</v>
      </c>
      <c r="U171" s="27">
        <v>0</v>
      </c>
      <c r="V171" s="27">
        <v>0</v>
      </c>
      <c r="W171" s="27">
        <v>0</v>
      </c>
      <c r="X171" s="27">
        <v>0</v>
      </c>
      <c r="Y171" s="27">
        <v>0</v>
      </c>
      <c r="Z171" s="27">
        <v>0</v>
      </c>
      <c r="AA171" s="27">
        <v>0</v>
      </c>
      <c r="AB171" s="27">
        <v>0</v>
      </c>
      <c r="AC171" s="27">
        <v>0</v>
      </c>
      <c r="AD171" s="27">
        <v>0</v>
      </c>
      <c r="AE171" s="27">
        <v>0</v>
      </c>
      <c r="AF171" s="27">
        <v>0</v>
      </c>
    </row>
    <row r="172" spans="2:32">
      <c r="B172" s="24" t="s">
        <v>170</v>
      </c>
      <c r="C172" s="24" t="s">
        <v>300</v>
      </c>
      <c r="D172" s="24" t="s">
        <v>233</v>
      </c>
      <c r="E172" s="24" t="s">
        <v>228</v>
      </c>
      <c r="F172" s="24" t="s">
        <v>239</v>
      </c>
      <c r="G172" s="27">
        <v>355.52014336283196</v>
      </c>
      <c r="H172" s="27">
        <v>355.52014336283196</v>
      </c>
      <c r="I172" s="27">
        <v>314.14900707964614</v>
      </c>
      <c r="J172" s="27">
        <v>329.81989203539837</v>
      </c>
      <c r="K172" s="27">
        <v>269.74816637168152</v>
      </c>
      <c r="L172" s="27">
        <v>269.74816637168146</v>
      </c>
      <c r="M172" s="27">
        <v>70.727927433628352</v>
      </c>
      <c r="N172" s="27">
        <v>70.727927433628352</v>
      </c>
      <c r="O172" s="27">
        <v>70.727927433628352</v>
      </c>
      <c r="P172" s="27">
        <v>70.727927433628352</v>
      </c>
      <c r="Q172" s="27">
        <v>70.727927433628338</v>
      </c>
      <c r="R172" s="27">
        <v>70.727927433628352</v>
      </c>
      <c r="S172" s="27">
        <v>70.727927433628352</v>
      </c>
      <c r="T172" s="27">
        <v>70.727927433628352</v>
      </c>
      <c r="U172" s="27">
        <v>70.727927433628352</v>
      </c>
      <c r="V172" s="27">
        <v>70.727927433628338</v>
      </c>
      <c r="W172" s="27">
        <v>70.727927433628338</v>
      </c>
      <c r="X172" s="27">
        <v>70.727927433628338</v>
      </c>
      <c r="Y172" s="27">
        <v>70.727927433628338</v>
      </c>
      <c r="Z172" s="27">
        <v>70.727927433628338</v>
      </c>
      <c r="AA172" s="27">
        <v>70.727927433628338</v>
      </c>
      <c r="AB172" s="27">
        <v>70.727927433628338</v>
      </c>
      <c r="AC172" s="27">
        <v>70.727927433628338</v>
      </c>
      <c r="AD172" s="27">
        <v>70.727927433628338</v>
      </c>
      <c r="AE172" s="27">
        <v>70.727927433628338</v>
      </c>
      <c r="AF172" s="27">
        <v>70.727927433628338</v>
      </c>
    </row>
    <row r="173" spans="2:32">
      <c r="B173" s="24" t="s">
        <v>170</v>
      </c>
      <c r="C173" s="24" t="s">
        <v>300</v>
      </c>
      <c r="D173" s="24" t="s">
        <v>233</v>
      </c>
      <c r="E173" s="24" t="s">
        <v>228</v>
      </c>
      <c r="F173" s="24" t="s">
        <v>240</v>
      </c>
      <c r="G173" s="27">
        <v>18.803283185840709</v>
      </c>
      <c r="H173" s="27">
        <v>18.803283185840712</v>
      </c>
      <c r="I173" s="27">
        <v>18.803283185840712</v>
      </c>
      <c r="J173" s="27">
        <v>18.803283185840712</v>
      </c>
      <c r="K173" s="27">
        <v>18.803283185840712</v>
      </c>
      <c r="L173" s="27">
        <v>18.803283185840709</v>
      </c>
      <c r="M173" s="27">
        <v>18.803283185840712</v>
      </c>
      <c r="N173" s="27">
        <v>18.803283185840712</v>
      </c>
      <c r="O173" s="27">
        <v>18.803283185840712</v>
      </c>
      <c r="P173" s="27">
        <v>18.803283185840712</v>
      </c>
      <c r="Q173" s="27">
        <v>18.803283185840709</v>
      </c>
      <c r="R173" s="27">
        <v>18.803283185840712</v>
      </c>
      <c r="S173" s="27">
        <v>18.803283185840712</v>
      </c>
      <c r="T173" s="27">
        <v>18.803283185840712</v>
      </c>
      <c r="U173" s="27">
        <v>18.803283185840712</v>
      </c>
      <c r="V173" s="27">
        <v>18.803283185840709</v>
      </c>
      <c r="W173" s="27">
        <v>18.803283185840709</v>
      </c>
      <c r="X173" s="27">
        <v>18.803283185840709</v>
      </c>
      <c r="Y173" s="27">
        <v>18.803283185840709</v>
      </c>
      <c r="Z173" s="27">
        <v>18.803283185840709</v>
      </c>
      <c r="AA173" s="27">
        <v>18.803283185840709</v>
      </c>
      <c r="AB173" s="27">
        <v>18.803283185840709</v>
      </c>
      <c r="AC173" s="27">
        <v>18.803283185840709</v>
      </c>
      <c r="AD173" s="27">
        <v>18.803283185840709</v>
      </c>
      <c r="AE173" s="27">
        <v>18.803283185840709</v>
      </c>
      <c r="AF173" s="27">
        <v>18.803283185840709</v>
      </c>
    </row>
    <row r="174" spans="2:32">
      <c r="B174" s="24" t="s">
        <v>170</v>
      </c>
      <c r="C174" s="24" t="s">
        <v>300</v>
      </c>
      <c r="D174" s="24" t="s">
        <v>233</v>
      </c>
      <c r="E174" s="24" t="s">
        <v>228</v>
      </c>
      <c r="F174" s="24" t="s">
        <v>241</v>
      </c>
      <c r="G174" s="27">
        <v>556.82905486725667</v>
      </c>
      <c r="H174" s="27">
        <v>556.82905486725679</v>
      </c>
      <c r="I174" s="27">
        <v>556.05114336283214</v>
      </c>
      <c r="J174" s="27">
        <v>556.05114336283214</v>
      </c>
      <c r="K174" s="27">
        <v>516.37765663716823</v>
      </c>
      <c r="L174" s="27">
        <v>449.49671504424776</v>
      </c>
      <c r="M174" s="27">
        <v>410.69837876106197</v>
      </c>
      <c r="N174" s="27">
        <v>384.15214867256657</v>
      </c>
      <c r="O174" s="27">
        <v>360.15357876106208</v>
      </c>
      <c r="P174" s="27">
        <v>281.39003893805312</v>
      </c>
      <c r="Q174" s="27">
        <v>281.39003893805307</v>
      </c>
      <c r="R174" s="27">
        <v>221.35471858407081</v>
      </c>
      <c r="S174" s="27">
        <v>221.35471858407089</v>
      </c>
      <c r="T174" s="27">
        <v>221.35471858407089</v>
      </c>
      <c r="U174" s="27">
        <v>221.35471858407081</v>
      </c>
      <c r="V174" s="27">
        <v>205.79648849557523</v>
      </c>
      <c r="W174" s="27">
        <v>205.60201061946898</v>
      </c>
      <c r="X174" s="27">
        <v>205.60201061946898</v>
      </c>
      <c r="Y174" s="27">
        <v>205.60201061946898</v>
      </c>
      <c r="Z174" s="27">
        <v>205.21305486725663</v>
      </c>
      <c r="AA174" s="27">
        <v>202.27643893805308</v>
      </c>
      <c r="AB174" s="27">
        <v>171.93789026548671</v>
      </c>
      <c r="AC174" s="27">
        <v>171.93789026548671</v>
      </c>
      <c r="AD174" s="27">
        <v>171.93789026548671</v>
      </c>
      <c r="AE174" s="27">
        <v>169.25409557522121</v>
      </c>
      <c r="AF174" s="27">
        <v>151.88722123893803</v>
      </c>
    </row>
    <row r="175" spans="2:32">
      <c r="B175" s="24" t="s">
        <v>170</v>
      </c>
      <c r="C175" s="24" t="s">
        <v>300</v>
      </c>
      <c r="D175" s="24" t="s">
        <v>233</v>
      </c>
      <c r="E175" s="24" t="s">
        <v>228</v>
      </c>
      <c r="F175" s="24" t="s">
        <v>242</v>
      </c>
      <c r="G175" s="27">
        <v>0</v>
      </c>
      <c r="H175" s="27">
        <v>0</v>
      </c>
      <c r="I175" s="27">
        <v>0</v>
      </c>
      <c r="J175" s="27">
        <v>0</v>
      </c>
      <c r="K175" s="27">
        <v>0</v>
      </c>
      <c r="L175" s="27">
        <v>0</v>
      </c>
      <c r="M175" s="27">
        <v>0</v>
      </c>
      <c r="N175" s="27">
        <v>0</v>
      </c>
      <c r="O175" s="27">
        <v>0</v>
      </c>
      <c r="P175" s="27">
        <v>0</v>
      </c>
      <c r="Q175" s="27">
        <v>0</v>
      </c>
      <c r="R175" s="27">
        <v>0</v>
      </c>
      <c r="S175" s="27">
        <v>0</v>
      </c>
      <c r="T175" s="27">
        <v>0</v>
      </c>
      <c r="U175" s="27">
        <v>0</v>
      </c>
      <c r="V175" s="27">
        <v>0</v>
      </c>
      <c r="W175" s="27">
        <v>0</v>
      </c>
      <c r="X175" s="27">
        <v>0</v>
      </c>
      <c r="Y175" s="27">
        <v>0</v>
      </c>
      <c r="Z175" s="27">
        <v>0</v>
      </c>
      <c r="AA175" s="27">
        <v>0</v>
      </c>
      <c r="AB175" s="27">
        <v>0</v>
      </c>
      <c r="AC175" s="27">
        <v>0</v>
      </c>
      <c r="AD175" s="27">
        <v>0</v>
      </c>
      <c r="AE175" s="27">
        <v>0</v>
      </c>
      <c r="AF175" s="27">
        <v>0</v>
      </c>
    </row>
    <row r="176" spans="2:32">
      <c r="B176" s="24" t="s">
        <v>170</v>
      </c>
      <c r="C176" s="24" t="s">
        <v>300</v>
      </c>
      <c r="D176" s="24" t="s">
        <v>233</v>
      </c>
      <c r="E176" s="24" t="s">
        <v>228</v>
      </c>
      <c r="F176" s="24" t="s">
        <v>311</v>
      </c>
      <c r="G176" s="27">
        <v>0</v>
      </c>
      <c r="H176" s="27">
        <v>0</v>
      </c>
      <c r="I176" s="27">
        <v>0</v>
      </c>
      <c r="J176" s="27">
        <v>0</v>
      </c>
      <c r="K176" s="27">
        <v>0</v>
      </c>
      <c r="L176" s="27">
        <v>0</v>
      </c>
      <c r="M176" s="27">
        <v>0</v>
      </c>
      <c r="N176" s="27">
        <v>0</v>
      </c>
      <c r="O176" s="27">
        <v>0</v>
      </c>
      <c r="P176" s="27">
        <v>13.020530973451331</v>
      </c>
      <c r="Q176" s="27">
        <v>26.041061946902659</v>
      </c>
      <c r="R176" s="27">
        <v>65.949345132743389</v>
      </c>
      <c r="S176" s="27">
        <v>77.134194690265517</v>
      </c>
      <c r="T176" s="27">
        <v>138.85720353982308</v>
      </c>
      <c r="U176" s="27">
        <v>153.8882325663717</v>
      </c>
      <c r="V176" s="27">
        <v>150.60236283185841</v>
      </c>
      <c r="W176" s="27">
        <v>162.34218584070797</v>
      </c>
      <c r="X176" s="27">
        <v>189.73510619469025</v>
      </c>
      <c r="Y176" s="27">
        <v>189.73510619469025</v>
      </c>
      <c r="Z176" s="27">
        <v>244.52094690265488</v>
      </c>
      <c r="AA176" s="27">
        <v>275.82714159292038</v>
      </c>
      <c r="AB176" s="27">
        <v>275.82714159292038</v>
      </c>
      <c r="AC176" s="27">
        <v>275.82714159292038</v>
      </c>
      <c r="AD176" s="27">
        <v>275.82714159292038</v>
      </c>
      <c r="AE176" s="27">
        <v>275.82714159292038</v>
      </c>
      <c r="AF176" s="27">
        <v>275.82714159292038</v>
      </c>
    </row>
    <row r="177" spans="2:32">
      <c r="B177" s="24" t="s">
        <v>170</v>
      </c>
      <c r="C177" s="24" t="s">
        <v>300</v>
      </c>
      <c r="D177" s="24" t="s">
        <v>233</v>
      </c>
      <c r="E177" s="24" t="s">
        <v>228</v>
      </c>
      <c r="F177" s="24" t="s">
        <v>244</v>
      </c>
      <c r="G177" s="27">
        <v>0</v>
      </c>
      <c r="H177" s="27">
        <v>0</v>
      </c>
      <c r="I177" s="27">
        <v>0</v>
      </c>
      <c r="J177" s="27">
        <v>0</v>
      </c>
      <c r="K177" s="27">
        <v>45.552415094339636</v>
      </c>
      <c r="L177" s="27">
        <v>71.347794339622652</v>
      </c>
      <c r="M177" s="27">
        <v>126.81628528301889</v>
      </c>
      <c r="N177" s="27">
        <v>197.53928566037737</v>
      </c>
      <c r="O177" s="27">
        <v>214.66784830188678</v>
      </c>
      <c r="P177" s="27">
        <v>289.78266075471691</v>
      </c>
      <c r="Q177" s="27">
        <v>296.2350641509434</v>
      </c>
      <c r="R177" s="27">
        <v>387.43495849056609</v>
      </c>
      <c r="S177" s="27">
        <v>455.81136603773592</v>
      </c>
      <c r="T177" s="27">
        <v>455.81136603773592</v>
      </c>
      <c r="U177" s="27">
        <v>455.81136603773592</v>
      </c>
      <c r="V177" s="27">
        <v>556.13438490566045</v>
      </c>
      <c r="W177" s="27">
        <v>593.75551698113213</v>
      </c>
      <c r="X177" s="27">
        <v>662.72759245283021</v>
      </c>
      <c r="Y177" s="27">
        <v>700.34872452830189</v>
      </c>
      <c r="Z177" s="27">
        <v>747.37513962264154</v>
      </c>
      <c r="AA177" s="27">
        <v>747.37513962264154</v>
      </c>
      <c r="AB177" s="27">
        <v>747.37513962264154</v>
      </c>
      <c r="AC177" s="27">
        <v>747.37513962264154</v>
      </c>
      <c r="AD177" s="27">
        <v>790.63944150943405</v>
      </c>
      <c r="AE177" s="27">
        <v>790.63944150943405</v>
      </c>
      <c r="AF177" s="27">
        <v>790.63944150943405</v>
      </c>
    </row>
    <row r="178" spans="2:32">
      <c r="B178" s="24" t="s">
        <v>170</v>
      </c>
      <c r="C178" s="24" t="s">
        <v>300</v>
      </c>
      <c r="D178" s="24" t="s">
        <v>233</v>
      </c>
      <c r="E178" s="24" t="s">
        <v>228</v>
      </c>
      <c r="F178" s="24" t="s">
        <v>303</v>
      </c>
      <c r="G178" s="27">
        <v>1.519358407079646</v>
      </c>
      <c r="H178" s="27">
        <v>1.5193584070796462</v>
      </c>
      <c r="I178" s="27">
        <v>1.5193584070796464</v>
      </c>
      <c r="J178" s="27">
        <v>1.5193584070796464</v>
      </c>
      <c r="K178" s="27">
        <v>1.5193584070796462</v>
      </c>
      <c r="L178" s="27">
        <v>1.519358407079646</v>
      </c>
      <c r="M178" s="27">
        <v>1.5193584070796462</v>
      </c>
      <c r="N178" s="27">
        <v>1.5193584070796464</v>
      </c>
      <c r="O178" s="27">
        <v>1.5193584070796464</v>
      </c>
      <c r="P178" s="27">
        <v>1.5193584070796462</v>
      </c>
      <c r="Q178" s="27">
        <v>1.519358407079646</v>
      </c>
      <c r="R178" s="27">
        <v>1.5193584070796462</v>
      </c>
      <c r="S178" s="27">
        <v>1.5193584070796464</v>
      </c>
      <c r="T178" s="27">
        <v>1.5193584070796464</v>
      </c>
      <c r="U178" s="27">
        <v>1.2080752212389383</v>
      </c>
      <c r="V178" s="27">
        <v>1.2080752212389381</v>
      </c>
      <c r="W178" s="27">
        <v>1.2080752212389381</v>
      </c>
      <c r="X178" s="27">
        <v>1.2080752212389381</v>
      </c>
      <c r="Y178" s="27">
        <v>1.2080752212389381</v>
      </c>
      <c r="Z178" s="27">
        <v>1.2080752212389381</v>
      </c>
      <c r="AA178" s="27">
        <v>1.2080752212389381</v>
      </c>
      <c r="AB178" s="27">
        <v>1.2080752212389381</v>
      </c>
      <c r="AC178" s="27">
        <v>1.2080752212389381</v>
      </c>
      <c r="AD178" s="27">
        <v>1.2080752212389381</v>
      </c>
      <c r="AE178" s="27">
        <v>0.91161504424778761</v>
      </c>
      <c r="AF178" s="27">
        <v>0.91161504424778761</v>
      </c>
    </row>
    <row r="179" spans="2:32">
      <c r="B179" s="24" t="s">
        <v>170</v>
      </c>
      <c r="C179" s="24" t="s">
        <v>300</v>
      </c>
      <c r="D179" s="24" t="s">
        <v>233</v>
      </c>
      <c r="E179" s="24" t="s">
        <v>228</v>
      </c>
      <c r="F179" s="24" t="s">
        <v>304</v>
      </c>
      <c r="G179" s="27">
        <v>4.3134955752212392</v>
      </c>
      <c r="H179" s="27">
        <v>4.3134955752212392</v>
      </c>
      <c r="I179" s="27">
        <v>8.7603982300884979</v>
      </c>
      <c r="J179" s="27">
        <v>15.430752212389384</v>
      </c>
      <c r="K179" s="27">
        <v>15.430752212389383</v>
      </c>
      <c r="L179" s="27">
        <v>15.430752212389381</v>
      </c>
      <c r="M179" s="27">
        <v>15.430752212389383</v>
      </c>
      <c r="N179" s="27">
        <v>15.430752212389384</v>
      </c>
      <c r="O179" s="27">
        <v>15.430752212389384</v>
      </c>
      <c r="P179" s="27">
        <v>15.430752212389383</v>
      </c>
      <c r="Q179" s="27">
        <v>15.430752212389381</v>
      </c>
      <c r="R179" s="27">
        <v>15.430752212389383</v>
      </c>
      <c r="S179" s="27">
        <v>15.430752212389384</v>
      </c>
      <c r="T179" s="27">
        <v>15.282522123893809</v>
      </c>
      <c r="U179" s="27">
        <v>15.282522123893807</v>
      </c>
      <c r="V179" s="27">
        <v>15.282522123893804</v>
      </c>
      <c r="W179" s="27">
        <v>15.282522123893804</v>
      </c>
      <c r="X179" s="27">
        <v>15.282522123893804</v>
      </c>
      <c r="Y179" s="27">
        <v>15.282522123893804</v>
      </c>
      <c r="Z179" s="27">
        <v>15.282522123893804</v>
      </c>
      <c r="AA179" s="27">
        <v>15.282522123893804</v>
      </c>
      <c r="AB179" s="27">
        <v>15.282522123893804</v>
      </c>
      <c r="AC179" s="27">
        <v>15.282522123893804</v>
      </c>
      <c r="AD179" s="27">
        <v>15.282522123893804</v>
      </c>
      <c r="AE179" s="27">
        <v>11.117256637168142</v>
      </c>
      <c r="AF179" s="27">
        <v>11.117256637168142</v>
      </c>
    </row>
    <row r="180" spans="2:32">
      <c r="B180" s="24" t="s">
        <v>170</v>
      </c>
      <c r="C180" s="24" t="s">
        <v>300</v>
      </c>
      <c r="D180" s="24" t="s">
        <v>233</v>
      </c>
      <c r="E180" s="24" t="s">
        <v>228</v>
      </c>
      <c r="F180" s="24" t="s">
        <v>305</v>
      </c>
      <c r="G180" s="27">
        <v>0</v>
      </c>
      <c r="H180" s="27">
        <v>0</v>
      </c>
      <c r="I180" s="27">
        <v>0</v>
      </c>
      <c r="J180" s="27">
        <v>0</v>
      </c>
      <c r="K180" s="27">
        <v>0</v>
      </c>
      <c r="L180" s="27">
        <v>0</v>
      </c>
      <c r="M180" s="27">
        <v>4.5997936758040154</v>
      </c>
      <c r="N180" s="27">
        <v>11.824600496438592</v>
      </c>
      <c r="O180" s="27">
        <v>11.824600496438592</v>
      </c>
      <c r="P180" s="27">
        <v>19.049407317073175</v>
      </c>
      <c r="Q180" s="27">
        <v>19.049407317073179</v>
      </c>
      <c r="R180" s="27">
        <v>18.674664878048787</v>
      </c>
      <c r="S180" s="27">
        <v>25.240474565076621</v>
      </c>
      <c r="T180" s="27">
        <v>29.255887964601772</v>
      </c>
      <c r="U180" s="27">
        <v>28.644266613425426</v>
      </c>
      <c r="V180" s="27">
        <v>28.032645262249083</v>
      </c>
      <c r="W180" s="27">
        <v>28.032645262249083</v>
      </c>
      <c r="X180" s="27">
        <v>28.032645262249083</v>
      </c>
      <c r="Y180" s="27">
        <v>28.032645262249083</v>
      </c>
      <c r="Z180" s="27">
        <v>28.032645262249083</v>
      </c>
      <c r="AA180" s="27">
        <v>28.032645262249083</v>
      </c>
      <c r="AB180" s="27">
        <v>28.032645262249083</v>
      </c>
      <c r="AC180" s="27">
        <v>28.032645262249083</v>
      </c>
      <c r="AD180" s="27">
        <v>28.032645262249083</v>
      </c>
      <c r="AE180" s="27">
        <v>29.118340276278868</v>
      </c>
      <c r="AF180" s="27">
        <v>33.461120332398011</v>
      </c>
    </row>
    <row r="181" spans="2:32">
      <c r="B181" s="24" t="s">
        <v>170</v>
      </c>
      <c r="C181" s="24" t="s">
        <v>300</v>
      </c>
      <c r="D181" s="24" t="s">
        <v>233</v>
      </c>
      <c r="E181" s="24" t="s">
        <v>228</v>
      </c>
      <c r="F181" s="24" t="s">
        <v>259</v>
      </c>
      <c r="G181" s="27">
        <v>19.44058125663717</v>
      </c>
      <c r="H181" s="27">
        <v>32.346797185840707</v>
      </c>
      <c r="I181" s="27">
        <v>32.346797185840707</v>
      </c>
      <c r="J181" s="27">
        <v>32.346797185840707</v>
      </c>
      <c r="K181" s="27">
        <v>32.346797185840707</v>
      </c>
      <c r="L181" s="27">
        <v>35.584142318584071</v>
      </c>
      <c r="M181" s="27">
        <v>33.534902849557525</v>
      </c>
      <c r="N181" s="27">
        <v>37.851363026548675</v>
      </c>
      <c r="O181" s="27">
        <v>36.340601964601774</v>
      </c>
      <c r="P181" s="27">
        <v>36.340601964601774</v>
      </c>
      <c r="Q181" s="27">
        <v>35.833417893805311</v>
      </c>
      <c r="R181" s="27">
        <v>34.765094000000005</v>
      </c>
      <c r="S181" s="27">
        <v>34.765094000000005</v>
      </c>
      <c r="T181" s="27">
        <v>34.765094000000005</v>
      </c>
      <c r="U181" s="27">
        <v>34.765094000000005</v>
      </c>
      <c r="V181" s="27">
        <v>34.765094000000005</v>
      </c>
      <c r="W181" s="27">
        <v>34.765094000000005</v>
      </c>
      <c r="X181" s="27">
        <v>34.765094000000005</v>
      </c>
      <c r="Y181" s="27">
        <v>32.283129398230088</v>
      </c>
      <c r="Z181" s="27">
        <v>32.283129398230088</v>
      </c>
      <c r="AA181" s="27">
        <v>25.603407274336284</v>
      </c>
      <c r="AB181" s="27">
        <v>25.603407274336284</v>
      </c>
      <c r="AC181" s="27">
        <v>25.603407274336284</v>
      </c>
      <c r="AD181" s="27">
        <v>25.603407274336284</v>
      </c>
      <c r="AE181" s="27">
        <v>24.776373504424782</v>
      </c>
      <c r="AF181" s="27">
        <v>21.53913628318584</v>
      </c>
    </row>
    <row r="182" spans="2:32">
      <c r="B182" s="24" t="s">
        <v>170</v>
      </c>
      <c r="C182" s="24" t="s">
        <v>300</v>
      </c>
      <c r="D182" s="24" t="s">
        <v>233</v>
      </c>
      <c r="E182" s="24" t="s">
        <v>228</v>
      </c>
      <c r="F182" s="24" t="s">
        <v>306</v>
      </c>
      <c r="G182" s="27">
        <v>276.37203539823008</v>
      </c>
      <c r="H182" s="27">
        <v>308.07125279999997</v>
      </c>
      <c r="I182" s="27">
        <v>357.72587443539828</v>
      </c>
      <c r="J182" s="27">
        <v>432.4456685097345</v>
      </c>
      <c r="K182" s="27">
        <v>499.75011152920354</v>
      </c>
      <c r="L182" s="27">
        <v>619.94145161061942</v>
      </c>
      <c r="M182" s="27">
        <v>725.82914763185852</v>
      </c>
      <c r="N182" s="27">
        <v>784.69748167079661</v>
      </c>
      <c r="O182" s="27">
        <v>812.88674101946913</v>
      </c>
      <c r="P182" s="27">
        <v>828.76458316460185</v>
      </c>
      <c r="Q182" s="27">
        <v>856.97710870796459</v>
      </c>
      <c r="R182" s="27">
        <v>876.17043340176997</v>
      </c>
      <c r="S182" s="27">
        <v>880.67375313982336</v>
      </c>
      <c r="T182" s="27">
        <v>914.59000172743379</v>
      </c>
      <c r="U182" s="27">
        <v>915.91934766017721</v>
      </c>
      <c r="V182" s="27">
        <v>917.24869359292052</v>
      </c>
      <c r="W182" s="27">
        <v>917.24869359292052</v>
      </c>
      <c r="X182" s="27">
        <v>917.24869359292052</v>
      </c>
      <c r="Y182" s="27">
        <v>917.24869359292052</v>
      </c>
      <c r="Z182" s="27">
        <v>925.92193253097344</v>
      </c>
      <c r="AA182" s="27">
        <v>925.92193253097344</v>
      </c>
      <c r="AB182" s="27">
        <v>939.01361394690275</v>
      </c>
      <c r="AC182" s="27">
        <v>939.01361394690275</v>
      </c>
      <c r="AD182" s="27">
        <v>948.54435801769921</v>
      </c>
      <c r="AE182" s="27">
        <v>948.54435801769921</v>
      </c>
      <c r="AF182" s="27">
        <v>958.35984615929215</v>
      </c>
    </row>
    <row r="183" spans="2:32">
      <c r="B183" s="24" t="s">
        <v>170</v>
      </c>
      <c r="C183" s="24" t="s">
        <v>300</v>
      </c>
      <c r="D183" s="24" t="s">
        <v>233</v>
      </c>
      <c r="E183" s="24" t="s">
        <v>228</v>
      </c>
      <c r="F183" s="24" t="s">
        <v>312</v>
      </c>
      <c r="G183" s="27">
        <v>48.371296283185849</v>
      </c>
      <c r="H183" s="27">
        <v>48.604176424778778</v>
      </c>
      <c r="I183" s="27">
        <v>48.604176424778778</v>
      </c>
      <c r="J183" s="27">
        <v>48.604176424778778</v>
      </c>
      <c r="K183" s="27">
        <v>48.604176424778778</v>
      </c>
      <c r="L183" s="27">
        <v>48.604176424778764</v>
      </c>
      <c r="M183" s="27">
        <v>48.604176424778778</v>
      </c>
      <c r="N183" s="27">
        <v>49.271093238938064</v>
      </c>
      <c r="O183" s="27">
        <v>49.271093238938064</v>
      </c>
      <c r="P183" s="27">
        <v>49.271093238938064</v>
      </c>
      <c r="Q183" s="27">
        <v>49.271093238938057</v>
      </c>
      <c r="R183" s="27">
        <v>49.271093238938064</v>
      </c>
      <c r="S183" s="27">
        <v>49.271093238938064</v>
      </c>
      <c r="T183" s="27">
        <v>49.271093238938064</v>
      </c>
      <c r="U183" s="27">
        <v>49.271093238938064</v>
      </c>
      <c r="V183" s="27">
        <v>49.271093238938057</v>
      </c>
      <c r="W183" s="27">
        <v>49.271093238938057</v>
      </c>
      <c r="X183" s="27">
        <v>49.271093238938057</v>
      </c>
      <c r="Y183" s="27">
        <v>49.271093238938057</v>
      </c>
      <c r="Z183" s="27">
        <v>49.271093238938057</v>
      </c>
      <c r="AA183" s="27">
        <v>49.271093238938057</v>
      </c>
      <c r="AB183" s="27">
        <v>49.271093238938057</v>
      </c>
      <c r="AC183" s="27">
        <v>49.271093238938057</v>
      </c>
      <c r="AD183" s="27">
        <v>49.271093238938057</v>
      </c>
      <c r="AE183" s="27">
        <v>49.271093238938057</v>
      </c>
      <c r="AF183" s="27">
        <v>49.271093238938057</v>
      </c>
    </row>
    <row r="184" spans="2:32">
      <c r="B184" s="24" t="s">
        <v>170</v>
      </c>
      <c r="C184" s="24" t="s">
        <v>300</v>
      </c>
      <c r="D184" s="24" t="s">
        <v>233</v>
      </c>
      <c r="E184" s="24" t="s">
        <v>228</v>
      </c>
      <c r="F184" s="24" t="s">
        <v>267</v>
      </c>
      <c r="G184" s="27">
        <v>2.1791008849557523</v>
      </c>
      <c r="H184" s="27">
        <v>15.757916769911505</v>
      </c>
      <c r="I184" s="27">
        <v>32.154791787610627</v>
      </c>
      <c r="J184" s="27">
        <v>70.768924911504428</v>
      </c>
      <c r="K184" s="27">
        <v>91.135264141592941</v>
      </c>
      <c r="L184" s="27">
        <v>108.22711592920355</v>
      </c>
      <c r="M184" s="27">
        <v>120.50427229734515</v>
      </c>
      <c r="N184" s="27">
        <v>120.59768618761066</v>
      </c>
      <c r="O184" s="27">
        <v>119.45545406017703</v>
      </c>
      <c r="P184" s="27">
        <v>118.13914051681417</v>
      </c>
      <c r="Q184" s="27">
        <v>121.02835175221237</v>
      </c>
      <c r="R184" s="27">
        <v>123.47416955752213</v>
      </c>
      <c r="S184" s="27">
        <v>152.76126647787612</v>
      </c>
      <c r="T184" s="27">
        <v>154.57919348672573</v>
      </c>
      <c r="U184" s="27">
        <v>164.25862775221242</v>
      </c>
      <c r="V184" s="27">
        <v>161.8070064424779</v>
      </c>
      <c r="W184" s="27">
        <v>161.8070064424779</v>
      </c>
      <c r="X184" s="27">
        <v>161.8070064424779</v>
      </c>
      <c r="Y184" s="27">
        <v>161.8070064424779</v>
      </c>
      <c r="Z184" s="27">
        <v>161.8070064424779</v>
      </c>
      <c r="AA184" s="27">
        <v>197.51093883185845</v>
      </c>
      <c r="AB184" s="27">
        <v>197.51093883185845</v>
      </c>
      <c r="AC184" s="27">
        <v>197.51093883185845</v>
      </c>
      <c r="AD184" s="27">
        <v>197.51093883185845</v>
      </c>
      <c r="AE184" s="27">
        <v>197.51093883185845</v>
      </c>
      <c r="AF184" s="27">
        <v>197.51093883185845</v>
      </c>
    </row>
    <row r="185" spans="2:32">
      <c r="B185" s="24" t="s">
        <v>170</v>
      </c>
      <c r="C185" s="24" t="s">
        <v>300</v>
      </c>
      <c r="D185" s="24" t="s">
        <v>233</v>
      </c>
      <c r="E185" s="24" t="s">
        <v>228</v>
      </c>
      <c r="F185" s="24" t="s">
        <v>313</v>
      </c>
      <c r="G185" s="27">
        <v>3.1469247787610617</v>
      </c>
      <c r="H185" s="27">
        <v>3.1469247787610621</v>
      </c>
      <c r="I185" s="27">
        <v>3.1469247787610626</v>
      </c>
      <c r="J185" s="27">
        <v>3.1469247787610626</v>
      </c>
      <c r="K185" s="27">
        <v>3.1469247787610621</v>
      </c>
      <c r="L185" s="27">
        <v>3.1469247787610617</v>
      </c>
      <c r="M185" s="27">
        <v>3.1469247787610621</v>
      </c>
      <c r="N185" s="27">
        <v>3.1469247787610626</v>
      </c>
      <c r="O185" s="27">
        <v>3.1469247787610626</v>
      </c>
      <c r="P185" s="27">
        <v>2.4057743362831863</v>
      </c>
      <c r="Q185" s="27">
        <v>2.0752212389380533</v>
      </c>
      <c r="R185" s="27">
        <v>2.0752212389380538</v>
      </c>
      <c r="S185" s="27">
        <v>2.0752212389380538</v>
      </c>
      <c r="T185" s="27">
        <v>2.0752212389380538</v>
      </c>
      <c r="U185" s="27">
        <v>2.0752212389380538</v>
      </c>
      <c r="V185" s="27">
        <v>2.0752212389380533</v>
      </c>
      <c r="W185" s="27">
        <v>2.0752212389380533</v>
      </c>
      <c r="X185" s="27">
        <v>2.0752212389380533</v>
      </c>
      <c r="Y185" s="27">
        <v>2.0752212389380533</v>
      </c>
      <c r="Z185" s="27">
        <v>2.0752212389380533</v>
      </c>
      <c r="AA185" s="27">
        <v>2.0752212389380533</v>
      </c>
      <c r="AB185" s="27">
        <v>2.0752212389380533</v>
      </c>
      <c r="AC185" s="27">
        <v>2.0752212389380533</v>
      </c>
      <c r="AD185" s="27">
        <v>2.0752212389380533</v>
      </c>
      <c r="AE185" s="27">
        <v>0</v>
      </c>
      <c r="AF185" s="27">
        <v>0</v>
      </c>
    </row>
    <row r="186" spans="2:32">
      <c r="B186" s="24" t="s">
        <v>170</v>
      </c>
      <c r="C186" s="24" t="s">
        <v>300</v>
      </c>
      <c r="D186" s="24" t="s">
        <v>233</v>
      </c>
      <c r="E186" s="24" t="s">
        <v>228</v>
      </c>
      <c r="F186" s="24" t="s">
        <v>308</v>
      </c>
      <c r="G186" s="27">
        <v>6.04107656323513</v>
      </c>
      <c r="H186" s="27">
        <v>5.3136816301109011</v>
      </c>
      <c r="I186" s="27">
        <v>4.5862866969866714</v>
      </c>
      <c r="J186" s="27">
        <v>14.218332740674359</v>
      </c>
      <c r="K186" s="27">
        <v>44.975860522011878</v>
      </c>
      <c r="L186" s="27">
        <v>66.120869640416714</v>
      </c>
      <c r="M186" s="27">
        <v>59.942053332138464</v>
      </c>
      <c r="N186" s="27">
        <v>53.763237023860214</v>
      </c>
      <c r="O186" s="27">
        <v>47.584420715581956</v>
      </c>
      <c r="P186" s="27">
        <v>41.405604407303699</v>
      </c>
      <c r="Q186" s="27">
        <v>35.226788099025427</v>
      </c>
      <c r="R186" s="27">
        <v>33.47486762137337</v>
      </c>
      <c r="S186" s="27">
        <v>31.722947143721303</v>
      </c>
      <c r="T186" s="27">
        <v>29.971026666069232</v>
      </c>
      <c r="U186" s="27">
        <v>28.219106188417165</v>
      </c>
      <c r="V186" s="27">
        <v>26.467185710765094</v>
      </c>
      <c r="W186" s="27">
        <v>26.467185710765094</v>
      </c>
      <c r="X186" s="27">
        <v>26.467185710765094</v>
      </c>
      <c r="Y186" s="27">
        <v>26.467185710765094</v>
      </c>
      <c r="Z186" s="27">
        <v>26.467185710765094</v>
      </c>
      <c r="AA186" s="27">
        <v>26.467185710765094</v>
      </c>
      <c r="AB186" s="27">
        <v>26.467185710765094</v>
      </c>
      <c r="AC186" s="27">
        <v>26.467185710765094</v>
      </c>
      <c r="AD186" s="27">
        <v>26.467185710765094</v>
      </c>
      <c r="AE186" s="27">
        <v>26.467185710765094</v>
      </c>
      <c r="AF186" s="27">
        <v>26.467185710765094</v>
      </c>
    </row>
    <row r="187" spans="2:32">
      <c r="B187" s="24" t="s">
        <v>170</v>
      </c>
      <c r="C187" s="24" t="s">
        <v>300</v>
      </c>
      <c r="D187" s="24" t="s">
        <v>233</v>
      </c>
      <c r="E187" s="24" t="s">
        <v>228</v>
      </c>
      <c r="F187" s="24" t="s">
        <v>271</v>
      </c>
      <c r="G187" s="27">
        <v>13.689819469026551</v>
      </c>
      <c r="H187" s="27">
        <v>13.648647079646022</v>
      </c>
      <c r="I187" s="27">
        <v>13.607474690265491</v>
      </c>
      <c r="J187" s="27">
        <v>13.56630230088496</v>
      </c>
      <c r="K187" s="27">
        <v>31.631352212389388</v>
      </c>
      <c r="L187" s="27">
        <v>52.174216283185849</v>
      </c>
      <c r="M187" s="27">
        <v>52.174216283185856</v>
      </c>
      <c r="N187" s="27">
        <v>52.174216283185856</v>
      </c>
      <c r="O187" s="27">
        <v>52.174216283185856</v>
      </c>
      <c r="P187" s="27">
        <v>52.174216283185856</v>
      </c>
      <c r="Q187" s="27">
        <v>52.174216283185849</v>
      </c>
      <c r="R187" s="27">
        <v>52.174216283185856</v>
      </c>
      <c r="S187" s="27">
        <v>52.174216283185856</v>
      </c>
      <c r="T187" s="27">
        <v>52.174216283185856</v>
      </c>
      <c r="U187" s="27">
        <v>52.174216283185856</v>
      </c>
      <c r="V187" s="27">
        <v>52.174216283185849</v>
      </c>
      <c r="W187" s="27">
        <v>52.174216283185849</v>
      </c>
      <c r="X187" s="27">
        <v>52.174216283185849</v>
      </c>
      <c r="Y187" s="27">
        <v>52.174216283185849</v>
      </c>
      <c r="Z187" s="27">
        <v>52.174216283185849</v>
      </c>
      <c r="AA187" s="27">
        <v>52.174216283185849</v>
      </c>
      <c r="AB187" s="27">
        <v>52.174216283185849</v>
      </c>
      <c r="AC187" s="27">
        <v>52.174216283185849</v>
      </c>
      <c r="AD187" s="27">
        <v>52.174216283185849</v>
      </c>
      <c r="AE187" s="27">
        <v>52.174216283185849</v>
      </c>
      <c r="AF187" s="27">
        <v>52.174216283185849</v>
      </c>
    </row>
    <row r="188" spans="2:32">
      <c r="B188" s="24" t="s">
        <v>170</v>
      </c>
      <c r="C188" s="24" t="s">
        <v>300</v>
      </c>
      <c r="D188" s="24" t="s">
        <v>227</v>
      </c>
      <c r="E188" s="24" t="s">
        <v>231</v>
      </c>
      <c r="F188" s="24" t="s">
        <v>314</v>
      </c>
      <c r="G188" s="27">
        <v>5.3066481481481478E-2</v>
      </c>
      <c r="H188" s="27">
        <v>5.3066481481481478E-2</v>
      </c>
      <c r="I188" s="27">
        <v>5.3066481481481478E-2</v>
      </c>
      <c r="J188" s="27">
        <v>5.3066481481481478E-2</v>
      </c>
      <c r="K188" s="27">
        <v>5.3066481481481478E-2</v>
      </c>
      <c r="L188" s="27">
        <v>5.3066481481481478E-2</v>
      </c>
      <c r="M188" s="27">
        <v>5.3066481481481478E-2</v>
      </c>
      <c r="N188" s="27">
        <v>5.3066481481481478E-2</v>
      </c>
      <c r="O188" s="27">
        <v>5.3066481481481478E-2</v>
      </c>
      <c r="P188" s="27">
        <v>5.3066481481481478E-2</v>
      </c>
      <c r="Q188" s="27">
        <v>5.3066481481481478E-2</v>
      </c>
      <c r="R188" s="27">
        <v>5.3066481481481478E-2</v>
      </c>
      <c r="S188" s="27">
        <v>5.3066481481481478E-2</v>
      </c>
      <c r="T188" s="27">
        <v>5.3066481481481478E-2</v>
      </c>
      <c r="U188" s="27">
        <v>5.3066481481481478E-2</v>
      </c>
      <c r="V188" s="27">
        <v>5.3066481481481478E-2</v>
      </c>
      <c r="W188" s="27">
        <v>5.3066481481481478E-2</v>
      </c>
      <c r="X188" s="27">
        <v>5.3066481481481478E-2</v>
      </c>
      <c r="Y188" s="27">
        <v>5.3066481481481478E-2</v>
      </c>
      <c r="Z188" s="27">
        <v>5.3066481481481478E-2</v>
      </c>
      <c r="AA188" s="27">
        <v>5.3066481481481478E-2</v>
      </c>
      <c r="AB188" s="27">
        <v>5.3066481481481478E-2</v>
      </c>
      <c r="AC188" s="27">
        <v>5.3066481481481478E-2</v>
      </c>
      <c r="AD188" s="27">
        <v>5.3066481481481478E-2</v>
      </c>
      <c r="AE188" s="27">
        <v>5.3066481481481478E-2</v>
      </c>
      <c r="AF188" s="27">
        <v>5.3066481481481478E-2</v>
      </c>
    </row>
    <row r="189" spans="2:32">
      <c r="B189" s="24" t="s">
        <v>170</v>
      </c>
      <c r="C189" s="24" t="s">
        <v>300</v>
      </c>
      <c r="D189" s="24" t="s">
        <v>233</v>
      </c>
      <c r="E189" s="24" t="s">
        <v>231</v>
      </c>
      <c r="F189" s="24" t="s">
        <v>314</v>
      </c>
      <c r="G189" s="27">
        <v>0</v>
      </c>
      <c r="H189" s="27">
        <v>0</v>
      </c>
      <c r="I189" s="27">
        <v>0</v>
      </c>
      <c r="J189" s="27">
        <v>0</v>
      </c>
      <c r="K189" s="27">
        <v>0</v>
      </c>
      <c r="L189" s="27">
        <v>0</v>
      </c>
      <c r="M189" s="27">
        <v>0</v>
      </c>
      <c r="N189" s="27">
        <v>0</v>
      </c>
      <c r="O189" s="27">
        <v>0</v>
      </c>
      <c r="P189" s="27">
        <v>0</v>
      </c>
      <c r="Q189" s="27">
        <v>0</v>
      </c>
      <c r="R189" s="27">
        <v>0</v>
      </c>
      <c r="S189" s="27">
        <v>0</v>
      </c>
      <c r="T189" s="27">
        <v>0</v>
      </c>
      <c r="U189" s="27">
        <v>0</v>
      </c>
      <c r="V189" s="27">
        <v>0</v>
      </c>
      <c r="W189" s="27">
        <v>0</v>
      </c>
      <c r="X189" s="27">
        <v>0</v>
      </c>
      <c r="Y189" s="27">
        <v>0</v>
      </c>
      <c r="Z189" s="27">
        <v>0</v>
      </c>
      <c r="AA189" s="27">
        <v>0</v>
      </c>
      <c r="AB189" s="27">
        <v>0</v>
      </c>
      <c r="AC189" s="27">
        <v>0</v>
      </c>
      <c r="AD189" s="27">
        <v>0</v>
      </c>
      <c r="AE189" s="27">
        <v>0</v>
      </c>
      <c r="AF189" s="27">
        <v>0</v>
      </c>
    </row>
    <row r="190" spans="2:32">
      <c r="B190" s="24" t="s">
        <v>170</v>
      </c>
      <c r="C190" s="24" t="s">
        <v>300</v>
      </c>
      <c r="D190" s="24" t="s">
        <v>227</v>
      </c>
      <c r="E190" s="24" t="s">
        <v>231</v>
      </c>
      <c r="F190" s="24" t="s">
        <v>315</v>
      </c>
      <c r="G190" s="27">
        <v>0</v>
      </c>
      <c r="H190" s="27">
        <v>0</v>
      </c>
      <c r="I190" s="27">
        <v>0</v>
      </c>
      <c r="J190" s="27">
        <v>0</v>
      </c>
      <c r="K190" s="27">
        <v>0</v>
      </c>
      <c r="L190" s="27">
        <v>0</v>
      </c>
      <c r="M190" s="27">
        <v>0</v>
      </c>
      <c r="N190" s="27">
        <v>0</v>
      </c>
      <c r="O190" s="27">
        <v>0</v>
      </c>
      <c r="P190" s="27">
        <v>0</v>
      </c>
      <c r="Q190" s="27">
        <v>0</v>
      </c>
      <c r="R190" s="27">
        <v>0</v>
      </c>
      <c r="S190" s="27">
        <v>0</v>
      </c>
      <c r="T190" s="27">
        <v>0</v>
      </c>
      <c r="U190" s="27">
        <v>0</v>
      </c>
      <c r="V190" s="27">
        <v>0</v>
      </c>
      <c r="W190" s="27">
        <v>0</v>
      </c>
      <c r="X190" s="27">
        <v>0</v>
      </c>
      <c r="Y190" s="27">
        <v>0</v>
      </c>
      <c r="Z190" s="27">
        <v>0</v>
      </c>
      <c r="AA190" s="27">
        <v>0</v>
      </c>
      <c r="AB190" s="27">
        <v>0</v>
      </c>
      <c r="AC190" s="27">
        <v>0</v>
      </c>
      <c r="AD190" s="27">
        <v>0</v>
      </c>
      <c r="AE190" s="27">
        <v>0</v>
      </c>
      <c r="AF190" s="27">
        <v>0</v>
      </c>
    </row>
    <row r="191" spans="2:32">
      <c r="B191" s="24" t="s">
        <v>170</v>
      </c>
      <c r="C191" s="24" t="s">
        <v>300</v>
      </c>
      <c r="D191" s="24" t="s">
        <v>233</v>
      </c>
      <c r="E191" s="24" t="s">
        <v>231</v>
      </c>
      <c r="F191" s="24" t="s">
        <v>315</v>
      </c>
      <c r="G191" s="27">
        <v>0</v>
      </c>
      <c r="H191" s="27">
        <v>0</v>
      </c>
      <c r="I191" s="27">
        <v>0</v>
      </c>
      <c r="J191" s="27">
        <v>0</v>
      </c>
      <c r="K191" s="27">
        <v>0</v>
      </c>
      <c r="L191" s="27">
        <v>0</v>
      </c>
      <c r="M191" s="27">
        <v>0</v>
      </c>
      <c r="N191" s="27">
        <v>0</v>
      </c>
      <c r="O191" s="27">
        <v>0</v>
      </c>
      <c r="P191" s="27">
        <v>0</v>
      </c>
      <c r="Q191" s="27">
        <v>0</v>
      </c>
      <c r="R191" s="27">
        <v>0</v>
      </c>
      <c r="S191" s="27">
        <v>0</v>
      </c>
      <c r="T191" s="27">
        <v>0</v>
      </c>
      <c r="U191" s="27">
        <v>0</v>
      </c>
      <c r="V191" s="27">
        <v>0</v>
      </c>
      <c r="W191" s="27">
        <v>8.0648148148148149</v>
      </c>
      <c r="X191" s="27">
        <v>16.12962962962963</v>
      </c>
      <c r="Y191" s="27">
        <v>24.194444444444443</v>
      </c>
      <c r="Z191" s="27">
        <v>32.25925925925926</v>
      </c>
      <c r="AA191" s="27">
        <v>40.324074074074076</v>
      </c>
      <c r="AB191" s="27">
        <v>48.388888888888886</v>
      </c>
      <c r="AC191" s="27">
        <v>56.453703703703702</v>
      </c>
      <c r="AD191" s="27">
        <v>64.518518518518519</v>
      </c>
      <c r="AE191" s="27">
        <v>64.518518518518519</v>
      </c>
      <c r="AF191" s="27">
        <v>64.518518518518519</v>
      </c>
    </row>
    <row r="192" spans="2:32">
      <c r="B192" s="24" t="s">
        <v>170</v>
      </c>
      <c r="C192" s="24" t="s">
        <v>300</v>
      </c>
      <c r="D192" s="24" t="s">
        <v>227</v>
      </c>
      <c r="E192" s="24" t="s">
        <v>231</v>
      </c>
      <c r="F192" s="24" t="s">
        <v>316</v>
      </c>
      <c r="G192" s="27">
        <v>0</v>
      </c>
      <c r="H192" s="27">
        <v>0</v>
      </c>
      <c r="I192" s="27">
        <v>0</v>
      </c>
      <c r="J192" s="27">
        <v>0</v>
      </c>
      <c r="K192" s="27">
        <v>0</v>
      </c>
      <c r="L192" s="27">
        <v>0</v>
      </c>
      <c r="M192" s="27">
        <v>0</v>
      </c>
      <c r="N192" s="27">
        <v>0</v>
      </c>
      <c r="O192" s="27">
        <v>0</v>
      </c>
      <c r="P192" s="27">
        <v>0</v>
      </c>
      <c r="Q192" s="27">
        <v>0</v>
      </c>
      <c r="R192" s="27">
        <v>0</v>
      </c>
      <c r="S192" s="27">
        <v>0</v>
      </c>
      <c r="T192" s="27">
        <v>0</v>
      </c>
      <c r="U192" s="27">
        <v>0</v>
      </c>
      <c r="V192" s="27">
        <v>0</v>
      </c>
      <c r="W192" s="27">
        <v>0</v>
      </c>
      <c r="X192" s="27">
        <v>0</v>
      </c>
      <c r="Y192" s="27">
        <v>0</v>
      </c>
      <c r="Z192" s="27">
        <v>0</v>
      </c>
      <c r="AA192" s="27">
        <v>0</v>
      </c>
      <c r="AB192" s="27">
        <v>0</v>
      </c>
      <c r="AC192" s="27">
        <v>0</v>
      </c>
      <c r="AD192" s="27">
        <v>0</v>
      </c>
      <c r="AE192" s="27">
        <v>0</v>
      </c>
      <c r="AF192" s="27">
        <v>0</v>
      </c>
    </row>
    <row r="193" spans="2:32">
      <c r="B193" s="24" t="s">
        <v>170</v>
      </c>
      <c r="C193" s="24" t="s">
        <v>300</v>
      </c>
      <c r="D193" s="24" t="s">
        <v>233</v>
      </c>
      <c r="E193" s="24" t="s">
        <v>231</v>
      </c>
      <c r="F193" s="24" t="s">
        <v>316</v>
      </c>
      <c r="G193" s="27">
        <v>0</v>
      </c>
      <c r="H193" s="27">
        <v>0</v>
      </c>
      <c r="I193" s="27">
        <v>0</v>
      </c>
      <c r="J193" s="27">
        <v>0</v>
      </c>
      <c r="K193" s="27">
        <v>0</v>
      </c>
      <c r="L193" s="27">
        <v>0</v>
      </c>
      <c r="M193" s="27">
        <v>0</v>
      </c>
      <c r="N193" s="27">
        <v>0</v>
      </c>
      <c r="O193" s="27">
        <v>0</v>
      </c>
      <c r="P193" s="27">
        <v>0</v>
      </c>
      <c r="Q193" s="27">
        <v>0</v>
      </c>
      <c r="R193" s="27">
        <v>0</v>
      </c>
      <c r="S193" s="27">
        <v>0</v>
      </c>
      <c r="T193" s="27">
        <v>0</v>
      </c>
      <c r="U193" s="27">
        <v>0</v>
      </c>
      <c r="V193" s="27">
        <v>0</v>
      </c>
      <c r="W193" s="27">
        <v>0</v>
      </c>
      <c r="X193" s="27">
        <v>0</v>
      </c>
      <c r="Y193" s="27">
        <v>0</v>
      </c>
      <c r="Z193" s="27">
        <v>0</v>
      </c>
      <c r="AA193" s="27">
        <v>0</v>
      </c>
      <c r="AB193" s="27">
        <v>0</v>
      </c>
      <c r="AC193" s="27">
        <v>0</v>
      </c>
      <c r="AD193" s="27">
        <v>0</v>
      </c>
      <c r="AE193" s="27">
        <v>0</v>
      </c>
      <c r="AF193" s="27">
        <v>0</v>
      </c>
    </row>
    <row r="194" spans="2:32">
      <c r="B194" s="24" t="s">
        <v>170</v>
      </c>
      <c r="C194" s="24" t="s">
        <v>300</v>
      </c>
      <c r="D194" s="24" t="s">
        <v>233</v>
      </c>
      <c r="E194" s="24" t="s">
        <v>231</v>
      </c>
      <c r="F194" s="24" t="s">
        <v>317</v>
      </c>
      <c r="G194" s="27">
        <v>0</v>
      </c>
      <c r="H194" s="27">
        <v>0</v>
      </c>
      <c r="I194" s="27">
        <v>0</v>
      </c>
      <c r="J194" s="27">
        <v>0</v>
      </c>
      <c r="K194" s="27">
        <v>3.2259259259259263</v>
      </c>
      <c r="L194" s="27">
        <v>4.030794444444445</v>
      </c>
      <c r="M194" s="27">
        <v>4.030794444444445</v>
      </c>
      <c r="N194" s="27">
        <v>4.030794444444445</v>
      </c>
      <c r="O194" s="27">
        <v>4.030794444444445</v>
      </c>
      <c r="P194" s="27">
        <v>4.030794444444445</v>
      </c>
      <c r="Q194" s="27">
        <v>7.2567203703703704</v>
      </c>
      <c r="R194" s="27">
        <v>13.708572222222221</v>
      </c>
      <c r="S194" s="27">
        <v>16.934498148148148</v>
      </c>
      <c r="T194" s="27">
        <v>16.934498148148148</v>
      </c>
      <c r="U194" s="27">
        <v>20.160424074074076</v>
      </c>
      <c r="V194" s="27">
        <v>20.160424074074076</v>
      </c>
      <c r="W194" s="27">
        <v>20.160424074074076</v>
      </c>
      <c r="X194" s="27">
        <v>20.160424074074076</v>
      </c>
      <c r="Y194" s="27">
        <v>20.160424074074076</v>
      </c>
      <c r="Z194" s="27">
        <v>20.160424074074076</v>
      </c>
      <c r="AA194" s="27">
        <v>20.160424074074076</v>
      </c>
      <c r="AB194" s="27">
        <v>20.160424074074076</v>
      </c>
      <c r="AC194" s="27">
        <v>20.160424074074076</v>
      </c>
      <c r="AD194" s="27">
        <v>20.160424074074076</v>
      </c>
      <c r="AE194" s="27">
        <v>20.160424074074076</v>
      </c>
      <c r="AF194" s="27">
        <v>20.160424074074076</v>
      </c>
    </row>
    <row r="195" spans="2:32">
      <c r="B195" s="24" t="s">
        <v>170</v>
      </c>
      <c r="C195" s="24" t="s">
        <v>300</v>
      </c>
      <c r="D195" s="24" t="s">
        <v>227</v>
      </c>
      <c r="E195" s="24" t="s">
        <v>231</v>
      </c>
      <c r="F195" s="24" t="s">
        <v>317</v>
      </c>
      <c r="G195" s="27">
        <v>8.0648148148148149E-2</v>
      </c>
      <c r="H195" s="27">
        <v>8.0648148148148149E-2</v>
      </c>
      <c r="I195" s="27">
        <v>8.0648148148148149E-2</v>
      </c>
      <c r="J195" s="27">
        <v>8.0648148148148149E-2</v>
      </c>
      <c r="K195" s="27">
        <v>8.0648148148148149E-2</v>
      </c>
      <c r="L195" s="27">
        <v>8.0648148148148149E-2</v>
      </c>
      <c r="M195" s="27">
        <v>8.0648148148148149E-2</v>
      </c>
      <c r="N195" s="27">
        <v>1.693611111111111</v>
      </c>
      <c r="O195" s="27">
        <v>1.693611111111111</v>
      </c>
      <c r="P195" s="27">
        <v>3.3065740740740739</v>
      </c>
      <c r="Q195" s="27">
        <v>3.3065740740740739</v>
      </c>
      <c r="R195" s="27">
        <v>4.9195370370370366</v>
      </c>
      <c r="S195" s="27">
        <v>4.9195370370370366</v>
      </c>
      <c r="T195" s="27">
        <v>4.9195370370370366</v>
      </c>
      <c r="U195" s="27">
        <v>4.9195370370370366</v>
      </c>
      <c r="V195" s="27">
        <v>4.9195370370370366</v>
      </c>
      <c r="W195" s="27">
        <v>4.9195370370370366</v>
      </c>
      <c r="X195" s="27">
        <v>4.9195370370370366</v>
      </c>
      <c r="Y195" s="27">
        <v>4.9195370370370366</v>
      </c>
      <c r="Z195" s="27">
        <v>4.9195370370370366</v>
      </c>
      <c r="AA195" s="27">
        <v>4.9195370370370366</v>
      </c>
      <c r="AB195" s="27">
        <v>4.9195370370370366</v>
      </c>
      <c r="AC195" s="27">
        <v>4.9195370370370366</v>
      </c>
      <c r="AD195" s="27">
        <v>4.9195370370370366</v>
      </c>
      <c r="AE195" s="27">
        <v>4.9195370370370366</v>
      </c>
      <c r="AF195" s="27">
        <v>4.9195370370370366</v>
      </c>
    </row>
    <row r="196" spans="2:32">
      <c r="B196" s="24" t="s">
        <v>170</v>
      </c>
      <c r="C196" s="24" t="s">
        <v>300</v>
      </c>
      <c r="D196" s="24" t="s">
        <v>233</v>
      </c>
      <c r="E196" s="24" t="s">
        <v>231</v>
      </c>
      <c r="F196" s="24" t="s">
        <v>318</v>
      </c>
      <c r="G196" s="27">
        <v>0</v>
      </c>
      <c r="H196" s="27">
        <v>0</v>
      </c>
      <c r="I196" s="27">
        <v>0</v>
      </c>
      <c r="J196" s="27">
        <v>0</v>
      </c>
      <c r="K196" s="27">
        <v>0</v>
      </c>
      <c r="L196" s="27">
        <v>0</v>
      </c>
      <c r="M196" s="27">
        <v>3.2259259259259263</v>
      </c>
      <c r="N196" s="27">
        <v>6.4518518518518526</v>
      </c>
      <c r="O196" s="27">
        <v>9.6777777777777771</v>
      </c>
      <c r="P196" s="27">
        <v>12.903703703703705</v>
      </c>
      <c r="Q196" s="27">
        <v>16.12962962962963</v>
      </c>
      <c r="R196" s="27">
        <v>19.355555555555554</v>
      </c>
      <c r="S196" s="27">
        <v>19.355555555555554</v>
      </c>
      <c r="T196" s="27">
        <v>25.80740740740741</v>
      </c>
      <c r="U196" s="27">
        <v>29.033333333333335</v>
      </c>
      <c r="V196" s="27">
        <v>29.033333333333335</v>
      </c>
      <c r="W196" s="27">
        <v>29.033333333333335</v>
      </c>
      <c r="X196" s="27">
        <v>29.033333333333335</v>
      </c>
      <c r="Y196" s="27">
        <v>29.033333333333335</v>
      </c>
      <c r="Z196" s="27">
        <v>29.033333333333335</v>
      </c>
      <c r="AA196" s="27">
        <v>29.033333333333335</v>
      </c>
      <c r="AB196" s="27">
        <v>29.033333333333335</v>
      </c>
      <c r="AC196" s="27">
        <v>29.033333333333335</v>
      </c>
      <c r="AD196" s="27">
        <v>29.033333333333335</v>
      </c>
      <c r="AE196" s="27">
        <v>29.033333333333335</v>
      </c>
      <c r="AF196" s="27">
        <v>29.033333333333335</v>
      </c>
    </row>
    <row r="197" spans="2:32">
      <c r="B197" s="24" t="s">
        <v>170</v>
      </c>
      <c r="C197" s="24" t="s">
        <v>300</v>
      </c>
      <c r="D197" s="24" t="s">
        <v>227</v>
      </c>
      <c r="E197" s="24" t="s">
        <v>231</v>
      </c>
      <c r="F197" s="24" t="s">
        <v>318</v>
      </c>
      <c r="G197" s="27">
        <v>0</v>
      </c>
      <c r="H197" s="27">
        <v>0</v>
      </c>
      <c r="I197" s="27">
        <v>0</v>
      </c>
      <c r="J197" s="27">
        <v>0</v>
      </c>
      <c r="K197" s="27">
        <v>0</v>
      </c>
      <c r="L197" s="27">
        <v>0</v>
      </c>
      <c r="M197" s="27">
        <v>0</v>
      </c>
      <c r="N197" s="27">
        <v>0</v>
      </c>
      <c r="O197" s="27">
        <v>0</v>
      </c>
      <c r="P197" s="27">
        <v>0</v>
      </c>
      <c r="Q197" s="27">
        <v>0</v>
      </c>
      <c r="R197" s="27">
        <v>0</v>
      </c>
      <c r="S197" s="27">
        <v>0</v>
      </c>
      <c r="T197" s="27">
        <v>0</v>
      </c>
      <c r="U197" s="27">
        <v>0</v>
      </c>
      <c r="V197" s="27">
        <v>0</v>
      </c>
      <c r="W197" s="27">
        <v>0</v>
      </c>
      <c r="X197" s="27">
        <v>0</v>
      </c>
      <c r="Y197" s="27">
        <v>0</v>
      </c>
      <c r="Z197" s="27">
        <v>0</v>
      </c>
      <c r="AA197" s="27">
        <v>0</v>
      </c>
      <c r="AB197" s="27">
        <v>0</v>
      </c>
      <c r="AC197" s="27">
        <v>0</v>
      </c>
      <c r="AD197" s="27">
        <v>0</v>
      </c>
      <c r="AE197" s="27">
        <v>0</v>
      </c>
      <c r="AF197" s="27">
        <v>0</v>
      </c>
    </row>
    <row r="198" spans="2:32">
      <c r="B198" s="24" t="s">
        <v>170</v>
      </c>
      <c r="C198" s="24" t="s">
        <v>300</v>
      </c>
      <c r="D198" s="24" t="s">
        <v>233</v>
      </c>
      <c r="E198" s="24" t="s">
        <v>231</v>
      </c>
      <c r="F198" s="24" t="s">
        <v>319</v>
      </c>
      <c r="G198" s="27">
        <v>0</v>
      </c>
      <c r="H198" s="27">
        <v>0</v>
      </c>
      <c r="I198" s="27">
        <v>0</v>
      </c>
      <c r="J198" s="27">
        <v>0</v>
      </c>
      <c r="K198" s="27">
        <v>0</v>
      </c>
      <c r="L198" s="27">
        <v>0</v>
      </c>
      <c r="M198" s="27">
        <v>0</v>
      </c>
      <c r="N198" s="27">
        <v>0</v>
      </c>
      <c r="O198" s="27">
        <v>0</v>
      </c>
      <c r="P198" s="27">
        <v>0</v>
      </c>
      <c r="Q198" s="27">
        <v>0</v>
      </c>
      <c r="R198" s="27">
        <v>0</v>
      </c>
      <c r="S198" s="27">
        <v>0</v>
      </c>
      <c r="T198" s="27">
        <v>0</v>
      </c>
      <c r="U198" s="27">
        <v>0</v>
      </c>
      <c r="V198" s="27">
        <v>0</v>
      </c>
      <c r="W198" s="27">
        <v>0</v>
      </c>
      <c r="X198" s="27">
        <v>0</v>
      </c>
      <c r="Y198" s="27">
        <v>0</v>
      </c>
      <c r="Z198" s="27">
        <v>0</v>
      </c>
      <c r="AA198" s="27">
        <v>0</v>
      </c>
      <c r="AB198" s="27">
        <v>0</v>
      </c>
      <c r="AC198" s="27">
        <v>0</v>
      </c>
      <c r="AD198" s="27">
        <v>0</v>
      </c>
      <c r="AE198" s="27">
        <v>0</v>
      </c>
      <c r="AF198" s="27">
        <v>0</v>
      </c>
    </row>
    <row r="199" spans="2:32">
      <c r="B199" s="24" t="s">
        <v>170</v>
      </c>
      <c r="C199" s="24" t="s">
        <v>300</v>
      </c>
      <c r="D199" s="24" t="s">
        <v>227</v>
      </c>
      <c r="E199" s="24" t="s">
        <v>231</v>
      </c>
      <c r="F199" s="24" t="s">
        <v>319</v>
      </c>
      <c r="G199" s="27">
        <v>0</v>
      </c>
      <c r="H199" s="27">
        <v>0</v>
      </c>
      <c r="I199" s="27">
        <v>0</v>
      </c>
      <c r="J199" s="27">
        <v>0</v>
      </c>
      <c r="K199" s="27">
        <v>0</v>
      </c>
      <c r="L199" s="27">
        <v>0</v>
      </c>
      <c r="M199" s="27">
        <v>0</v>
      </c>
      <c r="N199" s="27">
        <v>0</v>
      </c>
      <c r="O199" s="27">
        <v>0</v>
      </c>
      <c r="P199" s="27">
        <v>0</v>
      </c>
      <c r="Q199" s="27">
        <v>0</v>
      </c>
      <c r="R199" s="27">
        <v>0</v>
      </c>
      <c r="S199" s="27">
        <v>0</v>
      </c>
      <c r="T199" s="27">
        <v>0</v>
      </c>
      <c r="U199" s="27">
        <v>0</v>
      </c>
      <c r="V199" s="27">
        <v>0</v>
      </c>
      <c r="W199" s="27">
        <v>0</v>
      </c>
      <c r="X199" s="27">
        <v>0</v>
      </c>
      <c r="Y199" s="27">
        <v>0</v>
      </c>
      <c r="Z199" s="27">
        <v>0</v>
      </c>
      <c r="AA199" s="27">
        <v>0</v>
      </c>
      <c r="AB199" s="27">
        <v>0</v>
      </c>
      <c r="AC199" s="27">
        <v>0</v>
      </c>
      <c r="AD199" s="27">
        <v>0</v>
      </c>
      <c r="AE199" s="27">
        <v>0</v>
      </c>
      <c r="AF199" s="27">
        <v>0</v>
      </c>
    </row>
    <row r="200" spans="2:32">
      <c r="B200" s="24" t="s">
        <v>170</v>
      </c>
      <c r="C200" s="24" t="s">
        <v>300</v>
      </c>
      <c r="D200" s="24" t="s">
        <v>233</v>
      </c>
      <c r="E200" s="24" t="s">
        <v>228</v>
      </c>
      <c r="F200" s="24" t="s">
        <v>320</v>
      </c>
      <c r="G200" s="27">
        <v>74.901037037037042</v>
      </c>
      <c r="H200" s="27">
        <v>74.901037037037042</v>
      </c>
      <c r="I200" s="27">
        <v>74.901037037037042</v>
      </c>
      <c r="J200" s="27">
        <v>74.901037037037042</v>
      </c>
      <c r="K200" s="27">
        <v>74.901037037037042</v>
      </c>
      <c r="L200" s="27">
        <v>74.901037037037042</v>
      </c>
      <c r="M200" s="27">
        <v>91.278814814814808</v>
      </c>
      <c r="N200" s="27">
        <v>112.02399999999999</v>
      </c>
      <c r="O200" s="27">
        <v>155.58888888888887</v>
      </c>
      <c r="P200" s="27">
        <v>155.58888888888887</v>
      </c>
      <c r="Q200" s="27">
        <v>155.58888888888887</v>
      </c>
      <c r="R200" s="27">
        <v>155.58888888888887</v>
      </c>
      <c r="S200" s="27">
        <v>155.58888888888887</v>
      </c>
      <c r="T200" s="27">
        <v>155.58888888888887</v>
      </c>
      <c r="U200" s="27">
        <v>155.58888888888887</v>
      </c>
      <c r="V200" s="27">
        <v>155.58888888888887</v>
      </c>
      <c r="W200" s="27">
        <v>155.58888888888887</v>
      </c>
      <c r="X200" s="27">
        <v>155.58888888888887</v>
      </c>
      <c r="Y200" s="27">
        <v>155.58888888888887</v>
      </c>
      <c r="Z200" s="27">
        <v>155.58888888888887</v>
      </c>
      <c r="AA200" s="27">
        <v>155.58888888888887</v>
      </c>
      <c r="AB200" s="27">
        <v>155.58888888888887</v>
      </c>
      <c r="AC200" s="27">
        <v>155.58888888888887</v>
      </c>
      <c r="AD200" s="27">
        <v>155.58888888888887</v>
      </c>
      <c r="AE200" s="27">
        <v>155.58888888888887</v>
      </c>
      <c r="AF200" s="27">
        <v>155.58888888888887</v>
      </c>
    </row>
    <row r="201" spans="2:32">
      <c r="B201" s="24" t="s">
        <v>170</v>
      </c>
      <c r="C201" s="24" t="s">
        <v>300</v>
      </c>
      <c r="D201" s="24" t="s">
        <v>227</v>
      </c>
      <c r="E201" s="24" t="s">
        <v>228</v>
      </c>
      <c r="F201" s="24" t="s">
        <v>320</v>
      </c>
      <c r="G201" s="27">
        <v>0</v>
      </c>
      <c r="H201" s="27">
        <v>0</v>
      </c>
      <c r="I201" s="27">
        <v>0</v>
      </c>
      <c r="J201" s="27">
        <v>0</v>
      </c>
      <c r="K201" s="27">
        <v>0</v>
      </c>
      <c r="L201" s="27">
        <v>0</v>
      </c>
      <c r="M201" s="27">
        <v>0</v>
      </c>
      <c r="N201" s="27">
        <v>0</v>
      </c>
      <c r="O201" s="27">
        <v>2.7268999999999997</v>
      </c>
      <c r="P201" s="27">
        <v>2.7268999999999997</v>
      </c>
      <c r="Q201" s="27">
        <v>2.7268999999999997</v>
      </c>
      <c r="R201" s="27">
        <v>2.7268999999999997</v>
      </c>
      <c r="S201" s="27">
        <v>2.7268999999999997</v>
      </c>
      <c r="T201" s="27">
        <v>2.7268999999999997</v>
      </c>
      <c r="U201" s="27">
        <v>2.7268999999999997</v>
      </c>
      <c r="V201" s="27">
        <v>2.7268999999999997</v>
      </c>
      <c r="W201" s="27">
        <v>2.7268999999999997</v>
      </c>
      <c r="X201" s="27">
        <v>2.7268999999999997</v>
      </c>
      <c r="Y201" s="27">
        <v>2.7268999999999997</v>
      </c>
      <c r="Z201" s="27">
        <v>2.7268999999999997</v>
      </c>
      <c r="AA201" s="27">
        <v>2.7268999999999997</v>
      </c>
      <c r="AB201" s="27">
        <v>2.7268999999999997</v>
      </c>
      <c r="AC201" s="27">
        <v>2.7268999999999997</v>
      </c>
      <c r="AD201" s="27">
        <v>2.7268999999999997</v>
      </c>
      <c r="AE201" s="27">
        <v>2.7268999999999997</v>
      </c>
      <c r="AF201" s="27">
        <v>2.7268999999999997</v>
      </c>
    </row>
    <row r="202" spans="2:32">
      <c r="B202" s="24" t="s">
        <v>170</v>
      </c>
      <c r="C202" s="24" t="s">
        <v>300</v>
      </c>
      <c r="D202" s="24" t="s">
        <v>233</v>
      </c>
      <c r="E202" s="24" t="s">
        <v>228</v>
      </c>
      <c r="F202" s="24" t="s">
        <v>321</v>
      </c>
      <c r="G202" s="27">
        <v>0</v>
      </c>
      <c r="H202" s="27">
        <v>0</v>
      </c>
      <c r="I202" s="27">
        <v>0</v>
      </c>
      <c r="J202" s="27">
        <v>0</v>
      </c>
      <c r="K202" s="27">
        <v>0</v>
      </c>
      <c r="L202" s="27">
        <v>0</v>
      </c>
      <c r="M202" s="27">
        <v>0</v>
      </c>
      <c r="N202" s="27">
        <v>0</v>
      </c>
      <c r="O202" s="27">
        <v>0</v>
      </c>
      <c r="P202" s="27">
        <v>0</v>
      </c>
      <c r="Q202" s="27">
        <v>0</v>
      </c>
      <c r="R202" s="27">
        <v>0</v>
      </c>
      <c r="S202" s="27">
        <v>0</v>
      </c>
      <c r="T202" s="27">
        <v>0</v>
      </c>
      <c r="U202" s="27">
        <v>0</v>
      </c>
      <c r="V202" s="27">
        <v>0</v>
      </c>
      <c r="W202" s="27">
        <v>0</v>
      </c>
      <c r="X202" s="27">
        <v>0</v>
      </c>
      <c r="Y202" s="27">
        <v>0</v>
      </c>
      <c r="Z202" s="27">
        <v>0</v>
      </c>
      <c r="AA202" s="27">
        <v>0</v>
      </c>
      <c r="AB202" s="27">
        <v>0</v>
      </c>
      <c r="AC202" s="27">
        <v>0</v>
      </c>
      <c r="AD202" s="27">
        <v>0</v>
      </c>
      <c r="AE202" s="27">
        <v>0</v>
      </c>
      <c r="AF202" s="27">
        <v>0</v>
      </c>
    </row>
    <row r="203" spans="2:32">
      <c r="B203" s="24" t="s">
        <v>170</v>
      </c>
      <c r="C203" s="24" t="s">
        <v>300</v>
      </c>
      <c r="D203" s="24" t="s">
        <v>227</v>
      </c>
      <c r="E203" s="24" t="s">
        <v>228</v>
      </c>
      <c r="F203" s="24" t="s">
        <v>321</v>
      </c>
      <c r="G203" s="27">
        <v>0</v>
      </c>
      <c r="H203" s="27">
        <v>0</v>
      </c>
      <c r="I203" s="27">
        <v>0</v>
      </c>
      <c r="J203" s="27">
        <v>0</v>
      </c>
      <c r="K203" s="27">
        <v>0</v>
      </c>
      <c r="L203" s="27">
        <v>0</v>
      </c>
      <c r="M203" s="27">
        <v>0</v>
      </c>
      <c r="N203" s="27">
        <v>0</v>
      </c>
      <c r="O203" s="27">
        <v>0</v>
      </c>
      <c r="P203" s="27">
        <v>0</v>
      </c>
      <c r="Q203" s="27">
        <v>0</v>
      </c>
      <c r="R203" s="27">
        <v>0</v>
      </c>
      <c r="S203" s="27">
        <v>0</v>
      </c>
      <c r="T203" s="27">
        <v>0</v>
      </c>
      <c r="U203" s="27">
        <v>0</v>
      </c>
      <c r="V203" s="27">
        <v>0</v>
      </c>
      <c r="W203" s="27">
        <v>0</v>
      </c>
      <c r="X203" s="27">
        <v>0</v>
      </c>
      <c r="Y203" s="27">
        <v>0</v>
      </c>
      <c r="Z203" s="27">
        <v>0</v>
      </c>
      <c r="AA203" s="27">
        <v>0</v>
      </c>
      <c r="AB203" s="27">
        <v>0</v>
      </c>
      <c r="AC203" s="27">
        <v>0</v>
      </c>
      <c r="AD203" s="27">
        <v>0</v>
      </c>
      <c r="AE203" s="27">
        <v>0</v>
      </c>
      <c r="AF203" s="27">
        <v>0</v>
      </c>
    </row>
    <row r="204" spans="2:32">
      <c r="B204" s="24" t="s">
        <v>170</v>
      </c>
      <c r="C204" s="24" t="s">
        <v>300</v>
      </c>
      <c r="D204" s="24" t="s">
        <v>227</v>
      </c>
      <c r="E204" s="24" t="s">
        <v>231</v>
      </c>
      <c r="F204" s="24" t="s">
        <v>232</v>
      </c>
      <c r="G204" s="27">
        <v>23.461352777777776</v>
      </c>
      <c r="H204" s="27">
        <v>31.351595370370365</v>
      </c>
      <c r="I204" s="27">
        <v>39.391471296296295</v>
      </c>
      <c r="J204" s="27">
        <v>41.897147222222216</v>
      </c>
      <c r="K204" s="27">
        <v>42.573040740740737</v>
      </c>
      <c r="L204" s="27">
        <v>45.267681481481475</v>
      </c>
      <c r="M204" s="27">
        <v>45.267681481481475</v>
      </c>
      <c r="N204" s="27">
        <v>46.508422222222222</v>
      </c>
      <c r="O204" s="27">
        <v>49.592283333333327</v>
      </c>
      <c r="P204" s="27">
        <v>49.592283333333327</v>
      </c>
      <c r="Q204" s="27">
        <v>52.277060185185185</v>
      </c>
      <c r="R204" s="27">
        <v>54.060190740740744</v>
      </c>
      <c r="S204" s="27">
        <v>55.198136111111111</v>
      </c>
      <c r="T204" s="27">
        <v>55.93017314814815</v>
      </c>
      <c r="U204" s="27">
        <v>56.570953703703701</v>
      </c>
      <c r="V204" s="27">
        <v>56.917120370370363</v>
      </c>
      <c r="W204" s="27">
        <v>57.258324074074068</v>
      </c>
      <c r="X204" s="27">
        <v>57.454050925925927</v>
      </c>
      <c r="Y204" s="27">
        <v>57.454050925925927</v>
      </c>
      <c r="Z204" s="27">
        <v>57.454050925925927</v>
      </c>
      <c r="AA204" s="27">
        <v>57.454050925925927</v>
      </c>
      <c r="AB204" s="27">
        <v>57.454050925925927</v>
      </c>
      <c r="AC204" s="27">
        <v>57.454050925925927</v>
      </c>
      <c r="AD204" s="27">
        <v>57.454050925925927</v>
      </c>
      <c r="AE204" s="27">
        <v>57.454050925925927</v>
      </c>
      <c r="AF204" s="27">
        <v>57.454050925925927</v>
      </c>
    </row>
    <row r="205" spans="2:32">
      <c r="B205" s="24" t="s">
        <v>170</v>
      </c>
      <c r="C205" s="24" t="s">
        <v>300</v>
      </c>
      <c r="D205" s="24" t="s">
        <v>227</v>
      </c>
      <c r="E205" s="24" t="s">
        <v>231</v>
      </c>
      <c r="F205" s="24" t="s">
        <v>235</v>
      </c>
      <c r="G205" s="27">
        <v>5.9545629629629628</v>
      </c>
      <c r="H205" s="27">
        <v>6.7821742592592589</v>
      </c>
      <c r="I205" s="27">
        <v>8.0823464814814816</v>
      </c>
      <c r="J205" s="27">
        <v>8.9387925925925913</v>
      </c>
      <c r="K205" s="27">
        <v>10.889050925925925</v>
      </c>
      <c r="L205" s="27">
        <v>10.895999074074075</v>
      </c>
      <c r="M205" s="27">
        <v>10.915019629629629</v>
      </c>
      <c r="N205" s="27">
        <v>10.915019629629629</v>
      </c>
      <c r="O205" s="27">
        <v>10.915019629629629</v>
      </c>
      <c r="P205" s="27">
        <v>11.778327037037036</v>
      </c>
      <c r="Q205" s="27">
        <v>11.844247592592593</v>
      </c>
      <c r="R205" s="27">
        <v>11.844247592592593</v>
      </c>
      <c r="S205" s="27">
        <v>11.844247592592593</v>
      </c>
      <c r="T205" s="27">
        <v>11.974525370370371</v>
      </c>
      <c r="U205" s="27">
        <v>12.104803148148147</v>
      </c>
      <c r="V205" s="27">
        <v>12.104803148148147</v>
      </c>
      <c r="W205" s="27">
        <v>12.104803148148147</v>
      </c>
      <c r="X205" s="27">
        <v>12.104803148148147</v>
      </c>
      <c r="Y205" s="27">
        <v>12.104803148148147</v>
      </c>
      <c r="Z205" s="27">
        <v>12.104803148148147</v>
      </c>
      <c r="AA205" s="27">
        <v>12.104803148148147</v>
      </c>
      <c r="AB205" s="27">
        <v>12.104803148148147</v>
      </c>
      <c r="AC205" s="27">
        <v>12.104803148148147</v>
      </c>
      <c r="AD205" s="27">
        <v>12.104803148148147</v>
      </c>
      <c r="AE205" s="27">
        <v>12.104803148148147</v>
      </c>
      <c r="AF205" s="27">
        <v>12.104803148148147</v>
      </c>
    </row>
    <row r="206" spans="2:32">
      <c r="B206" s="24" t="s">
        <v>170</v>
      </c>
      <c r="C206" s="24" t="s">
        <v>300</v>
      </c>
      <c r="D206" s="24" t="s">
        <v>227</v>
      </c>
      <c r="E206" s="24" t="s">
        <v>231</v>
      </c>
      <c r="F206" s="24" t="s">
        <v>236</v>
      </c>
      <c r="G206" s="27">
        <v>1.1112074074074074</v>
      </c>
      <c r="H206" s="27">
        <v>1.1112074074074074</v>
      </c>
      <c r="I206" s="27">
        <v>1.1112074074074074</v>
      </c>
      <c r="J206" s="27">
        <v>1.1465685185185186</v>
      </c>
      <c r="K206" s="27">
        <v>1.3016611111111112</v>
      </c>
      <c r="L206" s="27">
        <v>1.3016611111111112</v>
      </c>
      <c r="M206" s="27">
        <v>1.3016611111111112</v>
      </c>
      <c r="N206" s="27">
        <v>1.3016611111111112</v>
      </c>
      <c r="O206" s="27">
        <v>1.3016611111111112</v>
      </c>
      <c r="P206" s="27">
        <v>1.3016611111111112</v>
      </c>
      <c r="Q206" s="27">
        <v>1.3016611111111112</v>
      </c>
      <c r="R206" s="27">
        <v>1.3016611111111112</v>
      </c>
      <c r="S206" s="27">
        <v>1.3016611111111112</v>
      </c>
      <c r="T206" s="27">
        <v>1.3016611111111112</v>
      </c>
      <c r="U206" s="27">
        <v>1.3016611111111112</v>
      </c>
      <c r="V206" s="27">
        <v>1.3016611111111112</v>
      </c>
      <c r="W206" s="27">
        <v>1.3016611111111112</v>
      </c>
      <c r="X206" s="27">
        <v>1.3016611111111112</v>
      </c>
      <c r="Y206" s="27">
        <v>1.3016611111111112</v>
      </c>
      <c r="Z206" s="27">
        <v>1.3016611111111112</v>
      </c>
      <c r="AA206" s="27">
        <v>1.3016611111111112</v>
      </c>
      <c r="AB206" s="27">
        <v>1.3016611111111112</v>
      </c>
      <c r="AC206" s="27">
        <v>1.3016611111111112</v>
      </c>
      <c r="AD206" s="27">
        <v>1.3016611111111112</v>
      </c>
      <c r="AE206" s="27">
        <v>1.3016611111111112</v>
      </c>
      <c r="AF206" s="27">
        <v>1.3016611111111112</v>
      </c>
    </row>
    <row r="207" spans="2:32">
      <c r="B207" s="24" t="s">
        <v>170</v>
      </c>
      <c r="C207" s="24" t="s">
        <v>300</v>
      </c>
      <c r="D207" s="24" t="s">
        <v>227</v>
      </c>
      <c r="E207" s="24" t="s">
        <v>231</v>
      </c>
      <c r="F207" s="24" t="s">
        <v>237</v>
      </c>
      <c r="G207" s="27">
        <v>1.0488601851851851</v>
      </c>
      <c r="H207" s="27">
        <v>1.0488601851851851</v>
      </c>
      <c r="I207" s="27">
        <v>1.2126379629629629</v>
      </c>
      <c r="J207" s="27">
        <v>1.3354712962962962</v>
      </c>
      <c r="K207" s="27">
        <v>1.3354712962962962</v>
      </c>
      <c r="L207" s="27">
        <v>1.3354712962962962</v>
      </c>
      <c r="M207" s="27">
        <v>1.3354712962962962</v>
      </c>
      <c r="N207" s="27">
        <v>1.3354712962962962</v>
      </c>
      <c r="O207" s="27">
        <v>1.3354712962962962</v>
      </c>
      <c r="P207" s="27">
        <v>1.3354712962962962</v>
      </c>
      <c r="Q207" s="27">
        <v>1.7359079629629628</v>
      </c>
      <c r="R207" s="27">
        <v>1.7359079629629628</v>
      </c>
      <c r="S207" s="27">
        <v>1.7359079629629628</v>
      </c>
      <c r="T207" s="27">
        <v>1.7359079629629628</v>
      </c>
      <c r="U207" s="27">
        <v>1.7359079629629628</v>
      </c>
      <c r="V207" s="27">
        <v>1.7359079629629628</v>
      </c>
      <c r="W207" s="27">
        <v>1.7359079629629628</v>
      </c>
      <c r="X207" s="27">
        <v>1.7359079629629628</v>
      </c>
      <c r="Y207" s="27">
        <v>1.7359079629629628</v>
      </c>
      <c r="Z207" s="27">
        <v>1.7359079629629628</v>
      </c>
      <c r="AA207" s="27">
        <v>1.7359079629629628</v>
      </c>
      <c r="AB207" s="27">
        <v>1.7359079629629628</v>
      </c>
      <c r="AC207" s="27">
        <v>1.7359079629629628</v>
      </c>
      <c r="AD207" s="27">
        <v>1.7359079629629628</v>
      </c>
      <c r="AE207" s="27">
        <v>1.7359079629629628</v>
      </c>
      <c r="AF207" s="27">
        <v>1.7359079629629628</v>
      </c>
    </row>
    <row r="208" spans="2:32">
      <c r="B208" s="24" t="s">
        <v>170</v>
      </c>
      <c r="C208" s="24" t="s">
        <v>300</v>
      </c>
      <c r="D208" s="24" t="s">
        <v>227</v>
      </c>
      <c r="E208" s="24" t="s">
        <v>231</v>
      </c>
      <c r="F208" s="24" t="s">
        <v>238</v>
      </c>
      <c r="G208" s="27">
        <v>0</v>
      </c>
      <c r="H208" s="27">
        <v>0</v>
      </c>
      <c r="I208" s="27">
        <v>0</v>
      </c>
      <c r="J208" s="27">
        <v>0</v>
      </c>
      <c r="K208" s="27">
        <v>0.12468203703703704</v>
      </c>
      <c r="L208" s="27">
        <v>0.12468203703703704</v>
      </c>
      <c r="M208" s="27">
        <v>0.12468203703703704</v>
      </c>
      <c r="N208" s="27">
        <v>0.12468203703703704</v>
      </c>
      <c r="O208" s="27">
        <v>0.12468203703703704</v>
      </c>
      <c r="P208" s="27">
        <v>0.12468203703703704</v>
      </c>
      <c r="Q208" s="27">
        <v>0.12468203703703704</v>
      </c>
      <c r="R208" s="27">
        <v>0.12468203703703704</v>
      </c>
      <c r="S208" s="27">
        <v>0.12468203703703704</v>
      </c>
      <c r="T208" s="27">
        <v>0.12468203703703704</v>
      </c>
      <c r="U208" s="27">
        <v>0.12468203703703704</v>
      </c>
      <c r="V208" s="27">
        <v>0.12468203703703704</v>
      </c>
      <c r="W208" s="27">
        <v>0.12468203703703704</v>
      </c>
      <c r="X208" s="27">
        <v>0.12468203703703704</v>
      </c>
      <c r="Y208" s="27">
        <v>0.12468203703703704</v>
      </c>
      <c r="Z208" s="27">
        <v>0.12468203703703704</v>
      </c>
      <c r="AA208" s="27">
        <v>0.12468203703703704</v>
      </c>
      <c r="AB208" s="27">
        <v>0.12468203703703704</v>
      </c>
      <c r="AC208" s="27">
        <v>0.12468203703703704</v>
      </c>
      <c r="AD208" s="27">
        <v>0.12468203703703704</v>
      </c>
      <c r="AE208" s="27">
        <v>0.12468203703703704</v>
      </c>
      <c r="AF208" s="27">
        <v>0.12468203703703704</v>
      </c>
    </row>
    <row r="209" spans="2:32">
      <c r="B209" s="24" t="s">
        <v>170</v>
      </c>
      <c r="C209" s="24" t="s">
        <v>300</v>
      </c>
      <c r="D209" s="24" t="s">
        <v>233</v>
      </c>
      <c r="E209" s="24" t="s">
        <v>231</v>
      </c>
      <c r="F209" s="24" t="s">
        <v>232</v>
      </c>
      <c r="G209" s="27">
        <v>11.505574999999999</v>
      </c>
      <c r="H209" s="27">
        <v>18.82656574074074</v>
      </c>
      <c r="I209" s="27">
        <v>25.144355555555553</v>
      </c>
      <c r="J209" s="27">
        <v>28.21705</v>
      </c>
      <c r="K209" s="27">
        <v>28.21705</v>
      </c>
      <c r="L209" s="27">
        <v>33.490198148148146</v>
      </c>
      <c r="M209" s="27">
        <v>36.434475925925923</v>
      </c>
      <c r="N209" s="27">
        <v>39.563624074074006</v>
      </c>
      <c r="O209" s="27">
        <v>42.703318518518451</v>
      </c>
      <c r="P209" s="27">
        <v>44.538994444444377</v>
      </c>
      <c r="Q209" s="27">
        <v>50.069596296296233</v>
      </c>
      <c r="R209" s="27">
        <v>52.768207407407345</v>
      </c>
      <c r="S209" s="27">
        <v>52.768207407407345</v>
      </c>
      <c r="T209" s="27">
        <v>55.249068518518449</v>
      </c>
      <c r="U209" s="27">
        <v>57.730549999999937</v>
      </c>
      <c r="V209" s="27">
        <v>59.988698148148089</v>
      </c>
      <c r="W209" s="27">
        <v>63.090549999999993</v>
      </c>
      <c r="X209" s="27">
        <v>65.53083888888888</v>
      </c>
      <c r="Y209" s="27">
        <v>66.771579629629628</v>
      </c>
      <c r="Z209" s="27">
        <v>69.563246296296285</v>
      </c>
      <c r="AA209" s="27">
        <v>69.563246296296285</v>
      </c>
      <c r="AB209" s="27">
        <v>69.563246296296285</v>
      </c>
      <c r="AC209" s="27">
        <v>69.563246296296285</v>
      </c>
      <c r="AD209" s="27">
        <v>69.563246296296285</v>
      </c>
      <c r="AE209" s="27">
        <v>69.563246296296285</v>
      </c>
      <c r="AF209" s="27">
        <v>69.563246296296285</v>
      </c>
    </row>
    <row r="210" spans="2:32">
      <c r="B210" s="24" t="s">
        <v>170</v>
      </c>
      <c r="C210" s="24" t="s">
        <v>300</v>
      </c>
      <c r="D210" s="24" t="s">
        <v>233</v>
      </c>
      <c r="E210" s="24" t="s">
        <v>231</v>
      </c>
      <c r="F210" s="24" t="s">
        <v>235</v>
      </c>
      <c r="G210" s="27">
        <v>23.982662407407407</v>
      </c>
      <c r="H210" s="27">
        <v>26.192173518518519</v>
      </c>
      <c r="I210" s="27">
        <v>30.360107037037039</v>
      </c>
      <c r="J210" s="27">
        <v>39.196414444444443</v>
      </c>
      <c r="K210" s="27">
        <v>42.670488518518525</v>
      </c>
      <c r="L210" s="27">
        <v>48.098729259259265</v>
      </c>
      <c r="M210" s="27">
        <v>48.098729259259265</v>
      </c>
      <c r="N210" s="27">
        <v>48.098729259259265</v>
      </c>
      <c r="O210" s="27">
        <v>48.098729259259265</v>
      </c>
      <c r="P210" s="27">
        <v>48.098729259259265</v>
      </c>
      <c r="Q210" s="27">
        <v>48.098729259259265</v>
      </c>
      <c r="R210" s="27">
        <v>50.70428481481482</v>
      </c>
      <c r="S210" s="27">
        <v>50.70428481481482</v>
      </c>
      <c r="T210" s="27">
        <v>50.70428481481482</v>
      </c>
      <c r="U210" s="27">
        <v>50.70428481481482</v>
      </c>
      <c r="V210" s="27">
        <v>51.138544074074076</v>
      </c>
      <c r="W210" s="27">
        <v>51.138544074074076</v>
      </c>
      <c r="X210" s="27">
        <v>51.138544074074076</v>
      </c>
      <c r="Y210" s="27">
        <v>51.138544074074076</v>
      </c>
      <c r="Z210" s="27">
        <v>51.138544074074076</v>
      </c>
      <c r="AA210" s="27">
        <v>51.138544074074076</v>
      </c>
      <c r="AB210" s="27">
        <v>51.881127407407405</v>
      </c>
      <c r="AC210" s="27">
        <v>51.881127407407405</v>
      </c>
      <c r="AD210" s="27">
        <v>51.881127407407405</v>
      </c>
      <c r="AE210" s="27">
        <v>51.881127407407405</v>
      </c>
      <c r="AF210" s="27">
        <v>51.881127407407405</v>
      </c>
    </row>
    <row r="211" spans="2:32">
      <c r="B211" s="24" t="s">
        <v>170</v>
      </c>
      <c r="C211" s="24" t="s">
        <v>300</v>
      </c>
      <c r="D211" s="24" t="s">
        <v>233</v>
      </c>
      <c r="E211" s="24" t="s">
        <v>231</v>
      </c>
      <c r="F211" s="24" t="s">
        <v>236</v>
      </c>
      <c r="G211" s="27">
        <v>4.0572222222222223</v>
      </c>
      <c r="H211" s="27">
        <v>4.0572222222222223</v>
      </c>
      <c r="I211" s="27">
        <v>4.0572222222222223</v>
      </c>
      <c r="J211" s="27">
        <v>4.0572222222222223</v>
      </c>
      <c r="K211" s="27">
        <v>4.6775925925925925</v>
      </c>
      <c r="L211" s="27">
        <v>4.6775925925925925</v>
      </c>
      <c r="M211" s="27">
        <v>5.1242592592592588</v>
      </c>
      <c r="N211" s="27">
        <v>5.1242592592592588</v>
      </c>
      <c r="O211" s="27">
        <v>5.1242592592592588</v>
      </c>
      <c r="P211" s="27">
        <v>5.1242592592592588</v>
      </c>
      <c r="Q211" s="27">
        <v>5.1242592592592588</v>
      </c>
      <c r="R211" s="27">
        <v>10.794444444444444</v>
      </c>
      <c r="S211" s="27">
        <v>10.794444444444444</v>
      </c>
      <c r="T211" s="27">
        <v>10.794444444444444</v>
      </c>
      <c r="U211" s="27">
        <v>10.794444444444444</v>
      </c>
      <c r="V211" s="27">
        <v>10.794444444444444</v>
      </c>
      <c r="W211" s="27">
        <v>10.794444444444444</v>
      </c>
      <c r="X211" s="27">
        <v>10.794444444444444</v>
      </c>
      <c r="Y211" s="27">
        <v>13.275925925925925</v>
      </c>
      <c r="Z211" s="27">
        <v>13.275925925925925</v>
      </c>
      <c r="AA211" s="27">
        <v>13.275925925925925</v>
      </c>
      <c r="AB211" s="27">
        <v>13.275925925925925</v>
      </c>
      <c r="AC211" s="27">
        <v>13.275925925925925</v>
      </c>
      <c r="AD211" s="27">
        <v>13.275925925925925</v>
      </c>
      <c r="AE211" s="27">
        <v>13.275925925925925</v>
      </c>
      <c r="AF211" s="27">
        <v>13.275925925925925</v>
      </c>
    </row>
    <row r="212" spans="2:32">
      <c r="B212" s="24" t="s">
        <v>170</v>
      </c>
      <c r="C212" s="24" t="s">
        <v>300</v>
      </c>
      <c r="D212" s="24" t="s">
        <v>233</v>
      </c>
      <c r="E212" s="24" t="s">
        <v>231</v>
      </c>
      <c r="F212" s="24" t="s">
        <v>237</v>
      </c>
      <c r="G212" s="27">
        <v>0</v>
      </c>
      <c r="H212" s="27">
        <v>0</v>
      </c>
      <c r="I212" s="27">
        <v>0</v>
      </c>
      <c r="J212" s="27">
        <v>0</v>
      </c>
      <c r="K212" s="27">
        <v>0</v>
      </c>
      <c r="L212" s="27">
        <v>0</v>
      </c>
      <c r="M212" s="27">
        <v>0</v>
      </c>
      <c r="N212" s="27">
        <v>0</v>
      </c>
      <c r="O212" s="27">
        <v>0</v>
      </c>
      <c r="P212" s="27">
        <v>0</v>
      </c>
      <c r="Q212" s="27">
        <v>0</v>
      </c>
      <c r="R212" s="27">
        <v>0</v>
      </c>
      <c r="S212" s="27">
        <v>0</v>
      </c>
      <c r="T212" s="27">
        <v>0</v>
      </c>
      <c r="U212" s="27">
        <v>0</v>
      </c>
      <c r="V212" s="27">
        <v>0</v>
      </c>
      <c r="W212" s="27">
        <v>0</v>
      </c>
      <c r="X212" s="27">
        <v>0</v>
      </c>
      <c r="Y212" s="27">
        <v>0</v>
      </c>
      <c r="Z212" s="27">
        <v>0</v>
      </c>
      <c r="AA212" s="27">
        <v>0</v>
      </c>
      <c r="AB212" s="27">
        <v>0</v>
      </c>
      <c r="AC212" s="27">
        <v>0</v>
      </c>
      <c r="AD212" s="27">
        <v>0</v>
      </c>
      <c r="AE212" s="27">
        <v>0</v>
      </c>
      <c r="AF212" s="27">
        <v>0</v>
      </c>
    </row>
    <row r="213" spans="2:32">
      <c r="B213" s="24" t="s">
        <v>170</v>
      </c>
      <c r="C213" s="24" t="s">
        <v>300</v>
      </c>
      <c r="D213" s="24" t="s">
        <v>233</v>
      </c>
      <c r="E213" s="24" t="s">
        <v>231</v>
      </c>
      <c r="F213" s="24" t="s">
        <v>238</v>
      </c>
      <c r="G213" s="27">
        <v>0</v>
      </c>
      <c r="H213" s="27">
        <v>0</v>
      </c>
      <c r="I213" s="27">
        <v>0</v>
      </c>
      <c r="J213" s="27">
        <v>0</v>
      </c>
      <c r="K213" s="27">
        <v>0</v>
      </c>
      <c r="L213" s="27">
        <v>0</v>
      </c>
      <c r="M213" s="27">
        <v>0</v>
      </c>
      <c r="N213" s="27">
        <v>0</v>
      </c>
      <c r="O213" s="27">
        <v>0</v>
      </c>
      <c r="P213" s="27">
        <v>0</v>
      </c>
      <c r="Q213" s="27">
        <v>0</v>
      </c>
      <c r="R213" s="27">
        <v>0</v>
      </c>
      <c r="S213" s="27">
        <v>0</v>
      </c>
      <c r="T213" s="27">
        <v>0</v>
      </c>
      <c r="U213" s="27">
        <v>0</v>
      </c>
      <c r="V213" s="27">
        <v>0</v>
      </c>
      <c r="W213" s="27">
        <v>0</v>
      </c>
      <c r="X213" s="27">
        <v>0</v>
      </c>
      <c r="Y213" s="27">
        <v>0</v>
      </c>
      <c r="Z213" s="27">
        <v>0</v>
      </c>
      <c r="AA213" s="27">
        <v>0</v>
      </c>
      <c r="AB213" s="27">
        <v>0</v>
      </c>
      <c r="AC213" s="27">
        <v>0</v>
      </c>
      <c r="AD213" s="27">
        <v>0</v>
      </c>
      <c r="AE213" s="27">
        <v>0</v>
      </c>
      <c r="AF213" s="27">
        <v>0</v>
      </c>
    </row>
    <row r="214" spans="2:32">
      <c r="B214" s="24" t="s">
        <v>170</v>
      </c>
      <c r="C214" s="24" t="s">
        <v>300</v>
      </c>
      <c r="D214" s="24" t="s">
        <v>234</v>
      </c>
      <c r="E214" s="24" t="s">
        <v>231</v>
      </c>
      <c r="F214" s="24" t="s">
        <v>232</v>
      </c>
      <c r="G214" s="27">
        <v>1.3127657407407407</v>
      </c>
      <c r="H214" s="27">
        <v>1.4536518518518518</v>
      </c>
      <c r="I214" s="27">
        <v>1.955159259259259</v>
      </c>
      <c r="J214" s="27">
        <v>2.1767555555555558</v>
      </c>
      <c r="K214" s="27">
        <v>2.3961185185185183</v>
      </c>
      <c r="L214" s="27">
        <v>2.636822222222222</v>
      </c>
      <c r="M214" s="27">
        <v>2.9050703703703702</v>
      </c>
      <c r="N214" s="27">
        <v>3.201111111111111</v>
      </c>
      <c r="O214" s="27">
        <v>3.521036111111111</v>
      </c>
      <c r="P214" s="27">
        <v>3.8652175925925922</v>
      </c>
      <c r="Q214" s="27">
        <v>4.2330351851851846</v>
      </c>
      <c r="R214" s="27">
        <v>4.6239925925925922</v>
      </c>
      <c r="S214" s="27">
        <v>5.0450379629629625</v>
      </c>
      <c r="T214" s="27">
        <v>5.0462787037037033</v>
      </c>
      <c r="U214" s="27">
        <v>5.0475814814814814</v>
      </c>
      <c r="V214" s="27">
        <v>5.0489462962962959</v>
      </c>
      <c r="W214" s="27">
        <v>5.0503731481481475</v>
      </c>
      <c r="X214" s="27">
        <v>5.0518620370370364</v>
      </c>
      <c r="Y214" s="27">
        <v>5.0534129629629625</v>
      </c>
      <c r="Z214" s="27">
        <v>5.0550259259259258</v>
      </c>
      <c r="AA214" s="27">
        <v>5.0567629629629627</v>
      </c>
      <c r="AB214" s="27">
        <v>5.0584999999999996</v>
      </c>
      <c r="AC214" s="27">
        <v>5.0603611111111109</v>
      </c>
      <c r="AD214" s="27">
        <v>5.0622222222222213</v>
      </c>
      <c r="AE214" s="27">
        <v>5.064207407407407</v>
      </c>
      <c r="AF214" s="27">
        <v>5.0521722222222216</v>
      </c>
    </row>
    <row r="215" spans="2:32">
      <c r="B215" s="24" t="s">
        <v>170</v>
      </c>
      <c r="C215" s="24" t="s">
        <v>300</v>
      </c>
      <c r="D215" s="24" t="s">
        <v>234</v>
      </c>
      <c r="E215" s="24" t="s">
        <v>231</v>
      </c>
      <c r="F215" s="24" t="s">
        <v>235</v>
      </c>
      <c r="G215" s="27">
        <v>6.7918148148148158E-2</v>
      </c>
      <c r="H215" s="27">
        <v>6.7918148148148158E-2</v>
      </c>
      <c r="I215" s="27">
        <v>6.7918148148148158E-2</v>
      </c>
      <c r="J215" s="27">
        <v>9.0586481481481476E-2</v>
      </c>
      <c r="K215" s="27">
        <v>9.0586481481481476E-2</v>
      </c>
      <c r="L215" s="27">
        <v>9.0586481481481476E-2</v>
      </c>
      <c r="M215" s="27">
        <v>9.0586481481481476E-2</v>
      </c>
      <c r="N215" s="27">
        <v>9.0586481481481476E-2</v>
      </c>
      <c r="O215" s="27">
        <v>9.0586481481481476E-2</v>
      </c>
      <c r="P215" s="27">
        <v>9.0586481481481476E-2</v>
      </c>
      <c r="Q215" s="27">
        <v>9.0586481481481476E-2</v>
      </c>
      <c r="R215" s="27">
        <v>9.0586481481481476E-2</v>
      </c>
      <c r="S215" s="27">
        <v>9.0586481481481476E-2</v>
      </c>
      <c r="T215" s="27">
        <v>0.70931907407407413</v>
      </c>
      <c r="U215" s="27">
        <v>1.3626187037037036</v>
      </c>
      <c r="V215" s="27">
        <v>2.048314074074074</v>
      </c>
      <c r="W215" s="27">
        <v>2.7676211111111111</v>
      </c>
      <c r="X215" s="27">
        <v>3.5207135185185185</v>
      </c>
      <c r="Y215" s="27">
        <v>4.3081124074074078</v>
      </c>
      <c r="Z215" s="27">
        <v>5.1281675925925931</v>
      </c>
      <c r="AA215" s="27">
        <v>5.981487037037037</v>
      </c>
      <c r="AB215" s="27">
        <v>6.8682444444444437</v>
      </c>
      <c r="AC215" s="27">
        <v>7.7889609259259256</v>
      </c>
      <c r="AD215" s="27">
        <v>8.7437233333333335</v>
      </c>
      <c r="AE215" s="27">
        <v>9.7312288888888894</v>
      </c>
      <c r="AF215" s="27">
        <v>10.752346111111111</v>
      </c>
    </row>
    <row r="216" spans="2:32">
      <c r="B216" s="24" t="s">
        <v>170</v>
      </c>
      <c r="C216" s="24" t="s">
        <v>300</v>
      </c>
      <c r="D216" s="24" t="s">
        <v>234</v>
      </c>
      <c r="E216" s="24" t="s">
        <v>231</v>
      </c>
      <c r="F216" s="24" t="s">
        <v>236</v>
      </c>
      <c r="G216" s="27">
        <v>5.4592592592592592E-3</v>
      </c>
      <c r="H216" s="27">
        <v>5.4592592592592592E-3</v>
      </c>
      <c r="I216" s="27">
        <v>5.4592592592592592E-3</v>
      </c>
      <c r="J216" s="27">
        <v>1.1662962962962962E-2</v>
      </c>
      <c r="K216" s="27">
        <v>1.1662962962962962E-2</v>
      </c>
      <c r="L216" s="27">
        <v>1.1662962962962962E-2</v>
      </c>
      <c r="M216" s="27">
        <v>1.1662962962962962E-2</v>
      </c>
      <c r="N216" s="27">
        <v>1.1662962962962962E-2</v>
      </c>
      <c r="O216" s="27">
        <v>1.1662962962962962E-2</v>
      </c>
      <c r="P216" s="27">
        <v>1.1662962962962962E-2</v>
      </c>
      <c r="Q216" s="27">
        <v>1.1662962962962962E-2</v>
      </c>
      <c r="R216" s="27">
        <v>1.1662962962962962E-2</v>
      </c>
      <c r="S216" s="27">
        <v>1.1662962962962962E-2</v>
      </c>
      <c r="T216" s="27">
        <v>1.1662962962962962E-2</v>
      </c>
      <c r="U216" s="27">
        <v>1.1662962962962962E-2</v>
      </c>
      <c r="V216" s="27">
        <v>1.1662962962962962E-2</v>
      </c>
      <c r="W216" s="27">
        <v>1.1662962962962962E-2</v>
      </c>
      <c r="X216" s="27">
        <v>1.1662962962962962E-2</v>
      </c>
      <c r="Y216" s="27">
        <v>1.1662962962962962E-2</v>
      </c>
      <c r="Z216" s="27">
        <v>1.1662962962962962E-2</v>
      </c>
      <c r="AA216" s="27">
        <v>1.1662962962962962E-2</v>
      </c>
      <c r="AB216" s="27">
        <v>1.1662962962962962E-2</v>
      </c>
      <c r="AC216" s="27">
        <v>1.1662962962962962E-2</v>
      </c>
      <c r="AD216" s="27">
        <v>1.1662962962962962E-2</v>
      </c>
      <c r="AE216" s="27">
        <v>1.1662962962962962E-2</v>
      </c>
      <c r="AF216" s="27">
        <v>1.1662962962962962E-2</v>
      </c>
    </row>
    <row r="217" spans="2:32">
      <c r="B217" s="24" t="s">
        <v>170</v>
      </c>
      <c r="C217" s="24" t="s">
        <v>300</v>
      </c>
      <c r="D217" s="24" t="s">
        <v>234</v>
      </c>
      <c r="E217" s="24" t="s">
        <v>231</v>
      </c>
      <c r="F217" s="24" t="s">
        <v>237</v>
      </c>
      <c r="G217" s="27">
        <v>5.1726481481481477E-2</v>
      </c>
      <c r="H217" s="27">
        <v>5.7185740740740738E-2</v>
      </c>
      <c r="I217" s="27">
        <v>7.6566111111111113E-2</v>
      </c>
      <c r="J217" s="27">
        <v>9.0350740740740731E-2</v>
      </c>
      <c r="K217" s="27">
        <v>9.8812592592592577E-2</v>
      </c>
      <c r="L217" s="27">
        <v>0.10809333333333332</v>
      </c>
      <c r="M217" s="27">
        <v>0.11846592592592592</v>
      </c>
      <c r="N217" s="27">
        <v>0.12993037037037036</v>
      </c>
      <c r="O217" s="27">
        <v>0.14235018518518516</v>
      </c>
      <c r="P217" s="27">
        <v>0.15558888888888889</v>
      </c>
      <c r="Q217" s="27">
        <v>0.16991944444444443</v>
      </c>
      <c r="R217" s="27">
        <v>0.18506888888888887</v>
      </c>
      <c r="S217" s="27">
        <v>0.20131018518518515</v>
      </c>
      <c r="T217" s="27">
        <v>0.20840722222222222</v>
      </c>
      <c r="U217" s="27">
        <v>0.21591370370370369</v>
      </c>
      <c r="V217" s="27">
        <v>0.22382962962962963</v>
      </c>
      <c r="W217" s="27">
        <v>0.23201851851851851</v>
      </c>
      <c r="X217" s="27">
        <v>0.24075333333333332</v>
      </c>
      <c r="Y217" s="27">
        <v>0.2497611111111111</v>
      </c>
      <c r="Z217" s="27">
        <v>0.25917833333333329</v>
      </c>
      <c r="AA217" s="27">
        <v>0.26900499999999994</v>
      </c>
      <c r="AB217" s="27">
        <v>0.27924111111111105</v>
      </c>
      <c r="AC217" s="27">
        <v>0.28975018518518514</v>
      </c>
      <c r="AD217" s="27">
        <v>0.30080518518518518</v>
      </c>
      <c r="AE217" s="27">
        <v>0.31213314814814813</v>
      </c>
      <c r="AF217" s="27">
        <v>0.32387055555555555</v>
      </c>
    </row>
    <row r="218" spans="2:32">
      <c r="B218" s="24" t="s">
        <v>170</v>
      </c>
      <c r="C218" s="24" t="s">
        <v>300</v>
      </c>
      <c r="D218" s="24" t="s">
        <v>234</v>
      </c>
      <c r="E218" s="24" t="s">
        <v>231</v>
      </c>
      <c r="F218" s="24" t="s">
        <v>238</v>
      </c>
      <c r="G218" s="27">
        <v>0</v>
      </c>
      <c r="H218" s="27">
        <v>0</v>
      </c>
      <c r="I218" s="27">
        <v>0</v>
      </c>
      <c r="J218" s="27">
        <v>3.2259259259259264E-4</v>
      </c>
      <c r="K218" s="27">
        <v>3.2259259259259264E-4</v>
      </c>
      <c r="L218" s="27">
        <v>3.2259259259259264E-4</v>
      </c>
      <c r="M218" s="27">
        <v>3.2259259259259264E-4</v>
      </c>
      <c r="N218" s="27">
        <v>3.2259259259259264E-4</v>
      </c>
      <c r="O218" s="27">
        <v>3.2259259259259264E-4</v>
      </c>
      <c r="P218" s="27">
        <v>3.2259259259259264E-4</v>
      </c>
      <c r="Q218" s="27">
        <v>3.2259259259259264E-4</v>
      </c>
      <c r="R218" s="27">
        <v>3.2259259259259264E-4</v>
      </c>
      <c r="S218" s="27">
        <v>3.2259259259259264E-4</v>
      </c>
      <c r="T218" s="27">
        <v>3.2259259259259264E-4</v>
      </c>
      <c r="U218" s="27">
        <v>3.2259259259259264E-4</v>
      </c>
      <c r="V218" s="27">
        <v>3.2259259259259264E-4</v>
      </c>
      <c r="W218" s="27">
        <v>3.2259259259259264E-4</v>
      </c>
      <c r="X218" s="27">
        <v>3.2259259259259264E-4</v>
      </c>
      <c r="Y218" s="27">
        <v>3.2259259259259264E-4</v>
      </c>
      <c r="Z218" s="27">
        <v>3.2259259259259264E-4</v>
      </c>
      <c r="AA218" s="27">
        <v>3.2259259259259264E-4</v>
      </c>
      <c r="AB218" s="27">
        <v>3.2259259259259264E-4</v>
      </c>
      <c r="AC218" s="27">
        <v>3.2259259259259264E-4</v>
      </c>
      <c r="AD218" s="27">
        <v>3.2259259259259264E-4</v>
      </c>
      <c r="AE218" s="27">
        <v>3.2259259259259264E-4</v>
      </c>
      <c r="AF218" s="27">
        <v>3.2259259259259264E-4</v>
      </c>
    </row>
    <row r="219" spans="2:32">
      <c r="B219" s="24" t="s">
        <v>170</v>
      </c>
      <c r="C219" s="24" t="s">
        <v>300</v>
      </c>
      <c r="D219" s="24" t="s">
        <v>249</v>
      </c>
      <c r="E219" s="24" t="s">
        <v>228</v>
      </c>
      <c r="F219" s="24" t="s">
        <v>322</v>
      </c>
      <c r="G219" s="27">
        <v>681.77629898989903</v>
      </c>
      <c r="H219" s="27">
        <v>681.77629898989903</v>
      </c>
      <c r="I219" s="27">
        <v>681.77629898989903</v>
      </c>
      <c r="J219" s="27">
        <v>546.22893737373749</v>
      </c>
      <c r="K219" s="27">
        <v>416.29197979797982</v>
      </c>
      <c r="L219" s="27">
        <v>276.03187878787884</v>
      </c>
      <c r="M219" s="27">
        <v>325.40343434343436</v>
      </c>
      <c r="N219" s="27">
        <v>512.79092929292938</v>
      </c>
      <c r="O219" s="27">
        <v>512.79092929292938</v>
      </c>
      <c r="P219" s="27">
        <v>512.79092929292938</v>
      </c>
      <c r="Q219" s="27">
        <v>512.79092929292938</v>
      </c>
      <c r="R219" s="27">
        <v>374.77498989898993</v>
      </c>
      <c r="S219" s="27">
        <v>374.77498989898993</v>
      </c>
      <c r="T219" s="27">
        <v>374.77498989898993</v>
      </c>
      <c r="U219" s="27">
        <v>562.16248484848495</v>
      </c>
      <c r="V219" s="27">
        <v>562.16248484848495</v>
      </c>
      <c r="W219" s="27">
        <v>562.16248484848495</v>
      </c>
      <c r="X219" s="27">
        <v>562.16248484848495</v>
      </c>
      <c r="Y219" s="27">
        <v>562.16248484848495</v>
      </c>
      <c r="Z219" s="27">
        <v>562.16248484848495</v>
      </c>
      <c r="AA219" s="27">
        <v>749.54997979797986</v>
      </c>
      <c r="AB219" s="27">
        <v>749.54997979797986</v>
      </c>
      <c r="AC219" s="27">
        <v>749.54997979797986</v>
      </c>
      <c r="AD219" s="27">
        <v>749.54997979797986</v>
      </c>
      <c r="AE219" s="27">
        <v>749.54997979797986</v>
      </c>
      <c r="AF219" s="27">
        <v>749.54997979797986</v>
      </c>
    </row>
    <row r="220" spans="2:32">
      <c r="B220" s="24" t="s">
        <v>170</v>
      </c>
      <c r="C220" s="24" t="s">
        <v>300</v>
      </c>
      <c r="D220" s="24" t="s">
        <v>249</v>
      </c>
      <c r="E220" s="24" t="s">
        <v>228</v>
      </c>
      <c r="F220" s="24" t="s">
        <v>258</v>
      </c>
      <c r="G220" s="27">
        <v>0</v>
      </c>
      <c r="H220" s="27">
        <v>0</v>
      </c>
      <c r="I220" s="27">
        <v>0</v>
      </c>
      <c r="J220" s="27">
        <v>0</v>
      </c>
      <c r="K220" s="27">
        <v>0</v>
      </c>
      <c r="L220" s="27">
        <v>0</v>
      </c>
      <c r="M220" s="27">
        <v>0</v>
      </c>
      <c r="N220" s="27">
        <v>0</v>
      </c>
      <c r="O220" s="27">
        <v>0</v>
      </c>
      <c r="P220" s="27">
        <v>48.405299999999997</v>
      </c>
      <c r="Q220" s="27">
        <v>48.405299999999997</v>
      </c>
      <c r="R220" s="27">
        <v>48.405299999999997</v>
      </c>
      <c r="S220" s="27">
        <v>48.405299999999997</v>
      </c>
      <c r="T220" s="27">
        <v>48.405299999999997</v>
      </c>
      <c r="U220" s="27">
        <v>48.405299999999997</v>
      </c>
      <c r="V220" s="27">
        <v>96.810599999999994</v>
      </c>
      <c r="W220" s="27">
        <v>145.21589999999998</v>
      </c>
      <c r="X220" s="27">
        <v>145.21589999999998</v>
      </c>
      <c r="Y220" s="27">
        <v>193.62119999999999</v>
      </c>
      <c r="Z220" s="27">
        <v>242.0265</v>
      </c>
      <c r="AA220" s="27">
        <v>290.43179999999995</v>
      </c>
      <c r="AB220" s="27">
        <v>290.43179999999995</v>
      </c>
      <c r="AC220" s="27">
        <v>290.43179999999995</v>
      </c>
      <c r="AD220" s="27">
        <v>387.24239999999998</v>
      </c>
      <c r="AE220" s="27">
        <v>435.64770000000004</v>
      </c>
      <c r="AF220" s="27">
        <v>435.64770000000004</v>
      </c>
    </row>
    <row r="221" spans="2:32">
      <c r="B221" s="24" t="s">
        <v>170</v>
      </c>
      <c r="C221" s="24" t="s">
        <v>300</v>
      </c>
      <c r="D221" s="24" t="s">
        <v>249</v>
      </c>
      <c r="E221" s="24" t="s">
        <v>228</v>
      </c>
      <c r="F221" s="24" t="s">
        <v>323</v>
      </c>
      <c r="G221" s="27">
        <v>907.66347911504431</v>
      </c>
      <c r="H221" s="27">
        <v>1224.6834753274336</v>
      </c>
      <c r="I221" s="27">
        <v>1280.4154722477876</v>
      </c>
      <c r="J221" s="27">
        <v>1475.5665714690267</v>
      </c>
      <c r="K221" s="27">
        <v>1718.7488204247791</v>
      </c>
      <c r="L221" s="27">
        <v>2251.5219557522128</v>
      </c>
      <c r="M221" s="27">
        <v>2812.8678470442478</v>
      </c>
      <c r="N221" s="27">
        <v>3031.0165432920362</v>
      </c>
      <c r="O221" s="27">
        <v>3184.649314938054</v>
      </c>
      <c r="P221" s="27">
        <v>3186.0628299469035</v>
      </c>
      <c r="Q221" s="27">
        <v>3553.5566369911503</v>
      </c>
      <c r="R221" s="27">
        <v>3995.6449165663721</v>
      </c>
      <c r="S221" s="27">
        <v>3999.1855855221238</v>
      </c>
      <c r="T221" s="27">
        <v>4077.7994580176996</v>
      </c>
      <c r="U221" s="27">
        <v>4188.7488349380528</v>
      </c>
      <c r="V221" s="27">
        <v>4364.7799959292033</v>
      </c>
      <c r="W221" s="27">
        <v>4386.2674295575216</v>
      </c>
      <c r="X221" s="27">
        <v>4469.531234867256</v>
      </c>
      <c r="Y221" s="27">
        <v>4469.531234867256</v>
      </c>
      <c r="Z221" s="27">
        <v>4469.531234867256</v>
      </c>
      <c r="AA221" s="27">
        <v>4485.6468100884958</v>
      </c>
      <c r="AB221" s="27">
        <v>4485.6468100884958</v>
      </c>
      <c r="AC221" s="27">
        <v>4485.6468100884958</v>
      </c>
      <c r="AD221" s="27">
        <v>4485.6468100884958</v>
      </c>
      <c r="AE221" s="27">
        <v>4485.6468100884958</v>
      </c>
      <c r="AF221" s="27">
        <v>4485.6468100884958</v>
      </c>
    </row>
    <row r="222" spans="2:32">
      <c r="B222" s="24" t="s">
        <v>170</v>
      </c>
      <c r="C222" s="24" t="s">
        <v>300</v>
      </c>
      <c r="D222" s="24" t="s">
        <v>249</v>
      </c>
      <c r="E222" s="24" t="s">
        <v>228</v>
      </c>
      <c r="F222" s="24" t="s">
        <v>324</v>
      </c>
      <c r="G222" s="27">
        <v>4.0093274336283189</v>
      </c>
      <c r="H222" s="27">
        <v>3.9773097345132746</v>
      </c>
      <c r="I222" s="27">
        <v>3.9452920353982299</v>
      </c>
      <c r="J222" s="27">
        <v>16.337920353982298</v>
      </c>
      <c r="K222" s="27">
        <v>16.204246460176989</v>
      </c>
      <c r="L222" s="27">
        <v>16.070572566371684</v>
      </c>
      <c r="M222" s="27">
        <v>15.773519469026551</v>
      </c>
      <c r="N222" s="27">
        <v>288.30710707964607</v>
      </c>
      <c r="O222" s="27">
        <v>447.59575309734515</v>
      </c>
      <c r="P222" s="27">
        <v>486.36503628318593</v>
      </c>
      <c r="Q222" s="27">
        <v>1256.8691867256639</v>
      </c>
      <c r="R222" s="27">
        <v>1233.3188883185842</v>
      </c>
      <c r="S222" s="27">
        <v>1209.7685899115045</v>
      </c>
      <c r="T222" s="27">
        <v>1186.2182915044248</v>
      </c>
      <c r="U222" s="27">
        <v>1162.6679930973451</v>
      </c>
      <c r="V222" s="27">
        <v>1139.1176946902656</v>
      </c>
      <c r="W222" s="27">
        <v>1139.1176946902656</v>
      </c>
      <c r="X222" s="27">
        <v>1139.1176946902656</v>
      </c>
      <c r="Y222" s="27">
        <v>1139.1176946902656</v>
      </c>
      <c r="Z222" s="27">
        <v>1286.8734469026551</v>
      </c>
      <c r="AA222" s="27">
        <v>1286.8734469026551</v>
      </c>
      <c r="AB222" s="27">
        <v>1286.8734469026551</v>
      </c>
      <c r="AC222" s="27">
        <v>1286.8734469026551</v>
      </c>
      <c r="AD222" s="27">
        <v>1286.8734469026551</v>
      </c>
      <c r="AE222" s="27">
        <v>1286.8734469026551</v>
      </c>
      <c r="AF222" s="27">
        <v>1286.8734469026551</v>
      </c>
    </row>
    <row r="223" spans="2:32">
      <c r="B223" s="24" t="s">
        <v>170</v>
      </c>
      <c r="C223" s="24" t="s">
        <v>300</v>
      </c>
      <c r="D223" s="24" t="s">
        <v>249</v>
      </c>
      <c r="E223" s="24" t="s">
        <v>248</v>
      </c>
      <c r="F223" s="24" t="s">
        <v>248</v>
      </c>
      <c r="G223" s="27">
        <v>0</v>
      </c>
      <c r="H223" s="27">
        <v>0</v>
      </c>
      <c r="I223" s="27">
        <v>0</v>
      </c>
      <c r="J223" s="27">
        <v>0</v>
      </c>
      <c r="K223" s="27">
        <v>0</v>
      </c>
      <c r="L223" s="27">
        <v>0</v>
      </c>
      <c r="M223" s="27">
        <v>0</v>
      </c>
      <c r="N223" s="27">
        <v>0</v>
      </c>
      <c r="O223" s="27">
        <v>0</v>
      </c>
      <c r="P223" s="27">
        <v>0</v>
      </c>
      <c r="Q223" s="27">
        <v>0</v>
      </c>
      <c r="R223" s="27">
        <v>0</v>
      </c>
      <c r="S223" s="27">
        <v>0</v>
      </c>
      <c r="T223" s="27">
        <v>0</v>
      </c>
      <c r="U223" s="27">
        <v>0</v>
      </c>
      <c r="V223" s="27">
        <v>0</v>
      </c>
      <c r="W223" s="27">
        <v>0</v>
      </c>
      <c r="X223" s="27">
        <v>0</v>
      </c>
      <c r="Y223" s="27">
        <v>0</v>
      </c>
      <c r="Z223" s="27">
        <v>0</v>
      </c>
      <c r="AA223" s="27">
        <v>0</v>
      </c>
      <c r="AB223" s="27">
        <v>0</v>
      </c>
      <c r="AC223" s="27">
        <v>0</v>
      </c>
      <c r="AD223" s="27">
        <v>0</v>
      </c>
      <c r="AE223" s="27">
        <v>0</v>
      </c>
      <c r="AF223" s="27">
        <v>0</v>
      </c>
    </row>
    <row r="224" spans="2:32">
      <c r="B224" s="24" t="s">
        <v>171</v>
      </c>
      <c r="C224" s="24" t="s">
        <v>300</v>
      </c>
      <c r="D224" s="24" t="s">
        <v>310</v>
      </c>
      <c r="E224" s="24" t="s">
        <v>248</v>
      </c>
      <c r="F224" s="24" t="s">
        <v>248</v>
      </c>
      <c r="G224" s="27">
        <v>0</v>
      </c>
      <c r="H224" s="27">
        <v>0</v>
      </c>
      <c r="I224" s="27">
        <v>0</v>
      </c>
      <c r="J224" s="27">
        <v>0</v>
      </c>
      <c r="K224" s="27">
        <v>0</v>
      </c>
      <c r="L224" s="27">
        <v>0</v>
      </c>
      <c r="M224" s="27">
        <v>0</v>
      </c>
      <c r="N224" s="27">
        <v>0</v>
      </c>
      <c r="O224" s="27">
        <v>0</v>
      </c>
      <c r="P224" s="27">
        <v>0</v>
      </c>
      <c r="Q224" s="27">
        <v>0</v>
      </c>
      <c r="R224" s="27">
        <v>0</v>
      </c>
      <c r="S224" s="27">
        <v>0</v>
      </c>
      <c r="T224" s="27">
        <v>0</v>
      </c>
      <c r="U224" s="27">
        <v>0</v>
      </c>
      <c r="V224" s="27">
        <v>0</v>
      </c>
      <c r="W224" s="27">
        <v>0</v>
      </c>
      <c r="X224" s="27">
        <v>0</v>
      </c>
      <c r="Y224" s="27">
        <v>0</v>
      </c>
      <c r="Z224" s="27">
        <v>0</v>
      </c>
      <c r="AA224" s="27">
        <v>0</v>
      </c>
      <c r="AB224" s="27">
        <v>0</v>
      </c>
      <c r="AC224" s="27">
        <v>0</v>
      </c>
      <c r="AD224" s="27">
        <v>0</v>
      </c>
      <c r="AE224" s="27">
        <v>0</v>
      </c>
      <c r="AF224" s="27">
        <v>0</v>
      </c>
    </row>
    <row r="225" spans="2:32">
      <c r="B225" s="24" t="s">
        <v>171</v>
      </c>
      <c r="C225" s="24" t="s">
        <v>300</v>
      </c>
      <c r="D225" s="24" t="s">
        <v>227</v>
      </c>
      <c r="E225" s="24" t="s">
        <v>228</v>
      </c>
      <c r="F225" s="24" t="s">
        <v>302</v>
      </c>
      <c r="G225" s="27">
        <v>76.318176668386187</v>
      </c>
      <c r="H225" s="27">
        <v>76.741192439304086</v>
      </c>
      <c r="I225" s="27">
        <v>77.164208210221972</v>
      </c>
      <c r="J225" s="27">
        <v>77.165064685305012</v>
      </c>
      <c r="K225" s="27">
        <v>76.923485219238316</v>
      </c>
      <c r="L225" s="27">
        <v>76.670361176624908</v>
      </c>
      <c r="M225" s="27">
        <v>76.404538117709748</v>
      </c>
      <c r="N225" s="27">
        <v>76.124679282693407</v>
      </c>
      <c r="O225" s="27">
        <v>75.829225163647664</v>
      </c>
      <c r="P225" s="27">
        <v>75.516341002252972</v>
      </c>
      <c r="Q225" s="27">
        <v>75.183848048334369</v>
      </c>
      <c r="R225" s="27">
        <v>74.829131806916763</v>
      </c>
      <c r="S225" s="27">
        <v>74.449017510098926</v>
      </c>
      <c r="T225" s="27">
        <v>74.039597768411923</v>
      </c>
      <c r="U225" s="27">
        <v>73.59598834364752</v>
      </c>
      <c r="V225" s="27">
        <v>73.111972927565716</v>
      </c>
      <c r="W225" s="27">
        <v>72.579470315655144</v>
      </c>
      <c r="X225" s="27">
        <v>71.987705594459598</v>
      </c>
      <c r="Y225" s="27">
        <v>71.321863213228028</v>
      </c>
      <c r="Z225" s="27">
        <v>70.560778137332591</v>
      </c>
      <c r="AA225" s="27">
        <v>69.672702811876448</v>
      </c>
      <c r="AB225" s="27">
        <v>68.606841120148943</v>
      </c>
      <c r="AC225" s="27">
        <v>67.274299889357295</v>
      </c>
      <c r="AD225" s="27">
        <v>65.497292749852875</v>
      </c>
      <c r="AE225" s="27">
        <v>62.83135379714448</v>
      </c>
      <c r="AF225" s="27">
        <v>57.498619425510007</v>
      </c>
    </row>
    <row r="226" spans="2:32">
      <c r="B226" s="24" t="s">
        <v>171</v>
      </c>
      <c r="C226" s="24" t="s">
        <v>300</v>
      </c>
      <c r="D226" s="24" t="s">
        <v>227</v>
      </c>
      <c r="E226" s="24" t="s">
        <v>228</v>
      </c>
      <c r="F226" s="24" t="s">
        <v>239</v>
      </c>
      <c r="G226" s="27">
        <v>80.595901452691237</v>
      </c>
      <c r="H226" s="27">
        <v>81.200370702601148</v>
      </c>
      <c r="I226" s="27">
        <v>81.606372570902238</v>
      </c>
      <c r="J226" s="27">
        <v>81.810388495734671</v>
      </c>
      <c r="K226" s="27">
        <v>81.810388495734671</v>
      </c>
      <c r="L226" s="27">
        <v>81.810388495734657</v>
      </c>
      <c r="M226" s="27">
        <v>81.810388495734671</v>
      </c>
      <c r="N226" s="27">
        <v>81.810388495734671</v>
      </c>
      <c r="O226" s="27">
        <v>81.810388495734671</v>
      </c>
      <c r="P226" s="27">
        <v>81.810388495734671</v>
      </c>
      <c r="Q226" s="27">
        <v>81.810388495734657</v>
      </c>
      <c r="R226" s="27">
        <v>81.810388495734671</v>
      </c>
      <c r="S226" s="27">
        <v>81.810388495734671</v>
      </c>
      <c r="T226" s="27">
        <v>81.810388495734671</v>
      </c>
      <c r="U226" s="27">
        <v>81.810388495734671</v>
      </c>
      <c r="V226" s="27">
        <v>81.810388495734657</v>
      </c>
      <c r="W226" s="27">
        <v>81.810388495734657</v>
      </c>
      <c r="X226" s="27">
        <v>81.810388495734657</v>
      </c>
      <c r="Y226" s="27">
        <v>81.810388495734657</v>
      </c>
      <c r="Z226" s="27">
        <v>81.810388495734657</v>
      </c>
      <c r="AA226" s="27">
        <v>81.810388495734657</v>
      </c>
      <c r="AB226" s="27">
        <v>81.810388495734657</v>
      </c>
      <c r="AC226" s="27">
        <v>81.810388495734657</v>
      </c>
      <c r="AD226" s="27">
        <v>81.810388495734657</v>
      </c>
      <c r="AE226" s="27">
        <v>81.810388495734657</v>
      </c>
      <c r="AF226" s="27">
        <v>81.810388495734657</v>
      </c>
    </row>
    <row r="227" spans="2:32">
      <c r="B227" s="24" t="s">
        <v>171</v>
      </c>
      <c r="C227" s="24" t="s">
        <v>300</v>
      </c>
      <c r="D227" s="24" t="s">
        <v>233</v>
      </c>
      <c r="E227" s="24" t="s">
        <v>228</v>
      </c>
      <c r="F227" s="24" t="s">
        <v>239</v>
      </c>
      <c r="G227" s="27">
        <v>355.52014336283196</v>
      </c>
      <c r="H227" s="27">
        <v>355.52014336283196</v>
      </c>
      <c r="I227" s="27">
        <v>355.52014336283196</v>
      </c>
      <c r="J227" s="27">
        <v>371.19102831858419</v>
      </c>
      <c r="K227" s="27">
        <v>377.45938230088507</v>
      </c>
      <c r="L227" s="27">
        <v>377.45938230088501</v>
      </c>
      <c r="M227" s="27">
        <v>377.45938230088507</v>
      </c>
      <c r="N227" s="27">
        <v>377.45938230088507</v>
      </c>
      <c r="O227" s="27">
        <v>377.45938230088507</v>
      </c>
      <c r="P227" s="27">
        <v>377.45938230088507</v>
      </c>
      <c r="Q227" s="27">
        <v>377.45938230088501</v>
      </c>
      <c r="R227" s="27">
        <v>377.45938230088507</v>
      </c>
      <c r="S227" s="27">
        <v>377.45938230088507</v>
      </c>
      <c r="T227" s="27">
        <v>377.45938230088507</v>
      </c>
      <c r="U227" s="27">
        <v>377.45938230088507</v>
      </c>
      <c r="V227" s="27">
        <v>377.45938230088501</v>
      </c>
      <c r="W227" s="27">
        <v>377.45938230088501</v>
      </c>
      <c r="X227" s="27">
        <v>377.45938230088501</v>
      </c>
      <c r="Y227" s="27">
        <v>377.45938230088501</v>
      </c>
      <c r="Z227" s="27">
        <v>377.45938230088501</v>
      </c>
      <c r="AA227" s="27">
        <v>377.45938230088501</v>
      </c>
      <c r="AB227" s="27">
        <v>377.45938230088501</v>
      </c>
      <c r="AC227" s="27">
        <v>377.45938230088501</v>
      </c>
      <c r="AD227" s="27">
        <v>377.45938230088501</v>
      </c>
      <c r="AE227" s="27">
        <v>377.45938230088501</v>
      </c>
      <c r="AF227" s="27">
        <v>377.45938230088501</v>
      </c>
    </row>
    <row r="228" spans="2:32">
      <c r="B228" s="24" t="s">
        <v>171</v>
      </c>
      <c r="C228" s="24" t="s">
        <v>300</v>
      </c>
      <c r="D228" s="24" t="s">
        <v>227</v>
      </c>
      <c r="E228" s="24" t="s">
        <v>228</v>
      </c>
      <c r="F228" s="24" t="s">
        <v>240</v>
      </c>
      <c r="G228" s="27">
        <v>11.743505044247788</v>
      </c>
      <c r="H228" s="27">
        <v>11.74350504424779</v>
      </c>
      <c r="I228" s="27">
        <v>11.74350504424779</v>
      </c>
      <c r="J228" s="27">
        <v>11.74350504424779</v>
      </c>
      <c r="K228" s="27">
        <v>11.74350504424779</v>
      </c>
      <c r="L228" s="27">
        <v>11.743505044247788</v>
      </c>
      <c r="M228" s="27">
        <v>11.74350504424779</v>
      </c>
      <c r="N228" s="27">
        <v>11.74350504424779</v>
      </c>
      <c r="O228" s="27">
        <v>11.74350504424779</v>
      </c>
      <c r="P228" s="27">
        <v>11.74350504424779</v>
      </c>
      <c r="Q228" s="27">
        <v>11.743505044247788</v>
      </c>
      <c r="R228" s="27">
        <v>11.74350504424779</v>
      </c>
      <c r="S228" s="27">
        <v>11.74350504424779</v>
      </c>
      <c r="T228" s="27">
        <v>11.74350504424779</v>
      </c>
      <c r="U228" s="27">
        <v>11.74350504424779</v>
      </c>
      <c r="V228" s="27">
        <v>11.743505044247788</v>
      </c>
      <c r="W228" s="27">
        <v>11.743505044247788</v>
      </c>
      <c r="X228" s="27">
        <v>11.743505044247788</v>
      </c>
      <c r="Y228" s="27">
        <v>11.743505044247788</v>
      </c>
      <c r="Z228" s="27">
        <v>11.743505044247788</v>
      </c>
      <c r="AA228" s="27">
        <v>11.743505044247788</v>
      </c>
      <c r="AB228" s="27">
        <v>11.743505044247788</v>
      </c>
      <c r="AC228" s="27">
        <v>11.743505044247788</v>
      </c>
      <c r="AD228" s="27">
        <v>11.743505044247788</v>
      </c>
      <c r="AE228" s="27">
        <v>11.743505044247788</v>
      </c>
      <c r="AF228" s="27">
        <v>11.743505044247788</v>
      </c>
    </row>
    <row r="229" spans="2:32">
      <c r="B229" s="24" t="s">
        <v>171</v>
      </c>
      <c r="C229" s="24" t="s">
        <v>300</v>
      </c>
      <c r="D229" s="24" t="s">
        <v>233</v>
      </c>
      <c r="E229" s="24" t="s">
        <v>228</v>
      </c>
      <c r="F229" s="24" t="s">
        <v>240</v>
      </c>
      <c r="G229" s="27">
        <v>18.803283185840709</v>
      </c>
      <c r="H229" s="27">
        <v>18.803283185840712</v>
      </c>
      <c r="I229" s="27">
        <v>18.803283185840712</v>
      </c>
      <c r="J229" s="27">
        <v>18.803283185840712</v>
      </c>
      <c r="K229" s="27">
        <v>18.803283185840712</v>
      </c>
      <c r="L229" s="27">
        <v>18.803283185840709</v>
      </c>
      <c r="M229" s="27">
        <v>18.803283185840712</v>
      </c>
      <c r="N229" s="27">
        <v>18.803283185840712</v>
      </c>
      <c r="O229" s="27">
        <v>18.803283185840712</v>
      </c>
      <c r="P229" s="27">
        <v>18.803283185840712</v>
      </c>
      <c r="Q229" s="27">
        <v>18.803283185840709</v>
      </c>
      <c r="R229" s="27">
        <v>18.803283185840712</v>
      </c>
      <c r="S229" s="27">
        <v>18.803283185840712</v>
      </c>
      <c r="T229" s="27">
        <v>18.803283185840712</v>
      </c>
      <c r="U229" s="27">
        <v>18.803283185840712</v>
      </c>
      <c r="V229" s="27">
        <v>18.803283185840709</v>
      </c>
      <c r="W229" s="27">
        <v>18.803283185840709</v>
      </c>
      <c r="X229" s="27">
        <v>18.803283185840709</v>
      </c>
      <c r="Y229" s="27">
        <v>18.803283185840709</v>
      </c>
      <c r="Z229" s="27">
        <v>18.803283185840709</v>
      </c>
      <c r="AA229" s="27">
        <v>18.803283185840709</v>
      </c>
      <c r="AB229" s="27">
        <v>18.803283185840709</v>
      </c>
      <c r="AC229" s="27">
        <v>18.803283185840709</v>
      </c>
      <c r="AD229" s="27">
        <v>18.803283185840709</v>
      </c>
      <c r="AE229" s="27">
        <v>18.803283185840709</v>
      </c>
      <c r="AF229" s="27">
        <v>18.803283185840709</v>
      </c>
    </row>
    <row r="230" spans="2:32">
      <c r="B230" s="24" t="s">
        <v>171</v>
      </c>
      <c r="C230" s="24" t="s">
        <v>300</v>
      </c>
      <c r="D230" s="24" t="s">
        <v>227</v>
      </c>
      <c r="E230" s="24" t="s">
        <v>228</v>
      </c>
      <c r="F230" s="24" t="s">
        <v>241</v>
      </c>
      <c r="G230" s="27">
        <v>33.193250520937411</v>
      </c>
      <c r="H230" s="27">
        <v>33.396364982741105</v>
      </c>
      <c r="I230" s="27">
        <v>32.567889229945294</v>
      </c>
      <c r="J230" s="27">
        <v>32.771003692137924</v>
      </c>
      <c r="K230" s="27">
        <v>31.942527938758658</v>
      </c>
      <c r="L230" s="27">
        <v>31.114052186157309</v>
      </c>
      <c r="M230" s="27">
        <v>32.145642401145778</v>
      </c>
      <c r="N230" s="27">
        <v>32.145642401145786</v>
      </c>
      <c r="O230" s="27">
        <v>32.145642401145786</v>
      </c>
      <c r="P230" s="27">
        <v>32.145642401145778</v>
      </c>
      <c r="Q230" s="27">
        <v>32.145642401145771</v>
      </c>
      <c r="R230" s="27">
        <v>32.145642401145778</v>
      </c>
      <c r="S230" s="27">
        <v>32.145642401145786</v>
      </c>
      <c r="T230" s="27">
        <v>32.145642401145786</v>
      </c>
      <c r="U230" s="27">
        <v>32.145642401145778</v>
      </c>
      <c r="V230" s="27">
        <v>32.145642401145771</v>
      </c>
      <c r="W230" s="27">
        <v>32.145642401145771</v>
      </c>
      <c r="X230" s="27">
        <v>32.145642401145771</v>
      </c>
      <c r="Y230" s="27">
        <v>32.145642401145771</v>
      </c>
      <c r="Z230" s="27">
        <v>32.145642401145771</v>
      </c>
      <c r="AA230" s="27">
        <v>32.145642401145771</v>
      </c>
      <c r="AB230" s="27">
        <v>32.145642401145771</v>
      </c>
      <c r="AC230" s="27">
        <v>32.145642401145771</v>
      </c>
      <c r="AD230" s="27">
        <v>32.145642401145771</v>
      </c>
      <c r="AE230" s="27">
        <v>32.145642401145771</v>
      </c>
      <c r="AF230" s="27">
        <v>32.145642401145771</v>
      </c>
    </row>
    <row r="231" spans="2:32">
      <c r="B231" s="24" t="s">
        <v>171</v>
      </c>
      <c r="C231" s="24" t="s">
        <v>300</v>
      </c>
      <c r="D231" s="24" t="s">
        <v>233</v>
      </c>
      <c r="E231" s="24" t="s">
        <v>228</v>
      </c>
      <c r="F231" s="24" t="s">
        <v>241</v>
      </c>
      <c r="G231" s="27">
        <v>564.62761769911504</v>
      </c>
      <c r="H231" s="27">
        <v>564.62761769911515</v>
      </c>
      <c r="I231" s="27">
        <v>563.8497061946905</v>
      </c>
      <c r="J231" s="27">
        <v>563.8497061946905</v>
      </c>
      <c r="K231" s="27">
        <v>584.85331681415937</v>
      </c>
      <c r="L231" s="27">
        <v>612.27275256637165</v>
      </c>
      <c r="M231" s="27">
        <v>612.27275256637176</v>
      </c>
      <c r="N231" s="27">
        <v>612.27275256637199</v>
      </c>
      <c r="O231" s="27">
        <v>612.27275256637199</v>
      </c>
      <c r="P231" s="27">
        <v>612.27275256637176</v>
      </c>
      <c r="Q231" s="27">
        <v>612.27275256637165</v>
      </c>
      <c r="R231" s="27">
        <v>612.27275256637176</v>
      </c>
      <c r="S231" s="27">
        <v>612.27275256637199</v>
      </c>
      <c r="T231" s="27">
        <v>612.27275256637199</v>
      </c>
      <c r="U231" s="27">
        <v>612.27275256637176</v>
      </c>
      <c r="V231" s="27">
        <v>605.56326584070791</v>
      </c>
      <c r="W231" s="27">
        <v>600.91524460176993</v>
      </c>
      <c r="X231" s="27">
        <v>600.91524460176993</v>
      </c>
      <c r="Y231" s="27">
        <v>620.4602711504424</v>
      </c>
      <c r="Z231" s="27">
        <v>620.4602711504424</v>
      </c>
      <c r="AA231" s="27">
        <v>638.15775787610607</v>
      </c>
      <c r="AB231" s="27">
        <v>638.15775787610607</v>
      </c>
      <c r="AC231" s="27">
        <v>638.15775787610607</v>
      </c>
      <c r="AD231" s="27">
        <v>604.08523398230091</v>
      </c>
      <c r="AE231" s="27">
        <v>595.91716318584065</v>
      </c>
      <c r="AF231" s="27">
        <v>588.11860035398229</v>
      </c>
    </row>
    <row r="232" spans="2:32">
      <c r="B232" s="24" t="s">
        <v>171</v>
      </c>
      <c r="C232" s="24" t="s">
        <v>300</v>
      </c>
      <c r="D232" s="24" t="s">
        <v>233</v>
      </c>
      <c r="E232" s="24" t="s">
        <v>228</v>
      </c>
      <c r="F232" s="24" t="s">
        <v>242</v>
      </c>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row>
    <row r="233" spans="2:32">
      <c r="B233" s="24" t="s">
        <v>171</v>
      </c>
      <c r="C233" s="24" t="s">
        <v>300</v>
      </c>
      <c r="D233" s="24" t="s">
        <v>233</v>
      </c>
      <c r="E233" s="24" t="s">
        <v>228</v>
      </c>
      <c r="F233" s="24" t="s">
        <v>244</v>
      </c>
      <c r="G233" s="27">
        <v>0</v>
      </c>
      <c r="H233" s="27">
        <v>0</v>
      </c>
      <c r="I233" s="27">
        <v>0</v>
      </c>
      <c r="J233" s="27">
        <v>0</v>
      </c>
      <c r="K233" s="27">
        <v>0</v>
      </c>
      <c r="L233" s="27">
        <v>0</v>
      </c>
      <c r="M233" s="27">
        <v>41.834294339622645</v>
      </c>
      <c r="N233" s="27">
        <v>38.11617358490566</v>
      </c>
      <c r="O233" s="27">
        <v>92.394769811320757</v>
      </c>
      <c r="P233" s="27">
        <v>82.407724528301884</v>
      </c>
      <c r="Q233" s="27">
        <v>100.82463396226416</v>
      </c>
      <c r="R233" s="27">
        <v>100.82463396226417</v>
      </c>
      <c r="S233" s="27">
        <v>129.35399245283023</v>
      </c>
      <c r="T233" s="27">
        <v>129.35399245283023</v>
      </c>
      <c r="U233" s="27">
        <v>129.35399245283023</v>
      </c>
      <c r="V233" s="27">
        <v>144.62190188679247</v>
      </c>
      <c r="W233" s="27">
        <v>159.88981132075472</v>
      </c>
      <c r="X233" s="27">
        <v>260.21283018867928</v>
      </c>
      <c r="Y233" s="27">
        <v>310.56244528301892</v>
      </c>
      <c r="Z233" s="27">
        <v>379.53452075471699</v>
      </c>
      <c r="AA233" s="27">
        <v>379.53452075471699</v>
      </c>
      <c r="AB233" s="27">
        <v>379.53452075471699</v>
      </c>
      <c r="AC233" s="27">
        <v>379.53452075471699</v>
      </c>
      <c r="AD233" s="27">
        <v>477.03595471698111</v>
      </c>
      <c r="AE233" s="27">
        <v>489.51363018867926</v>
      </c>
      <c r="AF233" s="27">
        <v>527.13476226415094</v>
      </c>
    </row>
    <row r="234" spans="2:32">
      <c r="B234" s="24" t="s">
        <v>171</v>
      </c>
      <c r="C234" s="24" t="s">
        <v>300</v>
      </c>
      <c r="D234" s="24" t="s">
        <v>227</v>
      </c>
      <c r="E234" s="24" t="s">
        <v>228</v>
      </c>
      <c r="F234" s="24" t="s">
        <v>303</v>
      </c>
      <c r="G234" s="27">
        <v>18.805498377194692</v>
      </c>
      <c r="H234" s="27">
        <v>17.774707191154871</v>
      </c>
      <c r="I234" s="27">
        <v>15.987228082092924</v>
      </c>
      <c r="J234" s="27">
        <v>13.252035667449118</v>
      </c>
      <c r="K234" s="27">
        <v>9.4278711187522131</v>
      </c>
      <c r="L234" s="27">
        <v>6.3210139918672565</v>
      </c>
      <c r="M234" s="27">
        <v>3.8615776103230091</v>
      </c>
      <c r="N234" s="27">
        <v>2.2026959387699119</v>
      </c>
      <c r="O234" s="27">
        <v>1.348893805606195</v>
      </c>
      <c r="P234" s="27">
        <v>1.348893805606195</v>
      </c>
      <c r="Q234" s="27">
        <v>0</v>
      </c>
      <c r="R234" s="27">
        <v>0</v>
      </c>
      <c r="S234" s="27">
        <v>0</v>
      </c>
      <c r="T234" s="27">
        <v>0</v>
      </c>
      <c r="U234" s="27">
        <v>0</v>
      </c>
      <c r="V234" s="27">
        <v>0</v>
      </c>
      <c r="W234" s="27">
        <v>0</v>
      </c>
      <c r="X234" s="27">
        <v>0</v>
      </c>
      <c r="Y234" s="27">
        <v>0</v>
      </c>
      <c r="Z234" s="27">
        <v>0</v>
      </c>
      <c r="AA234" s="27">
        <v>0</v>
      </c>
      <c r="AB234" s="27">
        <v>0</v>
      </c>
      <c r="AC234" s="27">
        <v>0</v>
      </c>
      <c r="AD234" s="27">
        <v>0</v>
      </c>
      <c r="AE234" s="27">
        <v>0</v>
      </c>
      <c r="AF234" s="27">
        <v>0</v>
      </c>
    </row>
    <row r="235" spans="2:32">
      <c r="B235" s="24" t="s">
        <v>171</v>
      </c>
      <c r="C235" s="24" t="s">
        <v>300</v>
      </c>
      <c r="D235" s="24" t="s">
        <v>233</v>
      </c>
      <c r="E235" s="24" t="s">
        <v>228</v>
      </c>
      <c r="F235" s="24" t="s">
        <v>303</v>
      </c>
      <c r="G235" s="27">
        <v>1.519358407079646</v>
      </c>
      <c r="H235" s="27">
        <v>1.5193584070796462</v>
      </c>
      <c r="I235" s="27">
        <v>1.5193584070796464</v>
      </c>
      <c r="J235" s="27">
        <v>1.5193584070796464</v>
      </c>
      <c r="K235" s="27">
        <v>1.5193584070796462</v>
      </c>
      <c r="L235" s="27">
        <v>1.519358407079646</v>
      </c>
      <c r="M235" s="27">
        <v>1.5193584070796462</v>
      </c>
      <c r="N235" s="27">
        <v>1.5193584070796464</v>
      </c>
      <c r="O235" s="27">
        <v>1.5193584070796464</v>
      </c>
      <c r="P235" s="27">
        <v>1.5193584070796462</v>
      </c>
      <c r="Q235" s="27">
        <v>1.519358407079646</v>
      </c>
      <c r="R235" s="27">
        <v>1.5193584070796462</v>
      </c>
      <c r="S235" s="27">
        <v>1.5193584070796464</v>
      </c>
      <c r="T235" s="27">
        <v>1.5193584070796464</v>
      </c>
      <c r="U235" s="27">
        <v>1.5193584070796462</v>
      </c>
      <c r="V235" s="27">
        <v>1.519358407079646</v>
      </c>
      <c r="W235" s="27">
        <v>1.519358407079646</v>
      </c>
      <c r="X235" s="27">
        <v>1.519358407079646</v>
      </c>
      <c r="Y235" s="27">
        <v>1.519358407079646</v>
      </c>
      <c r="Z235" s="27">
        <v>1.519358407079646</v>
      </c>
      <c r="AA235" s="27">
        <v>1.519358407079646</v>
      </c>
      <c r="AB235" s="27">
        <v>1.519358407079646</v>
      </c>
      <c r="AC235" s="27">
        <v>1.519358407079646</v>
      </c>
      <c r="AD235" s="27">
        <v>1.519358407079646</v>
      </c>
      <c r="AE235" s="27">
        <v>1.519358407079646</v>
      </c>
      <c r="AF235" s="27">
        <v>1.519358407079646</v>
      </c>
    </row>
    <row r="236" spans="2:32">
      <c r="B236" s="24" t="s">
        <v>171</v>
      </c>
      <c r="C236" s="24" t="s">
        <v>300</v>
      </c>
      <c r="D236" s="24" t="s">
        <v>227</v>
      </c>
      <c r="E236" s="24" t="s">
        <v>228</v>
      </c>
      <c r="F236" s="24" t="s">
        <v>304</v>
      </c>
      <c r="G236" s="27">
        <v>41.190668372707968</v>
      </c>
      <c r="H236" s="27">
        <v>45.927595235705759</v>
      </c>
      <c r="I236" s="27">
        <v>50.520354761099568</v>
      </c>
      <c r="J236" s="27">
        <v>55.067186691141607</v>
      </c>
      <c r="K236" s="27">
        <v>59.472561624796462</v>
      </c>
      <c r="L236" s="27">
        <v>63.450181378537614</v>
      </c>
      <c r="M236" s="27">
        <v>66.872151950820808</v>
      </c>
      <c r="N236" s="27">
        <v>69.48767569763055</v>
      </c>
      <c r="O236" s="27">
        <v>69.936033683787642</v>
      </c>
      <c r="P236" s="27">
        <v>69.495341339577436</v>
      </c>
      <c r="Q236" s="27">
        <v>68.002878533196906</v>
      </c>
      <c r="R236" s="27">
        <v>65.576906685825222</v>
      </c>
      <c r="S236" s="27">
        <v>64.000180248402671</v>
      </c>
      <c r="T236" s="27">
        <v>63.112223616845149</v>
      </c>
      <c r="U236" s="27">
        <v>62.279859443294256</v>
      </c>
      <c r="V236" s="27">
        <v>61.941675028309739</v>
      </c>
      <c r="W236" s="27">
        <v>61.375517303595139</v>
      </c>
      <c r="X236" s="27">
        <v>60.558167486743365</v>
      </c>
      <c r="Y236" s="27">
        <v>59.461592370714598</v>
      </c>
      <c r="Z236" s="27">
        <v>58.874283342181414</v>
      </c>
      <c r="AA236" s="27">
        <v>57.691853825672567</v>
      </c>
      <c r="AB236" s="27">
        <v>56.810284966258848</v>
      </c>
      <c r="AC236" s="27">
        <v>55.869927441557522</v>
      </c>
      <c r="AD236" s="27">
        <v>54.733350264873891</v>
      </c>
      <c r="AE236" s="27">
        <v>53.802476594767704</v>
      </c>
      <c r="AF236" s="27">
        <v>53.324434414252217</v>
      </c>
    </row>
    <row r="237" spans="2:32">
      <c r="B237" s="24" t="s">
        <v>171</v>
      </c>
      <c r="C237" s="24" t="s">
        <v>300</v>
      </c>
      <c r="D237" s="24" t="s">
        <v>233</v>
      </c>
      <c r="E237" s="24" t="s">
        <v>228</v>
      </c>
      <c r="F237" s="24" t="s">
        <v>304</v>
      </c>
      <c r="G237" s="27">
        <v>4.3134955752212392</v>
      </c>
      <c r="H237" s="27">
        <v>4.3134955752212392</v>
      </c>
      <c r="I237" s="27">
        <v>9.5014004424778786</v>
      </c>
      <c r="J237" s="27">
        <v>10.98207079646018</v>
      </c>
      <c r="K237" s="27">
        <v>20.468796460176996</v>
      </c>
      <c r="L237" s="27">
        <v>22.575146017699115</v>
      </c>
      <c r="M237" s="27">
        <v>22.575146017699119</v>
      </c>
      <c r="N237" s="27">
        <v>22.575146017699122</v>
      </c>
      <c r="O237" s="27">
        <v>22.575146017699122</v>
      </c>
      <c r="P237" s="27">
        <v>22.575146017699119</v>
      </c>
      <c r="Q237" s="27">
        <v>22.575146017699115</v>
      </c>
      <c r="R237" s="27">
        <v>22.575146017699119</v>
      </c>
      <c r="S237" s="27">
        <v>22.575146017699122</v>
      </c>
      <c r="T237" s="27">
        <v>22.575146017699122</v>
      </c>
      <c r="U237" s="27">
        <v>22.575146017699119</v>
      </c>
      <c r="V237" s="27">
        <v>22.575146017699115</v>
      </c>
      <c r="W237" s="27">
        <v>22.575146017699115</v>
      </c>
      <c r="X237" s="27">
        <v>22.575146017699115</v>
      </c>
      <c r="Y237" s="27">
        <v>22.575146017699115</v>
      </c>
      <c r="Z237" s="27">
        <v>22.575146017699115</v>
      </c>
      <c r="AA237" s="27">
        <v>22.575146017699115</v>
      </c>
      <c r="AB237" s="27">
        <v>22.575146017699115</v>
      </c>
      <c r="AC237" s="27">
        <v>22.575146017699115</v>
      </c>
      <c r="AD237" s="27">
        <v>22.575146017699115</v>
      </c>
      <c r="AE237" s="27">
        <v>22.575146017699115</v>
      </c>
      <c r="AF237" s="27">
        <v>22.575146017699115</v>
      </c>
    </row>
    <row r="238" spans="2:32">
      <c r="B238" s="24" t="s">
        <v>171</v>
      </c>
      <c r="C238" s="24" t="s">
        <v>300</v>
      </c>
      <c r="D238" s="24" t="s">
        <v>233</v>
      </c>
      <c r="E238" s="24" t="s">
        <v>228</v>
      </c>
      <c r="F238" s="24" t="s">
        <v>259</v>
      </c>
      <c r="G238" s="27">
        <v>19.44058125663717</v>
      </c>
      <c r="H238" s="27">
        <v>32.346797185840707</v>
      </c>
      <c r="I238" s="27">
        <v>32.346797185840707</v>
      </c>
      <c r="J238" s="27">
        <v>33.474472407079645</v>
      </c>
      <c r="K238" s="27">
        <v>33.474472407079645</v>
      </c>
      <c r="L238" s="27">
        <v>39.517408743362836</v>
      </c>
      <c r="M238" s="27">
        <v>48.474063610619474</v>
      </c>
      <c r="N238" s="27">
        <v>53.86963883185841</v>
      </c>
      <c r="O238" s="27">
        <v>53.86963883185841</v>
      </c>
      <c r="P238" s="27">
        <v>53.86963883185841</v>
      </c>
      <c r="Q238" s="27">
        <v>53.86963883185841</v>
      </c>
      <c r="R238" s="27">
        <v>53.86963883185841</v>
      </c>
      <c r="S238" s="27">
        <v>53.86963883185841</v>
      </c>
      <c r="T238" s="27">
        <v>53.86963883185841</v>
      </c>
      <c r="U238" s="27">
        <v>53.86963883185841</v>
      </c>
      <c r="V238" s="27">
        <v>53.86963883185841</v>
      </c>
      <c r="W238" s="27">
        <v>53.86963883185841</v>
      </c>
      <c r="X238" s="27">
        <v>56.837205203539824</v>
      </c>
      <c r="Y238" s="27">
        <v>56.837205203539824</v>
      </c>
      <c r="Z238" s="27">
        <v>56.837205203539824</v>
      </c>
      <c r="AA238" s="27">
        <v>56.837205203539824</v>
      </c>
      <c r="AB238" s="27">
        <v>56.837205203539824</v>
      </c>
      <c r="AC238" s="27">
        <v>70.002408743362835</v>
      </c>
      <c r="AD238" s="27">
        <v>70.002408743362835</v>
      </c>
      <c r="AE238" s="27">
        <v>79.174886619469035</v>
      </c>
      <c r="AF238" s="27">
        <v>66.009683079646024</v>
      </c>
    </row>
    <row r="239" spans="2:32">
      <c r="B239" s="24" t="s">
        <v>171</v>
      </c>
      <c r="C239" s="24" t="s">
        <v>300</v>
      </c>
      <c r="D239" s="24" t="s">
        <v>227</v>
      </c>
      <c r="E239" s="24" t="s">
        <v>228</v>
      </c>
      <c r="F239" s="24" t="s">
        <v>306</v>
      </c>
      <c r="G239" s="27">
        <v>175.57104723223134</v>
      </c>
      <c r="H239" s="27">
        <v>176.57912305722718</v>
      </c>
      <c r="I239" s="27">
        <v>177.59289036839635</v>
      </c>
      <c r="J239" s="27">
        <v>178.61238087654843</v>
      </c>
      <c r="K239" s="27">
        <v>179.63762645976837</v>
      </c>
      <c r="L239" s="27">
        <v>182.25226182938647</v>
      </c>
      <c r="M239" s="27">
        <v>187.38978025816141</v>
      </c>
      <c r="N239" s="27">
        <v>193.34025986165443</v>
      </c>
      <c r="O239" s="27">
        <v>199.3119419269353</v>
      </c>
      <c r="P239" s="27">
        <v>203.71195137608592</v>
      </c>
      <c r="Q239" s="27">
        <v>208.12859160565944</v>
      </c>
      <c r="R239" s="27">
        <v>212.56190594742611</v>
      </c>
      <c r="S239" s="27">
        <v>217.01193803048588</v>
      </c>
      <c r="T239" s="27">
        <v>221.47873170217099</v>
      </c>
      <c r="U239" s="27">
        <v>225.96233106557719</v>
      </c>
      <c r="V239" s="27">
        <v>230.46278048272208</v>
      </c>
      <c r="W239" s="27">
        <v>234.64006651457314</v>
      </c>
      <c r="X239" s="27">
        <v>238.82217007015436</v>
      </c>
      <c r="Y239" s="27">
        <v>243.00911523946877</v>
      </c>
      <c r="Z239" s="27">
        <v>247.20092623361737</v>
      </c>
      <c r="AA239" s="27">
        <v>251.39762737007109</v>
      </c>
      <c r="AB239" s="27">
        <v>255.5992430733254</v>
      </c>
      <c r="AC239" s="27">
        <v>259.80579800319867</v>
      </c>
      <c r="AD239" s="27">
        <v>264.01731676256048</v>
      </c>
      <c r="AE239" s="27">
        <v>268.23382419189448</v>
      </c>
      <c r="AF239" s="27">
        <v>272.45534525507344</v>
      </c>
    </row>
    <row r="240" spans="2:32">
      <c r="B240" s="24" t="s">
        <v>171</v>
      </c>
      <c r="C240" s="24" t="s">
        <v>300</v>
      </c>
      <c r="D240" s="24" t="s">
        <v>234</v>
      </c>
      <c r="E240" s="24" t="s">
        <v>228</v>
      </c>
      <c r="F240" s="24" t="s">
        <v>306</v>
      </c>
      <c r="G240" s="27">
        <v>18.359930736127893</v>
      </c>
      <c r="H240" s="27">
        <v>18.487999239398398</v>
      </c>
      <c r="I240" s="27">
        <v>18.616236648076089</v>
      </c>
      <c r="J240" s="27">
        <v>18.744642964090549</v>
      </c>
      <c r="K240" s="27">
        <v>18.873218187443214</v>
      </c>
      <c r="L240" s="27">
        <v>19.001962316200213</v>
      </c>
      <c r="M240" s="27">
        <v>19.144931837726123</v>
      </c>
      <c r="N240" s="27">
        <v>19.288239171348053</v>
      </c>
      <c r="O240" s="27">
        <v>19.43188431900413</v>
      </c>
      <c r="P240" s="27">
        <v>19.575867281021651</v>
      </c>
      <c r="Q240" s="27">
        <v>19.720188054480602</v>
      </c>
      <c r="R240" s="27">
        <v>19.86484664165021</v>
      </c>
      <c r="S240" s="27">
        <v>20.009843042857771</v>
      </c>
      <c r="T240" s="27">
        <v>20.155177258106111</v>
      </c>
      <c r="U240" s="27">
        <v>20.300849286090831</v>
      </c>
      <c r="V240" s="27">
        <v>20.446859126809066</v>
      </c>
      <c r="W240" s="27">
        <v>20.5634047457057</v>
      </c>
      <c r="X240" s="27">
        <v>20.679950364602337</v>
      </c>
      <c r="Y240" s="27">
        <v>20.796495981862517</v>
      </c>
      <c r="Z240" s="27">
        <v>20.913041602068319</v>
      </c>
      <c r="AA240" s="27">
        <v>21.029587220637666</v>
      </c>
      <c r="AB240" s="27">
        <v>21.146132839207009</v>
      </c>
      <c r="AC240" s="27">
        <v>21.262678457121773</v>
      </c>
      <c r="AD240" s="27">
        <v>21.37922407667299</v>
      </c>
      <c r="AE240" s="27">
        <v>21.495769695242338</v>
      </c>
      <c r="AF240" s="27">
        <v>21.612315313484391</v>
      </c>
    </row>
    <row r="241" spans="2:32">
      <c r="B241" s="24" t="s">
        <v>171</v>
      </c>
      <c r="C241" s="24" t="s">
        <v>300</v>
      </c>
      <c r="D241" s="24" t="s">
        <v>233</v>
      </c>
      <c r="E241" s="24" t="s">
        <v>228</v>
      </c>
      <c r="F241" s="24" t="s">
        <v>306</v>
      </c>
      <c r="G241" s="27">
        <v>276.37203539823008</v>
      </c>
      <c r="H241" s="27">
        <v>276.57599999999996</v>
      </c>
      <c r="I241" s="27">
        <v>293.4006014761062</v>
      </c>
      <c r="J241" s="27">
        <v>330.90336006371678</v>
      </c>
      <c r="K241" s="27">
        <v>379.70938175575225</v>
      </c>
      <c r="L241" s="27">
        <v>479.5263379823009</v>
      </c>
      <c r="M241" s="27">
        <v>559.90514890619477</v>
      </c>
      <c r="N241" s="27">
        <v>701.6298333876108</v>
      </c>
      <c r="O241" s="27">
        <v>764.42705691327444</v>
      </c>
      <c r="P241" s="27">
        <v>794.24677134159299</v>
      </c>
      <c r="Q241" s="27">
        <v>808.24555401769908</v>
      </c>
      <c r="R241" s="27">
        <v>822.15491481769914</v>
      </c>
      <c r="S241" s="27">
        <v>833.93761735221267</v>
      </c>
      <c r="T241" s="27">
        <v>838.38229963893821</v>
      </c>
      <c r="U241" s="27">
        <v>842.89520096991168</v>
      </c>
      <c r="V241" s="27">
        <v>844.11856120353991</v>
      </c>
      <c r="W241" s="27">
        <v>846.00376332743372</v>
      </c>
      <c r="X241" s="27">
        <v>856.89604226548681</v>
      </c>
      <c r="Y241" s="27">
        <v>856.89604226548681</v>
      </c>
      <c r="Z241" s="27">
        <v>867.06173288495586</v>
      </c>
      <c r="AA241" s="27">
        <v>867.06173288495586</v>
      </c>
      <c r="AB241" s="27">
        <v>875.73497182300889</v>
      </c>
      <c r="AC241" s="27">
        <v>875.73497182300889</v>
      </c>
      <c r="AD241" s="27">
        <v>888.82665323893809</v>
      </c>
      <c r="AE241" s="27">
        <v>888.82665323893809</v>
      </c>
      <c r="AF241" s="27">
        <v>897.53262138053094</v>
      </c>
    </row>
    <row r="242" spans="2:32">
      <c r="B242" s="24" t="s">
        <v>171</v>
      </c>
      <c r="C242" s="24" t="s">
        <v>300</v>
      </c>
      <c r="D242" s="24" t="s">
        <v>233</v>
      </c>
      <c r="E242" s="24" t="s">
        <v>228</v>
      </c>
      <c r="F242" s="24" t="s">
        <v>312</v>
      </c>
      <c r="G242" s="27">
        <v>48.371296283185849</v>
      </c>
      <c r="H242" s="27">
        <v>48.371296283185856</v>
      </c>
      <c r="I242" s="27">
        <v>48.604176424778778</v>
      </c>
      <c r="J242" s="27">
        <v>48.604176424778778</v>
      </c>
      <c r="K242" s="27">
        <v>48.604176424778778</v>
      </c>
      <c r="L242" s="27">
        <v>48.604176424778764</v>
      </c>
      <c r="M242" s="27">
        <v>48.604176424778778</v>
      </c>
      <c r="N242" s="27">
        <v>48.604176424778778</v>
      </c>
      <c r="O242" s="27">
        <v>49.271093238938064</v>
      </c>
      <c r="P242" s="27">
        <v>49.271093238938064</v>
      </c>
      <c r="Q242" s="27">
        <v>49.271093238938057</v>
      </c>
      <c r="R242" s="27">
        <v>49.271093238938064</v>
      </c>
      <c r="S242" s="27">
        <v>49.271093238938064</v>
      </c>
      <c r="T242" s="27">
        <v>49.271093238938064</v>
      </c>
      <c r="U242" s="27">
        <v>49.271093238938064</v>
      </c>
      <c r="V242" s="27">
        <v>49.271093238938057</v>
      </c>
      <c r="W242" s="27">
        <v>49.271093238938057</v>
      </c>
      <c r="X242" s="27">
        <v>49.271093238938057</v>
      </c>
      <c r="Y242" s="27">
        <v>49.271093238938057</v>
      </c>
      <c r="Z242" s="27">
        <v>49.271093238938057</v>
      </c>
      <c r="AA242" s="27">
        <v>49.271093238938057</v>
      </c>
      <c r="AB242" s="27">
        <v>49.271093238938057</v>
      </c>
      <c r="AC242" s="27">
        <v>49.271093238938057</v>
      </c>
      <c r="AD242" s="27">
        <v>49.271093238938057</v>
      </c>
      <c r="AE242" s="27">
        <v>49.271093238938057</v>
      </c>
      <c r="AF242" s="27">
        <v>49.271093238938057</v>
      </c>
    </row>
    <row r="243" spans="2:32">
      <c r="B243" s="24" t="s">
        <v>171</v>
      </c>
      <c r="C243" s="24" t="s">
        <v>300</v>
      </c>
      <c r="D243" s="24" t="s">
        <v>227</v>
      </c>
      <c r="E243" s="24" t="s">
        <v>228</v>
      </c>
      <c r="F243" s="24" t="s">
        <v>307</v>
      </c>
      <c r="G243" s="27">
        <v>19.859744439156547</v>
      </c>
      <c r="H243" s="27">
        <v>19.914329281299384</v>
      </c>
      <c r="I243" s="27">
        <v>19.967124136565847</v>
      </c>
      <c r="J243" s="27">
        <v>20.018242663815229</v>
      </c>
      <c r="K243" s="27">
        <v>20.067788073914958</v>
      </c>
      <c r="L243" s="27">
        <v>20.115854284589382</v>
      </c>
      <c r="M243" s="27">
        <v>20.162527083207699</v>
      </c>
      <c r="N243" s="27">
        <v>20.207884972614522</v>
      </c>
      <c r="O243" s="27">
        <v>20.252000023067438</v>
      </c>
      <c r="P243" s="27">
        <v>20.294938525694604</v>
      </c>
      <c r="Q243" s="27">
        <v>20.33676162579885</v>
      </c>
      <c r="R243" s="27">
        <v>20.37752579127071</v>
      </c>
      <c r="S243" s="27">
        <v>20.417283332911602</v>
      </c>
      <c r="T243" s="27">
        <v>20.456082767194342</v>
      </c>
      <c r="U243" s="27">
        <v>20.493969189405753</v>
      </c>
      <c r="V243" s="27">
        <v>20.530984583275576</v>
      </c>
      <c r="W243" s="27">
        <v>20.567168100070003</v>
      </c>
      <c r="X243" s="27">
        <v>20.602556305317698</v>
      </c>
      <c r="Y243" s="27">
        <v>20.637183413321683</v>
      </c>
      <c r="Z243" s="27">
        <v>20.671081481975136</v>
      </c>
      <c r="AA243" s="27">
        <v>20.704280562995578</v>
      </c>
      <c r="AB243" s="27">
        <v>20.736808918726197</v>
      </c>
      <c r="AC243" s="27">
        <v>20.768693102749292</v>
      </c>
      <c r="AD243" s="27">
        <v>20.799958135770179</v>
      </c>
      <c r="AE243" s="27">
        <v>20.830627608216108</v>
      </c>
      <c r="AF243" s="27">
        <v>20.860723784667343</v>
      </c>
    </row>
    <row r="244" spans="2:32">
      <c r="B244" s="24" t="s">
        <v>171</v>
      </c>
      <c r="C244" s="24" t="s">
        <v>300</v>
      </c>
      <c r="D244" s="24" t="s">
        <v>234</v>
      </c>
      <c r="E244" s="24" t="s">
        <v>228</v>
      </c>
      <c r="F244" s="24" t="s">
        <v>307</v>
      </c>
      <c r="G244" s="27">
        <v>11.99422433470416</v>
      </c>
      <c r="H244" s="27">
        <v>11.994224334704162</v>
      </c>
      <c r="I244" s="27">
        <v>11.994224334704164</v>
      </c>
      <c r="J244" s="27">
        <v>11.994224334704164</v>
      </c>
      <c r="K244" s="27">
        <v>11.994224334704162</v>
      </c>
      <c r="L244" s="27">
        <v>11.99422433470416</v>
      </c>
      <c r="M244" s="27">
        <v>11.994224334704162</v>
      </c>
      <c r="N244" s="27">
        <v>11.994224334704164</v>
      </c>
      <c r="O244" s="27">
        <v>11.994224334704164</v>
      </c>
      <c r="P244" s="27">
        <v>11.994224334704162</v>
      </c>
      <c r="Q244" s="27">
        <v>11.99422433470416</v>
      </c>
      <c r="R244" s="27">
        <v>11.994224334704162</v>
      </c>
      <c r="S244" s="27">
        <v>11.994224334704164</v>
      </c>
      <c r="T244" s="27">
        <v>11.994224334704164</v>
      </c>
      <c r="U244" s="27">
        <v>11.994224334704162</v>
      </c>
      <c r="V244" s="27">
        <v>11.99422433470416</v>
      </c>
      <c r="W244" s="27">
        <v>11.99422433470416</v>
      </c>
      <c r="X244" s="27">
        <v>11.99422433470416</v>
      </c>
      <c r="Y244" s="27">
        <v>11.99422433470416</v>
      </c>
      <c r="Z244" s="27">
        <v>11.99422433470416</v>
      </c>
      <c r="AA244" s="27">
        <v>11.99422433470416</v>
      </c>
      <c r="AB244" s="27">
        <v>11.99422433470416</v>
      </c>
      <c r="AC244" s="27">
        <v>11.99422433470416</v>
      </c>
      <c r="AD244" s="27">
        <v>11.99422433470416</v>
      </c>
      <c r="AE244" s="27">
        <v>11.99422433470416</v>
      </c>
      <c r="AF244" s="27">
        <v>11.99422433470416</v>
      </c>
    </row>
    <row r="245" spans="2:32">
      <c r="B245" s="24" t="s">
        <v>171</v>
      </c>
      <c r="C245" s="24" t="s">
        <v>300</v>
      </c>
      <c r="D245" s="24" t="s">
        <v>227</v>
      </c>
      <c r="E245" s="24" t="s">
        <v>228</v>
      </c>
      <c r="F245" s="24" t="s">
        <v>267</v>
      </c>
      <c r="G245" s="27">
        <v>113.24031012326655</v>
      </c>
      <c r="H245" s="27">
        <v>113.95383269799883</v>
      </c>
      <c r="I245" s="27">
        <v>114.83411617838466</v>
      </c>
      <c r="J245" s="27">
        <v>115.87150383413781</v>
      </c>
      <c r="K245" s="27">
        <v>117.97917221257927</v>
      </c>
      <c r="L245" s="27">
        <v>120.19778813248142</v>
      </c>
      <c r="M245" s="27">
        <v>125.07493503819273</v>
      </c>
      <c r="N245" s="27">
        <v>131.12487838996859</v>
      </c>
      <c r="O245" s="27">
        <v>136.83124295920882</v>
      </c>
      <c r="P245" s="27">
        <v>144.79680802574208</v>
      </c>
      <c r="Q245" s="27">
        <v>149.42871554409714</v>
      </c>
      <c r="R245" s="27">
        <v>150.64443973423576</v>
      </c>
      <c r="S245" s="27">
        <v>148.49237629939674</v>
      </c>
      <c r="T245" s="27">
        <v>146.34031288097688</v>
      </c>
      <c r="U245" s="27">
        <v>146.57178927672305</v>
      </c>
      <c r="V245" s="27">
        <v>149.86273469510223</v>
      </c>
      <c r="W245" s="27">
        <v>155.34131877576013</v>
      </c>
      <c r="X245" s="27">
        <v>160.03724797037771</v>
      </c>
      <c r="Y245" s="27">
        <v>164.73317719317083</v>
      </c>
      <c r="Z245" s="27">
        <v>170.21176124471395</v>
      </c>
      <c r="AA245" s="27">
        <v>176.47300018534983</v>
      </c>
      <c r="AB245" s="27">
        <v>182.73423912825538</v>
      </c>
      <c r="AC245" s="27">
        <v>189.77813292589511</v>
      </c>
      <c r="AD245" s="27">
        <v>196.82202673605732</v>
      </c>
      <c r="AE245" s="27">
        <v>201.90928337729525</v>
      </c>
      <c r="AF245" s="27">
        <v>206.60521258498315</v>
      </c>
    </row>
    <row r="246" spans="2:32">
      <c r="B246" s="24" t="s">
        <v>171</v>
      </c>
      <c r="C246" s="24" t="s">
        <v>300</v>
      </c>
      <c r="D246" s="24" t="s">
        <v>234</v>
      </c>
      <c r="E246" s="24" t="s">
        <v>228</v>
      </c>
      <c r="F246" s="24" t="s">
        <v>309</v>
      </c>
      <c r="G246" s="27">
        <v>117.89288530322594</v>
      </c>
      <c r="H246" s="27">
        <v>124.16516206479106</v>
      </c>
      <c r="I246" s="27">
        <v>130.32304707855999</v>
      </c>
      <c r="J246" s="27">
        <v>136.3665403012109</v>
      </c>
      <c r="K246" s="27">
        <v>142.29564177866408</v>
      </c>
      <c r="L246" s="27">
        <v>148.11035148331644</v>
      </c>
      <c r="M246" s="27">
        <v>154.99424481048013</v>
      </c>
      <c r="N246" s="27">
        <v>161.87017277165828</v>
      </c>
      <c r="O246" s="27">
        <v>168.73813535368828</v>
      </c>
      <c r="P246" s="27">
        <v>175.59813254865739</v>
      </c>
      <c r="Q246" s="27">
        <v>182.45016435642148</v>
      </c>
      <c r="R246" s="27">
        <v>189.2671065011925</v>
      </c>
      <c r="S246" s="27">
        <v>196.07409194591821</v>
      </c>
      <c r="T246" s="27">
        <v>202.87112063223219</v>
      </c>
      <c r="U246" s="27">
        <v>209.65819261384726</v>
      </c>
      <c r="V246" s="27">
        <v>216.43530783546092</v>
      </c>
      <c r="W246" s="27">
        <v>223.36297948485137</v>
      </c>
      <c r="X246" s="27">
        <v>230.29065117448934</v>
      </c>
      <c r="Y246" s="27">
        <v>237.21832283160256</v>
      </c>
      <c r="Z246" s="27">
        <v>244.14599448559702</v>
      </c>
      <c r="AA246" s="27">
        <v>251.07366615711615</v>
      </c>
      <c r="AB246" s="27">
        <v>258.00133782922939</v>
      </c>
      <c r="AC246" s="27">
        <v>264.9290094836694</v>
      </c>
      <c r="AD246" s="27">
        <v>271.85668115489153</v>
      </c>
      <c r="AE246" s="27">
        <v>278.784352819579</v>
      </c>
      <c r="AF246" s="27">
        <v>285.7120244714942</v>
      </c>
    </row>
    <row r="247" spans="2:32">
      <c r="B247" s="24" t="s">
        <v>171</v>
      </c>
      <c r="C247" s="24" t="s">
        <v>300</v>
      </c>
      <c r="D247" s="24" t="s">
        <v>233</v>
      </c>
      <c r="E247" s="24" t="s">
        <v>228</v>
      </c>
      <c r="F247" s="24" t="s">
        <v>267</v>
      </c>
      <c r="G247" s="27">
        <v>1.5444389380530974</v>
      </c>
      <c r="H247" s="27">
        <v>6.3924919380530971</v>
      </c>
      <c r="I247" s="27">
        <v>26.470059982300892</v>
      </c>
      <c r="J247" s="27">
        <v>38.76340200884956</v>
      </c>
      <c r="K247" s="27">
        <v>49.637176495575225</v>
      </c>
      <c r="L247" s="27">
        <v>81.261098230088507</v>
      </c>
      <c r="M247" s="27">
        <v>96.95215481061949</v>
      </c>
      <c r="N247" s="27">
        <v>97.531898576991182</v>
      </c>
      <c r="O247" s="27">
        <v>97.308277953982341</v>
      </c>
      <c r="P247" s="27">
        <v>96.236010428318593</v>
      </c>
      <c r="Q247" s="27">
        <v>95.332132283185842</v>
      </c>
      <c r="R247" s="27">
        <v>93.989426194690282</v>
      </c>
      <c r="S247" s="27">
        <v>92.646720106194692</v>
      </c>
      <c r="T247" s="27">
        <v>91.304014017699146</v>
      </c>
      <c r="U247" s="27">
        <v>89.961307929203556</v>
      </c>
      <c r="V247" s="27">
        <v>90.403054938053117</v>
      </c>
      <c r="W247" s="27">
        <v>95.881639008849575</v>
      </c>
      <c r="X247" s="27">
        <v>109.34252007079648</v>
      </c>
      <c r="Y247" s="27">
        <v>109.34252007079648</v>
      </c>
      <c r="Z247" s="27">
        <v>109.34252007079648</v>
      </c>
      <c r="AA247" s="27">
        <v>118.85099405309737</v>
      </c>
      <c r="AB247" s="27">
        <v>118.85099405309737</v>
      </c>
      <c r="AC247" s="27">
        <v>134.02667192920356</v>
      </c>
      <c r="AD247" s="27">
        <v>134.02667192920356</v>
      </c>
      <c r="AE247" s="27">
        <v>134.02667192920356</v>
      </c>
      <c r="AF247" s="27">
        <v>134.02667192920356</v>
      </c>
    </row>
    <row r="248" spans="2:32">
      <c r="B248" s="24" t="s">
        <v>171</v>
      </c>
      <c r="C248" s="24" t="s">
        <v>300</v>
      </c>
      <c r="D248" s="24" t="s">
        <v>233</v>
      </c>
      <c r="E248" s="24" t="s">
        <v>228</v>
      </c>
      <c r="F248" s="24" t="s">
        <v>313</v>
      </c>
      <c r="G248" s="27">
        <v>3.1469247787610617</v>
      </c>
      <c r="H248" s="27">
        <v>3.1469247787610621</v>
      </c>
      <c r="I248" s="27">
        <v>3.1469247787610626</v>
      </c>
      <c r="J248" s="27">
        <v>3.1469247787610626</v>
      </c>
      <c r="K248" s="27">
        <v>3.1469247787610621</v>
      </c>
      <c r="L248" s="27">
        <v>3.1469247787610617</v>
      </c>
      <c r="M248" s="27">
        <v>3.1469247787610621</v>
      </c>
      <c r="N248" s="27">
        <v>3.1469247787610626</v>
      </c>
      <c r="O248" s="27">
        <v>3.1469247787610626</v>
      </c>
      <c r="P248" s="27">
        <v>3.1469247787610621</v>
      </c>
      <c r="Q248" s="27">
        <v>3.1469247787610617</v>
      </c>
      <c r="R248" s="27">
        <v>3.1469247787610621</v>
      </c>
      <c r="S248" s="27">
        <v>3.1469247787610626</v>
      </c>
      <c r="T248" s="27">
        <v>3.1469247787610626</v>
      </c>
      <c r="U248" s="27">
        <v>3.1469247787610621</v>
      </c>
      <c r="V248" s="27">
        <v>3.1469247787610617</v>
      </c>
      <c r="W248" s="27">
        <v>3.1469247787610617</v>
      </c>
      <c r="X248" s="27">
        <v>3.1469247787610617</v>
      </c>
      <c r="Y248" s="27">
        <v>3.1469247787610617</v>
      </c>
      <c r="Z248" s="27">
        <v>3.1469247787610617</v>
      </c>
      <c r="AA248" s="27">
        <v>3.1469247787610617</v>
      </c>
      <c r="AB248" s="27">
        <v>3.1469247787610617</v>
      </c>
      <c r="AC248" s="27">
        <v>3.1469247787610617</v>
      </c>
      <c r="AD248" s="27">
        <v>3.1469247787610617</v>
      </c>
      <c r="AE248" s="27">
        <v>3.1469247787610617</v>
      </c>
      <c r="AF248" s="27">
        <v>3.1469247787610617</v>
      </c>
    </row>
    <row r="249" spans="2:32">
      <c r="B249" s="24" t="s">
        <v>171</v>
      </c>
      <c r="C249" s="24" t="s">
        <v>300</v>
      </c>
      <c r="D249" s="24" t="s">
        <v>227</v>
      </c>
      <c r="E249" s="24" t="s">
        <v>228</v>
      </c>
      <c r="F249" s="24" t="s">
        <v>308</v>
      </c>
      <c r="G249" s="27">
        <v>19.079260463940855</v>
      </c>
      <c r="H249" s="27">
        <v>16.781961755017367</v>
      </c>
      <c r="I249" s="27">
        <v>14.484663046093878</v>
      </c>
      <c r="J249" s="27">
        <v>12.187364337170385</v>
      </c>
      <c r="K249" s="27">
        <v>9.8900656282468926</v>
      </c>
      <c r="L249" s="27">
        <v>7.5927669193234015</v>
      </c>
      <c r="M249" s="27">
        <v>6.883243400936486</v>
      </c>
      <c r="N249" s="27">
        <v>6.1737198825495714</v>
      </c>
      <c r="O249" s="27">
        <v>5.4641963641626541</v>
      </c>
      <c r="P249" s="27">
        <v>4.7546728457757386</v>
      </c>
      <c r="Q249" s="27">
        <v>4.0451493273888213</v>
      </c>
      <c r="R249" s="27">
        <v>3.8439734517486293</v>
      </c>
      <c r="S249" s="27">
        <v>3.6427975761084364</v>
      </c>
      <c r="T249" s="27">
        <v>3.441621700468243</v>
      </c>
      <c r="U249" s="27">
        <v>3.2404458248280501</v>
      </c>
      <c r="V249" s="27">
        <v>3.0392699491878572</v>
      </c>
      <c r="W249" s="27">
        <v>3.0392699491878572</v>
      </c>
      <c r="X249" s="27">
        <v>3.0392699491878572</v>
      </c>
      <c r="Y249" s="27">
        <v>3.0392699491878572</v>
      </c>
      <c r="Z249" s="27">
        <v>3.0392699491878572</v>
      </c>
      <c r="AA249" s="27">
        <v>3.0392699491878572</v>
      </c>
      <c r="AB249" s="27">
        <v>3.0392699491878572</v>
      </c>
      <c r="AC249" s="27">
        <v>3.0392699491878572</v>
      </c>
      <c r="AD249" s="27">
        <v>3.0392699491878572</v>
      </c>
      <c r="AE249" s="27">
        <v>3.0392699491878572</v>
      </c>
      <c r="AF249" s="27">
        <v>3.0392699491878572</v>
      </c>
    </row>
    <row r="250" spans="2:32">
      <c r="B250" s="24" t="s">
        <v>171</v>
      </c>
      <c r="C250" s="24" t="s">
        <v>300</v>
      </c>
      <c r="D250" s="24" t="s">
        <v>233</v>
      </c>
      <c r="E250" s="24" t="s">
        <v>228</v>
      </c>
      <c r="F250" s="24" t="s">
        <v>308</v>
      </c>
      <c r="G250" s="27">
        <v>6.04107656323513</v>
      </c>
      <c r="H250" s="27">
        <v>5.3136816301109011</v>
      </c>
      <c r="I250" s="27">
        <v>4.5862866969866714</v>
      </c>
      <c r="J250" s="27">
        <v>3.8588917638624403</v>
      </c>
      <c r="K250" s="27">
        <v>14.921897649826368</v>
      </c>
      <c r="L250" s="27">
        <v>47.920688831634365</v>
      </c>
      <c r="M250" s="27">
        <v>43.442630160188202</v>
      </c>
      <c r="N250" s="27">
        <v>44.212325224599546</v>
      </c>
      <c r="O250" s="27">
        <v>47.584420715581956</v>
      </c>
      <c r="P250" s="27">
        <v>41.405604407303699</v>
      </c>
      <c r="Q250" s="27">
        <v>35.226788099025427</v>
      </c>
      <c r="R250" s="27">
        <v>33.47486762137337</v>
      </c>
      <c r="S250" s="27">
        <v>31.722947143721303</v>
      </c>
      <c r="T250" s="27">
        <v>29.971026666069232</v>
      </c>
      <c r="U250" s="27">
        <v>28.219106188417165</v>
      </c>
      <c r="V250" s="27">
        <v>26.467185710765094</v>
      </c>
      <c r="W250" s="27">
        <v>26.467185710765094</v>
      </c>
      <c r="X250" s="27">
        <v>34.863315877674466</v>
      </c>
      <c r="Y250" s="27">
        <v>34.863315877674466</v>
      </c>
      <c r="Z250" s="27">
        <v>34.863315877674466</v>
      </c>
      <c r="AA250" s="27">
        <v>34.863315877674466</v>
      </c>
      <c r="AB250" s="27">
        <v>34.863315877674466</v>
      </c>
      <c r="AC250" s="27">
        <v>34.863315877674466</v>
      </c>
      <c r="AD250" s="27">
        <v>34.863315877674466</v>
      </c>
      <c r="AE250" s="27">
        <v>34.863315877674466</v>
      </c>
      <c r="AF250" s="27">
        <v>34.863315877674466</v>
      </c>
    </row>
    <row r="251" spans="2:32">
      <c r="B251" s="24" t="s">
        <v>171</v>
      </c>
      <c r="C251" s="24" t="s">
        <v>300</v>
      </c>
      <c r="D251" s="24" t="s">
        <v>227</v>
      </c>
      <c r="E251" s="24" t="s">
        <v>228</v>
      </c>
      <c r="F251" s="24" t="s">
        <v>271</v>
      </c>
      <c r="G251" s="27">
        <v>642.99461807748378</v>
      </c>
      <c r="H251" s="27">
        <v>641.39312697250443</v>
      </c>
      <c r="I251" s="27">
        <v>639.01884083206085</v>
      </c>
      <c r="J251" s="27">
        <v>636.21909482696663</v>
      </c>
      <c r="K251" s="27">
        <v>629.84821081568907</v>
      </c>
      <c r="L251" s="27">
        <v>620.78649139648871</v>
      </c>
      <c r="M251" s="27">
        <v>611.9459285420678</v>
      </c>
      <c r="N251" s="27">
        <v>600.39107460963203</v>
      </c>
      <c r="O251" s="27">
        <v>586.59825092930953</v>
      </c>
      <c r="P251" s="27">
        <v>573.7885014767287</v>
      </c>
      <c r="Q251" s="27">
        <v>566.48564301380407</v>
      </c>
      <c r="R251" s="27">
        <v>549.74876413557035</v>
      </c>
      <c r="S251" s="27">
        <v>530.49438084311134</v>
      </c>
      <c r="T251" s="27">
        <v>520.31916792631489</v>
      </c>
      <c r="U251" s="27">
        <v>509.12606453795604</v>
      </c>
      <c r="V251" s="27">
        <v>498.57774226303547</v>
      </c>
      <c r="W251" s="27">
        <v>490.00189276764939</v>
      </c>
      <c r="X251" s="27">
        <v>476.58361232514414</v>
      </c>
      <c r="Y251" s="27">
        <v>462.81192060083316</v>
      </c>
      <c r="Z251" s="27">
        <v>446.0522728184942</v>
      </c>
      <c r="AA251" s="27">
        <v>436.57760219247757</v>
      </c>
      <c r="AB251" s="27">
        <v>424.21879850379713</v>
      </c>
      <c r="AC251" s="27">
        <v>409.18417835693464</v>
      </c>
      <c r="AD251" s="27">
        <v>394.46245909676094</v>
      </c>
      <c r="AE251" s="27">
        <v>376.70430767899063</v>
      </c>
      <c r="AF251" s="27">
        <v>356.65665740655038</v>
      </c>
    </row>
    <row r="252" spans="2:32">
      <c r="B252" s="24" t="s">
        <v>171</v>
      </c>
      <c r="C252" s="24" t="s">
        <v>300</v>
      </c>
      <c r="D252" s="24" t="s">
        <v>233</v>
      </c>
      <c r="E252" s="24" t="s">
        <v>228</v>
      </c>
      <c r="F252" s="24" t="s">
        <v>271</v>
      </c>
      <c r="G252" s="27">
        <v>13.689819469026551</v>
      </c>
      <c r="H252" s="27">
        <v>13.648647079646022</v>
      </c>
      <c r="I252" s="27">
        <v>13.607474690265491</v>
      </c>
      <c r="J252" s="27">
        <v>13.56630230088496</v>
      </c>
      <c r="K252" s="27">
        <v>31.631352212389388</v>
      </c>
      <c r="L252" s="27">
        <v>52.174216283185849</v>
      </c>
      <c r="M252" s="27">
        <v>52.174216283185856</v>
      </c>
      <c r="N252" s="27">
        <v>52.174216283185856</v>
      </c>
      <c r="O252" s="27">
        <v>52.174216283185856</v>
      </c>
      <c r="P252" s="27">
        <v>52.174216283185856</v>
      </c>
      <c r="Q252" s="27">
        <v>52.174216283185849</v>
      </c>
      <c r="R252" s="27">
        <v>52.174216283185856</v>
      </c>
      <c r="S252" s="27">
        <v>52.174216283185856</v>
      </c>
      <c r="T252" s="27">
        <v>52.174216283185856</v>
      </c>
      <c r="U252" s="27">
        <v>52.174216283185856</v>
      </c>
      <c r="V252" s="27">
        <v>52.174216283185849</v>
      </c>
      <c r="W252" s="27">
        <v>52.174216283185849</v>
      </c>
      <c r="X252" s="27">
        <v>52.174216283185849</v>
      </c>
      <c r="Y252" s="27">
        <v>52.174216283185849</v>
      </c>
      <c r="Z252" s="27">
        <v>52.174216283185849</v>
      </c>
      <c r="AA252" s="27">
        <v>52.174216283185849</v>
      </c>
      <c r="AB252" s="27">
        <v>52.174216283185849</v>
      </c>
      <c r="AC252" s="27">
        <v>52.174216283185849</v>
      </c>
      <c r="AD252" s="27">
        <v>52.174216283185849</v>
      </c>
      <c r="AE252" s="27">
        <v>52.174216283185849</v>
      </c>
      <c r="AF252" s="27">
        <v>52.174216283185849</v>
      </c>
    </row>
    <row r="253" spans="2:32">
      <c r="B253" s="24" t="s">
        <v>171</v>
      </c>
      <c r="C253" s="24" t="s">
        <v>300</v>
      </c>
      <c r="D253" s="24" t="s">
        <v>227</v>
      </c>
      <c r="E253" s="24" t="s">
        <v>228</v>
      </c>
      <c r="F253" s="24" t="s">
        <v>272</v>
      </c>
      <c r="G253" s="27">
        <v>100.84833355984725</v>
      </c>
      <c r="H253" s="27">
        <v>117.86436902743235</v>
      </c>
      <c r="I253" s="27">
        <v>133.09673127278424</v>
      </c>
      <c r="J253" s="27">
        <v>146.89554776139306</v>
      </c>
      <c r="K253" s="27">
        <v>159.48056952483324</v>
      </c>
      <c r="L253" s="27">
        <v>169.72087466773439</v>
      </c>
      <c r="M253" s="27">
        <v>178.63595209558912</v>
      </c>
      <c r="N253" s="27">
        <v>184.70278290661247</v>
      </c>
      <c r="O253" s="27">
        <v>190.98488011368988</v>
      </c>
      <c r="P253" s="27">
        <v>198.90599311779033</v>
      </c>
      <c r="Q253" s="27">
        <v>206.23223985300055</v>
      </c>
      <c r="R253" s="27">
        <v>212.46542212393896</v>
      </c>
      <c r="S253" s="27">
        <v>218.33500800832115</v>
      </c>
      <c r="T253" s="27">
        <v>224.207907791162</v>
      </c>
      <c r="U253" s="27">
        <v>223.70395083085452</v>
      </c>
      <c r="V253" s="27">
        <v>223.39473580236799</v>
      </c>
      <c r="W253" s="27">
        <v>223.34695498802415</v>
      </c>
      <c r="X253" s="27">
        <v>223.06517910938652</v>
      </c>
      <c r="Y253" s="27">
        <v>222.5833259020738</v>
      </c>
      <c r="Z253" s="27">
        <v>221.56412236743566</v>
      </c>
      <c r="AA253" s="27">
        <v>220.05977910521821</v>
      </c>
      <c r="AB253" s="27">
        <v>218.7364580627015</v>
      </c>
      <c r="AC253" s="27">
        <v>217.49088137260239</v>
      </c>
      <c r="AD253" s="27">
        <v>216.54328644482266</v>
      </c>
      <c r="AE253" s="27">
        <v>216.01835020387495</v>
      </c>
      <c r="AF253" s="27">
        <v>215.61445686535288</v>
      </c>
    </row>
    <row r="254" spans="2:32">
      <c r="B254" s="24" t="s">
        <v>171</v>
      </c>
      <c r="C254" s="24" t="s">
        <v>300</v>
      </c>
      <c r="D254" s="24" t="s">
        <v>249</v>
      </c>
      <c r="E254" s="24" t="s">
        <v>228</v>
      </c>
      <c r="F254" s="24" t="s">
        <v>322</v>
      </c>
      <c r="G254" s="27">
        <v>681.77629898989903</v>
      </c>
      <c r="H254" s="27">
        <v>681.77629898989903</v>
      </c>
      <c r="I254" s="27">
        <v>416.29197979797982</v>
      </c>
      <c r="J254" s="27">
        <v>416.29197979797982</v>
      </c>
      <c r="K254" s="27">
        <v>416.29197979797982</v>
      </c>
      <c r="L254" s="27">
        <v>416.29197979797982</v>
      </c>
      <c r="M254" s="27">
        <v>325.40343434343436</v>
      </c>
      <c r="N254" s="27">
        <v>512.79092929292938</v>
      </c>
      <c r="O254" s="27">
        <v>512.79092929292938</v>
      </c>
      <c r="P254" s="27">
        <v>512.79092929292938</v>
      </c>
      <c r="Q254" s="27">
        <v>512.79092929292938</v>
      </c>
      <c r="R254" s="27">
        <v>512.79092929292938</v>
      </c>
      <c r="S254" s="27">
        <v>512.79092929292938</v>
      </c>
      <c r="T254" s="27">
        <v>512.79092929292938</v>
      </c>
      <c r="U254" s="27">
        <v>512.79092929292938</v>
      </c>
      <c r="V254" s="27">
        <v>512.79092929292938</v>
      </c>
      <c r="W254" s="27">
        <v>374.77498989898993</v>
      </c>
      <c r="X254" s="27">
        <v>562.16248484848495</v>
      </c>
      <c r="Y254" s="27">
        <v>562.16248484848495</v>
      </c>
      <c r="Z254" s="27">
        <v>562.16248484848495</v>
      </c>
      <c r="AA254" s="27">
        <v>562.16248484848495</v>
      </c>
      <c r="AB254" s="27">
        <v>749.54997979797986</v>
      </c>
      <c r="AC254" s="27">
        <v>749.54997979797986</v>
      </c>
      <c r="AD254" s="27">
        <v>749.54997979797986</v>
      </c>
      <c r="AE254" s="27">
        <v>749.54997979797986</v>
      </c>
      <c r="AF254" s="27">
        <v>749.54997979797986</v>
      </c>
    </row>
    <row r="255" spans="2:32">
      <c r="B255" s="24" t="s">
        <v>171</v>
      </c>
      <c r="C255" s="24" t="s">
        <v>300</v>
      </c>
      <c r="D255" s="24" t="s">
        <v>249</v>
      </c>
      <c r="E255" s="24" t="s">
        <v>228</v>
      </c>
      <c r="F255" s="24" t="s">
        <v>258</v>
      </c>
      <c r="G255" s="27">
        <v>0</v>
      </c>
      <c r="H255" s="27">
        <v>0</v>
      </c>
      <c r="I255" s="27">
        <v>0</v>
      </c>
      <c r="J255" s="27">
        <v>0</v>
      </c>
      <c r="K255" s="27">
        <v>0</v>
      </c>
      <c r="L255" s="27">
        <v>0</v>
      </c>
      <c r="M255" s="27">
        <v>0</v>
      </c>
      <c r="N255" s="27">
        <v>0</v>
      </c>
      <c r="O255" s="27">
        <v>0</v>
      </c>
      <c r="P255" s="27">
        <v>0</v>
      </c>
      <c r="Q255" s="27">
        <v>0</v>
      </c>
      <c r="R255" s="27">
        <v>0</v>
      </c>
      <c r="S255" s="27">
        <v>0</v>
      </c>
      <c r="T255" s="27">
        <v>0</v>
      </c>
      <c r="U255" s="27">
        <v>0</v>
      </c>
      <c r="V255" s="27">
        <v>0</v>
      </c>
      <c r="W255" s="27">
        <v>48.405299999999997</v>
      </c>
      <c r="X255" s="27">
        <v>48.405299999999997</v>
      </c>
      <c r="Y255" s="27">
        <v>48.405299999999997</v>
      </c>
      <c r="Z255" s="27">
        <v>145.21589999999998</v>
      </c>
      <c r="AA255" s="27">
        <v>145.21589999999998</v>
      </c>
      <c r="AB255" s="27">
        <v>145.21589999999998</v>
      </c>
      <c r="AC255" s="27">
        <v>145.21589999999998</v>
      </c>
      <c r="AD255" s="27">
        <v>193.62119999999999</v>
      </c>
      <c r="AE255" s="27">
        <v>242.0265</v>
      </c>
      <c r="AF255" s="27">
        <v>387.24239999999998</v>
      </c>
    </row>
    <row r="256" spans="2:32">
      <c r="B256" s="24" t="s">
        <v>171</v>
      </c>
      <c r="C256" s="24" t="s">
        <v>300</v>
      </c>
      <c r="D256" s="24" t="s">
        <v>249</v>
      </c>
      <c r="E256" s="24" t="s">
        <v>248</v>
      </c>
      <c r="F256" s="24" t="s">
        <v>248</v>
      </c>
      <c r="G256" s="27">
        <v>0</v>
      </c>
      <c r="H256" s="27">
        <v>0</v>
      </c>
      <c r="I256" s="27">
        <v>0</v>
      </c>
      <c r="J256" s="27">
        <v>0</v>
      </c>
      <c r="K256" s="27">
        <v>0</v>
      </c>
      <c r="L256" s="27">
        <v>0</v>
      </c>
      <c r="M256" s="27">
        <v>0</v>
      </c>
      <c r="N256" s="27">
        <v>0</v>
      </c>
      <c r="O256" s="27">
        <v>0</v>
      </c>
      <c r="P256" s="27">
        <v>0</v>
      </c>
      <c r="Q256" s="27">
        <v>0</v>
      </c>
      <c r="R256" s="27">
        <v>0</v>
      </c>
      <c r="S256" s="27">
        <v>0</v>
      </c>
      <c r="T256" s="27">
        <v>0</v>
      </c>
      <c r="U256" s="27">
        <v>0</v>
      </c>
      <c r="V256" s="27">
        <v>0</v>
      </c>
      <c r="W256" s="27">
        <v>0</v>
      </c>
      <c r="X256" s="27">
        <v>0</v>
      </c>
      <c r="Y256" s="27">
        <v>0</v>
      </c>
      <c r="Z256" s="27">
        <v>0</v>
      </c>
      <c r="AA256" s="27">
        <v>0</v>
      </c>
      <c r="AB256" s="27">
        <v>0</v>
      </c>
      <c r="AC256" s="27">
        <v>0</v>
      </c>
      <c r="AD256" s="27">
        <v>0</v>
      </c>
      <c r="AE256" s="27">
        <v>0</v>
      </c>
      <c r="AF256" s="27">
        <v>0</v>
      </c>
    </row>
    <row r="257" spans="2:32">
      <c r="B257" s="24" t="s">
        <v>171</v>
      </c>
      <c r="C257" s="24" t="s">
        <v>300</v>
      </c>
      <c r="D257" s="24" t="s">
        <v>227</v>
      </c>
      <c r="E257" s="24" t="s">
        <v>231</v>
      </c>
      <c r="F257" s="24" t="s">
        <v>232</v>
      </c>
      <c r="G257" s="27">
        <v>21.803537037037035</v>
      </c>
      <c r="H257" s="27">
        <v>24.469888888888885</v>
      </c>
      <c r="I257" s="27">
        <v>28.189009259259254</v>
      </c>
      <c r="J257" s="27">
        <v>31.155434259259259</v>
      </c>
      <c r="K257" s="27">
        <v>35.634446296296296</v>
      </c>
      <c r="L257" s="27">
        <v>39.964569444444443</v>
      </c>
      <c r="M257" s="27">
        <v>40.332449074074077</v>
      </c>
      <c r="N257" s="27">
        <v>40.332449074074077</v>
      </c>
      <c r="O257" s="27">
        <v>40.951578703703696</v>
      </c>
      <c r="P257" s="27">
        <v>45.834513888888885</v>
      </c>
      <c r="Q257" s="27">
        <v>46.020004629629625</v>
      </c>
      <c r="R257" s="27">
        <v>49.325151851851849</v>
      </c>
      <c r="S257" s="27">
        <v>51.108282407407408</v>
      </c>
      <c r="T257" s="27">
        <v>52.246289814814808</v>
      </c>
      <c r="U257" s="27">
        <v>52.978326851851847</v>
      </c>
      <c r="V257" s="27">
        <v>53.619107407407398</v>
      </c>
      <c r="W257" s="27">
        <v>53.965274074074074</v>
      </c>
      <c r="X257" s="27">
        <v>54.306477777777779</v>
      </c>
      <c r="Y257" s="27">
        <v>54.502204629629624</v>
      </c>
      <c r="Z257" s="27">
        <v>54.502204629629624</v>
      </c>
      <c r="AA257" s="27">
        <v>54.502204629629624</v>
      </c>
      <c r="AB257" s="27">
        <v>54.502204629629624</v>
      </c>
      <c r="AC257" s="27">
        <v>54.502204629629624</v>
      </c>
      <c r="AD257" s="27">
        <v>54.502204629629624</v>
      </c>
      <c r="AE257" s="27">
        <v>54.502204629629624</v>
      </c>
      <c r="AF257" s="27">
        <v>54.502204629629624</v>
      </c>
    </row>
    <row r="258" spans="2:32">
      <c r="B258" s="24" t="s">
        <v>171</v>
      </c>
      <c r="C258" s="24" t="s">
        <v>300</v>
      </c>
      <c r="D258" s="24" t="s">
        <v>227</v>
      </c>
      <c r="E258" s="24" t="s">
        <v>231</v>
      </c>
      <c r="F258" s="24" t="s">
        <v>235</v>
      </c>
      <c r="G258" s="27">
        <v>5.6940074074074074</v>
      </c>
      <c r="H258" s="27">
        <v>5.9545629629629628</v>
      </c>
      <c r="I258" s="27">
        <v>5.9545629629629628</v>
      </c>
      <c r="J258" s="27">
        <v>9.0724575925925919</v>
      </c>
      <c r="K258" s="27">
        <v>9.3330131481481473</v>
      </c>
      <c r="L258" s="27">
        <v>10.894609444444443</v>
      </c>
      <c r="M258" s="27">
        <v>10.894609444444443</v>
      </c>
      <c r="N258" s="27">
        <v>10.894609444444443</v>
      </c>
      <c r="O258" s="27">
        <v>10.894609444444443</v>
      </c>
      <c r="P258" s="27">
        <v>10.894609444444443</v>
      </c>
      <c r="Q258" s="27">
        <v>10.894609444444443</v>
      </c>
      <c r="R258" s="27">
        <v>10.96053</v>
      </c>
      <c r="S258" s="27">
        <v>11.823837407407408</v>
      </c>
      <c r="T258" s="27">
        <v>11.823837407407408</v>
      </c>
      <c r="U258" s="27">
        <v>11.954115185185184</v>
      </c>
      <c r="V258" s="27">
        <v>12.084392962962964</v>
      </c>
      <c r="W258" s="27">
        <v>12.084392962962964</v>
      </c>
      <c r="X258" s="27">
        <v>12.084392962962964</v>
      </c>
      <c r="Y258" s="27">
        <v>12.084392962962964</v>
      </c>
      <c r="Z258" s="27">
        <v>12.084392962962964</v>
      </c>
      <c r="AA258" s="27">
        <v>12.084392962962964</v>
      </c>
      <c r="AB258" s="27">
        <v>12.084392962962964</v>
      </c>
      <c r="AC258" s="27">
        <v>12.084392962962964</v>
      </c>
      <c r="AD258" s="27">
        <v>12.084392962962964</v>
      </c>
      <c r="AE258" s="27">
        <v>12.084392962962964</v>
      </c>
      <c r="AF258" s="27">
        <v>12.084392962962964</v>
      </c>
    </row>
    <row r="259" spans="2:32">
      <c r="B259" s="24" t="s">
        <v>171</v>
      </c>
      <c r="C259" s="24" t="s">
        <v>300</v>
      </c>
      <c r="D259" s="24" t="s">
        <v>227</v>
      </c>
      <c r="E259" s="24" t="s">
        <v>231</v>
      </c>
      <c r="F259" s="24" t="s">
        <v>236</v>
      </c>
      <c r="G259" s="27">
        <v>1.1112074074074074</v>
      </c>
      <c r="H259" s="27">
        <v>1.1112074074074074</v>
      </c>
      <c r="I259" s="27">
        <v>1.1112074074074074</v>
      </c>
      <c r="J259" s="27">
        <v>1.1112074074074074</v>
      </c>
      <c r="K259" s="27">
        <v>1.1112074074074074</v>
      </c>
      <c r="L259" s="27">
        <v>1.1112074074074074</v>
      </c>
      <c r="M259" s="27">
        <v>1.1112074074074074</v>
      </c>
      <c r="N259" s="27">
        <v>1.1112074074074074</v>
      </c>
      <c r="O259" s="27">
        <v>1.1112074074074074</v>
      </c>
      <c r="P259" s="27">
        <v>1.1112074074074074</v>
      </c>
      <c r="Q259" s="27">
        <v>1.1112074074074074</v>
      </c>
      <c r="R259" s="27">
        <v>1.1112074074074074</v>
      </c>
      <c r="S259" s="27">
        <v>1.1112074074074074</v>
      </c>
      <c r="T259" s="27">
        <v>1.1112074074074074</v>
      </c>
      <c r="U259" s="27">
        <v>1.1112074074074074</v>
      </c>
      <c r="V259" s="27">
        <v>1.1112074074074074</v>
      </c>
      <c r="W259" s="27">
        <v>1.1112074074074074</v>
      </c>
      <c r="X259" s="27">
        <v>1.1112074074074074</v>
      </c>
      <c r="Y259" s="27">
        <v>1.1112074074074074</v>
      </c>
      <c r="Z259" s="27">
        <v>1.1112074074074074</v>
      </c>
      <c r="AA259" s="27">
        <v>1.1112074074074074</v>
      </c>
      <c r="AB259" s="27">
        <v>1.1112074074074074</v>
      </c>
      <c r="AC259" s="27">
        <v>1.1112074074074074</v>
      </c>
      <c r="AD259" s="27">
        <v>1.1112074074074074</v>
      </c>
      <c r="AE259" s="27">
        <v>1.1112074074074074</v>
      </c>
      <c r="AF259" s="27">
        <v>1.1112074074074074</v>
      </c>
    </row>
    <row r="260" spans="2:32">
      <c r="B260" s="24" t="s">
        <v>171</v>
      </c>
      <c r="C260" s="24" t="s">
        <v>300</v>
      </c>
      <c r="D260" s="24" t="s">
        <v>227</v>
      </c>
      <c r="E260" s="24" t="s">
        <v>231</v>
      </c>
      <c r="F260" s="24" t="s">
        <v>237</v>
      </c>
      <c r="G260" s="27">
        <v>1.0488601851851851</v>
      </c>
      <c r="H260" s="27">
        <v>1.0488601851851851</v>
      </c>
      <c r="I260" s="27">
        <v>1.0488601851851851</v>
      </c>
      <c r="J260" s="27">
        <v>1.2126379629629629</v>
      </c>
      <c r="K260" s="27">
        <v>1.2126379629629629</v>
      </c>
      <c r="L260" s="27">
        <v>1.2126379629629629</v>
      </c>
      <c r="M260" s="27">
        <v>1.2126379629629629</v>
      </c>
      <c r="N260" s="27">
        <v>1.2126379629629629</v>
      </c>
      <c r="O260" s="27">
        <v>1.2126379629629629</v>
      </c>
      <c r="P260" s="27">
        <v>1.2126379629629629</v>
      </c>
      <c r="Q260" s="27">
        <v>1.2126379629629629</v>
      </c>
      <c r="R260" s="27">
        <v>1.6130746296296294</v>
      </c>
      <c r="S260" s="27">
        <v>1.6130746296296294</v>
      </c>
      <c r="T260" s="27">
        <v>1.6130746296296294</v>
      </c>
      <c r="U260" s="27">
        <v>1.6130746296296294</v>
      </c>
      <c r="V260" s="27">
        <v>1.6130746296296294</v>
      </c>
      <c r="W260" s="27">
        <v>1.6130746296296294</v>
      </c>
      <c r="X260" s="27">
        <v>1.6130746296296294</v>
      </c>
      <c r="Y260" s="27">
        <v>1.6130746296296294</v>
      </c>
      <c r="Z260" s="27">
        <v>1.6130746296296294</v>
      </c>
      <c r="AA260" s="27">
        <v>1.6130746296296294</v>
      </c>
      <c r="AB260" s="27">
        <v>1.6130746296296294</v>
      </c>
      <c r="AC260" s="27">
        <v>1.6130746296296294</v>
      </c>
      <c r="AD260" s="27">
        <v>1.6130746296296294</v>
      </c>
      <c r="AE260" s="27">
        <v>1.6130746296296294</v>
      </c>
      <c r="AF260" s="27">
        <v>1.6130746296296294</v>
      </c>
    </row>
    <row r="261" spans="2:32">
      <c r="B261" s="24" t="s">
        <v>171</v>
      </c>
      <c r="C261" s="24" t="s">
        <v>300</v>
      </c>
      <c r="D261" s="24" t="s">
        <v>227</v>
      </c>
      <c r="E261" s="24" t="s">
        <v>231</v>
      </c>
      <c r="F261" s="24" t="s">
        <v>238</v>
      </c>
      <c r="G261" s="27">
        <v>0</v>
      </c>
      <c r="H261" s="27">
        <v>0</v>
      </c>
      <c r="I261" s="27">
        <v>0</v>
      </c>
      <c r="J261" s="27">
        <v>0</v>
      </c>
      <c r="K261" s="27">
        <v>0</v>
      </c>
      <c r="L261" s="27">
        <v>0</v>
      </c>
      <c r="M261" s="27">
        <v>0</v>
      </c>
      <c r="N261" s="27">
        <v>0</v>
      </c>
      <c r="O261" s="27">
        <v>0</v>
      </c>
      <c r="P261" s="27">
        <v>0</v>
      </c>
      <c r="Q261" s="27">
        <v>0</v>
      </c>
      <c r="R261" s="27">
        <v>0</v>
      </c>
      <c r="S261" s="27">
        <v>0</v>
      </c>
      <c r="T261" s="27">
        <v>0</v>
      </c>
      <c r="U261" s="27">
        <v>0</v>
      </c>
      <c r="V261" s="27">
        <v>0</v>
      </c>
      <c r="W261" s="27">
        <v>0</v>
      </c>
      <c r="X261" s="27">
        <v>0</v>
      </c>
      <c r="Y261" s="27">
        <v>0</v>
      </c>
      <c r="Z261" s="27">
        <v>0</v>
      </c>
      <c r="AA261" s="27">
        <v>0</v>
      </c>
      <c r="AB261" s="27">
        <v>0</v>
      </c>
      <c r="AC261" s="27">
        <v>0</v>
      </c>
      <c r="AD261" s="27">
        <v>0</v>
      </c>
      <c r="AE261" s="27">
        <v>0</v>
      </c>
      <c r="AF261" s="27">
        <v>0</v>
      </c>
    </row>
    <row r="262" spans="2:32">
      <c r="B262" s="24" t="s">
        <v>171</v>
      </c>
      <c r="C262" s="24" t="s">
        <v>300</v>
      </c>
      <c r="D262" s="24" t="s">
        <v>233</v>
      </c>
      <c r="E262" s="24" t="s">
        <v>231</v>
      </c>
      <c r="F262" s="24" t="s">
        <v>232</v>
      </c>
      <c r="G262" s="27">
        <v>10.947862037037035</v>
      </c>
      <c r="H262" s="27">
        <v>14.792917592592591</v>
      </c>
      <c r="I262" s="27">
        <v>16.817186111111109</v>
      </c>
      <c r="J262" s="27">
        <v>25.31315833333333</v>
      </c>
      <c r="K262" s="27">
        <v>28.964658333333329</v>
      </c>
      <c r="L262" s="27">
        <v>36.452528703703635</v>
      </c>
      <c r="M262" s="27">
        <v>36.452528703703635</v>
      </c>
      <c r="N262" s="27">
        <v>36.452528703703635</v>
      </c>
      <c r="O262" s="27">
        <v>37.502815740740679</v>
      </c>
      <c r="P262" s="27">
        <v>39.296306481481416</v>
      </c>
      <c r="Q262" s="27">
        <v>40.844688888888825</v>
      </c>
      <c r="R262" s="27">
        <v>42.703938888888821</v>
      </c>
      <c r="S262" s="27">
        <v>42.703938888888821</v>
      </c>
      <c r="T262" s="27">
        <v>44.37087407407401</v>
      </c>
      <c r="U262" s="27">
        <v>46.292781481481413</v>
      </c>
      <c r="V262" s="27">
        <v>47.656975925925863</v>
      </c>
      <c r="W262" s="27">
        <v>49.82765185185179</v>
      </c>
      <c r="X262" s="27">
        <v>51.502651851851788</v>
      </c>
      <c r="Y262" s="27">
        <v>52.681355555555491</v>
      </c>
      <c r="Z262" s="27">
        <v>53.794051851851791</v>
      </c>
      <c r="AA262" s="27">
        <v>53.794051851851791</v>
      </c>
      <c r="AB262" s="27">
        <v>53.794051851851791</v>
      </c>
      <c r="AC262" s="27">
        <v>53.794051851851791</v>
      </c>
      <c r="AD262" s="27">
        <v>55.034792592592524</v>
      </c>
      <c r="AE262" s="27">
        <v>55.034792592592524</v>
      </c>
      <c r="AF262" s="27">
        <v>55.034792592592524</v>
      </c>
    </row>
    <row r="263" spans="2:32">
      <c r="B263" s="24" t="s">
        <v>171</v>
      </c>
      <c r="C263" s="24" t="s">
        <v>300</v>
      </c>
      <c r="D263" s="24" t="s">
        <v>233</v>
      </c>
      <c r="E263" s="24" t="s">
        <v>231</v>
      </c>
      <c r="F263" s="24" t="s">
        <v>235</v>
      </c>
      <c r="G263" s="27">
        <v>18.230464259259257</v>
      </c>
      <c r="H263" s="27">
        <v>21.50738462962963</v>
      </c>
      <c r="I263" s="27">
        <v>25.737069814814816</v>
      </c>
      <c r="J263" s="27">
        <v>31.419786481481481</v>
      </c>
      <c r="K263" s="27">
        <v>36.438868148148146</v>
      </c>
      <c r="L263" s="27">
        <v>47.68618296296296</v>
      </c>
      <c r="M263" s="27">
        <v>51.160257037037042</v>
      </c>
      <c r="N263" s="27">
        <v>54.634331111111109</v>
      </c>
      <c r="O263" s="27">
        <v>54.634331111111109</v>
      </c>
      <c r="P263" s="27">
        <v>54.634331111111109</v>
      </c>
      <c r="Q263" s="27">
        <v>55.046877407407408</v>
      </c>
      <c r="R263" s="27">
        <v>55.046877407407408</v>
      </c>
      <c r="S263" s="27">
        <v>55.046877407407408</v>
      </c>
      <c r="T263" s="27">
        <v>55.046877407407408</v>
      </c>
      <c r="U263" s="27">
        <v>55.046877407407408</v>
      </c>
      <c r="V263" s="27">
        <v>55.046877407407408</v>
      </c>
      <c r="W263" s="27">
        <v>55.046877407407408</v>
      </c>
      <c r="X263" s="27">
        <v>55.046877407407408</v>
      </c>
      <c r="Y263" s="27">
        <v>55.046877407407408</v>
      </c>
      <c r="Z263" s="27">
        <v>55.046877407407408</v>
      </c>
      <c r="AA263" s="27">
        <v>55.046877407407408</v>
      </c>
      <c r="AB263" s="27">
        <v>55.046877407407408</v>
      </c>
      <c r="AC263" s="27">
        <v>55.046877407407408</v>
      </c>
      <c r="AD263" s="27">
        <v>55.046877407407408</v>
      </c>
      <c r="AE263" s="27">
        <v>55.789460740740736</v>
      </c>
      <c r="AF263" s="27">
        <v>55.789460740740736</v>
      </c>
    </row>
    <row r="264" spans="2:32">
      <c r="B264" s="24" t="s">
        <v>171</v>
      </c>
      <c r="C264" s="24" t="s">
        <v>300</v>
      </c>
      <c r="D264" s="24" t="s">
        <v>233</v>
      </c>
      <c r="E264" s="24" t="s">
        <v>231</v>
      </c>
      <c r="F264" s="24" t="s">
        <v>236</v>
      </c>
      <c r="G264" s="27">
        <v>0.37222222222222218</v>
      </c>
      <c r="H264" s="27">
        <v>0.37222222222222218</v>
      </c>
      <c r="I264" s="27">
        <v>1.0794444444444442</v>
      </c>
      <c r="J264" s="27">
        <v>1.0794444444444442</v>
      </c>
      <c r="K264" s="27">
        <v>1.0794444444444442</v>
      </c>
      <c r="L264" s="27">
        <v>4.1812962962962965</v>
      </c>
      <c r="M264" s="27">
        <v>4.1812962962962965</v>
      </c>
      <c r="N264" s="27">
        <v>4.1812962962962965</v>
      </c>
      <c r="O264" s="27">
        <v>4.6775925925925925</v>
      </c>
      <c r="P264" s="27">
        <v>4.6775925925925925</v>
      </c>
      <c r="Q264" s="27">
        <v>4.6775925925925925</v>
      </c>
      <c r="R264" s="27">
        <v>4.6775925925925925</v>
      </c>
      <c r="S264" s="27">
        <v>4.6775925925925925</v>
      </c>
      <c r="T264" s="27">
        <v>4.6775925925925925</v>
      </c>
      <c r="U264" s="27">
        <v>4.6775925925925925</v>
      </c>
      <c r="V264" s="27">
        <v>4.6775925925925925</v>
      </c>
      <c r="W264" s="27">
        <v>4.6775925925925925</v>
      </c>
      <c r="X264" s="27">
        <v>4.6775925925925925</v>
      </c>
      <c r="Y264" s="27">
        <v>4.6775925925925925</v>
      </c>
      <c r="Z264" s="27">
        <v>4.6775925925925925</v>
      </c>
      <c r="AA264" s="27">
        <v>7.1590740740740735</v>
      </c>
      <c r="AB264" s="27">
        <v>7.1590740740740735</v>
      </c>
      <c r="AC264" s="27">
        <v>7.1590740740740735</v>
      </c>
      <c r="AD264" s="27">
        <v>7.1590740740740735</v>
      </c>
      <c r="AE264" s="27">
        <v>7.1590740740740735</v>
      </c>
      <c r="AF264" s="27">
        <v>7.1590740740740735</v>
      </c>
    </row>
    <row r="265" spans="2:32">
      <c r="B265" s="24" t="s">
        <v>171</v>
      </c>
      <c r="C265" s="24" t="s">
        <v>300</v>
      </c>
      <c r="D265" s="24" t="s">
        <v>233</v>
      </c>
      <c r="E265" s="24" t="s">
        <v>231</v>
      </c>
      <c r="F265" s="24" t="s">
        <v>237</v>
      </c>
      <c r="G265" s="27">
        <v>0</v>
      </c>
      <c r="H265" s="27">
        <v>0</v>
      </c>
      <c r="I265" s="27">
        <v>0</v>
      </c>
      <c r="J265" s="27">
        <v>0</v>
      </c>
      <c r="K265" s="27">
        <v>0</v>
      </c>
      <c r="L265" s="27">
        <v>0</v>
      </c>
      <c r="M265" s="27">
        <v>0</v>
      </c>
      <c r="N265" s="27">
        <v>0</v>
      </c>
      <c r="O265" s="27">
        <v>0</v>
      </c>
      <c r="P265" s="27">
        <v>0</v>
      </c>
      <c r="Q265" s="27">
        <v>0</v>
      </c>
      <c r="R265" s="27">
        <v>0</v>
      </c>
      <c r="S265" s="27">
        <v>0</v>
      </c>
      <c r="T265" s="27">
        <v>0</v>
      </c>
      <c r="U265" s="27">
        <v>0</v>
      </c>
      <c r="V265" s="27">
        <v>0</v>
      </c>
      <c r="W265" s="27">
        <v>0</v>
      </c>
      <c r="X265" s="27">
        <v>0</v>
      </c>
      <c r="Y265" s="27">
        <v>0</v>
      </c>
      <c r="Z265" s="27">
        <v>0</v>
      </c>
      <c r="AA265" s="27">
        <v>0</v>
      </c>
      <c r="AB265" s="27">
        <v>0</v>
      </c>
      <c r="AC265" s="27">
        <v>0</v>
      </c>
      <c r="AD265" s="27">
        <v>0</v>
      </c>
      <c r="AE265" s="27">
        <v>0</v>
      </c>
      <c r="AF265" s="27">
        <v>0</v>
      </c>
    </row>
    <row r="266" spans="2:32">
      <c r="B266" s="24" t="s">
        <v>171</v>
      </c>
      <c r="C266" s="24" t="s">
        <v>300</v>
      </c>
      <c r="D266" s="24" t="s">
        <v>233</v>
      </c>
      <c r="E266" s="24" t="s">
        <v>231</v>
      </c>
      <c r="F266" s="24" t="s">
        <v>238</v>
      </c>
      <c r="G266" s="27">
        <v>0</v>
      </c>
      <c r="H266" s="27">
        <v>0</v>
      </c>
      <c r="I266" s="27">
        <v>0</v>
      </c>
      <c r="J266" s="27">
        <v>0</v>
      </c>
      <c r="K266" s="27">
        <v>0</v>
      </c>
      <c r="L266" s="27">
        <v>0</v>
      </c>
      <c r="M266" s="27">
        <v>0</v>
      </c>
      <c r="N266" s="27">
        <v>0</v>
      </c>
      <c r="O266" s="27">
        <v>0</v>
      </c>
      <c r="P266" s="27">
        <v>0</v>
      </c>
      <c r="Q266" s="27">
        <v>0</v>
      </c>
      <c r="R266" s="27">
        <v>0</v>
      </c>
      <c r="S266" s="27">
        <v>0</v>
      </c>
      <c r="T266" s="27">
        <v>0</v>
      </c>
      <c r="U266" s="27">
        <v>0</v>
      </c>
      <c r="V266" s="27">
        <v>0</v>
      </c>
      <c r="W266" s="27">
        <v>0</v>
      </c>
      <c r="X266" s="27">
        <v>0</v>
      </c>
      <c r="Y266" s="27">
        <v>0</v>
      </c>
      <c r="Z266" s="27">
        <v>0</v>
      </c>
      <c r="AA266" s="27">
        <v>0</v>
      </c>
      <c r="AB266" s="27">
        <v>0</v>
      </c>
      <c r="AC266" s="27">
        <v>0</v>
      </c>
      <c r="AD266" s="27">
        <v>0</v>
      </c>
      <c r="AE266" s="27">
        <v>0</v>
      </c>
      <c r="AF266" s="27">
        <v>0</v>
      </c>
    </row>
    <row r="267" spans="2:32">
      <c r="B267" s="24" t="s">
        <v>171</v>
      </c>
      <c r="C267" s="24" t="s">
        <v>300</v>
      </c>
      <c r="D267" s="24" t="s">
        <v>234</v>
      </c>
      <c r="E267" s="24" t="s">
        <v>231</v>
      </c>
      <c r="F267" s="24" t="s">
        <v>232</v>
      </c>
      <c r="G267" s="27">
        <v>1.2757296296296294</v>
      </c>
      <c r="H267" s="27">
        <v>1.3664898148148146</v>
      </c>
      <c r="I267" s="27">
        <v>1.4684166666666665</v>
      </c>
      <c r="J267" s="27">
        <v>1.9125398148148147</v>
      </c>
      <c r="K267" s="27">
        <v>2.0580166666666666</v>
      </c>
      <c r="L267" s="27">
        <v>2.1903416666666664</v>
      </c>
      <c r="M267" s="27">
        <v>2.3363768518518517</v>
      </c>
      <c r="N267" s="27">
        <v>2.4912833333333331</v>
      </c>
      <c r="O267" s="27">
        <v>2.6559296296296293</v>
      </c>
      <c r="P267" s="27">
        <v>2.8287648148148148</v>
      </c>
      <c r="Q267" s="27">
        <v>3.0117120370370367</v>
      </c>
      <c r="R267" s="27">
        <v>3.2029101851851851</v>
      </c>
      <c r="S267" s="27">
        <v>3.4042824074074067</v>
      </c>
      <c r="T267" s="27">
        <v>3.619675</v>
      </c>
      <c r="U267" s="27">
        <v>3.8386037037037033</v>
      </c>
      <c r="V267" s="27">
        <v>4.067024074074074</v>
      </c>
      <c r="W267" s="27">
        <v>4.0677064814814807</v>
      </c>
      <c r="X267" s="27">
        <v>4.0683888888888893</v>
      </c>
      <c r="Y267" s="27">
        <v>4.069071296296296</v>
      </c>
      <c r="Z267" s="27">
        <v>4.06981574074074</v>
      </c>
      <c r="AA267" s="27">
        <v>4.0706222222222221</v>
      </c>
      <c r="AB267" s="27">
        <v>4.0713666666666661</v>
      </c>
      <c r="AC267" s="27">
        <v>4.0722351851851846</v>
      </c>
      <c r="AD267" s="27">
        <v>4.0730416666666658</v>
      </c>
      <c r="AE267" s="27">
        <v>4.0739101851851851</v>
      </c>
      <c r="AF267" s="27">
        <v>4.0748407407407408</v>
      </c>
    </row>
    <row r="268" spans="2:32">
      <c r="B268" s="24" t="s">
        <v>171</v>
      </c>
      <c r="C268" s="24" t="s">
        <v>300</v>
      </c>
      <c r="D268" s="24" t="s">
        <v>234</v>
      </c>
      <c r="E268" s="24" t="s">
        <v>231</v>
      </c>
      <c r="F268" s="24" t="s">
        <v>235</v>
      </c>
      <c r="G268" s="27">
        <v>6.7918148148148158E-2</v>
      </c>
      <c r="H268" s="27">
        <v>6.7918148148148158E-2</v>
      </c>
      <c r="I268" s="27">
        <v>6.7918148148148158E-2</v>
      </c>
      <c r="J268" s="27">
        <v>6.7918148148148158E-2</v>
      </c>
      <c r="K268" s="27">
        <v>9.0586481481481476E-2</v>
      </c>
      <c r="L268" s="27">
        <v>9.0586481481481476E-2</v>
      </c>
      <c r="M268" s="27">
        <v>9.0586481481481476E-2</v>
      </c>
      <c r="N268" s="27">
        <v>9.0586481481481476E-2</v>
      </c>
      <c r="O268" s="27">
        <v>9.0586481481481476E-2</v>
      </c>
      <c r="P268" s="27">
        <v>9.0586481481481476E-2</v>
      </c>
      <c r="Q268" s="27">
        <v>9.0586481481481476E-2</v>
      </c>
      <c r="R268" s="27">
        <v>9.0586481481481476E-2</v>
      </c>
      <c r="S268" s="27">
        <v>9.0586481481481476E-2</v>
      </c>
      <c r="T268" s="27">
        <v>9.0586481481481476E-2</v>
      </c>
      <c r="U268" s="27">
        <v>9.0586481481481476E-2</v>
      </c>
      <c r="V268" s="27">
        <v>9.0586481481481476E-2</v>
      </c>
      <c r="W268" s="27">
        <v>0.42566092592592591</v>
      </c>
      <c r="X268" s="27">
        <v>0.77315518518518522</v>
      </c>
      <c r="Y268" s="27">
        <v>1.133850925925926</v>
      </c>
      <c r="Z268" s="27">
        <v>1.5070533333333334</v>
      </c>
      <c r="AA268" s="27">
        <v>1.8937177777777778</v>
      </c>
      <c r="AB268" s="27">
        <v>2.2923677777777778</v>
      </c>
      <c r="AC268" s="27">
        <v>2.704914074074074</v>
      </c>
      <c r="AD268" s="27">
        <v>3.1297064814814815</v>
      </c>
      <c r="AE268" s="27">
        <v>3.567266111111111</v>
      </c>
      <c r="AF268" s="27">
        <v>4.0184614814814816</v>
      </c>
    </row>
    <row r="269" spans="2:32">
      <c r="B269" s="24" t="s">
        <v>171</v>
      </c>
      <c r="C269" s="24" t="s">
        <v>300</v>
      </c>
      <c r="D269" s="24" t="s">
        <v>234</v>
      </c>
      <c r="E269" s="24" t="s">
        <v>231</v>
      </c>
      <c r="F269" s="24" t="s">
        <v>236</v>
      </c>
      <c r="G269" s="27">
        <v>5.4592592592592592E-3</v>
      </c>
      <c r="H269" s="27">
        <v>5.4592592592592592E-3</v>
      </c>
      <c r="I269" s="27">
        <v>5.4592592592592592E-3</v>
      </c>
      <c r="J269" s="27">
        <v>5.4592592592592592E-3</v>
      </c>
      <c r="K269" s="27">
        <v>1.1662962962962962E-2</v>
      </c>
      <c r="L269" s="27">
        <v>1.1662962962962962E-2</v>
      </c>
      <c r="M269" s="27">
        <v>1.1662962962962962E-2</v>
      </c>
      <c r="N269" s="27">
        <v>1.1662962962962962E-2</v>
      </c>
      <c r="O269" s="27">
        <v>1.1662962962962962E-2</v>
      </c>
      <c r="P269" s="27">
        <v>1.1662962962962962E-2</v>
      </c>
      <c r="Q269" s="27">
        <v>1.1662962962962962E-2</v>
      </c>
      <c r="R269" s="27">
        <v>1.1662962962962962E-2</v>
      </c>
      <c r="S269" s="27">
        <v>1.1662962962962962E-2</v>
      </c>
      <c r="T269" s="27">
        <v>1.1662962962962962E-2</v>
      </c>
      <c r="U269" s="27">
        <v>1.1662962962962962E-2</v>
      </c>
      <c r="V269" s="27">
        <v>1.1662962962962962E-2</v>
      </c>
      <c r="W269" s="27">
        <v>1.1662962962962962E-2</v>
      </c>
      <c r="X269" s="27">
        <v>1.1662962962962962E-2</v>
      </c>
      <c r="Y269" s="27">
        <v>1.1662962962962962E-2</v>
      </c>
      <c r="Z269" s="27">
        <v>1.1662962962962962E-2</v>
      </c>
      <c r="AA269" s="27">
        <v>1.1662962962962962E-2</v>
      </c>
      <c r="AB269" s="27">
        <v>1.1662962962962962E-2</v>
      </c>
      <c r="AC269" s="27">
        <v>1.1662962962962962E-2</v>
      </c>
      <c r="AD269" s="27">
        <v>1.1662962962962962E-2</v>
      </c>
      <c r="AE269" s="27">
        <v>1.1662962962962962E-2</v>
      </c>
      <c r="AF269" s="27">
        <v>1.1662962962962962E-2</v>
      </c>
    </row>
    <row r="270" spans="2:32">
      <c r="B270" s="24" t="s">
        <v>171</v>
      </c>
      <c r="C270" s="24" t="s">
        <v>300</v>
      </c>
      <c r="D270" s="24" t="s">
        <v>234</v>
      </c>
      <c r="E270" s="24" t="s">
        <v>231</v>
      </c>
      <c r="F270" s="24" t="s">
        <v>237</v>
      </c>
      <c r="G270" s="27">
        <v>5.0225185185185185E-2</v>
      </c>
      <c r="H270" s="27">
        <v>5.3773703703703699E-2</v>
      </c>
      <c r="I270" s="27">
        <v>5.7731666666666667E-2</v>
      </c>
      <c r="J270" s="27">
        <v>7.5064814814814806E-2</v>
      </c>
      <c r="K270" s="27">
        <v>8.5710370370370367E-2</v>
      </c>
      <c r="L270" s="27">
        <v>9.0896666666666667E-2</v>
      </c>
      <c r="M270" s="27">
        <v>9.6492407407407402E-2</v>
      </c>
      <c r="N270" s="27">
        <v>0.1023611111111111</v>
      </c>
      <c r="O270" s="27">
        <v>0.1089122222222222</v>
      </c>
      <c r="P270" s="27">
        <v>0.11546333333333333</v>
      </c>
      <c r="Q270" s="27">
        <v>0.1226968518518517</v>
      </c>
      <c r="R270" s="27">
        <v>0.13006685185185185</v>
      </c>
      <c r="S270" s="27">
        <v>0.13784629629629627</v>
      </c>
      <c r="T270" s="27">
        <v>0.14617166666666667</v>
      </c>
      <c r="U270" s="27">
        <v>0.1546335185185185</v>
      </c>
      <c r="V270" s="27">
        <v>0.1635048148148148</v>
      </c>
      <c r="W270" s="27">
        <v>0.16732629629629628</v>
      </c>
      <c r="X270" s="27">
        <v>0.17142074074074073</v>
      </c>
      <c r="Y270" s="27">
        <v>0.17551518518518516</v>
      </c>
      <c r="Z270" s="27">
        <v>0.17974611111111108</v>
      </c>
      <c r="AA270" s="27">
        <v>0.18424999999999997</v>
      </c>
      <c r="AB270" s="27">
        <v>0.18875388888888889</v>
      </c>
      <c r="AC270" s="27">
        <v>0.19353074074074073</v>
      </c>
      <c r="AD270" s="27">
        <v>0.19844407407407408</v>
      </c>
      <c r="AE270" s="27">
        <v>0.20349388888888886</v>
      </c>
      <c r="AF270" s="27">
        <v>0.20868018518518516</v>
      </c>
    </row>
    <row r="271" spans="2:32">
      <c r="B271" s="24" t="s">
        <v>171</v>
      </c>
      <c r="C271" s="24" t="s">
        <v>300</v>
      </c>
      <c r="D271" s="24" t="s">
        <v>234</v>
      </c>
      <c r="E271" s="24" t="s">
        <v>231</v>
      </c>
      <c r="F271" s="24" t="s">
        <v>238</v>
      </c>
      <c r="G271" s="27">
        <v>0</v>
      </c>
      <c r="H271" s="27">
        <v>0</v>
      </c>
      <c r="I271" s="27">
        <v>0</v>
      </c>
      <c r="J271" s="27">
        <v>0</v>
      </c>
      <c r="K271" s="27">
        <v>3.2259259259259264E-4</v>
      </c>
      <c r="L271" s="27">
        <v>3.2259259259259264E-4</v>
      </c>
      <c r="M271" s="27">
        <v>3.2259259259259264E-4</v>
      </c>
      <c r="N271" s="27">
        <v>3.2259259259259264E-4</v>
      </c>
      <c r="O271" s="27">
        <v>3.2259259259259264E-4</v>
      </c>
      <c r="P271" s="27">
        <v>3.2259259259259264E-4</v>
      </c>
      <c r="Q271" s="27">
        <v>3.2259259259259264E-4</v>
      </c>
      <c r="R271" s="27">
        <v>3.2259259259259264E-4</v>
      </c>
      <c r="S271" s="27">
        <v>3.2259259259259264E-4</v>
      </c>
      <c r="T271" s="27">
        <v>3.2259259259259264E-4</v>
      </c>
      <c r="U271" s="27">
        <v>3.2259259259259264E-4</v>
      </c>
      <c r="V271" s="27">
        <v>3.2259259259259264E-4</v>
      </c>
      <c r="W271" s="27">
        <v>3.2259259259259264E-4</v>
      </c>
      <c r="X271" s="27">
        <v>3.2259259259259264E-4</v>
      </c>
      <c r="Y271" s="27">
        <v>3.2259259259259264E-4</v>
      </c>
      <c r="Z271" s="27">
        <v>3.2259259259259264E-4</v>
      </c>
      <c r="AA271" s="27">
        <v>3.2259259259259264E-4</v>
      </c>
      <c r="AB271" s="27">
        <v>3.2259259259259264E-4</v>
      </c>
      <c r="AC271" s="27">
        <v>3.2259259259259264E-4</v>
      </c>
      <c r="AD271" s="27">
        <v>3.2259259259259264E-4</v>
      </c>
      <c r="AE271" s="27">
        <v>3.2259259259259264E-4</v>
      </c>
      <c r="AF271" s="27">
        <v>3.2259259259259264E-4</v>
      </c>
    </row>
    <row r="272" spans="2:32">
      <c r="B272" s="24" t="s">
        <v>171</v>
      </c>
      <c r="C272" s="24" t="s">
        <v>300</v>
      </c>
      <c r="D272" s="24" t="s">
        <v>227</v>
      </c>
      <c r="E272" s="24" t="s">
        <v>231</v>
      </c>
      <c r="F272" s="24" t="s">
        <v>314</v>
      </c>
      <c r="G272" s="27">
        <v>5.3066481481481478E-2</v>
      </c>
      <c r="H272" s="27">
        <v>5.3066481481481478E-2</v>
      </c>
      <c r="I272" s="27">
        <v>5.3066481481481478E-2</v>
      </c>
      <c r="J272" s="27">
        <v>5.3066481481481478E-2</v>
      </c>
      <c r="K272" s="27">
        <v>5.3066481481481478E-2</v>
      </c>
      <c r="L272" s="27">
        <v>5.3066481481481478E-2</v>
      </c>
      <c r="M272" s="27">
        <v>5.3066481481481478E-2</v>
      </c>
      <c r="N272" s="27">
        <v>5.3066481481481478E-2</v>
      </c>
      <c r="O272" s="27">
        <v>5.3066481481481478E-2</v>
      </c>
      <c r="P272" s="27">
        <v>5.3066481481481478E-2</v>
      </c>
      <c r="Q272" s="27">
        <v>5.3066481481481478E-2</v>
      </c>
      <c r="R272" s="27">
        <v>5.3066481481481478E-2</v>
      </c>
      <c r="S272" s="27">
        <v>5.3066481481481478E-2</v>
      </c>
      <c r="T272" s="27">
        <v>5.3066481481481478E-2</v>
      </c>
      <c r="U272" s="27">
        <v>5.3066481481481478E-2</v>
      </c>
      <c r="V272" s="27">
        <v>5.3066481481481478E-2</v>
      </c>
      <c r="W272" s="27">
        <v>5.3066481481481478E-2</v>
      </c>
      <c r="X272" s="27">
        <v>5.3066481481481478E-2</v>
      </c>
      <c r="Y272" s="27">
        <v>5.3066481481481478E-2</v>
      </c>
      <c r="Z272" s="27">
        <v>5.3066481481481478E-2</v>
      </c>
      <c r="AA272" s="27">
        <v>5.3066481481481478E-2</v>
      </c>
      <c r="AB272" s="27">
        <v>5.3066481481481478E-2</v>
      </c>
      <c r="AC272" s="27">
        <v>5.3066481481481478E-2</v>
      </c>
      <c r="AD272" s="27">
        <v>5.3066481481481478E-2</v>
      </c>
      <c r="AE272" s="27">
        <v>5.3066481481481478E-2</v>
      </c>
      <c r="AF272" s="27">
        <v>5.3066481481481478E-2</v>
      </c>
    </row>
    <row r="273" spans="2:32">
      <c r="B273" s="24" t="s">
        <v>171</v>
      </c>
      <c r="C273" s="24" t="s">
        <v>300</v>
      </c>
      <c r="D273" s="24" t="s">
        <v>233</v>
      </c>
      <c r="E273" s="24" t="s">
        <v>231</v>
      </c>
      <c r="F273" s="24" t="s">
        <v>314</v>
      </c>
      <c r="G273" s="27">
        <v>0</v>
      </c>
      <c r="H273" s="27">
        <v>0</v>
      </c>
      <c r="I273" s="27">
        <v>0</v>
      </c>
      <c r="J273" s="27">
        <v>0</v>
      </c>
      <c r="K273" s="27">
        <v>0</v>
      </c>
      <c r="L273" s="27">
        <v>0</v>
      </c>
      <c r="M273" s="27">
        <v>0</v>
      </c>
      <c r="N273" s="27">
        <v>0</v>
      </c>
      <c r="O273" s="27">
        <v>0</v>
      </c>
      <c r="P273" s="27">
        <v>0</v>
      </c>
      <c r="Q273" s="27">
        <v>0</v>
      </c>
      <c r="R273" s="27">
        <v>0</v>
      </c>
      <c r="S273" s="27">
        <v>0</v>
      </c>
      <c r="T273" s="27">
        <v>0</v>
      </c>
      <c r="U273" s="27">
        <v>0</v>
      </c>
      <c r="V273" s="27">
        <v>0</v>
      </c>
      <c r="W273" s="27">
        <v>0</v>
      </c>
      <c r="X273" s="27">
        <v>0</v>
      </c>
      <c r="Y273" s="27">
        <v>0</v>
      </c>
      <c r="Z273" s="27">
        <v>0</v>
      </c>
      <c r="AA273" s="27">
        <v>0</v>
      </c>
      <c r="AB273" s="27">
        <v>0</v>
      </c>
      <c r="AC273" s="27">
        <v>0</v>
      </c>
      <c r="AD273" s="27">
        <v>0</v>
      </c>
      <c r="AE273" s="27">
        <v>0</v>
      </c>
      <c r="AF273" s="27">
        <v>0</v>
      </c>
    </row>
    <row r="274" spans="2:32">
      <c r="B274" s="24" t="s">
        <v>171</v>
      </c>
      <c r="C274" s="24" t="s">
        <v>300</v>
      </c>
      <c r="D274" s="24" t="s">
        <v>227</v>
      </c>
      <c r="E274" s="24" t="s">
        <v>231</v>
      </c>
      <c r="F274" s="24" t="s">
        <v>315</v>
      </c>
      <c r="G274" s="27">
        <v>0</v>
      </c>
      <c r="H274" s="27">
        <v>0</v>
      </c>
      <c r="I274" s="27">
        <v>0</v>
      </c>
      <c r="J274" s="27">
        <v>0</v>
      </c>
      <c r="K274" s="27">
        <v>0</v>
      </c>
      <c r="L274" s="27">
        <v>0</v>
      </c>
      <c r="M274" s="27">
        <v>0</v>
      </c>
      <c r="N274" s="27">
        <v>0</v>
      </c>
      <c r="O274" s="27">
        <v>0</v>
      </c>
      <c r="P274" s="27">
        <v>0</v>
      </c>
      <c r="Q274" s="27">
        <v>0</v>
      </c>
      <c r="R274" s="27">
        <v>0</v>
      </c>
      <c r="S274" s="27">
        <v>0</v>
      </c>
      <c r="T274" s="27">
        <v>0</v>
      </c>
      <c r="U274" s="27">
        <v>0</v>
      </c>
      <c r="V274" s="27">
        <v>0</v>
      </c>
      <c r="W274" s="27">
        <v>0</v>
      </c>
      <c r="X274" s="27">
        <v>0</v>
      </c>
      <c r="Y274" s="27">
        <v>0</v>
      </c>
      <c r="Z274" s="27">
        <v>0</v>
      </c>
      <c r="AA274" s="27">
        <v>0</v>
      </c>
      <c r="AB274" s="27">
        <v>0</v>
      </c>
      <c r="AC274" s="27">
        <v>0</v>
      </c>
      <c r="AD274" s="27">
        <v>0</v>
      </c>
      <c r="AE274" s="27">
        <v>0</v>
      </c>
      <c r="AF274" s="27">
        <v>0</v>
      </c>
    </row>
    <row r="275" spans="2:32">
      <c r="B275" s="24" t="s">
        <v>171</v>
      </c>
      <c r="C275" s="24" t="s">
        <v>300</v>
      </c>
      <c r="D275" s="24" t="s">
        <v>233</v>
      </c>
      <c r="E275" s="24" t="s">
        <v>231</v>
      </c>
      <c r="F275" s="24" t="s">
        <v>315</v>
      </c>
      <c r="G275" s="27">
        <v>0</v>
      </c>
      <c r="H275" s="27">
        <v>0</v>
      </c>
      <c r="I275" s="27">
        <v>0</v>
      </c>
      <c r="J275" s="27">
        <v>0</v>
      </c>
      <c r="K275" s="27">
        <v>0</v>
      </c>
      <c r="L275" s="27">
        <v>0</v>
      </c>
      <c r="M275" s="27">
        <v>0</v>
      </c>
      <c r="N275" s="27">
        <v>0</v>
      </c>
      <c r="O275" s="27">
        <v>0</v>
      </c>
      <c r="P275" s="27">
        <v>0</v>
      </c>
      <c r="Q275" s="27">
        <v>0</v>
      </c>
      <c r="R275" s="27">
        <v>0</v>
      </c>
      <c r="S275" s="27">
        <v>0</v>
      </c>
      <c r="T275" s="27">
        <v>0</v>
      </c>
      <c r="U275" s="27">
        <v>0</v>
      </c>
      <c r="V275" s="27">
        <v>0</v>
      </c>
      <c r="W275" s="27">
        <v>0</v>
      </c>
      <c r="X275" s="27">
        <v>0</v>
      </c>
      <c r="Y275" s="27">
        <v>0</v>
      </c>
      <c r="Z275" s="27">
        <v>0</v>
      </c>
      <c r="AA275" s="27">
        <v>0</v>
      </c>
      <c r="AB275" s="27">
        <v>0</v>
      </c>
      <c r="AC275" s="27">
        <v>0</v>
      </c>
      <c r="AD275" s="27">
        <v>0</v>
      </c>
      <c r="AE275" s="27">
        <v>0</v>
      </c>
      <c r="AF275" s="27">
        <v>0</v>
      </c>
    </row>
    <row r="276" spans="2:32">
      <c r="B276" s="24" t="s">
        <v>171</v>
      </c>
      <c r="C276" s="24" t="s">
        <v>300</v>
      </c>
      <c r="D276" s="24" t="s">
        <v>227</v>
      </c>
      <c r="E276" s="24" t="s">
        <v>231</v>
      </c>
      <c r="F276" s="24" t="s">
        <v>316</v>
      </c>
      <c r="G276" s="27">
        <v>0</v>
      </c>
      <c r="H276" s="27">
        <v>0</v>
      </c>
      <c r="I276" s="27">
        <v>0</v>
      </c>
      <c r="J276" s="27">
        <v>0</v>
      </c>
      <c r="K276" s="27">
        <v>0</v>
      </c>
      <c r="L276" s="27">
        <v>0</v>
      </c>
      <c r="M276" s="27">
        <v>0</v>
      </c>
      <c r="N276" s="27">
        <v>0</v>
      </c>
      <c r="O276" s="27">
        <v>0</v>
      </c>
      <c r="P276" s="27">
        <v>0</v>
      </c>
      <c r="Q276" s="27">
        <v>0</v>
      </c>
      <c r="R276" s="27">
        <v>0</v>
      </c>
      <c r="S276" s="27">
        <v>0</v>
      </c>
      <c r="T276" s="27">
        <v>0</v>
      </c>
      <c r="U276" s="27">
        <v>0</v>
      </c>
      <c r="V276" s="27">
        <v>0</v>
      </c>
      <c r="W276" s="27">
        <v>0</v>
      </c>
      <c r="X276" s="27">
        <v>0</v>
      </c>
      <c r="Y276" s="27">
        <v>0</v>
      </c>
      <c r="Z276" s="27">
        <v>0</v>
      </c>
      <c r="AA276" s="27">
        <v>0</v>
      </c>
      <c r="AB276" s="27">
        <v>0</v>
      </c>
      <c r="AC276" s="27">
        <v>0</v>
      </c>
      <c r="AD276" s="27">
        <v>0</v>
      </c>
      <c r="AE276" s="27">
        <v>0</v>
      </c>
      <c r="AF276" s="27">
        <v>0</v>
      </c>
    </row>
    <row r="277" spans="2:32">
      <c r="B277" s="24" t="s">
        <v>171</v>
      </c>
      <c r="C277" s="24" t="s">
        <v>300</v>
      </c>
      <c r="D277" s="24" t="s">
        <v>233</v>
      </c>
      <c r="E277" s="24" t="s">
        <v>231</v>
      </c>
      <c r="F277" s="24" t="s">
        <v>316</v>
      </c>
      <c r="G277" s="27">
        <v>0</v>
      </c>
      <c r="H277" s="27">
        <v>0</v>
      </c>
      <c r="I277" s="27">
        <v>0</v>
      </c>
      <c r="J277" s="27">
        <v>0</v>
      </c>
      <c r="K277" s="27">
        <v>0</v>
      </c>
      <c r="L277" s="27">
        <v>0</v>
      </c>
      <c r="M277" s="27">
        <v>0</v>
      </c>
      <c r="N277" s="27">
        <v>0</v>
      </c>
      <c r="O277" s="27">
        <v>0</v>
      </c>
      <c r="P277" s="27">
        <v>0</v>
      </c>
      <c r="Q277" s="27">
        <v>0</v>
      </c>
      <c r="R277" s="27">
        <v>0</v>
      </c>
      <c r="S277" s="27">
        <v>0</v>
      </c>
      <c r="T277" s="27">
        <v>0</v>
      </c>
      <c r="U277" s="27">
        <v>0</v>
      </c>
      <c r="V277" s="27">
        <v>0</v>
      </c>
      <c r="W277" s="27">
        <v>0</v>
      </c>
      <c r="X277" s="27">
        <v>0</v>
      </c>
      <c r="Y277" s="27">
        <v>0</v>
      </c>
      <c r="Z277" s="27">
        <v>0</v>
      </c>
      <c r="AA277" s="27">
        <v>0</v>
      </c>
      <c r="AB277" s="27">
        <v>0</v>
      </c>
      <c r="AC277" s="27">
        <v>0</v>
      </c>
      <c r="AD277" s="27">
        <v>0</v>
      </c>
      <c r="AE277" s="27">
        <v>0</v>
      </c>
      <c r="AF277" s="27">
        <v>0</v>
      </c>
    </row>
    <row r="278" spans="2:32">
      <c r="B278" s="24" t="s">
        <v>171</v>
      </c>
      <c r="C278" s="24" t="s">
        <v>300</v>
      </c>
      <c r="D278" s="24" t="s">
        <v>233</v>
      </c>
      <c r="E278" s="24" t="s">
        <v>231</v>
      </c>
      <c r="F278" s="24" t="s">
        <v>317</v>
      </c>
      <c r="G278" s="27">
        <v>0</v>
      </c>
      <c r="H278" s="27">
        <v>0</v>
      </c>
      <c r="I278" s="27">
        <v>0</v>
      </c>
      <c r="J278" s="27">
        <v>0</v>
      </c>
      <c r="K278" s="27">
        <v>0</v>
      </c>
      <c r="L278" s="27">
        <v>3.2259259259259263</v>
      </c>
      <c r="M278" s="27">
        <v>4.030794444444445</v>
      </c>
      <c r="N278" s="27">
        <v>4.030794444444445</v>
      </c>
      <c r="O278" s="27">
        <v>4.030794444444445</v>
      </c>
      <c r="P278" s="27">
        <v>4.030794444444445</v>
      </c>
      <c r="Q278" s="27">
        <v>4.030794444444445</v>
      </c>
      <c r="R278" s="27">
        <v>4.030794444444445</v>
      </c>
      <c r="S278" s="27">
        <v>4.030794444444445</v>
      </c>
      <c r="T278" s="27">
        <v>4.030794444444445</v>
      </c>
      <c r="U278" s="27">
        <v>4.030794444444445</v>
      </c>
      <c r="V278" s="27">
        <v>4.030794444444445</v>
      </c>
      <c r="W278" s="27">
        <v>4.030794444444445</v>
      </c>
      <c r="X278" s="27">
        <v>4.030794444444445</v>
      </c>
      <c r="Y278" s="27">
        <v>4.030794444444445</v>
      </c>
      <c r="Z278" s="27">
        <v>4.030794444444445</v>
      </c>
      <c r="AA278" s="27">
        <v>4.030794444444445</v>
      </c>
      <c r="AB278" s="27">
        <v>4.030794444444445</v>
      </c>
      <c r="AC278" s="27">
        <v>4.030794444444445</v>
      </c>
      <c r="AD278" s="27">
        <v>4.030794444444445</v>
      </c>
      <c r="AE278" s="27">
        <v>4.030794444444445</v>
      </c>
      <c r="AF278" s="27">
        <v>4.030794444444445</v>
      </c>
    </row>
    <row r="279" spans="2:32">
      <c r="B279" s="24" t="s">
        <v>171</v>
      </c>
      <c r="C279" s="24" t="s">
        <v>300</v>
      </c>
      <c r="D279" s="24" t="s">
        <v>227</v>
      </c>
      <c r="E279" s="24" t="s">
        <v>231</v>
      </c>
      <c r="F279" s="24" t="s">
        <v>317</v>
      </c>
      <c r="G279" s="27">
        <v>8.0648148148148149E-2</v>
      </c>
      <c r="H279" s="27">
        <v>8.0648148148148149E-2</v>
      </c>
      <c r="I279" s="27">
        <v>8.0648148148148149E-2</v>
      </c>
      <c r="J279" s="27">
        <v>8.0648148148148149E-2</v>
      </c>
      <c r="K279" s="27">
        <v>8.0648148148148149E-2</v>
      </c>
      <c r="L279" s="27">
        <v>8.0648148148148149E-2</v>
      </c>
      <c r="M279" s="27">
        <v>8.0648148148148149E-2</v>
      </c>
      <c r="N279" s="27">
        <v>1.693611111111111</v>
      </c>
      <c r="O279" s="27">
        <v>1.693611111111111</v>
      </c>
      <c r="P279" s="27">
        <v>3.3065740740740739</v>
      </c>
      <c r="Q279" s="27">
        <v>3.3065740740740739</v>
      </c>
      <c r="R279" s="27">
        <v>3.3065740740740739</v>
      </c>
      <c r="S279" s="27">
        <v>3.3065740740740739</v>
      </c>
      <c r="T279" s="27">
        <v>3.3065740740740739</v>
      </c>
      <c r="U279" s="27">
        <v>3.3065740740740739</v>
      </c>
      <c r="V279" s="27">
        <v>3.3065740740740739</v>
      </c>
      <c r="W279" s="27">
        <v>3.3065740740740739</v>
      </c>
      <c r="X279" s="27">
        <v>3.3065740740740739</v>
      </c>
      <c r="Y279" s="27">
        <v>3.3065740740740739</v>
      </c>
      <c r="Z279" s="27">
        <v>3.3065740740740739</v>
      </c>
      <c r="AA279" s="27">
        <v>3.3065740740740739</v>
      </c>
      <c r="AB279" s="27">
        <v>3.3065740740740739</v>
      </c>
      <c r="AC279" s="27">
        <v>3.3065740740740739</v>
      </c>
      <c r="AD279" s="27">
        <v>3.3065740740740739</v>
      </c>
      <c r="AE279" s="27">
        <v>3.3065740740740739</v>
      </c>
      <c r="AF279" s="27">
        <v>3.3065740740740739</v>
      </c>
    </row>
    <row r="280" spans="2:32">
      <c r="B280" s="24" t="s">
        <v>171</v>
      </c>
      <c r="C280" s="24" t="s">
        <v>300</v>
      </c>
      <c r="D280" s="24" t="s">
        <v>233</v>
      </c>
      <c r="E280" s="24" t="s">
        <v>231</v>
      </c>
      <c r="F280" s="24" t="s">
        <v>318</v>
      </c>
      <c r="G280" s="27">
        <v>0</v>
      </c>
      <c r="H280" s="27">
        <v>0</v>
      </c>
      <c r="I280" s="27">
        <v>0</v>
      </c>
      <c r="J280" s="27">
        <v>0</v>
      </c>
      <c r="K280" s="27">
        <v>0</v>
      </c>
      <c r="L280" s="27">
        <v>0</v>
      </c>
      <c r="M280" s="27">
        <v>0</v>
      </c>
      <c r="N280" s="27">
        <v>0</v>
      </c>
      <c r="O280" s="27">
        <v>0</v>
      </c>
      <c r="P280" s="27">
        <v>0</v>
      </c>
      <c r="Q280" s="27">
        <v>0</v>
      </c>
      <c r="R280" s="27">
        <v>0</v>
      </c>
      <c r="S280" s="27">
        <v>0</v>
      </c>
      <c r="T280" s="27">
        <v>0</v>
      </c>
      <c r="U280" s="27">
        <v>0</v>
      </c>
      <c r="V280" s="27">
        <v>0</v>
      </c>
      <c r="W280" s="27">
        <v>0</v>
      </c>
      <c r="X280" s="27">
        <v>0</v>
      </c>
      <c r="Y280" s="27">
        <v>0</v>
      </c>
      <c r="Z280" s="27">
        <v>0</v>
      </c>
      <c r="AA280" s="27">
        <v>0</v>
      </c>
      <c r="AB280" s="27">
        <v>0</v>
      </c>
      <c r="AC280" s="27">
        <v>0</v>
      </c>
      <c r="AD280" s="27">
        <v>0</v>
      </c>
      <c r="AE280" s="27">
        <v>0</v>
      </c>
      <c r="AF280" s="27">
        <v>0</v>
      </c>
    </row>
    <row r="281" spans="2:32">
      <c r="B281" s="24" t="s">
        <v>171</v>
      </c>
      <c r="C281" s="24" t="s">
        <v>300</v>
      </c>
      <c r="D281" s="24" t="s">
        <v>227</v>
      </c>
      <c r="E281" s="24" t="s">
        <v>231</v>
      </c>
      <c r="F281" s="24" t="s">
        <v>318</v>
      </c>
      <c r="G281" s="27">
        <v>0</v>
      </c>
      <c r="H281" s="27">
        <v>0</v>
      </c>
      <c r="I281" s="27">
        <v>0</v>
      </c>
      <c r="J281" s="27">
        <v>0</v>
      </c>
      <c r="K281" s="27">
        <v>0</v>
      </c>
      <c r="L281" s="27">
        <v>0</v>
      </c>
      <c r="M281" s="27">
        <v>0</v>
      </c>
      <c r="N281" s="27">
        <v>0</v>
      </c>
      <c r="O281" s="27">
        <v>0</v>
      </c>
      <c r="P281" s="27">
        <v>0</v>
      </c>
      <c r="Q281" s="27">
        <v>0</v>
      </c>
      <c r="R281" s="27">
        <v>0</v>
      </c>
      <c r="S281" s="27">
        <v>0</v>
      </c>
      <c r="T281" s="27">
        <v>0</v>
      </c>
      <c r="U281" s="27">
        <v>0</v>
      </c>
      <c r="V281" s="27">
        <v>0</v>
      </c>
      <c r="W281" s="27">
        <v>0</v>
      </c>
      <c r="X281" s="27">
        <v>0</v>
      </c>
      <c r="Y281" s="27">
        <v>0</v>
      </c>
      <c r="Z281" s="27">
        <v>0</v>
      </c>
      <c r="AA281" s="27">
        <v>0</v>
      </c>
      <c r="AB281" s="27">
        <v>0</v>
      </c>
      <c r="AC281" s="27">
        <v>0</v>
      </c>
      <c r="AD281" s="27">
        <v>0</v>
      </c>
      <c r="AE281" s="27">
        <v>0</v>
      </c>
      <c r="AF281" s="27">
        <v>0</v>
      </c>
    </row>
    <row r="282" spans="2:32">
      <c r="B282" s="24" t="s">
        <v>171</v>
      </c>
      <c r="C282" s="24" t="s">
        <v>300</v>
      </c>
      <c r="D282" s="24" t="s">
        <v>233</v>
      </c>
      <c r="E282" s="24" t="s">
        <v>231</v>
      </c>
      <c r="F282" s="24" t="s">
        <v>319</v>
      </c>
      <c r="G282" s="27">
        <v>0</v>
      </c>
      <c r="H282" s="27">
        <v>0</v>
      </c>
      <c r="I282" s="27">
        <v>0</v>
      </c>
      <c r="J282" s="27">
        <v>0</v>
      </c>
      <c r="K282" s="27">
        <v>0</v>
      </c>
      <c r="L282" s="27">
        <v>0</v>
      </c>
      <c r="M282" s="27">
        <v>0</v>
      </c>
      <c r="N282" s="27">
        <v>0</v>
      </c>
      <c r="O282" s="27">
        <v>0</v>
      </c>
      <c r="P282" s="27">
        <v>0</v>
      </c>
      <c r="Q282" s="27">
        <v>0</v>
      </c>
      <c r="R282" s="27">
        <v>0</v>
      </c>
      <c r="S282" s="27">
        <v>0</v>
      </c>
      <c r="T282" s="27">
        <v>0</v>
      </c>
      <c r="U282" s="27">
        <v>0</v>
      </c>
      <c r="V282" s="27">
        <v>0</v>
      </c>
      <c r="W282" s="27">
        <v>0</v>
      </c>
      <c r="X282" s="27">
        <v>0</v>
      </c>
      <c r="Y282" s="27">
        <v>0</v>
      </c>
      <c r="Z282" s="27">
        <v>0</v>
      </c>
      <c r="AA282" s="27">
        <v>0</v>
      </c>
      <c r="AB282" s="27">
        <v>0</v>
      </c>
      <c r="AC282" s="27">
        <v>0</v>
      </c>
      <c r="AD282" s="27">
        <v>0</v>
      </c>
      <c r="AE282" s="27">
        <v>0</v>
      </c>
      <c r="AF282" s="27">
        <v>0</v>
      </c>
    </row>
    <row r="283" spans="2:32">
      <c r="B283" s="24" t="s">
        <v>171</v>
      </c>
      <c r="C283" s="24" t="s">
        <v>300</v>
      </c>
      <c r="D283" s="24" t="s">
        <v>227</v>
      </c>
      <c r="E283" s="24" t="s">
        <v>231</v>
      </c>
      <c r="F283" s="24" t="s">
        <v>319</v>
      </c>
      <c r="G283" s="27">
        <v>0</v>
      </c>
      <c r="H283" s="27">
        <v>0</v>
      </c>
      <c r="I283" s="27">
        <v>0</v>
      </c>
      <c r="J283" s="27">
        <v>0</v>
      </c>
      <c r="K283" s="27">
        <v>0</v>
      </c>
      <c r="L283" s="27">
        <v>0</v>
      </c>
      <c r="M283" s="27">
        <v>0</v>
      </c>
      <c r="N283" s="27">
        <v>0</v>
      </c>
      <c r="O283" s="27">
        <v>0</v>
      </c>
      <c r="P283" s="27">
        <v>0</v>
      </c>
      <c r="Q283" s="27">
        <v>0</v>
      </c>
      <c r="R283" s="27">
        <v>0</v>
      </c>
      <c r="S283" s="27">
        <v>0</v>
      </c>
      <c r="T283" s="27">
        <v>0</v>
      </c>
      <c r="U283" s="27">
        <v>0</v>
      </c>
      <c r="V283" s="27">
        <v>0</v>
      </c>
      <c r="W283" s="27">
        <v>0</v>
      </c>
      <c r="X283" s="27">
        <v>0</v>
      </c>
      <c r="Y283" s="27">
        <v>0</v>
      </c>
      <c r="Z283" s="27">
        <v>0</v>
      </c>
      <c r="AA283" s="27">
        <v>0</v>
      </c>
      <c r="AB283" s="27">
        <v>0</v>
      </c>
      <c r="AC283" s="27">
        <v>0</v>
      </c>
      <c r="AD283" s="27">
        <v>0</v>
      </c>
      <c r="AE283" s="27">
        <v>0</v>
      </c>
      <c r="AF283" s="27">
        <v>0</v>
      </c>
    </row>
    <row r="284" spans="2:32">
      <c r="B284" s="24" t="s">
        <v>171</v>
      </c>
      <c r="C284" s="24" t="s">
        <v>300</v>
      </c>
      <c r="D284" s="24" t="s">
        <v>233</v>
      </c>
      <c r="E284" s="24" t="s">
        <v>228</v>
      </c>
      <c r="F284" s="24" t="s">
        <v>320</v>
      </c>
      <c r="G284" s="27">
        <v>74.901037037037042</v>
      </c>
      <c r="H284" s="27">
        <v>74.901037037037042</v>
      </c>
      <c r="I284" s="27">
        <v>74.901037037037042</v>
      </c>
      <c r="J284" s="27">
        <v>74.901037037037042</v>
      </c>
      <c r="K284" s="27">
        <v>74.901037037037042</v>
      </c>
      <c r="L284" s="27">
        <v>74.901037037037042</v>
      </c>
      <c r="M284" s="27">
        <v>74.901037037037042</v>
      </c>
      <c r="N284" s="27">
        <v>74.901037037037042</v>
      </c>
      <c r="O284" s="27">
        <v>74.901037037037042</v>
      </c>
      <c r="P284" s="27">
        <v>74.901037037037042</v>
      </c>
      <c r="Q284" s="27">
        <v>74.901037037037042</v>
      </c>
      <c r="R284" s="27">
        <v>74.901037037037042</v>
      </c>
      <c r="S284" s="27">
        <v>74.901037037037042</v>
      </c>
      <c r="T284" s="27">
        <v>74.901037037037042</v>
      </c>
      <c r="U284" s="27">
        <v>74.901037037037042</v>
      </c>
      <c r="V284" s="27">
        <v>74.901037037037042</v>
      </c>
      <c r="W284" s="27">
        <v>74.901037037037042</v>
      </c>
      <c r="X284" s="27">
        <v>74.901037037037042</v>
      </c>
      <c r="Y284" s="27">
        <v>74.901037037037042</v>
      </c>
      <c r="Z284" s="27">
        <v>74.901037037037042</v>
      </c>
      <c r="AA284" s="27">
        <v>74.901037037037042</v>
      </c>
      <c r="AB284" s="27">
        <v>74.901037037037042</v>
      </c>
      <c r="AC284" s="27">
        <v>74.901037037037042</v>
      </c>
      <c r="AD284" s="27">
        <v>74.901037037037042</v>
      </c>
      <c r="AE284" s="27">
        <v>74.901037037037042</v>
      </c>
      <c r="AF284" s="27">
        <v>74.901037037037042</v>
      </c>
    </row>
    <row r="285" spans="2:32">
      <c r="B285" s="24" t="s">
        <v>171</v>
      </c>
      <c r="C285" s="24" t="s">
        <v>300</v>
      </c>
      <c r="D285" s="24" t="s">
        <v>227</v>
      </c>
      <c r="E285" s="24" t="s">
        <v>228</v>
      </c>
      <c r="F285" s="24" t="s">
        <v>320</v>
      </c>
      <c r="G285" s="27">
        <v>0</v>
      </c>
      <c r="H285" s="27">
        <v>0</v>
      </c>
      <c r="I285" s="27">
        <v>0</v>
      </c>
      <c r="J285" s="27">
        <v>0</v>
      </c>
      <c r="K285" s="27">
        <v>0</v>
      </c>
      <c r="L285" s="27">
        <v>0</v>
      </c>
      <c r="M285" s="27">
        <v>0</v>
      </c>
      <c r="N285" s="27">
        <v>0</v>
      </c>
      <c r="O285" s="27">
        <v>0</v>
      </c>
      <c r="P285" s="27">
        <v>0</v>
      </c>
      <c r="Q285" s="27">
        <v>0</v>
      </c>
      <c r="R285" s="27">
        <v>0</v>
      </c>
      <c r="S285" s="27">
        <v>0</v>
      </c>
      <c r="T285" s="27">
        <v>0</v>
      </c>
      <c r="U285" s="27">
        <v>0</v>
      </c>
      <c r="V285" s="27">
        <v>2.7268999999999997</v>
      </c>
      <c r="W285" s="27">
        <v>2.7268999999999997</v>
      </c>
      <c r="X285" s="27">
        <v>2.7268999999999997</v>
      </c>
      <c r="Y285" s="27">
        <v>2.7268999999999997</v>
      </c>
      <c r="Z285" s="27">
        <v>2.7268999999999997</v>
      </c>
      <c r="AA285" s="27">
        <v>2.7268999999999997</v>
      </c>
      <c r="AB285" s="27">
        <v>2.7268999999999997</v>
      </c>
      <c r="AC285" s="27">
        <v>2.7268999999999997</v>
      </c>
      <c r="AD285" s="27">
        <v>2.7268999999999997</v>
      </c>
      <c r="AE285" s="27">
        <v>2.7268999999999997</v>
      </c>
      <c r="AF285" s="27">
        <v>2.7268999999999997</v>
      </c>
    </row>
    <row r="286" spans="2:32">
      <c r="B286" s="24" t="s">
        <v>171</v>
      </c>
      <c r="C286" s="24" t="s">
        <v>300</v>
      </c>
      <c r="D286" s="24" t="s">
        <v>233</v>
      </c>
      <c r="E286" s="24" t="s">
        <v>228</v>
      </c>
      <c r="F286" s="24" t="s">
        <v>321</v>
      </c>
      <c r="G286" s="27">
        <v>0</v>
      </c>
      <c r="H286" s="27">
        <v>0</v>
      </c>
      <c r="I286" s="27">
        <v>0</v>
      </c>
      <c r="J286" s="27">
        <v>0</v>
      </c>
      <c r="K286" s="27">
        <v>0</v>
      </c>
      <c r="L286" s="27">
        <v>0</v>
      </c>
      <c r="M286" s="27">
        <v>0</v>
      </c>
      <c r="N286" s="27">
        <v>0</v>
      </c>
      <c r="O286" s="27">
        <v>0</v>
      </c>
      <c r="P286" s="27">
        <v>0</v>
      </c>
      <c r="Q286" s="27">
        <v>0</v>
      </c>
      <c r="R286" s="27">
        <v>0</v>
      </c>
      <c r="S286" s="27">
        <v>0</v>
      </c>
      <c r="T286" s="27">
        <v>0</v>
      </c>
      <c r="U286" s="27">
        <v>0</v>
      </c>
      <c r="V286" s="27">
        <v>0</v>
      </c>
      <c r="W286" s="27">
        <v>0</v>
      </c>
      <c r="X286" s="27">
        <v>0</v>
      </c>
      <c r="Y286" s="27">
        <v>0</v>
      </c>
      <c r="Z286" s="27">
        <v>0</v>
      </c>
      <c r="AA286" s="27">
        <v>0</v>
      </c>
      <c r="AB286" s="27">
        <v>0</v>
      </c>
      <c r="AC286" s="27">
        <v>0</v>
      </c>
      <c r="AD286" s="27">
        <v>0</v>
      </c>
      <c r="AE286" s="27">
        <v>0</v>
      </c>
      <c r="AF286" s="27">
        <v>0</v>
      </c>
    </row>
    <row r="287" spans="2:32">
      <c r="B287" s="24" t="s">
        <v>171</v>
      </c>
      <c r="C287" s="24" t="s">
        <v>300</v>
      </c>
      <c r="D287" s="24" t="s">
        <v>227</v>
      </c>
      <c r="E287" s="24" t="s">
        <v>228</v>
      </c>
      <c r="F287" s="24" t="s">
        <v>321</v>
      </c>
      <c r="G287" s="27">
        <v>0</v>
      </c>
      <c r="H287" s="27">
        <v>0</v>
      </c>
      <c r="I287" s="27">
        <v>0</v>
      </c>
      <c r="J287" s="27">
        <v>0</v>
      </c>
      <c r="K287" s="27">
        <v>0</v>
      </c>
      <c r="L287" s="27">
        <v>0</v>
      </c>
      <c r="M287" s="27">
        <v>0</v>
      </c>
      <c r="N287" s="27">
        <v>0</v>
      </c>
      <c r="O287" s="27">
        <v>0</v>
      </c>
      <c r="P287" s="27">
        <v>0</v>
      </c>
      <c r="Q287" s="27">
        <v>0</v>
      </c>
      <c r="R287" s="27">
        <v>0</v>
      </c>
      <c r="S287" s="27">
        <v>0</v>
      </c>
      <c r="T287" s="27">
        <v>0</v>
      </c>
      <c r="U287" s="27">
        <v>0</v>
      </c>
      <c r="V287" s="27">
        <v>0</v>
      </c>
      <c r="W287" s="27">
        <v>0</v>
      </c>
      <c r="X287" s="27">
        <v>0</v>
      </c>
      <c r="Y287" s="27">
        <v>0</v>
      </c>
      <c r="Z287" s="27">
        <v>0</v>
      </c>
      <c r="AA287" s="27">
        <v>0</v>
      </c>
      <c r="AB287" s="27">
        <v>0</v>
      </c>
      <c r="AC287" s="27">
        <v>0</v>
      </c>
      <c r="AD287" s="27">
        <v>0</v>
      </c>
      <c r="AE287" s="27">
        <v>0</v>
      </c>
      <c r="AF287" s="27">
        <v>0</v>
      </c>
    </row>
    <row r="288" spans="2:32">
      <c r="B288" s="24" t="s">
        <v>171</v>
      </c>
      <c r="C288" s="24" t="s">
        <v>300</v>
      </c>
      <c r="D288" s="24" t="s">
        <v>249</v>
      </c>
      <c r="E288" s="24" t="s">
        <v>228</v>
      </c>
      <c r="F288" s="24" t="s">
        <v>323</v>
      </c>
      <c r="G288" s="27">
        <v>907.66347911504431</v>
      </c>
      <c r="H288" s="27">
        <v>902.56644877876113</v>
      </c>
      <c r="I288" s="27">
        <v>1203.2182382654869</v>
      </c>
      <c r="J288" s="27">
        <v>1420.3995541238939</v>
      </c>
      <c r="K288" s="27">
        <v>1509.4313336991154</v>
      </c>
      <c r="L288" s="27">
        <v>1900.3945221238937</v>
      </c>
      <c r="M288" s="27">
        <v>2444.7142073982304</v>
      </c>
      <c r="N288" s="27">
        <v>2529.7077914336292</v>
      </c>
      <c r="O288" s="27">
        <v>2636.9509963539831</v>
      </c>
      <c r="P288" s="27">
        <v>2747.7096972035406</v>
      </c>
      <c r="Q288" s="27">
        <v>2879.9582033628321</v>
      </c>
      <c r="R288" s="27">
        <v>2973.5115342654872</v>
      </c>
      <c r="S288" s="27">
        <v>3230.6338032212388</v>
      </c>
      <c r="T288" s="27">
        <v>3383.6404438584073</v>
      </c>
      <c r="U288" s="27">
        <v>3526.1784827256638</v>
      </c>
      <c r="V288" s="27">
        <v>3529.2948578761066</v>
      </c>
      <c r="W288" s="27">
        <v>3663.5913180530979</v>
      </c>
      <c r="X288" s="27">
        <v>3703.8802561061952</v>
      </c>
      <c r="Y288" s="27">
        <v>3725.3676897345131</v>
      </c>
      <c r="Z288" s="27">
        <v>3746.8551233628323</v>
      </c>
      <c r="AA288" s="27">
        <v>3746.8551233628323</v>
      </c>
      <c r="AB288" s="27">
        <v>3746.8551233628323</v>
      </c>
      <c r="AC288" s="27">
        <v>3746.8551233628323</v>
      </c>
      <c r="AD288" s="27">
        <v>3816.6892826548674</v>
      </c>
      <c r="AE288" s="27">
        <v>3832.8048578761063</v>
      </c>
      <c r="AF288" s="27">
        <v>3848.9204330973448</v>
      </c>
    </row>
    <row r="289" spans="2:32">
      <c r="B289" s="24" t="s">
        <v>171</v>
      </c>
      <c r="C289" s="24" t="s">
        <v>300</v>
      </c>
      <c r="D289" s="24" t="s">
        <v>249</v>
      </c>
      <c r="E289" s="24" t="s">
        <v>228</v>
      </c>
      <c r="F289" s="24" t="s">
        <v>324</v>
      </c>
      <c r="G289" s="27">
        <v>4.0093274336283189</v>
      </c>
      <c r="H289" s="27">
        <v>3.9773097345132746</v>
      </c>
      <c r="I289" s="27">
        <v>3.9452920353982299</v>
      </c>
      <c r="J289" s="27">
        <v>16.337920353982298</v>
      </c>
      <c r="K289" s="27">
        <v>16.204246460176989</v>
      </c>
      <c r="L289" s="27">
        <v>16.070572566371684</v>
      </c>
      <c r="M289" s="27">
        <v>15.773519469026551</v>
      </c>
      <c r="N289" s="27">
        <v>140.02958495575223</v>
      </c>
      <c r="O289" s="27">
        <v>137.34187699115046</v>
      </c>
      <c r="P289" s="27">
        <v>134.65416902654871</v>
      </c>
      <c r="Q289" s="27">
        <v>131.96646106194694</v>
      </c>
      <c r="R289" s="27">
        <v>266.61490247787611</v>
      </c>
      <c r="S289" s="27">
        <v>373.60953858407083</v>
      </c>
      <c r="T289" s="27">
        <v>696.04771451327429</v>
      </c>
      <c r="U289" s="27">
        <v>882.59139132743371</v>
      </c>
      <c r="V289" s="27">
        <v>864.71415486725675</v>
      </c>
      <c r="W289" s="27">
        <v>864.71415486725675</v>
      </c>
      <c r="X289" s="27">
        <v>864.71415486725675</v>
      </c>
      <c r="Y289" s="27">
        <v>864.71415486725675</v>
      </c>
      <c r="Z289" s="27">
        <v>864.71415486725675</v>
      </c>
      <c r="AA289" s="27">
        <v>864.71415486725675</v>
      </c>
      <c r="AB289" s="27">
        <v>864.71415486725675</v>
      </c>
      <c r="AC289" s="27">
        <v>864.71415486725675</v>
      </c>
      <c r="AD289" s="27">
        <v>864.71415486725675</v>
      </c>
      <c r="AE289" s="27">
        <v>864.71415486725675</v>
      </c>
      <c r="AF289" s="27">
        <v>864.71415486725675</v>
      </c>
    </row>
    <row r="290" spans="2:32">
      <c r="B290" s="23"/>
    </row>
    <row r="291" spans="2:32" s="24" customFormat="1" ht="14"/>
    <row r="292" spans="2:32" s="24" customFormat="1" ht="14"/>
  </sheetData>
  <mergeCells count="1">
    <mergeCell ref="A1:AN1"/>
  </mergeCells>
  <hyperlinks>
    <hyperlink ref="A2" location="Contents!A1" display="Return to: Main Menu" xr:uid="{61F0D9DB-CCF0-4266-B8F4-922D7F135613}"/>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E6573-E90B-4B1C-8F29-2E4ED08BBD17}">
  <sheetPr>
    <tabColor theme="8"/>
  </sheetPr>
  <dimension ref="A1:AN5"/>
  <sheetViews>
    <sheetView showGridLines="0" showRowColHeaders="0" workbookViewId="0">
      <selection activeCell="D32" sqref="D32"/>
    </sheetView>
    <sheetView workbookViewId="1">
      <selection sqref="A1:AN1"/>
    </sheetView>
  </sheetViews>
  <sheetFormatPr defaultColWidth="8.7265625" defaultRowHeight="14"/>
  <cols>
    <col min="1" max="1" width="8.7265625" style="61"/>
    <col min="2" max="2" width="20.54296875" style="61" customWidth="1"/>
    <col min="3" max="3" width="15.26953125" style="61" customWidth="1"/>
    <col min="4" max="4" width="135.1796875" style="61" customWidth="1"/>
    <col min="5" max="5" width="8.7265625" style="61"/>
    <col min="6" max="6" width="15.26953125" style="61" customWidth="1"/>
    <col min="7" max="16384" width="8.7265625" style="61"/>
  </cols>
  <sheetData>
    <row r="1" spans="1:40" s="24" customFormat="1" ht="20">
      <c r="A1" s="130" t="s">
        <v>653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60" t="s">
        <v>1</v>
      </c>
    </row>
    <row r="4" spans="1:40">
      <c r="B4" s="63" t="s">
        <v>173</v>
      </c>
      <c r="C4" s="63" t="s">
        <v>174</v>
      </c>
      <c r="D4" s="63" t="s">
        <v>175</v>
      </c>
    </row>
    <row r="5" spans="1:40">
      <c r="B5" s="62">
        <v>1</v>
      </c>
      <c r="C5" s="62" t="s">
        <v>654</v>
      </c>
      <c r="D5" s="95" t="s">
        <v>655</v>
      </c>
    </row>
  </sheetData>
  <mergeCells count="1">
    <mergeCell ref="A1:AN1"/>
  </mergeCells>
  <hyperlinks>
    <hyperlink ref="A2" location="Contents!A1" display="Return to: Main Menu" xr:uid="{58EDFAE7-9438-4656-8593-E47859BBA976}"/>
  </hyperlink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044C1-5782-43E8-96F0-C237DF290162}">
  <dimension ref="A1:AO13"/>
  <sheetViews>
    <sheetView showGridLines="0" showRowColHeaders="0" workbookViewId="0">
      <selection activeCell="B3" sqref="B3"/>
    </sheetView>
    <sheetView workbookViewId="1">
      <selection sqref="A1:AO1"/>
    </sheetView>
  </sheetViews>
  <sheetFormatPr defaultColWidth="8.7265625" defaultRowHeight="14.5"/>
  <cols>
    <col min="2" max="2" width="25.26953125" customWidth="1"/>
    <col min="3" max="3" width="25.54296875" customWidth="1"/>
    <col min="4" max="4" width="28.7265625" customWidth="1"/>
    <col min="5" max="5" width="16.7265625" customWidth="1"/>
    <col min="6" max="6" width="9.269531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656</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c r="A2" s="33" t="s">
        <v>1</v>
      </c>
    </row>
    <row r="3" spans="1:41">
      <c r="A3" s="23" t="s">
        <v>682</v>
      </c>
      <c r="B3" s="23" t="s">
        <v>704</v>
      </c>
    </row>
    <row r="4" spans="1:41" s="24" customFormat="1" ht="14"/>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158</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459</v>
      </c>
      <c r="C11" s="24" t="s">
        <v>337</v>
      </c>
      <c r="D11" s="24" t="s">
        <v>454</v>
      </c>
      <c r="E11" s="24">
        <v>30</v>
      </c>
      <c r="G11" s="27">
        <v>0.1166462445066757</v>
      </c>
      <c r="H11" s="27">
        <v>0.48084909298968254</v>
      </c>
      <c r="I11" s="27">
        <v>0.63549974859822789</v>
      </c>
      <c r="J11" s="27">
        <v>0.79175964923138387</v>
      </c>
      <c r="K11" s="27">
        <v>0.69765341235422518</v>
      </c>
      <c r="L11" s="27">
        <v>0.56983110723925157</v>
      </c>
      <c r="M11" s="27">
        <v>0.4990159694823576</v>
      </c>
      <c r="N11" s="27">
        <v>0.41630042686376251</v>
      </c>
      <c r="O11" s="27">
        <v>0.33710204705980956</v>
      </c>
      <c r="P11" s="27">
        <v>0.34720444631186148</v>
      </c>
      <c r="Q11" s="27">
        <v>0.35471115022937771</v>
      </c>
      <c r="R11" s="27">
        <v>0.31179688198715827</v>
      </c>
      <c r="S11" s="27">
        <v>0.26061062738791341</v>
      </c>
      <c r="T11" s="27">
        <v>0.26309257928360286</v>
      </c>
      <c r="U11" s="27">
        <v>0.26737791896666924</v>
      </c>
      <c r="V11" s="27">
        <v>0.22888606358309929</v>
      </c>
      <c r="W11" s="27">
        <v>0.22354685378610151</v>
      </c>
      <c r="X11" s="27">
        <v>0.24969065302031312</v>
      </c>
      <c r="Y11" s="27">
        <v>0.22232974251906676</v>
      </c>
      <c r="Z11" s="27">
        <v>0.17418342370133102</v>
      </c>
      <c r="AA11" s="27">
        <v>0.15847680198216463</v>
      </c>
      <c r="AB11" s="27">
        <v>0.13113291856966192</v>
      </c>
      <c r="AC11" s="27">
        <v>6.5254771902104006E-2</v>
      </c>
      <c r="AD11" s="27">
        <v>4.8248219405258842E-2</v>
      </c>
      <c r="AE11" s="27">
        <v>2.3554749701177241E-2</v>
      </c>
      <c r="AF11" s="27">
        <v>4.0355648711976423E-2</v>
      </c>
    </row>
    <row r="12" spans="1:41" s="24" customFormat="1" ht="14">
      <c r="B12" s="24" t="s">
        <v>459</v>
      </c>
      <c r="C12" s="24" t="s">
        <v>338</v>
      </c>
      <c r="D12" s="24" t="s">
        <v>454</v>
      </c>
      <c r="E12" s="24">
        <v>30</v>
      </c>
      <c r="G12" s="27">
        <v>6.1277407157807459E-3</v>
      </c>
      <c r="H12" s="27">
        <v>3.138803587333714E-2</v>
      </c>
      <c r="I12" s="27">
        <v>6.4772545600359888E-2</v>
      </c>
      <c r="J12" s="27">
        <v>0.10636580786290764</v>
      </c>
      <c r="K12" s="27">
        <v>0.143015416587702</v>
      </c>
      <c r="L12" s="27">
        <v>0.17295017609681376</v>
      </c>
      <c r="M12" s="27">
        <v>0.19916482610079947</v>
      </c>
      <c r="N12" s="27">
        <v>0.22103420634941939</v>
      </c>
      <c r="O12" s="27">
        <v>0.23874308285785437</v>
      </c>
      <c r="P12" s="27">
        <v>0.25698266554963611</v>
      </c>
      <c r="Q12" s="27">
        <v>0.27561659557279761</v>
      </c>
      <c r="R12" s="27">
        <v>0.29199612375123674</v>
      </c>
      <c r="S12" s="27">
        <v>0.30568670041029655</v>
      </c>
      <c r="T12" s="27">
        <v>0.31950766067279041</v>
      </c>
      <c r="U12" s="27">
        <v>0.33355374134587212</v>
      </c>
      <c r="V12" s="27">
        <v>0.34557774140712288</v>
      </c>
      <c r="W12" s="27">
        <v>0.35732125842837925</v>
      </c>
      <c r="X12" s="27">
        <v>0.37043817948600394</v>
      </c>
      <c r="Y12" s="27">
        <v>0.38211775838136364</v>
      </c>
      <c r="Z12" s="27">
        <v>0.39126808175390609</v>
      </c>
      <c r="AA12" s="27">
        <v>0.39959329407531313</v>
      </c>
      <c r="AB12" s="27">
        <v>0.40648205871318788</v>
      </c>
      <c r="AC12" s="27">
        <v>0.40991006725623724</v>
      </c>
      <c r="AD12" s="27">
        <v>0.41244467589077932</v>
      </c>
      <c r="AE12" s="27">
        <v>0.41368207019699438</v>
      </c>
      <c r="AF12" s="27">
        <v>0.41580206088139204</v>
      </c>
    </row>
    <row r="13" spans="1:41">
      <c r="E13" s="24"/>
      <c r="F13" s="24"/>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row>
  </sheetData>
  <mergeCells count="1">
    <mergeCell ref="A1:AO1"/>
  </mergeCells>
  <hyperlinks>
    <hyperlink ref="A2" location="Contents!A1" display="Return to: Main Menu" xr:uid="{2334E105-70D7-4E2B-B3B1-64A2320A9E8C}"/>
  </hyperlink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BEFAA-F9E5-4058-A6ED-F086A638448D}">
  <dimension ref="A1:AO14"/>
  <sheetViews>
    <sheetView showGridLines="0" showRowColHeaders="0" workbookViewId="0">
      <selection activeCell="D28" sqref="D28"/>
    </sheetView>
    <sheetView workbookViewId="1">
      <selection sqref="A1:AO1"/>
    </sheetView>
  </sheetViews>
  <sheetFormatPr defaultColWidth="8.7265625" defaultRowHeight="14.5"/>
  <cols>
    <col min="2" max="2" width="25.26953125" customWidth="1"/>
    <col min="3" max="3" width="25.54296875" customWidth="1"/>
    <col min="4" max="4" width="26.54296875" customWidth="1"/>
    <col min="5" max="6" width="6.7265625" customWidth="1"/>
    <col min="7" max="7" width="13.453125" customWidth="1"/>
    <col min="8" max="8" width="9.54296875" bestFit="1" customWidth="1"/>
    <col min="9" max="11" width="8.7265625" bestFit="1" customWidth="1"/>
    <col min="12" max="12" width="9.54296875" bestFit="1" customWidth="1"/>
    <col min="13" max="29" width="8.7265625" bestFit="1" customWidth="1"/>
    <col min="30" max="30" width="10.453125" customWidth="1"/>
    <col min="31" max="33" width="8.7265625" bestFit="1" customWidth="1"/>
  </cols>
  <sheetData>
    <row r="1" spans="1:41" s="78" customFormat="1" ht="20">
      <c r="A1" s="130" t="s">
        <v>657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c r="A2" s="33" t="s">
        <v>1</v>
      </c>
    </row>
    <row r="3" spans="1:41">
      <c r="A3" s="23" t="s">
        <v>682</v>
      </c>
      <c r="B3" s="23" t="s">
        <v>704</v>
      </c>
    </row>
    <row r="4" spans="1:41" s="24" customFormat="1" ht="14"/>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158</v>
      </c>
      <c r="E10" s="25"/>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459</v>
      </c>
      <c r="C11" s="24" t="s">
        <v>337</v>
      </c>
      <c r="D11" s="24" t="s">
        <v>454</v>
      </c>
      <c r="G11" s="26">
        <v>3.8491509235186717E-2</v>
      </c>
      <c r="H11" s="26">
        <v>2.6555153027299661E-2</v>
      </c>
      <c r="I11" s="26">
        <v>4.6104211918382666E-3</v>
      </c>
      <c r="J11" s="26">
        <v>-6.1102110361869057E-2</v>
      </c>
      <c r="K11" s="26">
        <v>-7.5641346687939925E-2</v>
      </c>
      <c r="L11" s="26">
        <v>-9.1639145460725144E-2</v>
      </c>
      <c r="M11" s="26">
        <v>-0.121555726065118</v>
      </c>
      <c r="N11" s="26">
        <v>-0.16093778816079005</v>
      </c>
      <c r="O11" s="26">
        <v>-0.13760801455478819</v>
      </c>
      <c r="P11" s="26">
        <v>-0.10947166376267103</v>
      </c>
      <c r="Q11" s="26">
        <v>-7.0190172655421962E-2</v>
      </c>
      <c r="R11" s="26">
        <v>-3.0918315866016077E-2</v>
      </c>
      <c r="S11" s="26">
        <v>8.6511151587863794E-2</v>
      </c>
      <c r="T11" s="26">
        <v>0.20830462735932759</v>
      </c>
      <c r="U11" s="26">
        <v>0.33084246353437347</v>
      </c>
      <c r="V11" s="26">
        <v>0.44628320065481014</v>
      </c>
      <c r="W11" s="26">
        <v>0.64440575802081734</v>
      </c>
      <c r="X11" s="26">
        <v>0.77093935454204809</v>
      </c>
      <c r="Y11" s="26">
        <v>0.85201916994723381</v>
      </c>
      <c r="Z11" s="26">
        <v>0.94115840950703467</v>
      </c>
      <c r="AA11" s="26">
        <v>1.0810291388647293</v>
      </c>
      <c r="AB11" s="26">
        <v>1.1636391720824704</v>
      </c>
      <c r="AC11" s="26">
        <v>1.2524255497569088</v>
      </c>
      <c r="AD11" s="26">
        <v>1.3249665786507316</v>
      </c>
      <c r="AE11" s="26">
        <v>1.4147077081400377</v>
      </c>
      <c r="AF11" s="26">
        <v>1.4372975433292445</v>
      </c>
    </row>
    <row r="12" spans="1:41" s="24" customFormat="1" ht="14"/>
    <row r="13" spans="1:41" s="24" customFormat="1" ht="14"/>
    <row r="14" spans="1:41">
      <c r="E14" s="24"/>
      <c r="F14" s="24"/>
    </row>
  </sheetData>
  <mergeCells count="1">
    <mergeCell ref="A1:AO1"/>
  </mergeCells>
  <hyperlinks>
    <hyperlink ref="A2" location="Contents!A1" display="Return to: Main Menu" xr:uid="{DD6EE10D-F331-4DC5-9959-CE5CE8A1342A}"/>
  </hyperlink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A320-F145-4DF6-B060-FD40061C8E8A}">
  <sheetPr>
    <tabColor theme="8"/>
  </sheetPr>
  <dimension ref="A1:AN5"/>
  <sheetViews>
    <sheetView showGridLines="0" showRowColHeaders="0" workbookViewId="0">
      <selection sqref="A1:AN1"/>
    </sheetView>
    <sheetView workbookViewId="1">
      <selection sqref="A1:AN1"/>
    </sheetView>
  </sheetViews>
  <sheetFormatPr defaultColWidth="8.7265625" defaultRowHeight="14"/>
  <cols>
    <col min="1" max="1" width="8.7265625" style="61"/>
    <col min="2" max="2" width="20.54296875" style="61" customWidth="1"/>
    <col min="3" max="3" width="17.7265625" style="61" customWidth="1"/>
    <col min="4" max="4" width="109.7265625" style="61" customWidth="1"/>
    <col min="5" max="5" width="8.7265625" style="61"/>
    <col min="6" max="6" width="15.26953125" style="61" customWidth="1"/>
    <col min="7" max="16384" width="8.7265625" style="61"/>
  </cols>
  <sheetData>
    <row r="1" spans="1:40" s="24" customFormat="1" ht="20">
      <c r="A1" s="130" t="s">
        <v>658</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60" t="s">
        <v>1</v>
      </c>
    </row>
    <row r="4" spans="1:40">
      <c r="B4" s="63" t="s">
        <v>173</v>
      </c>
      <c r="C4" s="63" t="s">
        <v>174</v>
      </c>
      <c r="D4" s="63" t="s">
        <v>175</v>
      </c>
    </row>
    <row r="5" spans="1:40" ht="28">
      <c r="B5" s="62">
        <v>1</v>
      </c>
      <c r="C5" s="62" t="s">
        <v>659</v>
      </c>
      <c r="D5" s="92" t="s">
        <v>660</v>
      </c>
    </row>
  </sheetData>
  <mergeCells count="1">
    <mergeCell ref="A1:AN1"/>
  </mergeCells>
  <hyperlinks>
    <hyperlink ref="A2" location="Contents!A1" display="Return to: Main Menu" xr:uid="{5ADE3695-6A70-4F5A-8318-38BADB33A747}"/>
  </hyperlink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C2E49-48F6-44BB-8E92-94610244F0C3}">
  <dimension ref="A1:AN17"/>
  <sheetViews>
    <sheetView showGridLines="0" showRowColHeaders="0" topLeftCell="A4" workbookViewId="0">
      <selection activeCell="D28" sqref="D28"/>
    </sheetView>
    <sheetView workbookViewId="1">
      <selection sqref="A1:AN1"/>
    </sheetView>
  </sheetViews>
  <sheetFormatPr defaultRowHeight="14.5"/>
  <cols>
    <col min="2" max="2" width="25.7265625" customWidth="1"/>
    <col min="3" max="3" width="22.7265625" customWidth="1"/>
    <col min="4" max="4" width="32.7265625" customWidth="1"/>
    <col min="5" max="5" width="34.453125" customWidth="1"/>
    <col min="6" max="6" width="11.26953125" customWidth="1"/>
    <col min="7" max="32" width="11.54296875" customWidth="1"/>
  </cols>
  <sheetData>
    <row r="1" spans="1:40" s="1" customFormat="1" ht="20">
      <c r="A1" s="130" t="s">
        <v>661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1"/>
    </row>
    <row r="4" spans="1:40">
      <c r="A4" s="23"/>
      <c r="B4" s="23"/>
    </row>
    <row r="5" spans="1:40">
      <c r="B5" s="23"/>
    </row>
    <row r="6" spans="1:40">
      <c r="B6" s="23"/>
    </row>
    <row r="7" spans="1:40">
      <c r="B7" s="23"/>
    </row>
    <row r="8" spans="1:40">
      <c r="B8" s="23"/>
    </row>
    <row r="10" spans="1:40" ht="15" thickBot="1">
      <c r="B10" s="25" t="s">
        <v>205</v>
      </c>
      <c r="C10" s="20" t="s">
        <v>157</v>
      </c>
      <c r="D10" s="20" t="s">
        <v>107</v>
      </c>
      <c r="E10" s="20" t="s">
        <v>158</v>
      </c>
      <c r="F10" s="20"/>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337</v>
      </c>
      <c r="D11" s="24" t="s">
        <v>662</v>
      </c>
      <c r="E11" s="24"/>
      <c r="F11" s="24"/>
      <c r="G11" s="27">
        <v>117123.09773954723</v>
      </c>
      <c r="H11" s="27">
        <v>114962.89262875616</v>
      </c>
      <c r="I11" s="27">
        <v>112508.60570473778</v>
      </c>
      <c r="J11" s="27">
        <v>110083.76541832363</v>
      </c>
      <c r="K11" s="27">
        <v>105853.00641240661</v>
      </c>
      <c r="L11" s="27">
        <v>97774.745193828276</v>
      </c>
      <c r="M11" s="27">
        <v>90802.431653208158</v>
      </c>
      <c r="N11" s="27">
        <v>83220.923768263689</v>
      </c>
      <c r="O11" s="27">
        <v>76649.710633951297</v>
      </c>
      <c r="P11" s="27">
        <v>71759.251170928328</v>
      </c>
      <c r="Q11" s="27">
        <v>66082.756006413605</v>
      </c>
      <c r="R11" s="27">
        <v>60207.99870899786</v>
      </c>
      <c r="S11" s="27">
        <v>54772.198787505069</v>
      </c>
      <c r="T11" s="27">
        <v>49474.042309980228</v>
      </c>
      <c r="U11" s="27">
        <v>44463.594999861627</v>
      </c>
      <c r="V11" s="27">
        <v>38970.234739133055</v>
      </c>
      <c r="W11" s="27">
        <v>33528.23700614585</v>
      </c>
      <c r="X11" s="27">
        <v>28336.699032051307</v>
      </c>
      <c r="Y11" s="27">
        <v>24245.246484021802</v>
      </c>
      <c r="Z11" s="27">
        <v>20526.120547601717</v>
      </c>
      <c r="AA11" s="27">
        <v>16328.992062356147</v>
      </c>
      <c r="AB11" s="27">
        <v>12658.659175463366</v>
      </c>
      <c r="AC11" s="27">
        <v>9127.2954962952772</v>
      </c>
      <c r="AD11" s="27">
        <v>5294.4121445711035</v>
      </c>
      <c r="AE11" s="27">
        <v>1715.1998397008069</v>
      </c>
      <c r="AF11" s="27">
        <v>-2468.0768857144899</v>
      </c>
    </row>
    <row r="12" spans="1:40">
      <c r="B12" s="24" t="s">
        <v>169</v>
      </c>
      <c r="C12" s="24" t="s">
        <v>337</v>
      </c>
      <c r="D12" s="24" t="s">
        <v>662</v>
      </c>
      <c r="E12" s="24"/>
      <c r="F12" s="24"/>
      <c r="G12" s="27">
        <v>117417.31598904129</v>
      </c>
      <c r="H12" s="27">
        <v>115572.715567999</v>
      </c>
      <c r="I12" s="27">
        <v>113353.28002438517</v>
      </c>
      <c r="J12" s="27">
        <v>111254.73316042015</v>
      </c>
      <c r="K12" s="27">
        <v>108247.89537034533</v>
      </c>
      <c r="L12" s="27">
        <v>101696.90139453832</v>
      </c>
      <c r="M12" s="27">
        <v>93494.096438762936</v>
      </c>
      <c r="N12" s="27">
        <v>85850.79364428125</v>
      </c>
      <c r="O12" s="27">
        <v>79662.682175419861</v>
      </c>
      <c r="P12" s="27">
        <v>74887.354170695748</v>
      </c>
      <c r="Q12" s="27">
        <v>68713.446950583821</v>
      </c>
      <c r="R12" s="27">
        <v>62799.684373975288</v>
      </c>
      <c r="S12" s="27">
        <v>56989.514798290867</v>
      </c>
      <c r="T12" s="27">
        <v>51076.003462545101</v>
      </c>
      <c r="U12" s="27">
        <v>45525.838507515793</v>
      </c>
      <c r="V12" s="27">
        <v>39987.595927589122</v>
      </c>
      <c r="W12" s="27">
        <v>34481.902059671505</v>
      </c>
      <c r="X12" s="27">
        <v>29262.980783254505</v>
      </c>
      <c r="Y12" s="27">
        <v>25372.256073084194</v>
      </c>
      <c r="Z12" s="27">
        <v>21571.071623251792</v>
      </c>
      <c r="AA12" s="27">
        <v>17599.72541003492</v>
      </c>
      <c r="AB12" s="27">
        <v>14049.569895354849</v>
      </c>
      <c r="AC12" s="27">
        <v>10329.156809848446</v>
      </c>
      <c r="AD12" s="27">
        <v>6736.3186184343749</v>
      </c>
      <c r="AE12" s="27">
        <v>3227.0581372366919</v>
      </c>
      <c r="AF12" s="27">
        <v>-865.32279262639884</v>
      </c>
    </row>
    <row r="13" spans="1:40">
      <c r="B13" s="24" t="s">
        <v>170</v>
      </c>
      <c r="C13" s="24" t="s">
        <v>337</v>
      </c>
      <c r="D13" s="24" t="s">
        <v>662</v>
      </c>
      <c r="E13" s="24"/>
      <c r="F13" s="24"/>
      <c r="G13" s="27">
        <v>117405.81066926512</v>
      </c>
      <c r="H13" s="27">
        <v>115685.36047214524</v>
      </c>
      <c r="I13" s="27">
        <v>113686.45023906234</v>
      </c>
      <c r="J13" s="27">
        <v>111574.86072090738</v>
      </c>
      <c r="K13" s="27">
        <v>107448.57549849221</v>
      </c>
      <c r="L13" s="27">
        <v>101653.07718567086</v>
      </c>
      <c r="M13" s="27">
        <v>93897.972944618683</v>
      </c>
      <c r="N13" s="27">
        <v>88905.830412033945</v>
      </c>
      <c r="O13" s="27">
        <v>83699.519968534922</v>
      </c>
      <c r="P13" s="27">
        <v>78799.120310743048</v>
      </c>
      <c r="Q13" s="27">
        <v>72838.262632267753</v>
      </c>
      <c r="R13" s="27">
        <v>66778.631123974963</v>
      </c>
      <c r="S13" s="27">
        <v>61241.075327021732</v>
      </c>
      <c r="T13" s="27">
        <v>56097.274254137381</v>
      </c>
      <c r="U13" s="27">
        <v>51301.611026853847</v>
      </c>
      <c r="V13" s="27">
        <v>45623.194904452132</v>
      </c>
      <c r="W13" s="27">
        <v>40326.313700668987</v>
      </c>
      <c r="X13" s="27">
        <v>34640.686067172901</v>
      </c>
      <c r="Y13" s="27">
        <v>30224.013752331655</v>
      </c>
      <c r="Z13" s="27">
        <v>25972.482087570497</v>
      </c>
      <c r="AA13" s="27">
        <v>21273.10422923433</v>
      </c>
      <c r="AB13" s="27">
        <v>17691.000723750702</v>
      </c>
      <c r="AC13" s="27">
        <v>13556.904498275526</v>
      </c>
      <c r="AD13" s="27">
        <v>9056.3489533374941</v>
      </c>
      <c r="AE13" s="27">
        <v>5037.9273602533622</v>
      </c>
      <c r="AF13" s="27">
        <v>-21.700885781159943</v>
      </c>
    </row>
    <row r="14" spans="1:40">
      <c r="B14" s="24" t="s">
        <v>171</v>
      </c>
      <c r="C14" s="24" t="s">
        <v>337</v>
      </c>
      <c r="D14" s="24" t="s">
        <v>662</v>
      </c>
      <c r="G14" s="27">
        <v>119927.88903635807</v>
      </c>
      <c r="H14" s="27">
        <v>120382.79106719216</v>
      </c>
      <c r="I14" s="27">
        <v>121981.06141438559</v>
      </c>
      <c r="J14" s="27">
        <v>123322.68707256767</v>
      </c>
      <c r="K14" s="27">
        <v>122818.58548391856</v>
      </c>
      <c r="L14" s="27">
        <v>122447.31145864588</v>
      </c>
      <c r="M14" s="27">
        <v>118449.80543505143</v>
      </c>
      <c r="N14" s="27">
        <v>116376.03247417662</v>
      </c>
      <c r="O14" s="27">
        <v>113494.05013668232</v>
      </c>
      <c r="P14" s="27">
        <v>111586.08257150318</v>
      </c>
      <c r="Q14" s="27">
        <v>109613.14278627385</v>
      </c>
      <c r="R14" s="27">
        <v>107802.40901725147</v>
      </c>
      <c r="S14" s="27">
        <v>105768.85852450674</v>
      </c>
      <c r="T14" s="27">
        <v>104743.68148776592</v>
      </c>
      <c r="U14" s="27">
        <v>102927.07458013443</v>
      </c>
      <c r="V14" s="27">
        <v>100345.65151288242</v>
      </c>
      <c r="W14" s="27">
        <v>98633.295042053927</v>
      </c>
      <c r="X14" s="27">
        <v>96777.478769970825</v>
      </c>
      <c r="Y14" s="27">
        <v>94444.29739664396</v>
      </c>
      <c r="Z14" s="27">
        <v>92365.341952255025</v>
      </c>
      <c r="AA14" s="27">
        <v>92496.34432792211</v>
      </c>
      <c r="AB14" s="27">
        <v>91000.564409842351</v>
      </c>
      <c r="AC14" s="27">
        <v>90094.508437032913</v>
      </c>
      <c r="AD14" s="27">
        <v>86808.591146675579</v>
      </c>
      <c r="AE14" s="27">
        <v>85363.144871994416</v>
      </c>
      <c r="AF14" s="27">
        <v>83703.953412494913</v>
      </c>
    </row>
    <row r="15" spans="1:40">
      <c r="B15" s="24" t="s">
        <v>160</v>
      </c>
      <c r="C15" s="24" t="s">
        <v>337</v>
      </c>
      <c r="D15" s="24" t="s">
        <v>662</v>
      </c>
      <c r="E15" s="24" t="s">
        <v>454</v>
      </c>
      <c r="G15" s="27">
        <v>-2804.7912968108431</v>
      </c>
      <c r="H15" s="27">
        <v>-5419.8984384359937</v>
      </c>
      <c r="I15" s="27">
        <v>-9472.4557096478093</v>
      </c>
      <c r="J15" s="27">
        <v>-13238.921654244041</v>
      </c>
      <c r="K15" s="27">
        <v>-16965.579071511951</v>
      </c>
      <c r="L15" s="27">
        <v>-24672.566264817608</v>
      </c>
      <c r="M15" s="27">
        <v>-27647.373781843271</v>
      </c>
      <c r="N15" s="27">
        <v>-33155.108705912935</v>
      </c>
      <c r="O15" s="27">
        <v>-36844.339502731018</v>
      </c>
      <c r="P15" s="27">
        <v>-39826.831400574854</v>
      </c>
      <c r="Q15" s="27">
        <v>-43530.386779860244</v>
      </c>
      <c r="R15" s="27">
        <v>-47594.410308253609</v>
      </c>
      <c r="S15" s="27">
        <v>-50996.659737001668</v>
      </c>
      <c r="T15" s="27">
        <v>-55269.639177785692</v>
      </c>
      <c r="U15" s="27">
        <v>-58463.479580272804</v>
      </c>
      <c r="V15" s="27">
        <v>-61375.41677374937</v>
      </c>
      <c r="W15" s="27">
        <v>-65105.058035908078</v>
      </c>
      <c r="X15" s="27">
        <v>-68440.779737919511</v>
      </c>
      <c r="Y15" s="27">
        <v>-70199.050912622159</v>
      </c>
      <c r="Z15" s="27">
        <v>-71839.221404653304</v>
      </c>
      <c r="AA15" s="27">
        <v>-76167.352265565962</v>
      </c>
      <c r="AB15" s="27">
        <v>-78341.905234378981</v>
      </c>
      <c r="AC15" s="27">
        <v>-80967.212940737634</v>
      </c>
      <c r="AD15" s="27">
        <v>-81514.179002104473</v>
      </c>
      <c r="AE15" s="27">
        <v>-83647.945032293603</v>
      </c>
      <c r="AF15" s="27">
        <v>-86172.0302982094</v>
      </c>
    </row>
    <row r="16" spans="1:40">
      <c r="B16" s="24" t="s">
        <v>169</v>
      </c>
      <c r="C16" s="24" t="s">
        <v>337</v>
      </c>
      <c r="D16" s="24" t="s">
        <v>662</v>
      </c>
      <c r="E16" s="24" t="s">
        <v>454</v>
      </c>
      <c r="G16" s="27">
        <v>-2510.5730473167787</v>
      </c>
      <c r="H16" s="27">
        <v>-4810.0754991931608</v>
      </c>
      <c r="I16" s="27">
        <v>-8627.7813900004257</v>
      </c>
      <c r="J16" s="27">
        <v>-12067.953912147525</v>
      </c>
      <c r="K16" s="27">
        <v>-14570.690113573233</v>
      </c>
      <c r="L16" s="27">
        <v>-20750.410064107564</v>
      </c>
      <c r="M16" s="27">
        <v>-24955.708996288493</v>
      </c>
      <c r="N16" s="27">
        <v>-30525.238829895374</v>
      </c>
      <c r="O16" s="27">
        <v>-33831.367961262455</v>
      </c>
      <c r="P16" s="27">
        <v>-36698.728400807435</v>
      </c>
      <c r="Q16" s="27">
        <v>-40899.695835690029</v>
      </c>
      <c r="R16" s="27">
        <v>-45002.724643276182</v>
      </c>
      <c r="S16" s="27">
        <v>-48779.34372621587</v>
      </c>
      <c r="T16" s="27">
        <v>-53667.678025220819</v>
      </c>
      <c r="U16" s="27">
        <v>-57401.236072618638</v>
      </c>
      <c r="V16" s="27">
        <v>-60358.055585293303</v>
      </c>
      <c r="W16" s="27">
        <v>-64151.392982382422</v>
      </c>
      <c r="X16" s="27">
        <v>-67514.49798671632</v>
      </c>
      <c r="Y16" s="27">
        <v>-69072.041323559766</v>
      </c>
      <c r="Z16" s="27">
        <v>-70794.270329003237</v>
      </c>
      <c r="AA16" s="27">
        <v>-74896.618917887186</v>
      </c>
      <c r="AB16" s="27">
        <v>-76950.994514487509</v>
      </c>
      <c r="AC16" s="27">
        <v>-79765.351627184471</v>
      </c>
      <c r="AD16" s="27">
        <v>-80072.272528241199</v>
      </c>
      <c r="AE16" s="27">
        <v>-82136.08673475773</v>
      </c>
      <c r="AF16" s="27">
        <v>-84569.276205121307</v>
      </c>
    </row>
    <row r="17" spans="2:32">
      <c r="B17" s="24" t="s">
        <v>170</v>
      </c>
      <c r="C17" s="24" t="s">
        <v>337</v>
      </c>
      <c r="D17" s="24" t="s">
        <v>662</v>
      </c>
      <c r="E17" s="24" t="s">
        <v>454</v>
      </c>
      <c r="G17" s="27">
        <v>-2522.0783670929522</v>
      </c>
      <c r="H17" s="27">
        <v>-4697.4305950469134</v>
      </c>
      <c r="I17" s="27">
        <v>-8294.6111753232544</v>
      </c>
      <c r="J17" s="27">
        <v>-11747.826351660289</v>
      </c>
      <c r="K17" s="27">
        <v>-15370.009985426354</v>
      </c>
      <c r="L17" s="27">
        <v>-20794.234272975023</v>
      </c>
      <c r="M17" s="27">
        <v>-24551.832490432746</v>
      </c>
      <c r="N17" s="27">
        <v>-27470.202062142678</v>
      </c>
      <c r="O17" s="27">
        <v>-29794.530168147394</v>
      </c>
      <c r="P17" s="27">
        <v>-32786.962260760134</v>
      </c>
      <c r="Q17" s="27">
        <v>-36774.880154006096</v>
      </c>
      <c r="R17" s="27">
        <v>-41023.777893276507</v>
      </c>
      <c r="S17" s="27">
        <v>-44527.783197485005</v>
      </c>
      <c r="T17" s="27">
        <v>-48646.407233628539</v>
      </c>
      <c r="U17" s="27">
        <v>-51625.463553280584</v>
      </c>
      <c r="V17" s="27">
        <v>-54722.456608430293</v>
      </c>
      <c r="W17" s="27">
        <v>-58306.981341384941</v>
      </c>
      <c r="X17" s="27">
        <v>-62136.792702797924</v>
      </c>
      <c r="Y17" s="27">
        <v>-64220.283644312309</v>
      </c>
      <c r="Z17" s="27">
        <v>-66392.85986468452</v>
      </c>
      <c r="AA17" s="27">
        <v>-71223.240098687776</v>
      </c>
      <c r="AB17" s="27">
        <v>-73309.563686091657</v>
      </c>
      <c r="AC17" s="27">
        <v>-76537.603938757384</v>
      </c>
      <c r="AD17" s="27">
        <v>-77752.242193338083</v>
      </c>
      <c r="AE17" s="27">
        <v>-80325.217511741052</v>
      </c>
      <c r="AF17" s="27">
        <v>-83725.654298276073</v>
      </c>
    </row>
  </sheetData>
  <mergeCells count="1">
    <mergeCell ref="A1:AN1"/>
  </mergeCells>
  <hyperlinks>
    <hyperlink ref="A2" location="Contents!A1" display="Return to: Main Menu" xr:uid="{079B5BCB-66A4-4304-9E44-AA0DD32F1602}"/>
  </hyperlink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4B58C-E8BA-469A-950D-002A93403C8B}">
  <sheetPr codeName="Sheet10">
    <tabColor rgb="FFCE328A"/>
  </sheetPr>
  <dimension ref="A1:AN16"/>
  <sheetViews>
    <sheetView showGridLines="0" showRowColHeaders="0" workbookViewId="0">
      <selection activeCell="E25" sqref="E25"/>
    </sheetView>
    <sheetView workbookViewId="1">
      <selection sqref="A1:AN1"/>
    </sheetView>
  </sheetViews>
  <sheetFormatPr defaultColWidth="8.7265625" defaultRowHeight="14.5"/>
  <cols>
    <col min="1" max="16384" width="8.7265625" style="59"/>
  </cols>
  <sheetData>
    <row r="1" spans="1:40" customFormat="1" ht="20">
      <c r="A1" s="130" t="s">
        <v>663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58" t="s">
        <v>1</v>
      </c>
    </row>
    <row r="4" spans="1:40">
      <c r="B4" s="131" t="s">
        <v>705</v>
      </c>
      <c r="C4" s="131"/>
      <c r="D4" s="131"/>
      <c r="E4" s="131"/>
      <c r="F4" s="131"/>
      <c r="G4" s="131"/>
      <c r="H4" s="131"/>
      <c r="I4" s="131"/>
      <c r="J4" s="131"/>
      <c r="K4" s="131"/>
      <c r="L4" s="131"/>
      <c r="M4" s="131"/>
      <c r="N4" s="131"/>
      <c r="O4" s="131"/>
      <c r="P4" s="131"/>
      <c r="Q4" s="131"/>
      <c r="R4" s="131"/>
      <c r="S4" s="131"/>
      <c r="T4" s="131"/>
    </row>
    <row r="5" spans="1:40">
      <c r="B5" s="131"/>
      <c r="C5" s="131"/>
      <c r="D5" s="131"/>
      <c r="E5" s="131"/>
      <c r="F5" s="131"/>
      <c r="G5" s="131"/>
      <c r="H5" s="131"/>
      <c r="I5" s="131"/>
      <c r="J5" s="131"/>
      <c r="K5" s="131"/>
      <c r="L5" s="131"/>
      <c r="M5" s="131"/>
      <c r="N5" s="131"/>
      <c r="O5" s="131"/>
      <c r="P5" s="131"/>
      <c r="Q5" s="131"/>
      <c r="R5" s="131"/>
      <c r="S5" s="131"/>
      <c r="T5" s="131"/>
    </row>
    <row r="6" spans="1:40">
      <c r="B6" s="131"/>
      <c r="C6" s="131"/>
      <c r="D6" s="131"/>
      <c r="E6" s="131"/>
      <c r="F6" s="131"/>
      <c r="G6" s="131"/>
      <c r="H6" s="131"/>
      <c r="I6" s="131"/>
      <c r="J6" s="131"/>
      <c r="K6" s="131"/>
      <c r="L6" s="131"/>
      <c r="M6" s="131"/>
      <c r="N6" s="131"/>
      <c r="O6" s="131"/>
      <c r="P6" s="131"/>
      <c r="Q6" s="131"/>
      <c r="R6" s="131"/>
      <c r="S6" s="131"/>
      <c r="T6" s="131"/>
    </row>
    <row r="7" spans="1:40">
      <c r="B7" s="131"/>
      <c r="C7" s="131"/>
      <c r="D7" s="131"/>
      <c r="E7" s="131"/>
      <c r="F7" s="131"/>
      <c r="G7" s="131"/>
      <c r="H7" s="131"/>
      <c r="I7" s="131"/>
      <c r="J7" s="131"/>
      <c r="K7" s="131"/>
      <c r="L7" s="131"/>
      <c r="M7" s="131"/>
      <c r="N7" s="131"/>
      <c r="O7" s="131"/>
      <c r="P7" s="131"/>
      <c r="Q7" s="131"/>
      <c r="R7" s="131"/>
      <c r="S7" s="131"/>
      <c r="T7" s="131"/>
    </row>
    <row r="8" spans="1:40">
      <c r="B8" s="131"/>
      <c r="C8" s="131"/>
      <c r="D8" s="131"/>
      <c r="E8" s="131"/>
      <c r="F8" s="131"/>
      <c r="G8" s="131"/>
      <c r="H8" s="131"/>
      <c r="I8" s="131"/>
      <c r="J8" s="131"/>
      <c r="K8" s="131"/>
      <c r="L8" s="131"/>
      <c r="M8" s="131"/>
      <c r="N8" s="131"/>
      <c r="O8" s="131"/>
      <c r="P8" s="131"/>
      <c r="Q8" s="131"/>
      <c r="R8" s="131"/>
      <c r="S8" s="131"/>
      <c r="T8" s="131"/>
    </row>
    <row r="9" spans="1:40">
      <c r="B9" s="131"/>
      <c r="C9" s="131"/>
      <c r="D9" s="131"/>
      <c r="E9" s="131"/>
      <c r="F9" s="131"/>
      <c r="G9" s="131"/>
      <c r="H9" s="131"/>
      <c r="I9" s="131"/>
      <c r="J9" s="131"/>
      <c r="K9" s="131"/>
      <c r="L9" s="131"/>
      <c r="M9" s="131"/>
      <c r="N9" s="131"/>
      <c r="O9" s="131"/>
      <c r="P9" s="131"/>
      <c r="Q9" s="131"/>
      <c r="R9" s="131"/>
      <c r="S9" s="131"/>
      <c r="T9" s="131"/>
    </row>
    <row r="10" spans="1:40">
      <c r="B10" s="131"/>
      <c r="C10" s="131"/>
      <c r="D10" s="131"/>
      <c r="E10" s="131"/>
      <c r="F10" s="131"/>
      <c r="G10" s="131"/>
      <c r="H10" s="131"/>
      <c r="I10" s="131"/>
      <c r="J10" s="131"/>
      <c r="K10" s="131"/>
      <c r="L10" s="131"/>
      <c r="M10" s="131"/>
      <c r="N10" s="131"/>
      <c r="O10" s="131"/>
      <c r="P10" s="131"/>
      <c r="Q10" s="131"/>
      <c r="R10" s="131"/>
      <c r="S10" s="131"/>
      <c r="T10" s="131"/>
    </row>
    <row r="11" spans="1:40">
      <c r="B11" s="131"/>
      <c r="C11" s="131"/>
      <c r="D11" s="131"/>
      <c r="E11" s="131"/>
      <c r="F11" s="131"/>
      <c r="G11" s="131"/>
      <c r="H11" s="131"/>
      <c r="I11" s="131"/>
      <c r="J11" s="131"/>
      <c r="K11" s="131"/>
      <c r="L11" s="131"/>
      <c r="M11" s="131"/>
      <c r="N11" s="131"/>
      <c r="O11" s="131"/>
      <c r="P11" s="131"/>
      <c r="Q11" s="131"/>
      <c r="R11" s="131"/>
      <c r="S11" s="131"/>
      <c r="T11" s="131"/>
    </row>
    <row r="12" spans="1:40">
      <c r="B12" s="131"/>
      <c r="C12" s="131"/>
      <c r="D12" s="131"/>
      <c r="E12" s="131"/>
      <c r="F12" s="131"/>
      <c r="G12" s="131"/>
      <c r="H12" s="131"/>
      <c r="I12" s="131"/>
      <c r="J12" s="131"/>
      <c r="K12" s="131"/>
      <c r="L12" s="131"/>
      <c r="M12" s="131"/>
      <c r="N12" s="131"/>
      <c r="O12" s="131"/>
      <c r="P12" s="131"/>
      <c r="Q12" s="131"/>
      <c r="R12" s="131"/>
      <c r="S12" s="131"/>
      <c r="T12" s="131"/>
    </row>
    <row r="13" spans="1:40">
      <c r="B13" s="131"/>
      <c r="C13" s="131"/>
      <c r="D13" s="131"/>
      <c r="E13" s="131"/>
      <c r="F13" s="131"/>
      <c r="G13" s="131"/>
      <c r="H13" s="131"/>
      <c r="I13" s="131"/>
      <c r="J13" s="131"/>
      <c r="K13" s="131"/>
      <c r="L13" s="131"/>
      <c r="M13" s="131"/>
      <c r="N13" s="131"/>
      <c r="O13" s="131"/>
      <c r="P13" s="131"/>
      <c r="Q13" s="131"/>
      <c r="R13" s="131"/>
      <c r="S13" s="131"/>
      <c r="T13" s="131"/>
    </row>
    <row r="14" spans="1:40">
      <c r="B14" s="131"/>
      <c r="C14" s="131"/>
      <c r="D14" s="131"/>
      <c r="E14" s="131"/>
      <c r="F14" s="131"/>
      <c r="G14" s="131"/>
      <c r="H14" s="131"/>
      <c r="I14" s="131"/>
      <c r="J14" s="131"/>
      <c r="K14" s="131"/>
      <c r="L14" s="131"/>
      <c r="M14" s="131"/>
      <c r="N14" s="131"/>
      <c r="O14" s="131"/>
      <c r="P14" s="131"/>
      <c r="Q14" s="131"/>
      <c r="R14" s="131"/>
      <c r="S14" s="131"/>
      <c r="T14" s="131"/>
    </row>
    <row r="15" spans="1:40">
      <c r="B15" s="131"/>
      <c r="C15" s="131"/>
      <c r="D15" s="131"/>
      <c r="E15" s="131"/>
      <c r="F15" s="131"/>
      <c r="G15" s="131"/>
      <c r="H15" s="131"/>
      <c r="I15" s="131"/>
      <c r="J15" s="131"/>
      <c r="K15" s="131"/>
      <c r="L15" s="131"/>
      <c r="M15" s="131"/>
      <c r="N15" s="131"/>
      <c r="O15" s="131"/>
      <c r="P15" s="131"/>
      <c r="Q15" s="131"/>
      <c r="R15" s="131"/>
      <c r="S15" s="131"/>
      <c r="T15" s="131"/>
    </row>
    <row r="16" spans="1:40">
      <c r="B16" s="131"/>
      <c r="C16" s="131"/>
      <c r="D16" s="131"/>
      <c r="E16" s="131"/>
      <c r="F16" s="131"/>
      <c r="G16" s="131"/>
      <c r="H16" s="131"/>
      <c r="I16" s="131"/>
      <c r="J16" s="131"/>
      <c r="K16" s="131"/>
      <c r="L16" s="131"/>
      <c r="M16" s="131"/>
      <c r="N16" s="131"/>
      <c r="O16" s="131"/>
      <c r="P16" s="131"/>
      <c r="Q16" s="131"/>
      <c r="R16" s="131"/>
      <c r="S16" s="131"/>
      <c r="T16" s="131"/>
    </row>
  </sheetData>
  <mergeCells count="2">
    <mergeCell ref="B4:T16"/>
    <mergeCell ref="A1:AN1"/>
  </mergeCells>
  <hyperlinks>
    <hyperlink ref="A2" location="Contents!A1" display="Return to: Main Menu" xr:uid="{6B82EC29-0D32-4045-891E-442354B400BE}"/>
  </hyperlink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1FBAD-5238-475D-86F8-0264AD3F02ED}">
  <sheetPr codeName="Sheet11"/>
  <dimension ref="A1:AN134"/>
  <sheetViews>
    <sheetView showGridLines="0" showRowColHeaders="0" topLeftCell="A83" workbookViewId="0">
      <selection activeCell="G83" sqref="G83"/>
    </sheetView>
    <sheetView workbookViewId="1">
      <selection sqref="A1:AN1"/>
    </sheetView>
  </sheetViews>
  <sheetFormatPr defaultColWidth="8.7265625" defaultRowHeight="14.5"/>
  <cols>
    <col min="2" max="2" width="26.453125" customWidth="1"/>
    <col min="3" max="3" width="27.26953125" customWidth="1"/>
    <col min="4" max="4" width="20.54296875" customWidth="1"/>
    <col min="5" max="5" width="18.7265625" customWidth="1"/>
    <col min="6" max="6" width="14.26953125" customWidth="1"/>
    <col min="7" max="32" width="8.54296875" customWidth="1"/>
    <col min="34" max="34" width="9" bestFit="1" customWidth="1"/>
  </cols>
  <sheetData>
    <row r="1" spans="1:40" s="78" customFormat="1" ht="20">
      <c r="A1" s="130" t="s">
        <v>664</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665</v>
      </c>
    </row>
    <row r="4" spans="1:40" s="24" customFormat="1" ht="14">
      <c r="A4" s="23"/>
      <c r="B4" s="23" t="s">
        <v>666</v>
      </c>
    </row>
    <row r="5" spans="1:40" s="24" customFormat="1" ht="14"/>
    <row r="6" spans="1:40" s="24" customFormat="1" ht="14"/>
    <row r="7" spans="1:40" s="24" customFormat="1" ht="14">
      <c r="B7" s="23"/>
    </row>
    <row r="8" spans="1:40" s="24" customFormat="1">
      <c r="B8"/>
      <c r="AH8"/>
      <c r="AI8"/>
      <c r="AJ8"/>
      <c r="AK8"/>
      <c r="AL8"/>
      <c r="AM8"/>
    </row>
    <row r="9" spans="1:40" s="24" customFormat="1" ht="15" thickBot="1">
      <c r="B9" s="25" t="s">
        <v>205</v>
      </c>
      <c r="C9" s="25" t="s">
        <v>157</v>
      </c>
      <c r="D9" s="25" t="s">
        <v>107</v>
      </c>
      <c r="E9" s="25" t="s">
        <v>158</v>
      </c>
      <c r="F9" s="25"/>
      <c r="G9" s="25">
        <v>2025</v>
      </c>
      <c r="H9" s="25">
        <v>2026</v>
      </c>
      <c r="I9" s="25">
        <v>2027</v>
      </c>
      <c r="J9" s="25">
        <v>2028</v>
      </c>
      <c r="K9" s="25">
        <v>2029</v>
      </c>
      <c r="L9" s="25">
        <v>2030</v>
      </c>
      <c r="M9" s="25">
        <v>2031</v>
      </c>
      <c r="N9" s="25">
        <v>2032</v>
      </c>
      <c r="O9" s="25">
        <v>2033</v>
      </c>
      <c r="P9" s="25">
        <v>2034</v>
      </c>
      <c r="Q9" s="25">
        <v>2035</v>
      </c>
      <c r="R9" s="25">
        <v>2036</v>
      </c>
      <c r="S9" s="25">
        <v>2037</v>
      </c>
      <c r="T9" s="25">
        <v>2038</v>
      </c>
      <c r="U9" s="25">
        <v>2039</v>
      </c>
      <c r="V9" s="25">
        <v>2040</v>
      </c>
      <c r="W9" s="25">
        <v>2041</v>
      </c>
      <c r="X9" s="25">
        <v>2042</v>
      </c>
      <c r="Y9" s="25">
        <v>2043</v>
      </c>
      <c r="Z9" s="25">
        <v>2044</v>
      </c>
      <c r="AA9" s="25">
        <v>2045</v>
      </c>
      <c r="AB9" s="25">
        <v>2046</v>
      </c>
      <c r="AC9" s="25">
        <v>2047</v>
      </c>
      <c r="AD9" s="25">
        <v>2048</v>
      </c>
      <c r="AE9" s="25">
        <v>2049</v>
      </c>
      <c r="AF9" s="25">
        <v>2050</v>
      </c>
      <c r="AH9"/>
      <c r="AI9"/>
      <c r="AJ9"/>
      <c r="AK9"/>
      <c r="AL9"/>
      <c r="AM9"/>
    </row>
    <row r="10" spans="1:40" s="24" customFormat="1">
      <c r="B10" s="96" t="s">
        <v>160</v>
      </c>
      <c r="C10" s="24" t="s">
        <v>207</v>
      </c>
      <c r="D10" s="24" t="s">
        <v>16</v>
      </c>
      <c r="E10" s="24" t="s">
        <v>161</v>
      </c>
      <c r="G10" s="27">
        <v>38.875828303408682</v>
      </c>
      <c r="H10" s="27">
        <v>47.199637028027958</v>
      </c>
      <c r="I10" s="27">
        <v>60.448089289068541</v>
      </c>
      <c r="J10" s="27">
        <v>72.208545304015047</v>
      </c>
      <c r="K10" s="27">
        <v>84.389593935547964</v>
      </c>
      <c r="L10" s="27">
        <v>76.281840931234299</v>
      </c>
      <c r="M10" s="27">
        <v>78.7944564854823</v>
      </c>
      <c r="N10" s="27">
        <v>75.649750770327557</v>
      </c>
      <c r="O10" s="27">
        <v>69.133533327485054</v>
      </c>
      <c r="P10" s="27">
        <v>61.586956907807895</v>
      </c>
      <c r="Q10" s="27">
        <v>55.564464792621195</v>
      </c>
      <c r="R10" s="27">
        <v>48.283257436826588</v>
      </c>
      <c r="S10" s="27">
        <v>47.289728962820021</v>
      </c>
      <c r="T10" s="27">
        <v>47.148858868550398</v>
      </c>
      <c r="U10" s="27">
        <v>51.297265833115389</v>
      </c>
      <c r="V10" s="27">
        <v>48.842351081138617</v>
      </c>
      <c r="W10" s="27">
        <v>45.542389544466928</v>
      </c>
      <c r="X10" s="27">
        <v>40.53814266767526</v>
      </c>
      <c r="Y10" s="27">
        <v>37.140356159810338</v>
      </c>
      <c r="Z10" s="27">
        <v>37.6940493032766</v>
      </c>
      <c r="AA10" s="27">
        <v>33.568352029981554</v>
      </c>
      <c r="AB10" s="27">
        <v>32.094368396786024</v>
      </c>
      <c r="AC10" s="27">
        <v>32.336270709310192</v>
      </c>
      <c r="AD10" s="27">
        <v>31.720251910384448</v>
      </c>
      <c r="AE10" s="27">
        <v>27.31259181893634</v>
      </c>
      <c r="AF10" s="27">
        <v>18.554020047075245</v>
      </c>
      <c r="AH10"/>
      <c r="AI10"/>
      <c r="AJ10"/>
      <c r="AK10"/>
      <c r="AL10"/>
      <c r="AM10"/>
    </row>
    <row r="11" spans="1:40" s="24" customFormat="1">
      <c r="B11" s="24" t="s">
        <v>160</v>
      </c>
      <c r="C11" s="24" t="s">
        <v>207</v>
      </c>
      <c r="D11" s="24" t="s">
        <v>16</v>
      </c>
      <c r="E11" s="24" t="s">
        <v>667</v>
      </c>
      <c r="G11" s="27">
        <v>5.5702519473500978</v>
      </c>
      <c r="H11" s="27">
        <v>4.4087252963993286</v>
      </c>
      <c r="I11" s="27">
        <v>3.4507950135240373</v>
      </c>
      <c r="J11" s="27">
        <v>3.1196259501463528</v>
      </c>
      <c r="K11" s="27">
        <v>2.8980362256479602</v>
      </c>
      <c r="L11" s="27">
        <v>2.1110494731620602</v>
      </c>
      <c r="M11" s="27">
        <v>1.6592856638234104</v>
      </c>
      <c r="N11" s="27">
        <v>1.4582636765288925</v>
      </c>
      <c r="O11" s="27">
        <v>1.3497484806779871</v>
      </c>
      <c r="P11" s="27">
        <v>1.3325216202532957</v>
      </c>
      <c r="Q11" s="27">
        <v>1.4465909594491735</v>
      </c>
      <c r="R11" s="27">
        <v>1.8535700266381832</v>
      </c>
      <c r="S11" s="27">
        <v>2.1226506931029756</v>
      </c>
      <c r="T11" s="27">
        <v>2.029533554048057</v>
      </c>
      <c r="U11" s="27">
        <v>1.9063472820682172</v>
      </c>
      <c r="V11" s="27">
        <v>2.1448540904530016</v>
      </c>
      <c r="W11" s="27">
        <v>2.2004858172112107</v>
      </c>
      <c r="X11" s="27">
        <v>2.1998309172227808</v>
      </c>
      <c r="Y11" s="27">
        <v>2.2437713222664284</v>
      </c>
      <c r="Z11" s="27">
        <v>2.2935069906907866</v>
      </c>
      <c r="AA11" s="27">
        <v>2.23881039454715</v>
      </c>
      <c r="AB11" s="27">
        <v>2.3304671225230118</v>
      </c>
      <c r="AC11" s="27">
        <v>2.17250287988964</v>
      </c>
      <c r="AD11" s="27">
        <v>2.3084600049253932</v>
      </c>
      <c r="AE11" s="27">
        <v>2.0609689480391742</v>
      </c>
      <c r="AF11" s="27">
        <v>2.1092864192436744</v>
      </c>
      <c r="AH11"/>
      <c r="AI11"/>
      <c r="AJ11"/>
      <c r="AK11"/>
      <c r="AL11"/>
      <c r="AM11"/>
    </row>
    <row r="12" spans="1:40" s="24" customFormat="1">
      <c r="B12" s="24" t="s">
        <v>160</v>
      </c>
      <c r="C12" s="24" t="s">
        <v>207</v>
      </c>
      <c r="D12" s="24" t="s">
        <v>16</v>
      </c>
      <c r="E12" s="24" t="s">
        <v>668</v>
      </c>
      <c r="G12" s="27">
        <v>11.692420326257988</v>
      </c>
      <c r="H12" s="27">
        <v>11.809460382833695</v>
      </c>
      <c r="I12" s="27">
        <v>11.248687780941435</v>
      </c>
      <c r="J12" s="27">
        <v>12.320387154629906</v>
      </c>
      <c r="K12" s="27">
        <v>12.118695159447203</v>
      </c>
      <c r="L12" s="27">
        <v>11.044696902590573</v>
      </c>
      <c r="M12" s="27">
        <v>10.431394235053025</v>
      </c>
      <c r="N12" s="27">
        <v>10.016750638756708</v>
      </c>
      <c r="O12" s="27">
        <v>9.599116098951022</v>
      </c>
      <c r="P12" s="27">
        <v>8.7759692390555557</v>
      </c>
      <c r="Q12" s="27">
        <v>8.2667466335674256</v>
      </c>
      <c r="R12" s="27">
        <v>9.3920616963448005</v>
      </c>
      <c r="S12" s="27">
        <v>10.11002307013004</v>
      </c>
      <c r="T12" s="27">
        <v>11.181623668662183</v>
      </c>
      <c r="U12" s="27">
        <v>12.046044005961232</v>
      </c>
      <c r="V12" s="27">
        <v>13.846910837843428</v>
      </c>
      <c r="W12" s="27">
        <v>14.318906529906462</v>
      </c>
      <c r="X12" s="27">
        <v>14.982543240874033</v>
      </c>
      <c r="Y12" s="27">
        <v>15.78874622063298</v>
      </c>
      <c r="Z12" s="27">
        <v>16.276047012856147</v>
      </c>
      <c r="AA12" s="27">
        <v>17.410258569398071</v>
      </c>
      <c r="AB12" s="27">
        <v>17.391903084117274</v>
      </c>
      <c r="AC12" s="27">
        <v>17.678081878592216</v>
      </c>
      <c r="AD12" s="27">
        <v>18.069212367228154</v>
      </c>
      <c r="AE12" s="27">
        <v>21.161974342799152</v>
      </c>
      <c r="AF12" s="27">
        <v>19.463312669590415</v>
      </c>
      <c r="AH12"/>
      <c r="AI12"/>
      <c r="AJ12"/>
      <c r="AK12"/>
      <c r="AL12"/>
      <c r="AM12"/>
    </row>
    <row r="13" spans="1:40" s="24" customFormat="1">
      <c r="B13" s="24" t="s">
        <v>160</v>
      </c>
      <c r="C13" s="24" t="s">
        <v>207</v>
      </c>
      <c r="D13" s="24" t="s">
        <v>35</v>
      </c>
      <c r="E13" s="24" t="s">
        <v>161</v>
      </c>
      <c r="G13" s="27">
        <v>15.728196871476833</v>
      </c>
      <c r="H13" s="27">
        <v>22.636514401778349</v>
      </c>
      <c r="I13" s="27">
        <v>23.992536112815959</v>
      </c>
      <c r="J13" s="27">
        <v>25.686911786058086</v>
      </c>
      <c r="K13" s="27">
        <v>27.305339542029387</v>
      </c>
      <c r="L13" s="27">
        <v>27.263210192259606</v>
      </c>
      <c r="M13" s="27">
        <v>29.048085187142128</v>
      </c>
      <c r="N13" s="27">
        <v>30.615903173810228</v>
      </c>
      <c r="O13" s="27">
        <v>31.64667626713754</v>
      </c>
      <c r="P13" s="27">
        <v>31.89205837877056</v>
      </c>
      <c r="Q13" s="27">
        <v>22.709244847664003</v>
      </c>
      <c r="R13" s="27">
        <v>31.179690141727601</v>
      </c>
      <c r="S13" s="27">
        <v>31.1184132105796</v>
      </c>
      <c r="T13" s="27">
        <v>31.205065981017206</v>
      </c>
      <c r="U13" s="27">
        <v>31.464526986755999</v>
      </c>
      <c r="V13" s="27">
        <v>31.901780226416996</v>
      </c>
      <c r="W13" s="27">
        <v>33.155610154154999</v>
      </c>
      <c r="X13" s="27">
        <v>29.712169933644006</v>
      </c>
      <c r="Y13" s="27">
        <v>27.950218550376199</v>
      </c>
      <c r="Z13" s="27">
        <v>26.599847718872404</v>
      </c>
      <c r="AA13" s="27">
        <v>24.64850536175399</v>
      </c>
      <c r="AB13" s="27">
        <v>23.057934070945592</v>
      </c>
      <c r="AC13" s="27">
        <v>21.688911180465215</v>
      </c>
      <c r="AD13" s="27">
        <v>20.108128625523989</v>
      </c>
      <c r="AE13" s="27">
        <v>19.523295295225214</v>
      </c>
      <c r="AF13" s="27">
        <v>18.832433256270004</v>
      </c>
      <c r="AH13"/>
      <c r="AI13"/>
      <c r="AJ13"/>
      <c r="AK13"/>
      <c r="AL13"/>
      <c r="AM13"/>
    </row>
    <row r="14" spans="1:40" s="24" customFormat="1">
      <c r="B14" s="24" t="s">
        <v>160</v>
      </c>
      <c r="C14" s="24" t="s">
        <v>207</v>
      </c>
      <c r="D14" s="24" t="s">
        <v>35</v>
      </c>
      <c r="E14" s="24" t="s">
        <v>162</v>
      </c>
      <c r="G14" s="27">
        <v>13.955011102478919</v>
      </c>
      <c r="H14" s="27">
        <v>14.190312132921683</v>
      </c>
      <c r="I14" s="27">
        <v>13.641847061414106</v>
      </c>
      <c r="J14" s="27">
        <v>13.928332168494896</v>
      </c>
      <c r="K14" s="27">
        <v>14.27308501869507</v>
      </c>
      <c r="L14" s="27">
        <v>14.141743100003628</v>
      </c>
      <c r="M14" s="27">
        <v>13.817175753228046</v>
      </c>
      <c r="N14" s="27">
        <v>13.384511302085999</v>
      </c>
      <c r="O14" s="27">
        <v>12.918995207877511</v>
      </c>
      <c r="P14" s="27">
        <v>12.422761712188015</v>
      </c>
      <c r="Q14" s="27">
        <v>11.874958557415178</v>
      </c>
      <c r="R14" s="27">
        <v>11.391869745255891</v>
      </c>
      <c r="S14" s="27">
        <v>10.917918442953027</v>
      </c>
      <c r="T14" s="27">
        <v>10.425942982303178</v>
      </c>
      <c r="U14" s="27">
        <v>9.9849885376604757</v>
      </c>
      <c r="V14" s="27">
        <v>9.5990017838817625</v>
      </c>
      <c r="W14" s="27">
        <v>9.257568660935581</v>
      </c>
      <c r="X14" s="27">
        <v>8.902646355692184</v>
      </c>
      <c r="Y14" s="27">
        <v>8.579928182293429</v>
      </c>
      <c r="Z14" s="27">
        <v>8.2784144192526199</v>
      </c>
      <c r="AA14" s="27">
        <v>7.9794119919121069</v>
      </c>
      <c r="AB14" s="27">
        <v>7.7116866362480483</v>
      </c>
      <c r="AC14" s="27">
        <v>7.4886215006598036</v>
      </c>
      <c r="AD14" s="27">
        <v>7.3230110889380917</v>
      </c>
      <c r="AE14" s="27">
        <v>7.1714796775164595</v>
      </c>
      <c r="AF14" s="27">
        <v>7.0382469399978103</v>
      </c>
      <c r="AH14"/>
      <c r="AI14"/>
      <c r="AJ14"/>
      <c r="AK14"/>
      <c r="AL14"/>
      <c r="AM14"/>
    </row>
    <row r="15" spans="1:40" s="24" customFormat="1">
      <c r="B15" s="24" t="s">
        <v>160</v>
      </c>
      <c r="C15" s="24" t="s">
        <v>207</v>
      </c>
      <c r="D15" s="24" t="s">
        <v>46</v>
      </c>
      <c r="E15" s="24" t="s">
        <v>161</v>
      </c>
      <c r="G15" s="27">
        <v>3.0226935903057579</v>
      </c>
      <c r="H15" s="27">
        <v>3.5349940221771421</v>
      </c>
      <c r="I15" s="27">
        <v>4.383169991665703</v>
      </c>
      <c r="J15" s="27">
        <v>5.2873999794996607</v>
      </c>
      <c r="K15" s="27">
        <v>5.5547387877275236</v>
      </c>
      <c r="L15" s="27">
        <v>5.6508225465874764</v>
      </c>
      <c r="M15" s="27">
        <v>7.3390364299377833</v>
      </c>
      <c r="N15" s="27">
        <v>6.5192024116439153</v>
      </c>
      <c r="O15" s="27">
        <v>4.4027333053838653</v>
      </c>
      <c r="P15" s="27">
        <v>4.4521086096297244</v>
      </c>
      <c r="Q15" s="27">
        <v>4.7060755011654125</v>
      </c>
      <c r="R15" s="27">
        <v>6.6650320606033135</v>
      </c>
      <c r="S15" s="27">
        <v>7.0099303762401952</v>
      </c>
      <c r="T15" s="27">
        <v>7.0718763167272023</v>
      </c>
      <c r="U15" s="27">
        <v>7.4947215198271451</v>
      </c>
      <c r="V15" s="27">
        <v>7.7408123216350884</v>
      </c>
      <c r="W15" s="27">
        <v>7.7486574807996567</v>
      </c>
      <c r="X15" s="27">
        <v>7.7550894794694685</v>
      </c>
      <c r="Y15" s="27">
        <v>6.3817642076749062</v>
      </c>
      <c r="Z15" s="27">
        <v>6.2110269780711356</v>
      </c>
      <c r="AA15" s="27">
        <v>6.0725738049205784</v>
      </c>
      <c r="AB15" s="27">
        <v>6.2188498726371986</v>
      </c>
      <c r="AC15" s="27">
        <v>6.621236588560806</v>
      </c>
      <c r="AD15" s="27">
        <v>6.7603602338146196</v>
      </c>
      <c r="AE15" s="27">
        <v>6.622689943239048</v>
      </c>
      <c r="AF15" s="27">
        <v>6.6658408750037044</v>
      </c>
      <c r="AH15"/>
      <c r="AI15"/>
      <c r="AJ15"/>
      <c r="AK15"/>
      <c r="AL15"/>
      <c r="AM15"/>
    </row>
    <row r="16" spans="1:40" s="24" customFormat="1">
      <c r="B16" s="24" t="s">
        <v>160</v>
      </c>
      <c r="C16" s="24" t="s">
        <v>207</v>
      </c>
      <c r="D16" s="24" t="s">
        <v>46</v>
      </c>
      <c r="E16" s="24" t="s">
        <v>162</v>
      </c>
      <c r="G16" s="27">
        <v>4.8016054474895959</v>
      </c>
      <c r="H16" s="27">
        <v>4.8085940102183331</v>
      </c>
      <c r="I16" s="27">
        <v>4.6314093903113438</v>
      </c>
      <c r="J16" s="27">
        <v>4.6763478902557543</v>
      </c>
      <c r="K16" s="27">
        <v>4.7351780619960637</v>
      </c>
      <c r="L16" s="27">
        <v>4.7051929876420493</v>
      </c>
      <c r="M16" s="27">
        <v>4.6653457304599604</v>
      </c>
      <c r="N16" s="27">
        <v>4.6379649664033709</v>
      </c>
      <c r="O16" s="27">
        <v>4.6472066360890123</v>
      </c>
      <c r="P16" s="27">
        <v>4.6563439140273619</v>
      </c>
      <c r="Q16" s="27">
        <v>4.6060154240827753</v>
      </c>
      <c r="R16" s="27">
        <v>4.5881082079884186</v>
      </c>
      <c r="S16" s="27">
        <v>4.5820919936711881</v>
      </c>
      <c r="T16" s="27">
        <v>4.5730049111598801</v>
      </c>
      <c r="U16" s="27">
        <v>4.5823151270140023</v>
      </c>
      <c r="V16" s="27">
        <v>4.552696368163982</v>
      </c>
      <c r="W16" s="27">
        <v>4.5483907936353782</v>
      </c>
      <c r="X16" s="27">
        <v>4.5455530331454348</v>
      </c>
      <c r="Y16" s="27">
        <v>4.5617594651164559</v>
      </c>
      <c r="Z16" s="27">
        <v>4.5859479357806903</v>
      </c>
      <c r="AA16" s="27">
        <v>4.6149998124944833</v>
      </c>
      <c r="AB16" s="27">
        <v>4.6548394283450207</v>
      </c>
      <c r="AC16" s="27">
        <v>4.67707373342013</v>
      </c>
      <c r="AD16" s="27">
        <v>4.7115464088953223</v>
      </c>
      <c r="AE16" s="27">
        <v>4.7457369288388218</v>
      </c>
      <c r="AF16" s="27">
        <v>4.7793359217122608</v>
      </c>
      <c r="AH16"/>
      <c r="AI16"/>
      <c r="AJ16"/>
      <c r="AK16"/>
      <c r="AL16"/>
      <c r="AM16"/>
    </row>
    <row r="17" spans="2:39" s="24" customFormat="1">
      <c r="B17" s="24" t="s">
        <v>160</v>
      </c>
      <c r="C17" s="24" t="s">
        <v>207</v>
      </c>
      <c r="D17" s="24" t="s">
        <v>60</v>
      </c>
      <c r="E17" s="24" t="s">
        <v>161</v>
      </c>
      <c r="G17" s="27">
        <v>0.30605787379999999</v>
      </c>
      <c r="H17" s="27">
        <v>0.57973098619999996</v>
      </c>
      <c r="I17" s="27">
        <v>1.919711223</v>
      </c>
      <c r="J17" s="27">
        <v>2.4097871</v>
      </c>
      <c r="K17" s="27">
        <v>1.8244910079999999</v>
      </c>
      <c r="L17" s="27">
        <v>1.7404533790000001</v>
      </c>
      <c r="M17" s="27">
        <v>1.5011670549999998</v>
      </c>
      <c r="N17" s="27">
        <v>1.7010704320000001</v>
      </c>
      <c r="O17" s="27">
        <v>1.7399022230000001</v>
      </c>
      <c r="P17" s="27">
        <v>2.1792873589999999</v>
      </c>
      <c r="Q17" s="27">
        <v>2.4701432410000002</v>
      </c>
      <c r="R17" s="27">
        <v>2.4227039700000002</v>
      </c>
      <c r="S17" s="27">
        <v>2.0385947</v>
      </c>
      <c r="T17" s="27">
        <v>2.4052996750000002</v>
      </c>
      <c r="U17" s="27">
        <v>1.4588285830000001</v>
      </c>
      <c r="V17" s="27">
        <v>1.5216725019999999</v>
      </c>
      <c r="W17" s="27">
        <v>1.4633213439999999</v>
      </c>
      <c r="X17" s="27">
        <v>2.5523849589999998</v>
      </c>
      <c r="Y17" s="27">
        <v>1.542124713</v>
      </c>
      <c r="Z17" s="27">
        <v>0.93306005839999995</v>
      </c>
      <c r="AA17" s="27">
        <v>0.95434690590000004</v>
      </c>
      <c r="AB17" s="27">
        <v>0.65116584350000006</v>
      </c>
      <c r="AC17" s="27">
        <v>1.6681203609999999</v>
      </c>
      <c r="AD17" s="27">
        <v>2.1450800119999998</v>
      </c>
      <c r="AE17" s="27">
        <v>1.415488694</v>
      </c>
      <c r="AF17" s="27">
        <v>1.3916392390000001</v>
      </c>
      <c r="AH17"/>
      <c r="AI17"/>
      <c r="AJ17"/>
      <c r="AK17"/>
      <c r="AL17"/>
      <c r="AM17"/>
    </row>
    <row r="18" spans="2:39" s="24" customFormat="1">
      <c r="B18" s="24" t="s">
        <v>160</v>
      </c>
      <c r="C18" s="24" t="s">
        <v>207</v>
      </c>
      <c r="D18" s="24" t="s">
        <v>60</v>
      </c>
      <c r="E18" s="24" t="s">
        <v>162</v>
      </c>
      <c r="G18" s="27">
        <v>4.0226961654850415</v>
      </c>
      <c r="H18" s="27">
        <v>4.2814068832269943</v>
      </c>
      <c r="I18" s="27">
        <v>3.8891938856120944</v>
      </c>
      <c r="J18" s="27">
        <v>3.4887030646141692</v>
      </c>
      <c r="K18" s="27">
        <v>3.4955556300951534</v>
      </c>
      <c r="L18" s="27">
        <v>3.2811409745026188</v>
      </c>
      <c r="M18" s="27">
        <v>3.196792627331229</v>
      </c>
      <c r="N18" s="27">
        <v>2.9863300354953637</v>
      </c>
      <c r="O18" s="27">
        <v>2.789758084892056</v>
      </c>
      <c r="P18" s="27">
        <v>2.7065902243248474</v>
      </c>
      <c r="Q18" s="27">
        <v>2.4764414446868681</v>
      </c>
      <c r="R18" s="27">
        <v>2.2433083560095035</v>
      </c>
      <c r="S18" s="27">
        <v>2.2339335250372163</v>
      </c>
      <c r="T18" s="27">
        <v>2.2642888957201293</v>
      </c>
      <c r="U18" s="27">
        <v>2.1615912026085886</v>
      </c>
      <c r="V18" s="27">
        <v>2.2243711049427564</v>
      </c>
      <c r="W18" s="27">
        <v>2.4445934933827811</v>
      </c>
      <c r="X18" s="27">
        <v>2.5130860108661013</v>
      </c>
      <c r="Y18" s="27">
        <v>2.4656040829965491</v>
      </c>
      <c r="Z18" s="27">
        <v>2.0419143456810698</v>
      </c>
      <c r="AA18" s="27">
        <v>1.98508202155584</v>
      </c>
      <c r="AB18" s="27">
        <v>1.9574986608774949</v>
      </c>
      <c r="AC18" s="27">
        <v>1.9415872031029433</v>
      </c>
      <c r="AD18" s="27">
        <v>1.9243966643391894</v>
      </c>
      <c r="AE18" s="27">
        <v>1.8936899058504446</v>
      </c>
      <c r="AF18" s="27">
        <v>1.765100883860929</v>
      </c>
      <c r="AH18"/>
      <c r="AI18"/>
      <c r="AJ18"/>
      <c r="AK18"/>
      <c r="AL18"/>
      <c r="AM18"/>
    </row>
    <row r="19" spans="2:39" s="24" customFormat="1">
      <c r="B19" s="24" t="s">
        <v>160</v>
      </c>
      <c r="C19" s="24" t="s">
        <v>207</v>
      </c>
      <c r="D19" s="24" t="s">
        <v>669</v>
      </c>
      <c r="E19" s="24" t="s">
        <v>161</v>
      </c>
      <c r="G19" s="27">
        <v>119.72262009314467</v>
      </c>
      <c r="H19" s="27">
        <v>121.28822831989527</v>
      </c>
      <c r="I19" s="27">
        <v>122.77002296925036</v>
      </c>
      <c r="J19" s="27">
        <v>120.782779175835</v>
      </c>
      <c r="K19" s="27">
        <v>121.71616785071554</v>
      </c>
      <c r="L19" s="27">
        <v>119.80984970003333</v>
      </c>
      <c r="M19" s="27">
        <v>120.83572366499899</v>
      </c>
      <c r="N19" s="27">
        <v>120.63770373525601</v>
      </c>
      <c r="O19" s="27">
        <v>120.76527608636263</v>
      </c>
      <c r="P19" s="27">
        <v>117.86294492425131</v>
      </c>
      <c r="Q19" s="27">
        <v>118.39038185434981</v>
      </c>
      <c r="R19" s="27">
        <v>117.10023214697078</v>
      </c>
      <c r="S19" s="27">
        <v>117.41990189061251</v>
      </c>
      <c r="T19" s="27">
        <v>115.6313638430189</v>
      </c>
      <c r="U19" s="27">
        <v>114.24466798078836</v>
      </c>
      <c r="V19" s="27">
        <v>109.42391809157972</v>
      </c>
      <c r="W19" s="27">
        <v>108.68954436127181</v>
      </c>
      <c r="X19" s="27">
        <v>107.95154262807689</v>
      </c>
      <c r="Y19" s="27">
        <v>107.00026544570828</v>
      </c>
      <c r="Z19" s="27">
        <v>106.51625862201398</v>
      </c>
      <c r="AA19" s="27">
        <v>106.70191360288001</v>
      </c>
      <c r="AB19" s="27">
        <v>104.61580669041297</v>
      </c>
      <c r="AC19" s="27">
        <v>97.615987997996484</v>
      </c>
      <c r="AD19" s="27">
        <v>94.127807311272804</v>
      </c>
      <c r="AE19" s="27">
        <v>92.897208893561526</v>
      </c>
      <c r="AF19" s="27">
        <v>87.438038292013289</v>
      </c>
      <c r="AH19"/>
      <c r="AI19"/>
      <c r="AJ19"/>
      <c r="AK19"/>
      <c r="AL19"/>
      <c r="AM19"/>
    </row>
    <row r="20" spans="2:39" s="24" customFormat="1">
      <c r="B20" s="24" t="s">
        <v>160</v>
      </c>
      <c r="C20" s="24" t="s">
        <v>207</v>
      </c>
      <c r="D20" s="24" t="s">
        <v>670</v>
      </c>
      <c r="E20" s="24" t="s">
        <v>667</v>
      </c>
      <c r="G20" s="27">
        <v>23.466189279546143</v>
      </c>
      <c r="H20" s="27">
        <v>22.756468997665813</v>
      </c>
      <c r="I20" s="27">
        <v>22.254098047690558</v>
      </c>
      <c r="J20" s="27">
        <v>21.51909383734673</v>
      </c>
      <c r="K20" s="27">
        <v>20.443611012275127</v>
      </c>
      <c r="L20" s="27">
        <v>19.149265294430009</v>
      </c>
      <c r="M20" s="27">
        <v>17.730126040896511</v>
      </c>
      <c r="N20" s="27">
        <v>16.266216399458564</v>
      </c>
      <c r="O20" s="27">
        <v>14.609625427298525</v>
      </c>
      <c r="P20" s="27">
        <v>12.89124943545735</v>
      </c>
      <c r="Q20" s="27">
        <v>11.067336790775618</v>
      </c>
      <c r="R20" s="27">
        <v>9.3910378562028285</v>
      </c>
      <c r="S20" s="27">
        <v>7.7631923351413219</v>
      </c>
      <c r="T20" s="27">
        <v>6.2152288728819567</v>
      </c>
      <c r="U20" s="27">
        <v>4.8141618966684492</v>
      </c>
      <c r="V20" s="27">
        <v>3.6486248032394131</v>
      </c>
      <c r="W20" s="27">
        <v>2.660905623668878</v>
      </c>
      <c r="X20" s="27">
        <v>1.8278062032280753</v>
      </c>
      <c r="Y20" s="27">
        <v>1.2920808539254478</v>
      </c>
      <c r="Z20" s="27">
        <v>0.86898630173078018</v>
      </c>
      <c r="AA20" s="27">
        <v>0.49232182401700098</v>
      </c>
      <c r="AB20" s="27">
        <v>0.1819705078859514</v>
      </c>
      <c r="AC20" s="27">
        <v>0.11433941424725214</v>
      </c>
      <c r="AD20" s="27">
        <v>8.5489641585188639E-2</v>
      </c>
      <c r="AE20" s="27">
        <v>6.3015851560844036E-2</v>
      </c>
      <c r="AF20" s="27">
        <v>4.4647246649730632E-2</v>
      </c>
      <c r="AH20"/>
      <c r="AI20"/>
      <c r="AJ20"/>
      <c r="AK20"/>
      <c r="AL20"/>
      <c r="AM20"/>
    </row>
    <row r="21" spans="2:39" s="24" customFormat="1">
      <c r="B21" s="24" t="s">
        <v>160</v>
      </c>
      <c r="C21" s="24" t="s">
        <v>207</v>
      </c>
      <c r="D21" s="24" t="s">
        <v>670</v>
      </c>
      <c r="E21" s="24" t="s">
        <v>668</v>
      </c>
      <c r="G21" s="27">
        <v>75.388095201014465</v>
      </c>
      <c r="H21" s="27">
        <v>75.767318317844371</v>
      </c>
      <c r="I21" s="27">
        <v>76.058027849853957</v>
      </c>
      <c r="J21" s="27">
        <v>76.241594486571145</v>
      </c>
      <c r="K21" s="27">
        <v>76.288972101236595</v>
      </c>
      <c r="L21" s="27">
        <v>76.169123716845107</v>
      </c>
      <c r="M21" s="27">
        <v>75.796419476252439</v>
      </c>
      <c r="N21" s="27">
        <v>75.32195826794657</v>
      </c>
      <c r="O21" s="27">
        <v>74.780507982370693</v>
      </c>
      <c r="P21" s="27">
        <v>74.181947768175803</v>
      </c>
      <c r="Q21" s="27">
        <v>73.518340401989903</v>
      </c>
      <c r="R21" s="27">
        <v>72.890963957298055</v>
      </c>
      <c r="S21" s="27">
        <v>72.259481666071622</v>
      </c>
      <c r="T21" s="27">
        <v>71.654683110507122</v>
      </c>
      <c r="U21" s="27">
        <v>71.12283281441664</v>
      </c>
      <c r="V21" s="27">
        <v>70.723077808730793</v>
      </c>
      <c r="W21" s="27">
        <v>70.384314400433794</v>
      </c>
      <c r="X21" s="27">
        <v>70.09940917949136</v>
      </c>
      <c r="Y21" s="27">
        <v>69.889107509738437</v>
      </c>
      <c r="Z21" s="27">
        <v>69.697517203228756</v>
      </c>
      <c r="AA21" s="27">
        <v>69.493759347775338</v>
      </c>
      <c r="AB21" s="27">
        <v>69.278337429805291</v>
      </c>
      <c r="AC21" s="27">
        <v>69.086351273833316</v>
      </c>
      <c r="AD21" s="27">
        <v>68.833947919887237</v>
      </c>
      <c r="AE21" s="27">
        <v>68.531411594072807</v>
      </c>
      <c r="AF21" s="27">
        <v>68.150811047446865</v>
      </c>
      <c r="AH21"/>
      <c r="AI21"/>
      <c r="AJ21"/>
      <c r="AK21"/>
      <c r="AL21"/>
      <c r="AM21"/>
    </row>
    <row r="22" spans="2:39" s="24" customFormat="1">
      <c r="B22" s="24" t="s">
        <v>160</v>
      </c>
      <c r="C22" s="24" t="s">
        <v>207</v>
      </c>
      <c r="D22" s="24" t="s">
        <v>108</v>
      </c>
      <c r="E22" s="24" t="s">
        <v>161</v>
      </c>
      <c r="G22" s="27">
        <v>9.7321065499999984E-2</v>
      </c>
      <c r="H22" s="27">
        <v>0.6086914201083331</v>
      </c>
      <c r="I22" s="27">
        <v>0.96508608347083313</v>
      </c>
      <c r="J22" s="27">
        <v>1.2881644262416663</v>
      </c>
      <c r="K22" s="27">
        <v>1.2760481628591667</v>
      </c>
      <c r="L22" s="27">
        <v>2.0110387524322331</v>
      </c>
      <c r="M22" s="27">
        <v>1.5060477365245113</v>
      </c>
      <c r="N22" s="27">
        <v>1.6359826712747079</v>
      </c>
      <c r="O22" s="27">
        <v>2.145371513833525</v>
      </c>
      <c r="P22" s="27">
        <v>2.5716920715562952</v>
      </c>
      <c r="Q22" s="27">
        <v>3.7964593049110915</v>
      </c>
      <c r="R22" s="27">
        <v>3.5680047947738469</v>
      </c>
      <c r="S22" s="27">
        <v>3.5811704285349588</v>
      </c>
      <c r="T22" s="27">
        <v>2.6719035235067334</v>
      </c>
      <c r="U22" s="27">
        <v>2.0891403283449543</v>
      </c>
      <c r="V22" s="27">
        <v>2.1404297325354849</v>
      </c>
      <c r="W22" s="27">
        <v>2.7262538023880198</v>
      </c>
      <c r="X22" s="27">
        <v>2.343996015342344</v>
      </c>
      <c r="Y22" s="27">
        <v>3.9434088309652742</v>
      </c>
      <c r="Z22" s="27">
        <v>3.5601120517327582</v>
      </c>
      <c r="AA22" s="27">
        <v>2.9875315871875552</v>
      </c>
      <c r="AB22" s="27">
        <v>3.7898780244340151</v>
      </c>
      <c r="AC22" s="27">
        <v>2.6705451451070226</v>
      </c>
      <c r="AD22" s="27">
        <v>1.8460842168548863</v>
      </c>
      <c r="AE22" s="27">
        <v>0.92721565913455084</v>
      </c>
      <c r="AF22" s="27">
        <v>0.34946973944312437</v>
      </c>
      <c r="AH22"/>
      <c r="AI22"/>
      <c r="AJ22"/>
      <c r="AK22"/>
      <c r="AL22"/>
      <c r="AM22"/>
    </row>
    <row r="23" spans="2:39" s="24" customFormat="1">
      <c r="B23" s="24" t="s">
        <v>160</v>
      </c>
      <c r="C23" s="24" t="s">
        <v>207</v>
      </c>
      <c r="D23" s="24" t="s">
        <v>85</v>
      </c>
      <c r="E23" s="24" t="s">
        <v>162</v>
      </c>
      <c r="G23" s="27">
        <v>5.95877245567095E-3</v>
      </c>
      <c r="H23" s="27">
        <v>2.2284860356602619E-2</v>
      </c>
      <c r="I23" s="27">
        <v>5.3198200693387862E-2</v>
      </c>
      <c r="J23" s="27">
        <v>9.3070883938350488E-2</v>
      </c>
      <c r="K23" s="27">
        <v>0.22319386358234405</v>
      </c>
      <c r="L23" s="27">
        <v>0.39210666275117467</v>
      </c>
      <c r="M23" s="27">
        <v>0.49252415987356879</v>
      </c>
      <c r="N23" s="27">
        <v>0.63800795964218548</v>
      </c>
      <c r="O23" s="27">
        <v>0.80486842610071596</v>
      </c>
      <c r="P23" s="27">
        <v>1.0468632354299052</v>
      </c>
      <c r="Q23" s="27">
        <v>1.2170948366863061</v>
      </c>
      <c r="R23" s="27">
        <v>1.3184040858125861</v>
      </c>
      <c r="S23" s="27">
        <v>1.4900625126182234</v>
      </c>
      <c r="T23" s="27">
        <v>1.6993013013836336</v>
      </c>
      <c r="U23" s="27">
        <v>1.7558285951534733</v>
      </c>
      <c r="V23" s="27">
        <v>1.8179165807137765</v>
      </c>
      <c r="W23" s="27">
        <v>1.9798157898831428</v>
      </c>
      <c r="X23" s="27">
        <v>2.0559121259151985</v>
      </c>
      <c r="Y23" s="27">
        <v>2.157164832314109</v>
      </c>
      <c r="Z23" s="27">
        <v>2.2530115486402931</v>
      </c>
      <c r="AA23" s="27">
        <v>2.3417644156164243</v>
      </c>
      <c r="AB23" s="27">
        <v>2.5173791056752259</v>
      </c>
      <c r="AC23" s="27">
        <v>2.7339750387611894</v>
      </c>
      <c r="AD23" s="27">
        <v>2.825293580806993</v>
      </c>
      <c r="AE23" s="27">
        <v>2.8682121390341546</v>
      </c>
      <c r="AF23" s="27">
        <v>2.898706729336447</v>
      </c>
      <c r="AH23"/>
      <c r="AI23"/>
      <c r="AJ23"/>
      <c r="AK23"/>
      <c r="AL23"/>
      <c r="AM23"/>
    </row>
    <row r="24" spans="2:39" s="24" customFormat="1">
      <c r="B24" s="24" t="s">
        <v>160</v>
      </c>
      <c r="C24" s="24" t="s">
        <v>207</v>
      </c>
      <c r="D24" s="24" t="s">
        <v>118</v>
      </c>
      <c r="E24" s="24" t="s">
        <v>161</v>
      </c>
      <c r="G24" s="27">
        <v>6.6041179906459747E-6</v>
      </c>
      <c r="H24" s="27">
        <v>0.6116928233394493</v>
      </c>
      <c r="I24" s="27">
        <v>0.60889377799773903</v>
      </c>
      <c r="J24" s="27">
        <v>0.60698188583945412</v>
      </c>
      <c r="K24" s="27">
        <v>0.60509751083945407</v>
      </c>
      <c r="L24" s="27">
        <v>0.71803829445746192</v>
      </c>
      <c r="M24" s="27">
        <v>0.60132876083945397</v>
      </c>
      <c r="N24" s="27">
        <v>0.59944438583944926</v>
      </c>
      <c r="O24" s="27">
        <v>0.59664534049774853</v>
      </c>
      <c r="P24" s="27">
        <v>0.59473344833944453</v>
      </c>
      <c r="Q24" s="27">
        <v>1.6092902074177551</v>
      </c>
      <c r="R24" s="27">
        <v>0.59005002799773898</v>
      </c>
      <c r="S24" s="27">
        <v>0.58908032333944926</v>
      </c>
      <c r="T24" s="27">
        <v>0.58719594833945876</v>
      </c>
      <c r="U24" s="27">
        <v>0.58531157333944928</v>
      </c>
      <c r="V24" s="27">
        <v>0.76699844663271832</v>
      </c>
      <c r="W24" s="27">
        <v>0.55478118715005098</v>
      </c>
      <c r="X24" s="27">
        <v>0.5538389996500509</v>
      </c>
      <c r="Y24" s="27">
        <v>0.55292432930834057</v>
      </c>
      <c r="Z24" s="27">
        <v>0.55289681215005104</v>
      </c>
      <c r="AA24" s="27">
        <v>0.73677741596807389</v>
      </c>
      <c r="AB24" s="27">
        <v>0.55103995430833608</v>
      </c>
      <c r="AC24" s="27">
        <v>0.55007024965005591</v>
      </c>
      <c r="AD24" s="27">
        <v>0.54912806215005094</v>
      </c>
      <c r="AE24" s="27">
        <v>0.54821339180835027</v>
      </c>
      <c r="AF24" s="27">
        <v>0.72860525875400273</v>
      </c>
      <c r="AH24"/>
      <c r="AI24"/>
      <c r="AJ24"/>
      <c r="AK24"/>
      <c r="AL24"/>
      <c r="AM24"/>
    </row>
    <row r="25" spans="2:39" s="24" customFormat="1">
      <c r="B25" s="24" t="s">
        <v>160</v>
      </c>
      <c r="C25" s="24" t="s">
        <v>207</v>
      </c>
      <c r="D25" s="24" t="s">
        <v>118</v>
      </c>
      <c r="E25" s="24" t="s">
        <v>162</v>
      </c>
      <c r="G25" s="27">
        <v>-2.9527896630543167E-3</v>
      </c>
      <c r="H25" s="27">
        <v>-3.7368433232364377E-2</v>
      </c>
      <c r="I25" s="27">
        <v>-4.7644721298174285E-2</v>
      </c>
      <c r="J25" s="27">
        <v>-6.2039379166045197E-2</v>
      </c>
      <c r="K25" s="27">
        <v>-8.2201632076244868E-2</v>
      </c>
      <c r="L25" s="27">
        <v>-0.13099848053678337</v>
      </c>
      <c r="M25" s="27">
        <v>-0.13817139646103901</v>
      </c>
      <c r="N25" s="27">
        <v>-0.1440721281708752</v>
      </c>
      <c r="O25" s="27">
        <v>-0.15067789469144743</v>
      </c>
      <c r="P25" s="27">
        <v>-0.1547097110014268</v>
      </c>
      <c r="Q25" s="27">
        <v>-0.3198289835207298</v>
      </c>
      <c r="R25" s="27">
        <v>-0.32134647594584465</v>
      </c>
      <c r="S25" s="27">
        <v>-0.32606204634721953</v>
      </c>
      <c r="T25" s="27">
        <v>-0.33203066021700867</v>
      </c>
      <c r="U25" s="27">
        <v>-0.3387542643667793</v>
      </c>
      <c r="V25" s="27">
        <v>-0.39858120801043367</v>
      </c>
      <c r="W25" s="27">
        <v>-0.4026611281601532</v>
      </c>
      <c r="X25" s="27">
        <v>-0.4063374191051185</v>
      </c>
      <c r="Y25" s="27">
        <v>-0.41005059707474745</v>
      </c>
      <c r="Z25" s="27">
        <v>-0.41189202075836101</v>
      </c>
      <c r="AA25" s="27">
        <v>-0.46042622045032078</v>
      </c>
      <c r="AB25" s="27">
        <v>-0.46363668133086688</v>
      </c>
      <c r="AC25" s="27">
        <v>-0.46970216011667937</v>
      </c>
      <c r="AD25" s="27">
        <v>-0.47460140745790758</v>
      </c>
      <c r="AE25" s="27">
        <v>-0.48264987400343062</v>
      </c>
      <c r="AF25" s="27">
        <v>-0.53578429255851068</v>
      </c>
      <c r="AH25"/>
      <c r="AI25"/>
      <c r="AJ25"/>
      <c r="AK25"/>
      <c r="AL25"/>
      <c r="AM25"/>
    </row>
    <row r="26" spans="2:39" s="24" customFormat="1">
      <c r="B26" s="24" t="s">
        <v>160</v>
      </c>
      <c r="C26" s="24" t="s">
        <v>207</v>
      </c>
      <c r="D26" s="24" t="s">
        <v>671</v>
      </c>
      <c r="E26" s="24" t="s">
        <v>162</v>
      </c>
      <c r="G26" s="27">
        <v>117.12309773954723</v>
      </c>
      <c r="H26" s="27">
        <v>114.96289262875617</v>
      </c>
      <c r="I26" s="27">
        <v>112.50860570473779</v>
      </c>
      <c r="J26" s="27">
        <v>110.08376541832364</v>
      </c>
      <c r="K26" s="27">
        <v>105.85300641240661</v>
      </c>
      <c r="L26" s="27">
        <v>97.774745193828281</v>
      </c>
      <c r="M26" s="27">
        <v>90.80243165320816</v>
      </c>
      <c r="N26" s="27">
        <v>83.220923768263688</v>
      </c>
      <c r="O26" s="27">
        <v>76.649710633951301</v>
      </c>
      <c r="P26" s="27">
        <v>71.759251170928323</v>
      </c>
      <c r="Q26" s="27">
        <v>66.082756006413604</v>
      </c>
      <c r="R26" s="27">
        <v>60.207998708997863</v>
      </c>
      <c r="S26" s="27">
        <v>54.772198787505069</v>
      </c>
      <c r="T26" s="27">
        <v>49.474042309980227</v>
      </c>
      <c r="U26" s="27">
        <v>44.463594999861627</v>
      </c>
      <c r="V26" s="27">
        <v>38.970234739133055</v>
      </c>
      <c r="W26" s="27">
        <v>33.528237006145851</v>
      </c>
      <c r="X26" s="27">
        <v>28.336699032051307</v>
      </c>
      <c r="Y26" s="27">
        <v>24.245246484021802</v>
      </c>
      <c r="Z26" s="27">
        <v>20.526120547601717</v>
      </c>
      <c r="AA26" s="27">
        <v>16.328992062356146</v>
      </c>
      <c r="AB26" s="27">
        <v>12.658659175463367</v>
      </c>
      <c r="AC26" s="27">
        <v>9.127295496295277</v>
      </c>
      <c r="AD26" s="27">
        <v>5.2944121445711039</v>
      </c>
      <c r="AE26" s="27">
        <v>1.715199839700807</v>
      </c>
      <c r="AF26" s="27">
        <v>-2.4680768857144897</v>
      </c>
      <c r="AH26"/>
      <c r="AI26"/>
      <c r="AJ26"/>
      <c r="AK26"/>
      <c r="AL26"/>
      <c r="AM26"/>
    </row>
    <row r="27" spans="2:39" s="24" customFormat="1">
      <c r="B27" s="24" t="s">
        <v>169</v>
      </c>
      <c r="C27" s="24" t="s">
        <v>207</v>
      </c>
      <c r="D27" s="24" t="s">
        <v>16</v>
      </c>
      <c r="E27" s="24" t="s">
        <v>161</v>
      </c>
      <c r="G27" s="27">
        <v>38.73494105018014</v>
      </c>
      <c r="H27" s="27">
        <v>52.665648843588009</v>
      </c>
      <c r="I27" s="27">
        <v>63.150729727149724</v>
      </c>
      <c r="J27" s="27">
        <v>74.578354728300496</v>
      </c>
      <c r="K27" s="27">
        <v>80.171426941554969</v>
      </c>
      <c r="L27" s="27">
        <v>66.062012055097654</v>
      </c>
      <c r="M27" s="27">
        <v>64.59118790665228</v>
      </c>
      <c r="N27" s="27">
        <v>56.578112500348603</v>
      </c>
      <c r="O27" s="27">
        <v>63.506077933466671</v>
      </c>
      <c r="P27" s="27">
        <v>67.250823090806506</v>
      </c>
      <c r="Q27" s="27">
        <v>72.223132545814863</v>
      </c>
      <c r="R27" s="27">
        <v>72.25095313674052</v>
      </c>
      <c r="S27" s="27">
        <v>68.501905879543443</v>
      </c>
      <c r="T27" s="27">
        <v>64.894833628147509</v>
      </c>
      <c r="U27" s="27">
        <v>61.035273281189667</v>
      </c>
      <c r="V27" s="27">
        <v>59.252100384507202</v>
      </c>
      <c r="W27" s="27">
        <v>54.859634673481281</v>
      </c>
      <c r="X27" s="27">
        <v>51.681947648111205</v>
      </c>
      <c r="Y27" s="27">
        <v>44.633194423590822</v>
      </c>
      <c r="Z27" s="27">
        <v>46.624954076791269</v>
      </c>
      <c r="AA27" s="27">
        <v>42.090294862635929</v>
      </c>
      <c r="AB27" s="27">
        <v>39.908897212997452</v>
      </c>
      <c r="AC27" s="27">
        <v>38.38347341057171</v>
      </c>
      <c r="AD27" s="27">
        <v>33.174957072334891</v>
      </c>
      <c r="AE27" s="27">
        <v>27.86447617032897</v>
      </c>
      <c r="AF27" s="27">
        <v>18.740919637090908</v>
      </c>
      <c r="AH27"/>
      <c r="AI27"/>
      <c r="AJ27"/>
      <c r="AK27"/>
      <c r="AL27"/>
      <c r="AM27"/>
    </row>
    <row r="28" spans="2:39" s="24" customFormat="1">
      <c r="B28" s="24" t="s">
        <v>169</v>
      </c>
      <c r="C28" s="24" t="s">
        <v>207</v>
      </c>
      <c r="D28" s="24" t="s">
        <v>16</v>
      </c>
      <c r="E28" s="24" t="s">
        <v>667</v>
      </c>
      <c r="G28" s="27">
        <v>5.6345333399238937</v>
      </c>
      <c r="H28" s="27">
        <v>4.4942453709550376</v>
      </c>
      <c r="I28" s="27">
        <v>3.4901631130552868</v>
      </c>
      <c r="J28" s="27">
        <v>3.1278650744439926</v>
      </c>
      <c r="K28" s="27">
        <v>2.9169658045452245</v>
      </c>
      <c r="L28" s="27">
        <v>2.1337046980700256</v>
      </c>
      <c r="M28" s="27">
        <v>1.7893455721252269</v>
      </c>
      <c r="N28" s="27">
        <v>1.8019167391900561</v>
      </c>
      <c r="O28" s="27">
        <v>1.7136513313612673</v>
      </c>
      <c r="P28" s="27">
        <v>1.939515462244789</v>
      </c>
      <c r="Q28" s="27">
        <v>1.9778075837003468</v>
      </c>
      <c r="R28" s="27">
        <v>2.4017837018182675</v>
      </c>
      <c r="S28" s="27">
        <v>2.4264664815565347</v>
      </c>
      <c r="T28" s="27">
        <v>2.5937111802539219</v>
      </c>
      <c r="U28" s="27">
        <v>2.6273842223063548</v>
      </c>
      <c r="V28" s="27">
        <v>2.5095730515765746</v>
      </c>
      <c r="W28" s="27">
        <v>2.4066927407020704</v>
      </c>
      <c r="X28" s="27">
        <v>2.4737931066641194</v>
      </c>
      <c r="Y28" s="27">
        <v>2.6029732998185926</v>
      </c>
      <c r="Z28" s="27">
        <v>2.6829680876874953</v>
      </c>
      <c r="AA28" s="27">
        <v>2.6280065038347358</v>
      </c>
      <c r="AB28" s="27">
        <v>2.7421606749726446</v>
      </c>
      <c r="AC28" s="27">
        <v>2.5943919454425606</v>
      </c>
      <c r="AD28" s="27">
        <v>2.6170573199134828</v>
      </c>
      <c r="AE28" s="27">
        <v>2.5268481893181316</v>
      </c>
      <c r="AF28" s="27">
        <v>2.4890079140184902</v>
      </c>
      <c r="AH28"/>
      <c r="AI28"/>
      <c r="AJ28"/>
      <c r="AK28"/>
      <c r="AL28"/>
      <c r="AM28"/>
    </row>
    <row r="29" spans="2:39" s="24" customFormat="1">
      <c r="B29" s="24" t="s">
        <v>169</v>
      </c>
      <c r="C29" s="24" t="s">
        <v>207</v>
      </c>
      <c r="D29" s="24" t="s">
        <v>16</v>
      </c>
      <c r="E29" s="24" t="s">
        <v>668</v>
      </c>
      <c r="G29" s="27">
        <v>11.867141560494055</v>
      </c>
      <c r="H29" s="27">
        <v>11.991651215698543</v>
      </c>
      <c r="I29" s="27">
        <v>11.336609937012822</v>
      </c>
      <c r="J29" s="27">
        <v>12.101174866535244</v>
      </c>
      <c r="K29" s="27">
        <v>11.938886939597559</v>
      </c>
      <c r="L29" s="27">
        <v>11.414297489966497</v>
      </c>
      <c r="M29" s="27">
        <v>10.310767611024605</v>
      </c>
      <c r="N29" s="27">
        <v>10.632323498726411</v>
      </c>
      <c r="O29" s="27">
        <v>10.454878987719161</v>
      </c>
      <c r="P29" s="27">
        <v>9.4451132760446406</v>
      </c>
      <c r="Q29" s="27">
        <v>9.8227638817948701</v>
      </c>
      <c r="R29" s="27">
        <v>10.4767495032692</v>
      </c>
      <c r="S29" s="27">
        <v>11.092879809302804</v>
      </c>
      <c r="T29" s="27">
        <v>11.285764309702952</v>
      </c>
      <c r="U29" s="27">
        <v>12.078602772141934</v>
      </c>
      <c r="V29" s="27">
        <v>14.967245625322786</v>
      </c>
      <c r="W29" s="27">
        <v>15.564759494497284</v>
      </c>
      <c r="X29" s="27">
        <v>16.189627589641749</v>
      </c>
      <c r="Y29" s="27">
        <v>16.712700620098456</v>
      </c>
      <c r="Z29" s="27">
        <v>17.044605708229938</v>
      </c>
      <c r="AA29" s="27">
        <v>18.124210918578452</v>
      </c>
      <c r="AB29" s="27">
        <v>18.665140907152853</v>
      </c>
      <c r="AC29" s="27">
        <v>18.790532223342236</v>
      </c>
      <c r="AD29" s="27">
        <v>19.451522904433407</v>
      </c>
      <c r="AE29" s="27">
        <v>19.697365199523677</v>
      </c>
      <c r="AF29" s="27">
        <v>20.969151470241918</v>
      </c>
      <c r="AH29"/>
      <c r="AI29"/>
      <c r="AJ29"/>
      <c r="AK29"/>
      <c r="AL29"/>
      <c r="AM29"/>
    </row>
    <row r="30" spans="2:39" s="24" customFormat="1">
      <c r="B30" s="24" t="s">
        <v>169</v>
      </c>
      <c r="C30" s="24" t="s">
        <v>207</v>
      </c>
      <c r="D30" s="24" t="s">
        <v>35</v>
      </c>
      <c r="E30" s="24" t="s">
        <v>161</v>
      </c>
      <c r="G30" s="27">
        <v>15.697904808891707</v>
      </c>
      <c r="H30" s="27">
        <v>22.732483418661968</v>
      </c>
      <c r="I30" s="27">
        <v>24.257844651744385</v>
      </c>
      <c r="J30" s="27">
        <v>26.149946899745768</v>
      </c>
      <c r="K30" s="27">
        <v>28.433970951386499</v>
      </c>
      <c r="L30" s="27">
        <v>29.283228974769081</v>
      </c>
      <c r="M30" s="27">
        <v>31.312416398140421</v>
      </c>
      <c r="N30" s="27">
        <v>33.139754779135963</v>
      </c>
      <c r="O30" s="27">
        <v>34.366763061362875</v>
      </c>
      <c r="P30" s="27">
        <v>34.320290779573831</v>
      </c>
      <c r="Q30" s="27">
        <v>25.275651149879998</v>
      </c>
      <c r="R30" s="27">
        <v>32.075587434584399</v>
      </c>
      <c r="S30" s="27">
        <v>32.062216805487999</v>
      </c>
      <c r="T30" s="27">
        <v>31.939554674805198</v>
      </c>
      <c r="U30" s="27">
        <v>31.951536644169604</v>
      </c>
      <c r="V30" s="27">
        <v>32.188814968290011</v>
      </c>
      <c r="W30" s="27">
        <v>33.123988029895195</v>
      </c>
      <c r="X30" s="27">
        <v>29.922353705477597</v>
      </c>
      <c r="Y30" s="27">
        <v>27.893725936642404</v>
      </c>
      <c r="Z30" s="27">
        <v>26.507672168917203</v>
      </c>
      <c r="AA30" s="27">
        <v>24.595199760411994</v>
      </c>
      <c r="AB30" s="27">
        <v>23.350329500753404</v>
      </c>
      <c r="AC30" s="27">
        <v>22.4467028262636</v>
      </c>
      <c r="AD30" s="27">
        <v>21.111105778314595</v>
      </c>
      <c r="AE30" s="27">
        <v>20.5968821011902</v>
      </c>
      <c r="AF30" s="27">
        <v>20.246483478447011</v>
      </c>
      <c r="AH30"/>
      <c r="AI30"/>
      <c r="AJ30"/>
      <c r="AK30"/>
      <c r="AL30"/>
      <c r="AM30"/>
    </row>
    <row r="31" spans="2:39" s="24" customFormat="1">
      <c r="B31" s="24" t="s">
        <v>169</v>
      </c>
      <c r="C31" s="24" t="s">
        <v>207</v>
      </c>
      <c r="D31" s="24" t="s">
        <v>35</v>
      </c>
      <c r="E31" s="24" t="s">
        <v>162</v>
      </c>
      <c r="G31" s="27">
        <v>13.954787609430857</v>
      </c>
      <c r="H31" s="27">
        <v>14.193068070353899</v>
      </c>
      <c r="I31" s="27">
        <v>13.644626784609969</v>
      </c>
      <c r="J31" s="27">
        <v>13.938303915693451</v>
      </c>
      <c r="K31" s="27">
        <v>14.297836849865332</v>
      </c>
      <c r="L31" s="27">
        <v>14.176618544776327</v>
      </c>
      <c r="M31" s="27">
        <v>13.874508729412938</v>
      </c>
      <c r="N31" s="27">
        <v>13.496467780170999</v>
      </c>
      <c r="O31" s="27">
        <v>13.096024089008992</v>
      </c>
      <c r="P31" s="27">
        <v>12.667086907810409</v>
      </c>
      <c r="Q31" s="27">
        <v>12.205974850034321</v>
      </c>
      <c r="R31" s="27">
        <v>11.717501384460913</v>
      </c>
      <c r="S31" s="27">
        <v>11.23522928130089</v>
      </c>
      <c r="T31" s="27">
        <v>10.724749502731742</v>
      </c>
      <c r="U31" s="27">
        <v>10.254319934182789</v>
      </c>
      <c r="V31" s="27">
        <v>9.8284919592653566</v>
      </c>
      <c r="W31" s="27">
        <v>9.435145135139047</v>
      </c>
      <c r="X31" s="27">
        <v>9.0429182347179022</v>
      </c>
      <c r="Y31" s="27">
        <v>8.6717073655002359</v>
      </c>
      <c r="Z31" s="27">
        <v>8.3216962036718147</v>
      </c>
      <c r="AA31" s="27">
        <v>7.9917801430573823</v>
      </c>
      <c r="AB31" s="27">
        <v>7.699520171803691</v>
      </c>
      <c r="AC31" s="27">
        <v>7.4422537648588056</v>
      </c>
      <c r="AD31" s="27">
        <v>7.2419686397129395</v>
      </c>
      <c r="AE31" s="27">
        <v>7.0540184548177418</v>
      </c>
      <c r="AF31" s="27">
        <v>6.8707982653802713</v>
      </c>
      <c r="AH31"/>
      <c r="AI31"/>
      <c r="AJ31"/>
      <c r="AK31"/>
      <c r="AL31"/>
      <c r="AM31"/>
    </row>
    <row r="32" spans="2:39" s="24" customFormat="1">
      <c r="B32" s="24" t="s">
        <v>169</v>
      </c>
      <c r="C32" s="24" t="s">
        <v>207</v>
      </c>
      <c r="D32" s="24" t="s">
        <v>46</v>
      </c>
      <c r="E32" s="24" t="s">
        <v>161</v>
      </c>
      <c r="G32" s="27">
        <v>3.0200513689807575</v>
      </c>
      <c r="H32" s="27">
        <v>3.5397459822521422</v>
      </c>
      <c r="I32" s="27">
        <v>4.3726298899407032</v>
      </c>
      <c r="J32" s="27">
        <v>5.3013336126996613</v>
      </c>
      <c r="K32" s="27">
        <v>5.6181733067525235</v>
      </c>
      <c r="L32" s="27">
        <v>5.8404935040624766</v>
      </c>
      <c r="M32" s="27">
        <v>7.4638425770377843</v>
      </c>
      <c r="N32" s="27">
        <v>6.664048465768917</v>
      </c>
      <c r="O32" s="27">
        <v>4.4954130456838666</v>
      </c>
      <c r="P32" s="27">
        <v>4.5004370559547242</v>
      </c>
      <c r="Q32" s="27">
        <v>4.7026200571154124</v>
      </c>
      <c r="R32" s="27">
        <v>7.0663845258533131</v>
      </c>
      <c r="S32" s="27">
        <v>7.1703808706651975</v>
      </c>
      <c r="T32" s="27">
        <v>7.4407625747271968</v>
      </c>
      <c r="U32" s="27">
        <v>7.5148751207021469</v>
      </c>
      <c r="V32" s="27">
        <v>7.7424054570600944</v>
      </c>
      <c r="W32" s="27">
        <v>7.846482504074646</v>
      </c>
      <c r="X32" s="27">
        <v>8.0856948162694717</v>
      </c>
      <c r="Y32" s="27">
        <v>6.2143073088749112</v>
      </c>
      <c r="Z32" s="27">
        <v>6.0806531292961328</v>
      </c>
      <c r="AA32" s="27">
        <v>5.9769527539705738</v>
      </c>
      <c r="AB32" s="27">
        <v>6.2193439627122036</v>
      </c>
      <c r="AC32" s="27">
        <v>6.5887462806857995</v>
      </c>
      <c r="AD32" s="27">
        <v>6.7407205004896227</v>
      </c>
      <c r="AE32" s="27">
        <v>6.6124513953890434</v>
      </c>
      <c r="AF32" s="27">
        <v>6.6295431307287167</v>
      </c>
      <c r="AH32"/>
      <c r="AI32"/>
      <c r="AJ32"/>
      <c r="AK32"/>
      <c r="AL32"/>
      <c r="AM32"/>
    </row>
    <row r="33" spans="2:39" s="24" customFormat="1">
      <c r="B33" s="24" t="s">
        <v>169</v>
      </c>
      <c r="C33" s="24" t="s">
        <v>207</v>
      </c>
      <c r="D33" s="24" t="s">
        <v>46</v>
      </c>
      <c r="E33" s="24" t="s">
        <v>162</v>
      </c>
      <c r="G33" s="27">
        <v>4.7984392984973292</v>
      </c>
      <c r="H33" s="27">
        <v>4.8130404288528617</v>
      </c>
      <c r="I33" s="27">
        <v>4.6528737706464893</v>
      </c>
      <c r="J33" s="27">
        <v>4.7002195213315305</v>
      </c>
      <c r="K33" s="27">
        <v>4.7682655990902383</v>
      </c>
      <c r="L33" s="27">
        <v>4.7642300747606354</v>
      </c>
      <c r="M33" s="27">
        <v>4.7370869041015169</v>
      </c>
      <c r="N33" s="27">
        <v>4.7152737778883438</v>
      </c>
      <c r="O33" s="27">
        <v>4.7268947123683711</v>
      </c>
      <c r="P33" s="27">
        <v>4.7466621102229576</v>
      </c>
      <c r="Q33" s="27">
        <v>4.7008178438264316</v>
      </c>
      <c r="R33" s="27">
        <v>4.6982605402103426</v>
      </c>
      <c r="S33" s="27">
        <v>4.6990239619673426</v>
      </c>
      <c r="T33" s="27">
        <v>4.7008309749184676</v>
      </c>
      <c r="U33" s="27">
        <v>4.7094768777227749</v>
      </c>
      <c r="V33" s="27">
        <v>4.6622490400573184</v>
      </c>
      <c r="W33" s="27">
        <v>4.6561304644239598</v>
      </c>
      <c r="X33" s="27">
        <v>4.6469902031609189</v>
      </c>
      <c r="Y33" s="27">
        <v>4.6449782627756004</v>
      </c>
      <c r="Z33" s="27">
        <v>4.6611639648558834</v>
      </c>
      <c r="AA33" s="27">
        <v>4.6802010291603793</v>
      </c>
      <c r="AB33" s="27">
        <v>4.7124496772479363</v>
      </c>
      <c r="AC33" s="27">
        <v>4.7208781690065393</v>
      </c>
      <c r="AD33" s="27">
        <v>4.740633857534525</v>
      </c>
      <c r="AE33" s="27">
        <v>4.7597029957181798</v>
      </c>
      <c r="AF33" s="27">
        <v>4.7773564519085872</v>
      </c>
      <c r="AH33"/>
      <c r="AI33"/>
      <c r="AJ33"/>
      <c r="AK33"/>
      <c r="AL33"/>
      <c r="AM33"/>
    </row>
    <row r="34" spans="2:39" s="24" customFormat="1">
      <c r="B34" s="24" t="s">
        <v>169</v>
      </c>
      <c r="C34" s="24" t="s">
        <v>207</v>
      </c>
      <c r="D34" s="24" t="s">
        <v>60</v>
      </c>
      <c r="E34" s="24" t="s">
        <v>161</v>
      </c>
      <c r="G34" s="27">
        <v>0.30605787379999999</v>
      </c>
      <c r="H34" s="27">
        <v>0.57973098619999996</v>
      </c>
      <c r="I34" s="27">
        <v>1.919711223</v>
      </c>
      <c r="J34" s="27">
        <v>2.4097871</v>
      </c>
      <c r="K34" s="27">
        <v>1.8244910079999999</v>
      </c>
      <c r="L34" s="27">
        <v>1.7404533790000001</v>
      </c>
      <c r="M34" s="27">
        <v>1.5011670549999998</v>
      </c>
      <c r="N34" s="27">
        <v>1.7010704320000001</v>
      </c>
      <c r="O34" s="27">
        <v>1.7399022230000001</v>
      </c>
      <c r="P34" s="27">
        <v>2.1792873589999999</v>
      </c>
      <c r="Q34" s="27">
        <v>2.4701432410000002</v>
      </c>
      <c r="R34" s="27">
        <v>2.4227039700000002</v>
      </c>
      <c r="S34" s="27">
        <v>2.0385947</v>
      </c>
      <c r="T34" s="27">
        <v>2.4052996750000002</v>
      </c>
      <c r="U34" s="27">
        <v>1.4588285830000001</v>
      </c>
      <c r="V34" s="27">
        <v>1.5216725019999999</v>
      </c>
      <c r="W34" s="27">
        <v>1.4633213439999999</v>
      </c>
      <c r="X34" s="27">
        <v>2.5523849589999998</v>
      </c>
      <c r="Y34" s="27">
        <v>1.542124713</v>
      </c>
      <c r="Z34" s="27">
        <v>0.93306005839999995</v>
      </c>
      <c r="AA34" s="27">
        <v>0.95434690590000004</v>
      </c>
      <c r="AB34" s="27">
        <v>0.65116584350000006</v>
      </c>
      <c r="AC34" s="27">
        <v>1.6681203609999999</v>
      </c>
      <c r="AD34" s="27">
        <v>2.1450800119999998</v>
      </c>
      <c r="AE34" s="27">
        <v>1.415488694</v>
      </c>
      <c r="AF34" s="27">
        <v>1.3916392390000001</v>
      </c>
      <c r="AH34"/>
      <c r="AI34"/>
      <c r="AJ34"/>
      <c r="AK34"/>
      <c r="AL34"/>
      <c r="AM34"/>
    </row>
    <row r="35" spans="2:39" s="24" customFormat="1">
      <c r="B35" s="24" t="s">
        <v>169</v>
      </c>
      <c r="C35" s="24" t="s">
        <v>207</v>
      </c>
      <c r="D35" s="24" t="s">
        <v>60</v>
      </c>
      <c r="E35" s="24" t="s">
        <v>162</v>
      </c>
      <c r="G35" s="27">
        <v>4.051918326790755</v>
      </c>
      <c r="H35" s="27">
        <v>4.333121049105074</v>
      </c>
      <c r="I35" s="27">
        <v>3.9607604507607386</v>
      </c>
      <c r="J35" s="27">
        <v>3.6394796539403798</v>
      </c>
      <c r="K35" s="27">
        <v>3.7351999764289223</v>
      </c>
      <c r="L35" s="27">
        <v>3.56957712357196</v>
      </c>
      <c r="M35" s="27">
        <v>3.5290603039744668</v>
      </c>
      <c r="N35" s="27">
        <v>3.3454631239681518</v>
      </c>
      <c r="O35" s="27">
        <v>3.1736359883838174</v>
      </c>
      <c r="P35" s="27">
        <v>3.0567307453201611</v>
      </c>
      <c r="Q35" s="27">
        <v>2.7636879715044356</v>
      </c>
      <c r="R35" s="27">
        <v>2.4971047247045277</v>
      </c>
      <c r="S35" s="27">
        <v>2.4828348388655095</v>
      </c>
      <c r="T35" s="27">
        <v>2.4636450724634371</v>
      </c>
      <c r="U35" s="27">
        <v>2.3019740165827098</v>
      </c>
      <c r="V35" s="27">
        <v>2.3009933893820897</v>
      </c>
      <c r="W35" s="27">
        <v>2.4772973051893299</v>
      </c>
      <c r="X35" s="27">
        <v>2.5121930724993087</v>
      </c>
      <c r="Y35" s="27">
        <v>2.4385204856745135</v>
      </c>
      <c r="Z35" s="27">
        <v>1.9963790032666857</v>
      </c>
      <c r="AA35" s="27">
        <v>1.9209506083828849</v>
      </c>
      <c r="AB35" s="27">
        <v>1.876109200461145</v>
      </c>
      <c r="AC35" s="27">
        <v>1.8415259003197291</v>
      </c>
      <c r="AD35" s="27">
        <v>1.8121251840654884</v>
      </c>
      <c r="AE35" s="27">
        <v>1.7699313368697538</v>
      </c>
      <c r="AF35" s="27">
        <v>1.6283268948120904</v>
      </c>
      <c r="AH35"/>
      <c r="AI35"/>
      <c r="AJ35"/>
      <c r="AK35"/>
      <c r="AL35"/>
      <c r="AM35"/>
    </row>
    <row r="36" spans="2:39" s="24" customFormat="1">
      <c r="B36" s="24" t="s">
        <v>169</v>
      </c>
      <c r="C36" s="24" t="s">
        <v>207</v>
      </c>
      <c r="D36" s="24" t="s">
        <v>669</v>
      </c>
      <c r="E36" s="24" t="s">
        <v>161</v>
      </c>
      <c r="G36" s="27">
        <v>119.63255496457701</v>
      </c>
      <c r="H36" s="27">
        <v>121.17079618871668</v>
      </c>
      <c r="I36" s="27">
        <v>122.62244359629103</v>
      </c>
      <c r="J36" s="27">
        <v>120.59962537649041</v>
      </c>
      <c r="K36" s="27">
        <v>121.50658855026651</v>
      </c>
      <c r="L36" s="27">
        <v>119.60385078674369</v>
      </c>
      <c r="M36" s="27">
        <v>120.64812368153778</v>
      </c>
      <c r="N36" s="27">
        <v>120.7259900187539</v>
      </c>
      <c r="O36" s="27">
        <v>120.99359966982989</v>
      </c>
      <c r="P36" s="27">
        <v>118.29252476501533</v>
      </c>
      <c r="Q36" s="27">
        <v>119.152042132798</v>
      </c>
      <c r="R36" s="27">
        <v>118.17548370187714</v>
      </c>
      <c r="S36" s="27">
        <v>118.81434652490479</v>
      </c>
      <c r="T36" s="27">
        <v>117.25734942782427</v>
      </c>
      <c r="U36" s="27">
        <v>117.53735654133332</v>
      </c>
      <c r="V36" s="27">
        <v>111.8750172975716</v>
      </c>
      <c r="W36" s="27">
        <v>111.55771630170928</v>
      </c>
      <c r="X36" s="27">
        <v>111.23951103010101</v>
      </c>
      <c r="Y36" s="27">
        <v>111.02385291950642</v>
      </c>
      <c r="Z36" s="27">
        <v>111.02654001388565</v>
      </c>
      <c r="AA36" s="27">
        <v>112.07291351822332</v>
      </c>
      <c r="AB36" s="27">
        <v>112.05846595240534</v>
      </c>
      <c r="AC36" s="27">
        <v>106.65108652090899</v>
      </c>
      <c r="AD36" s="27">
        <v>103.82829828590604</v>
      </c>
      <c r="AE36" s="27">
        <v>103.62646604424661</v>
      </c>
      <c r="AF36" s="27">
        <v>99.603382272321511</v>
      </c>
      <c r="AH36"/>
      <c r="AI36"/>
      <c r="AJ36"/>
      <c r="AK36"/>
      <c r="AL36"/>
      <c r="AM36"/>
    </row>
    <row r="37" spans="2:39" s="24" customFormat="1">
      <c r="B37" s="24" t="s">
        <v>169</v>
      </c>
      <c r="C37" s="24" t="s">
        <v>207</v>
      </c>
      <c r="D37" s="24" t="s">
        <v>670</v>
      </c>
      <c r="E37" s="24" t="s">
        <v>667</v>
      </c>
      <c r="G37" s="27">
        <v>23.476523709601274</v>
      </c>
      <c r="H37" s="27">
        <v>22.77163545197309</v>
      </c>
      <c r="I37" s="27">
        <v>22.275615999994322</v>
      </c>
      <c r="J37" s="27">
        <v>21.549053073128889</v>
      </c>
      <c r="K37" s="27">
        <v>20.48420436452923</v>
      </c>
      <c r="L37" s="27">
        <v>19.202489303188575</v>
      </c>
      <c r="M37" s="27">
        <v>17.797695584775592</v>
      </c>
      <c r="N37" s="27">
        <v>16.341555785018649</v>
      </c>
      <c r="O37" s="27">
        <v>14.693040725362819</v>
      </c>
      <c r="P37" s="27">
        <v>12.985079078176474</v>
      </c>
      <c r="Q37" s="27">
        <v>11.170176046797653</v>
      </c>
      <c r="R37" s="27">
        <v>9.5060233976969908</v>
      </c>
      <c r="S37" s="27">
        <v>7.8919116692394136</v>
      </c>
      <c r="T37" s="27">
        <v>6.3578469412978782</v>
      </c>
      <c r="U37" s="27">
        <v>4.9403346367776511</v>
      </c>
      <c r="V37" s="27">
        <v>3.784886431833336</v>
      </c>
      <c r="W37" s="27">
        <v>2.8064898371355977</v>
      </c>
      <c r="X37" s="27">
        <v>1.9828114327394237</v>
      </c>
      <c r="Y37" s="27">
        <v>1.3452775415534917</v>
      </c>
      <c r="Z37" s="27">
        <v>0.92636003904215702</v>
      </c>
      <c r="AA37" s="27">
        <v>0.55388388920508558</v>
      </c>
      <c r="AB37" s="27">
        <v>0.22567690099905133</v>
      </c>
      <c r="AC37" s="27">
        <v>0.12934264821372848</v>
      </c>
      <c r="AD37" s="27">
        <v>9.4089475428155114E-2</v>
      </c>
      <c r="AE37" s="27">
        <v>6.8716061473179921E-2</v>
      </c>
      <c r="AF37" s="27">
        <v>4.6441984368759577E-2</v>
      </c>
      <c r="AH37"/>
      <c r="AI37"/>
      <c r="AJ37"/>
      <c r="AK37"/>
      <c r="AL37"/>
      <c r="AM37"/>
    </row>
    <row r="38" spans="2:39" s="24" customFormat="1">
      <c r="B38" s="24" t="s">
        <v>169</v>
      </c>
      <c r="C38" s="24" t="s">
        <v>207</v>
      </c>
      <c r="D38" s="24" t="s">
        <v>670</v>
      </c>
      <c r="E38" s="24" t="s">
        <v>668</v>
      </c>
      <c r="G38" s="27">
        <v>75.405164285516122</v>
      </c>
      <c r="H38" s="27">
        <v>75.788949840673183</v>
      </c>
      <c r="I38" s="27">
        <v>76.086217497697135</v>
      </c>
      <c r="J38" s="27">
        <v>76.279018312648603</v>
      </c>
      <c r="K38" s="27">
        <v>76.339177110586135</v>
      </c>
      <c r="L38" s="27">
        <v>76.236106497350463</v>
      </c>
      <c r="M38" s="27">
        <v>75.88173602465838</v>
      </c>
      <c r="N38" s="27">
        <v>75.421376696031729</v>
      </c>
      <c r="O38" s="27">
        <v>74.897605909398408</v>
      </c>
      <c r="P38" s="27">
        <v>74.322059716888532</v>
      </c>
      <c r="Q38" s="27">
        <v>73.682348490208852</v>
      </c>
      <c r="R38" s="27">
        <v>73.087387416176327</v>
      </c>
      <c r="S38" s="27">
        <v>72.495710077372578</v>
      </c>
      <c r="T38" s="27">
        <v>71.936253819159219</v>
      </c>
      <c r="U38" s="27">
        <v>71.430479827238301</v>
      </c>
      <c r="V38" s="27">
        <v>71.093621586624465</v>
      </c>
      <c r="W38" s="27">
        <v>70.826516553070476</v>
      </c>
      <c r="X38" s="27">
        <v>70.621421850365564</v>
      </c>
      <c r="Y38" s="27">
        <v>70.47527766809938</v>
      </c>
      <c r="Z38" s="27">
        <v>70.391954393985188</v>
      </c>
      <c r="AA38" s="27">
        <v>70.314519171450343</v>
      </c>
      <c r="AB38" s="27">
        <v>70.232898361970513</v>
      </c>
      <c r="AC38" s="27">
        <v>70.187675976077855</v>
      </c>
      <c r="AD38" s="27">
        <v>70.123074998564746</v>
      </c>
      <c r="AE38" s="27">
        <v>70.02571972615246</v>
      </c>
      <c r="AF38" s="27">
        <v>69.875844947597827</v>
      </c>
      <c r="AH38"/>
      <c r="AI38"/>
      <c r="AJ38"/>
      <c r="AK38"/>
      <c r="AL38"/>
      <c r="AM38"/>
    </row>
    <row r="39" spans="2:39" s="24" customFormat="1">
      <c r="B39" s="24" t="s">
        <v>169</v>
      </c>
      <c r="C39" s="24" t="s">
        <v>207</v>
      </c>
      <c r="D39" s="24" t="s">
        <v>108</v>
      </c>
      <c r="E39" s="24" t="s">
        <v>161</v>
      </c>
      <c r="G39" s="27">
        <v>3.3393993629166667E-2</v>
      </c>
      <c r="H39" s="27">
        <v>0.21818797060416661</v>
      </c>
      <c r="I39" s="27">
        <v>0.38701187819166655</v>
      </c>
      <c r="J39" s="27">
        <v>0.70599738154166658</v>
      </c>
      <c r="K39" s="27">
        <v>0.77931799126666657</v>
      </c>
      <c r="L39" s="27">
        <v>1.0520797807994078</v>
      </c>
      <c r="M39" s="27">
        <v>0.69541044448742229</v>
      </c>
      <c r="N39" s="27">
        <v>0.64612600972112388</v>
      </c>
      <c r="O39" s="27">
        <v>1.262531511888161</v>
      </c>
      <c r="P39" s="27">
        <v>1.6838938079447441</v>
      </c>
      <c r="Q39" s="27">
        <v>4.9633394024479545</v>
      </c>
      <c r="R39" s="27">
        <v>4.4556797369104029</v>
      </c>
      <c r="S39" s="27">
        <v>5.8501675875988921</v>
      </c>
      <c r="T39" s="27">
        <v>2.4004295770471802</v>
      </c>
      <c r="U39" s="27">
        <v>2.4527417604480499</v>
      </c>
      <c r="V39" s="27">
        <v>2.8291079733891822</v>
      </c>
      <c r="W39" s="27">
        <v>3.7643548540116409</v>
      </c>
      <c r="X39" s="27">
        <v>3.7697146829024102</v>
      </c>
      <c r="Y39" s="27">
        <v>3.3281987372520359</v>
      </c>
      <c r="Z39" s="27">
        <v>1.9942355077265892</v>
      </c>
      <c r="AA39" s="27">
        <v>1.1655536317623314</v>
      </c>
      <c r="AB39" s="27">
        <v>1.8812114533569779</v>
      </c>
      <c r="AC39" s="27">
        <v>1.9058676007028794</v>
      </c>
      <c r="AD39" s="27">
        <v>1.0946066240807404</v>
      </c>
      <c r="AE39" s="27">
        <v>0.55161465138421339</v>
      </c>
      <c r="AF39" s="27">
        <v>0.24987638091584791</v>
      </c>
      <c r="AH39"/>
      <c r="AI39"/>
      <c r="AJ39"/>
      <c r="AK39"/>
      <c r="AL39"/>
      <c r="AM39"/>
    </row>
    <row r="40" spans="2:39" s="24" customFormat="1">
      <c r="B40" s="24" t="s">
        <v>169</v>
      </c>
      <c r="C40" s="24" t="s">
        <v>207</v>
      </c>
      <c r="D40" s="24" t="s">
        <v>85</v>
      </c>
      <c r="E40" s="24" t="s">
        <v>162</v>
      </c>
      <c r="G40" s="27">
        <v>3.8402522366976165E-3</v>
      </c>
      <c r="H40" s="27">
        <v>9.4794786444492834E-3</v>
      </c>
      <c r="I40" s="27">
        <v>1.9932201691502623E-2</v>
      </c>
      <c r="J40" s="27">
        <v>3.9197918308721269E-2</v>
      </c>
      <c r="K40" s="27">
        <v>6.3044826222783332E-2</v>
      </c>
      <c r="L40" s="27">
        <v>9.172720639792728E-2</v>
      </c>
      <c r="M40" s="27">
        <v>0.11322409102488437</v>
      </c>
      <c r="N40" s="27">
        <v>0.17315583135458984</v>
      </c>
      <c r="O40" s="27">
        <v>0.26342154358013264</v>
      </c>
      <c r="P40" s="27">
        <v>0.37762685122702488</v>
      </c>
      <c r="Q40" s="27">
        <v>0.62663109899904113</v>
      </c>
      <c r="R40" s="27">
        <v>0.7403491736048311</v>
      </c>
      <c r="S40" s="27">
        <v>1.0431195677159335</v>
      </c>
      <c r="T40" s="27">
        <v>1.1067882627077623</v>
      </c>
      <c r="U40" s="27">
        <v>1.2126153972484706</v>
      </c>
      <c r="V40" s="27">
        <v>1.2994155697743508</v>
      </c>
      <c r="W40" s="27">
        <v>1.4222295228705906</v>
      </c>
      <c r="X40" s="27">
        <v>1.6257288016238665</v>
      </c>
      <c r="Y40" s="27">
        <v>1.7458666693034313</v>
      </c>
      <c r="Z40" s="27">
        <v>1.8543035957351603</v>
      </c>
      <c r="AA40" s="27">
        <v>1.8990990745956766</v>
      </c>
      <c r="AB40" s="27">
        <v>2.0738137790105391</v>
      </c>
      <c r="AC40" s="27">
        <v>2.1775131216877184</v>
      </c>
      <c r="AD40" s="27">
        <v>2.2442441771188912</v>
      </c>
      <c r="AE40" s="27">
        <v>2.2632373250097579</v>
      </c>
      <c r="AF40" s="27">
        <v>2.2755523801189499</v>
      </c>
      <c r="AH40"/>
      <c r="AI40"/>
      <c r="AJ40"/>
      <c r="AK40"/>
      <c r="AL40"/>
      <c r="AM40"/>
    </row>
    <row r="41" spans="2:39" s="24" customFormat="1">
      <c r="B41" s="24" t="s">
        <v>169</v>
      </c>
      <c r="C41" s="24" t="s">
        <v>207</v>
      </c>
      <c r="D41" s="24" t="s">
        <v>118</v>
      </c>
      <c r="E41" s="24" t="s">
        <v>161</v>
      </c>
      <c r="G41" s="27">
        <v>6.6041179906459747E-6</v>
      </c>
      <c r="H41" s="27">
        <v>0.6116928233394493</v>
      </c>
      <c r="I41" s="27">
        <v>0.60889377799773903</v>
      </c>
      <c r="J41" s="27">
        <v>0.60698188583945412</v>
      </c>
      <c r="K41" s="27">
        <v>0.60509751083945407</v>
      </c>
      <c r="L41" s="27">
        <v>0.71803829445746192</v>
      </c>
      <c r="M41" s="27">
        <v>0.60132876083945397</v>
      </c>
      <c r="N41" s="27">
        <v>0.59944438583944926</v>
      </c>
      <c r="O41" s="27">
        <v>0.59664534049774853</v>
      </c>
      <c r="P41" s="27">
        <v>0.59473344833944453</v>
      </c>
      <c r="Q41" s="27">
        <v>1.6092902074177551</v>
      </c>
      <c r="R41" s="27">
        <v>0.59005002799773898</v>
      </c>
      <c r="S41" s="27">
        <v>0.58908032333944926</v>
      </c>
      <c r="T41" s="27">
        <v>0.58719594833945876</v>
      </c>
      <c r="U41" s="27">
        <v>0.58531157333944928</v>
      </c>
      <c r="V41" s="27">
        <v>0.76699844663271832</v>
      </c>
      <c r="W41" s="27">
        <v>0.55478118715005098</v>
      </c>
      <c r="X41" s="27">
        <v>0.5538389996500509</v>
      </c>
      <c r="Y41" s="27">
        <v>0.55292432930834057</v>
      </c>
      <c r="Z41" s="27">
        <v>0.55289681215005104</v>
      </c>
      <c r="AA41" s="27">
        <v>0.73677741596807389</v>
      </c>
      <c r="AB41" s="27">
        <v>0.55103995430833608</v>
      </c>
      <c r="AC41" s="27">
        <v>0.55007024965005591</v>
      </c>
      <c r="AD41" s="27">
        <v>0.54912806215005094</v>
      </c>
      <c r="AE41" s="27">
        <v>0.54821339180835027</v>
      </c>
      <c r="AF41" s="27">
        <v>0.72860525875400273</v>
      </c>
      <c r="AH41"/>
      <c r="AI41"/>
      <c r="AJ41"/>
      <c r="AK41"/>
      <c r="AL41"/>
      <c r="AM41"/>
    </row>
    <row r="42" spans="2:39" s="24" customFormat="1">
      <c r="B42" s="24" t="s">
        <v>169</v>
      </c>
      <c r="C42" s="24" t="s">
        <v>207</v>
      </c>
      <c r="D42" s="24" t="s">
        <v>118</v>
      </c>
      <c r="E42" s="24" t="s">
        <v>162</v>
      </c>
      <c r="G42" s="27">
        <v>-2.9527896630543167E-3</v>
      </c>
      <c r="H42" s="27">
        <v>-3.7368433232364377E-2</v>
      </c>
      <c r="I42" s="27">
        <v>-4.7644721298174285E-2</v>
      </c>
      <c r="J42" s="27">
        <v>-6.2039379166045197E-2</v>
      </c>
      <c r="K42" s="27">
        <v>-8.2201632076244868E-2</v>
      </c>
      <c r="L42" s="27">
        <v>-0.13099848053678337</v>
      </c>
      <c r="M42" s="27">
        <v>-0.13817139646103901</v>
      </c>
      <c r="N42" s="27">
        <v>-0.1440721281708752</v>
      </c>
      <c r="O42" s="27">
        <v>-0.15067789469144743</v>
      </c>
      <c r="P42" s="27">
        <v>-0.1547097110014268</v>
      </c>
      <c r="Q42" s="27">
        <v>-0.3198289835207298</v>
      </c>
      <c r="R42" s="27">
        <v>-0.32134647594584465</v>
      </c>
      <c r="S42" s="27">
        <v>-0.32606204634721953</v>
      </c>
      <c r="T42" s="27">
        <v>-0.33203066021700867</v>
      </c>
      <c r="U42" s="27">
        <v>-0.3387542643667793</v>
      </c>
      <c r="V42" s="27">
        <v>-0.39858120801043367</v>
      </c>
      <c r="W42" s="27">
        <v>-0.4026611281601532</v>
      </c>
      <c r="X42" s="27">
        <v>-0.4063374191051185</v>
      </c>
      <c r="Y42" s="27">
        <v>-0.41005059707474745</v>
      </c>
      <c r="Z42" s="27">
        <v>-0.41189202075836101</v>
      </c>
      <c r="AA42" s="27">
        <v>-0.46042622045032078</v>
      </c>
      <c r="AB42" s="27">
        <v>-0.46363668133086688</v>
      </c>
      <c r="AC42" s="27">
        <v>-0.46970216011667937</v>
      </c>
      <c r="AD42" s="27">
        <v>-0.47460140745790758</v>
      </c>
      <c r="AE42" s="27">
        <v>-0.48264987400343062</v>
      </c>
      <c r="AF42" s="27">
        <v>-0.53578429255851068</v>
      </c>
      <c r="AH42"/>
      <c r="AI42"/>
      <c r="AJ42"/>
      <c r="AK42"/>
      <c r="AL42"/>
      <c r="AM42"/>
    </row>
    <row r="43" spans="2:39" s="24" customFormat="1">
      <c r="B43" s="24" t="s">
        <v>169</v>
      </c>
      <c r="C43" s="24" t="s">
        <v>207</v>
      </c>
      <c r="D43" s="24" t="s">
        <v>671</v>
      </c>
      <c r="E43" s="24" t="s">
        <v>162</v>
      </c>
      <c r="G43" s="27">
        <v>117.4173159890413</v>
      </c>
      <c r="H43" s="27">
        <v>115.572715567999</v>
      </c>
      <c r="I43" s="27">
        <v>113.35328002438517</v>
      </c>
      <c r="J43" s="27">
        <v>111.25473316042014</v>
      </c>
      <c r="K43" s="27">
        <v>108.24789537034533</v>
      </c>
      <c r="L43" s="27">
        <v>101.69690139453832</v>
      </c>
      <c r="M43" s="27">
        <v>93.494096438762938</v>
      </c>
      <c r="N43" s="27">
        <v>85.850793644281254</v>
      </c>
      <c r="O43" s="27">
        <v>79.66268217541986</v>
      </c>
      <c r="P43" s="27">
        <v>74.887354170695744</v>
      </c>
      <c r="Q43" s="27">
        <v>68.713446950583815</v>
      </c>
      <c r="R43" s="27">
        <v>62.799684373975289</v>
      </c>
      <c r="S43" s="27">
        <v>56.98951479829087</v>
      </c>
      <c r="T43" s="27">
        <v>51.076003462545103</v>
      </c>
      <c r="U43" s="27">
        <v>45.525838507515793</v>
      </c>
      <c r="V43" s="27">
        <v>39.987595927589119</v>
      </c>
      <c r="W43" s="27">
        <v>34.481902059671505</v>
      </c>
      <c r="X43" s="27">
        <v>29.262980783254505</v>
      </c>
      <c r="Y43" s="27">
        <v>25.372256073084195</v>
      </c>
      <c r="Z43" s="27">
        <v>21.571071623251793</v>
      </c>
      <c r="AA43" s="27">
        <v>17.599725410034921</v>
      </c>
      <c r="AB43" s="27">
        <v>14.04956989535485</v>
      </c>
      <c r="AC43" s="27">
        <v>10.329156809848445</v>
      </c>
      <c r="AD43" s="27">
        <v>6.7363186184343746</v>
      </c>
      <c r="AE43" s="27">
        <v>3.2270581372366918</v>
      </c>
      <c r="AF43" s="27">
        <v>-0.86532279262639888</v>
      </c>
      <c r="AH43"/>
      <c r="AI43"/>
      <c r="AJ43"/>
      <c r="AK43"/>
      <c r="AL43"/>
      <c r="AM43"/>
    </row>
    <row r="44" spans="2:39" s="24" customFormat="1">
      <c r="B44" s="24" t="s">
        <v>170</v>
      </c>
      <c r="C44" s="24" t="s">
        <v>207</v>
      </c>
      <c r="D44" s="24" t="s">
        <v>16</v>
      </c>
      <c r="E44" s="24" t="s">
        <v>161</v>
      </c>
      <c r="G44" s="27">
        <v>35.780317823489547</v>
      </c>
      <c r="H44" s="27">
        <v>46.811974712699936</v>
      </c>
      <c r="I44" s="27">
        <v>50.792774238740769</v>
      </c>
      <c r="J44" s="27">
        <v>63.907162192328251</v>
      </c>
      <c r="K44" s="27">
        <v>79.103029457911319</v>
      </c>
      <c r="L44" s="27">
        <v>77.460749464306701</v>
      </c>
      <c r="M44" s="27">
        <v>65.784017316256453</v>
      </c>
      <c r="N44" s="27">
        <v>57.882642268158037</v>
      </c>
      <c r="O44" s="27">
        <v>58.320587375044276</v>
      </c>
      <c r="P44" s="27">
        <v>62.099072213524828</v>
      </c>
      <c r="Q44" s="27">
        <v>60.841524528629847</v>
      </c>
      <c r="R44" s="27">
        <v>50.88246716797812</v>
      </c>
      <c r="S44" s="27">
        <v>43.10175240652643</v>
      </c>
      <c r="T44" s="27">
        <v>46.59844011209659</v>
      </c>
      <c r="U44" s="27">
        <v>47.709774493819907</v>
      </c>
      <c r="V44" s="27">
        <v>48.36191516124434</v>
      </c>
      <c r="W44" s="27">
        <v>44.253300909389687</v>
      </c>
      <c r="X44" s="27">
        <v>42.420979755436569</v>
      </c>
      <c r="Y44" s="27">
        <v>34.81026948700142</v>
      </c>
      <c r="Z44" s="27">
        <v>37.883005501493052</v>
      </c>
      <c r="AA44" s="27">
        <v>30.343565468673702</v>
      </c>
      <c r="AB44" s="27">
        <v>29.270176709885241</v>
      </c>
      <c r="AC44" s="27">
        <v>31.666659139704972</v>
      </c>
      <c r="AD44" s="27">
        <v>26.081599131639035</v>
      </c>
      <c r="AE44" s="27">
        <v>23.090400279756476</v>
      </c>
      <c r="AF44" s="27">
        <v>17.635659517492851</v>
      </c>
      <c r="AH44"/>
      <c r="AI44"/>
      <c r="AJ44"/>
      <c r="AK44"/>
      <c r="AL44"/>
      <c r="AM44"/>
    </row>
    <row r="45" spans="2:39" s="24" customFormat="1">
      <c r="B45" s="24" t="s">
        <v>170</v>
      </c>
      <c r="C45" s="24" t="s">
        <v>207</v>
      </c>
      <c r="D45" s="24" t="s">
        <v>16</v>
      </c>
      <c r="E45" s="24" t="s">
        <v>667</v>
      </c>
      <c r="G45" s="27">
        <v>5.6916183627603223</v>
      </c>
      <c r="H45" s="27">
        <v>4.7078203807253169</v>
      </c>
      <c r="I45" s="27">
        <v>3.7534799189522317</v>
      </c>
      <c r="J45" s="27">
        <v>3.3783324495497205</v>
      </c>
      <c r="K45" s="27">
        <v>3.2281553602038828</v>
      </c>
      <c r="L45" s="27">
        <v>2.8763418237198985</v>
      </c>
      <c r="M45" s="27">
        <v>1.742620235968207</v>
      </c>
      <c r="N45" s="27">
        <v>1.8345434281866326</v>
      </c>
      <c r="O45" s="27">
        <v>1.8038620124395075</v>
      </c>
      <c r="P45" s="27">
        <v>2.2360176034675092</v>
      </c>
      <c r="Q45" s="27">
        <v>2.3630746345103417</v>
      </c>
      <c r="R45" s="27">
        <v>2.7273871151233102</v>
      </c>
      <c r="S45" s="27">
        <v>2.9984091151083838</v>
      </c>
      <c r="T45" s="27">
        <v>2.9908216376445789</v>
      </c>
      <c r="U45" s="27">
        <v>2.9996674395915002</v>
      </c>
      <c r="V45" s="27">
        <v>3.4216239849710486</v>
      </c>
      <c r="W45" s="27">
        <v>3.5951569620316297</v>
      </c>
      <c r="X45" s="27">
        <v>4.1420665975624607</v>
      </c>
      <c r="Y45" s="27">
        <v>4.2996042137907411</v>
      </c>
      <c r="Z45" s="27">
        <v>4.7007027021647954</v>
      </c>
      <c r="AA45" s="27">
        <v>4.7115369709239019</v>
      </c>
      <c r="AB45" s="27">
        <v>4.3789898517322854</v>
      </c>
      <c r="AC45" s="27">
        <v>4.7716567724125856</v>
      </c>
      <c r="AD45" s="27">
        <v>4.8810437479339734</v>
      </c>
      <c r="AE45" s="27">
        <v>4.9569520628589894</v>
      </c>
      <c r="AF45" s="27">
        <v>4.8083959915253116</v>
      </c>
      <c r="AH45"/>
      <c r="AI45"/>
      <c r="AJ45"/>
      <c r="AK45"/>
      <c r="AL45"/>
      <c r="AM45"/>
    </row>
    <row r="46" spans="2:39" s="24" customFormat="1">
      <c r="B46" s="24" t="s">
        <v>170</v>
      </c>
      <c r="C46" s="24" t="s">
        <v>207</v>
      </c>
      <c r="D46" s="24" t="s">
        <v>16</v>
      </c>
      <c r="E46" s="24" t="s">
        <v>668</v>
      </c>
      <c r="G46" s="27">
        <v>12.094661537551634</v>
      </c>
      <c r="H46" s="27">
        <v>12.012126128609346</v>
      </c>
      <c r="I46" s="27">
        <v>11.094165130066356</v>
      </c>
      <c r="J46" s="27">
        <v>11.917223716447124</v>
      </c>
      <c r="K46" s="27">
        <v>11.262795962616774</v>
      </c>
      <c r="L46" s="27">
        <v>11.063973775088275</v>
      </c>
      <c r="M46" s="27">
        <v>10.356122341936935</v>
      </c>
      <c r="N46" s="27">
        <v>10.582821803852053</v>
      </c>
      <c r="O46" s="27">
        <v>10.627708786898138</v>
      </c>
      <c r="P46" s="27">
        <v>9.9468342530069869</v>
      </c>
      <c r="Q46" s="27">
        <v>9.8452046008327496</v>
      </c>
      <c r="R46" s="27">
        <v>10.363860240583129</v>
      </c>
      <c r="S46" s="27">
        <v>10.206534243068923</v>
      </c>
      <c r="T46" s="27">
        <v>11.184368405017363</v>
      </c>
      <c r="U46" s="27">
        <v>11.454717607270217</v>
      </c>
      <c r="V46" s="27">
        <v>12.338275604892512</v>
      </c>
      <c r="W46" s="27">
        <v>13.82301058869972</v>
      </c>
      <c r="X46" s="27">
        <v>14.308705842450607</v>
      </c>
      <c r="Y46" s="27">
        <v>16.216039181764465</v>
      </c>
      <c r="Z46" s="27">
        <v>16.656244084762058</v>
      </c>
      <c r="AA46" s="27">
        <v>16.418018941367325</v>
      </c>
      <c r="AB46" s="27">
        <v>17.768701236048077</v>
      </c>
      <c r="AC46" s="27">
        <v>19.501008218324323</v>
      </c>
      <c r="AD46" s="27">
        <v>19.52986085877215</v>
      </c>
      <c r="AE46" s="27">
        <v>18.909785627765633</v>
      </c>
      <c r="AF46" s="27">
        <v>23.594338579505411</v>
      </c>
      <c r="AH46"/>
      <c r="AI46"/>
      <c r="AJ46"/>
      <c r="AK46"/>
      <c r="AL46"/>
      <c r="AM46"/>
    </row>
    <row r="47" spans="2:39" s="24" customFormat="1">
      <c r="B47" s="24" t="s">
        <v>170</v>
      </c>
      <c r="C47" s="24" t="s">
        <v>207</v>
      </c>
      <c r="D47" s="24" t="s">
        <v>35</v>
      </c>
      <c r="E47" s="24" t="s">
        <v>161</v>
      </c>
      <c r="G47" s="27">
        <v>15.682983539640407</v>
      </c>
      <c r="H47" s="27">
        <v>22.726631519220621</v>
      </c>
      <c r="I47" s="27">
        <v>24.262819627826001</v>
      </c>
      <c r="J47" s="27">
        <v>26.17336842514516</v>
      </c>
      <c r="K47" s="27">
        <v>28.456525390480635</v>
      </c>
      <c r="L47" s="27">
        <v>29.584294005196135</v>
      </c>
      <c r="M47" s="27">
        <v>30.634808905624897</v>
      </c>
      <c r="N47" s="27">
        <v>31.713626086497339</v>
      </c>
      <c r="O47" s="27">
        <v>32.961887069884433</v>
      </c>
      <c r="P47" s="27">
        <v>33.342548764397485</v>
      </c>
      <c r="Q47" s="27">
        <v>22.90189675852</v>
      </c>
      <c r="R47" s="27">
        <v>26.569851638044398</v>
      </c>
      <c r="S47" s="27">
        <v>26.559225503420002</v>
      </c>
      <c r="T47" s="27">
        <v>26.560867350756403</v>
      </c>
      <c r="U47" s="27">
        <v>26.582313880767995</v>
      </c>
      <c r="V47" s="27">
        <v>26.443761233406001</v>
      </c>
      <c r="W47" s="27">
        <v>26.365611689436403</v>
      </c>
      <c r="X47" s="27">
        <v>25.005356674820003</v>
      </c>
      <c r="Y47" s="27">
        <v>24.0759027059324</v>
      </c>
      <c r="Z47" s="27">
        <v>23.109772156603601</v>
      </c>
      <c r="AA47" s="27">
        <v>21.777554685014998</v>
      </c>
      <c r="AB47" s="27">
        <v>20.737269139348207</v>
      </c>
      <c r="AC47" s="27">
        <v>20.521654169759998</v>
      </c>
      <c r="AD47" s="27">
        <v>19.548406768751597</v>
      </c>
      <c r="AE47" s="27">
        <v>18.534564955114408</v>
      </c>
      <c r="AF47" s="27">
        <v>18.239374154107001</v>
      </c>
      <c r="AH47"/>
      <c r="AI47"/>
      <c r="AJ47"/>
      <c r="AK47"/>
      <c r="AL47"/>
      <c r="AM47"/>
    </row>
    <row r="48" spans="2:39" s="24" customFormat="1">
      <c r="B48" s="24" t="s">
        <v>170</v>
      </c>
      <c r="C48" s="24" t="s">
        <v>207</v>
      </c>
      <c r="D48" s="24" t="s">
        <v>35</v>
      </c>
      <c r="E48" s="24" t="s">
        <v>162</v>
      </c>
      <c r="G48" s="27">
        <v>13.953350115596757</v>
      </c>
      <c r="H48" s="27">
        <v>14.191698188490005</v>
      </c>
      <c r="I48" s="27">
        <v>13.643476324637161</v>
      </c>
      <c r="J48" s="27">
        <v>13.937514129655014</v>
      </c>
      <c r="K48" s="27">
        <v>14.297631520690537</v>
      </c>
      <c r="L48" s="27">
        <v>14.177405184782447</v>
      </c>
      <c r="M48" s="27">
        <v>13.869325495204883</v>
      </c>
      <c r="N48" s="27">
        <v>13.445408179325627</v>
      </c>
      <c r="O48" s="27">
        <v>13.023783076112931</v>
      </c>
      <c r="P48" s="27">
        <v>12.547677646048932</v>
      </c>
      <c r="Q48" s="27">
        <v>12.043003030504975</v>
      </c>
      <c r="R48" s="27">
        <v>11.514738717016543</v>
      </c>
      <c r="S48" s="27">
        <v>10.989149935556346</v>
      </c>
      <c r="T48" s="27">
        <v>10.430020042084447</v>
      </c>
      <c r="U48" s="27">
        <v>9.895951475179956</v>
      </c>
      <c r="V48" s="27">
        <v>9.3840162606277673</v>
      </c>
      <c r="W48" s="27">
        <v>8.8917011247974092</v>
      </c>
      <c r="X48" s="27">
        <v>8.4483237520460595</v>
      </c>
      <c r="Y48" s="27">
        <v>8.0392215724537266</v>
      </c>
      <c r="Z48" s="27">
        <v>7.6581295393318332</v>
      </c>
      <c r="AA48" s="27">
        <v>7.3025088237037128</v>
      </c>
      <c r="AB48" s="27">
        <v>6.9882596355768136</v>
      </c>
      <c r="AC48" s="27">
        <v>6.7500791172267824</v>
      </c>
      <c r="AD48" s="27">
        <v>6.5495096976907075</v>
      </c>
      <c r="AE48" s="27">
        <v>6.3855041961524623</v>
      </c>
      <c r="AF48" s="27">
        <v>6.2263479180596892</v>
      </c>
      <c r="AH48"/>
      <c r="AI48"/>
      <c r="AJ48"/>
      <c r="AK48"/>
      <c r="AL48"/>
      <c r="AM48"/>
    </row>
    <row r="49" spans="2:39" s="24" customFormat="1">
      <c r="B49" s="24" t="s">
        <v>170</v>
      </c>
      <c r="C49" s="24" t="s">
        <v>207</v>
      </c>
      <c r="D49" s="24" t="s">
        <v>46</v>
      </c>
      <c r="E49" s="24" t="s">
        <v>161</v>
      </c>
      <c r="G49" s="27">
        <v>3.0025039411807577</v>
      </c>
      <c r="H49" s="27">
        <v>3.5481324094521423</v>
      </c>
      <c r="I49" s="27">
        <v>4.2481762433407031</v>
      </c>
      <c r="J49" s="27">
        <v>4.7882431342746621</v>
      </c>
      <c r="K49" s="27">
        <v>4.8349318859525239</v>
      </c>
      <c r="L49" s="27">
        <v>5.0399617007124764</v>
      </c>
      <c r="M49" s="27">
        <v>5.8704701418377825</v>
      </c>
      <c r="N49" s="27">
        <v>6.927943609868918</v>
      </c>
      <c r="O49" s="27">
        <v>4.7475273252338646</v>
      </c>
      <c r="P49" s="27">
        <v>4.7852892977047254</v>
      </c>
      <c r="Q49" s="27">
        <v>5.3291358345904127</v>
      </c>
      <c r="R49" s="27">
        <v>6.5980881784533096</v>
      </c>
      <c r="S49" s="27">
        <v>6.9059962713901974</v>
      </c>
      <c r="T49" s="27">
        <v>7.1015316696522008</v>
      </c>
      <c r="U49" s="27">
        <v>7.2945171586271425</v>
      </c>
      <c r="V49" s="27">
        <v>7.4945488107350933</v>
      </c>
      <c r="W49" s="27">
        <v>7.4929079409746517</v>
      </c>
      <c r="X49" s="27">
        <v>7.5786078975194719</v>
      </c>
      <c r="Y49" s="27">
        <v>6.7144432470749082</v>
      </c>
      <c r="Z49" s="27">
        <v>6.3972108344461311</v>
      </c>
      <c r="AA49" s="27">
        <v>6.3350740910705756</v>
      </c>
      <c r="AB49" s="27">
        <v>6.5653155012372011</v>
      </c>
      <c r="AC49" s="27">
        <v>6.6051095855608057</v>
      </c>
      <c r="AD49" s="27">
        <v>6.7626444672646171</v>
      </c>
      <c r="AE49" s="27">
        <v>6.6703782440640502</v>
      </c>
      <c r="AF49" s="27">
        <v>6.7094710313287047</v>
      </c>
      <c r="AH49"/>
      <c r="AI49"/>
      <c r="AJ49"/>
      <c r="AK49"/>
      <c r="AL49"/>
      <c r="AM49"/>
    </row>
    <row r="50" spans="2:39" s="24" customFormat="1">
      <c r="B50" s="24" t="s">
        <v>170</v>
      </c>
      <c r="C50" s="24" t="s">
        <v>207</v>
      </c>
      <c r="D50" s="24" t="s">
        <v>46</v>
      </c>
      <c r="E50" s="24" t="s">
        <v>162</v>
      </c>
      <c r="G50" s="27">
        <v>4.7989716463915393</v>
      </c>
      <c r="H50" s="27">
        <v>4.8200475385626751</v>
      </c>
      <c r="I50" s="27">
        <v>4.6710889210323838</v>
      </c>
      <c r="J50" s="27">
        <v>4.7361895960159091</v>
      </c>
      <c r="K50" s="27">
        <v>4.8060310014560654</v>
      </c>
      <c r="L50" s="27">
        <v>4.7766395398307449</v>
      </c>
      <c r="M50" s="27">
        <v>4.7126827701310985</v>
      </c>
      <c r="N50" s="27">
        <v>4.6722171503743164</v>
      </c>
      <c r="O50" s="27">
        <v>4.676722138779871</v>
      </c>
      <c r="P50" s="27">
        <v>4.6814462922101825</v>
      </c>
      <c r="Q50" s="27">
        <v>4.6293780116952092</v>
      </c>
      <c r="R50" s="27">
        <v>4.5975224448176322</v>
      </c>
      <c r="S50" s="27">
        <v>4.5697115825585231</v>
      </c>
      <c r="T50" s="27">
        <v>4.5460189354592373</v>
      </c>
      <c r="U50" s="27">
        <v>4.5379659265614443</v>
      </c>
      <c r="V50" s="27">
        <v>4.4774118080827794</v>
      </c>
      <c r="W50" s="27">
        <v>4.439374971574229</v>
      </c>
      <c r="X50" s="27">
        <v>4.3978140592811981</v>
      </c>
      <c r="Y50" s="27">
        <v>4.3812807191897845</v>
      </c>
      <c r="Z50" s="27">
        <v>4.2382138539130079</v>
      </c>
      <c r="AA50" s="27">
        <v>4.241925095731772</v>
      </c>
      <c r="AB50" s="27">
        <v>4.2523716470712563</v>
      </c>
      <c r="AC50" s="27">
        <v>4.2628842027519287</v>
      </c>
      <c r="AD50" s="27">
        <v>4.2671143386181019</v>
      </c>
      <c r="AE50" s="27">
        <v>4.2829595958314721</v>
      </c>
      <c r="AF50" s="27">
        <v>4.3059009873414933</v>
      </c>
      <c r="AH50"/>
      <c r="AI50"/>
      <c r="AJ50"/>
      <c r="AK50"/>
      <c r="AL50"/>
      <c r="AM50"/>
    </row>
    <row r="51" spans="2:39" s="24" customFormat="1">
      <c r="B51" s="24" t="s">
        <v>170</v>
      </c>
      <c r="C51" s="24" t="s">
        <v>207</v>
      </c>
      <c r="D51" s="24" t="s">
        <v>60</v>
      </c>
      <c r="E51" s="24" t="s">
        <v>161</v>
      </c>
      <c r="G51" s="27">
        <v>0.30605787379999999</v>
      </c>
      <c r="H51" s="27">
        <v>0.57973098619999996</v>
      </c>
      <c r="I51" s="27">
        <v>1.919711223</v>
      </c>
      <c r="J51" s="27">
        <v>2.4097871</v>
      </c>
      <c r="K51" s="27">
        <v>1.8244910079999999</v>
      </c>
      <c r="L51" s="27">
        <v>1.7404533790000001</v>
      </c>
      <c r="M51" s="27">
        <v>1.5011670549999998</v>
      </c>
      <c r="N51" s="27">
        <v>1.7010704320000001</v>
      </c>
      <c r="O51" s="27">
        <v>1.7399022230000001</v>
      </c>
      <c r="P51" s="27">
        <v>2.1792873589999999</v>
      </c>
      <c r="Q51" s="27">
        <v>2.4701432410000002</v>
      </c>
      <c r="R51" s="27">
        <v>2.4227039700000002</v>
      </c>
      <c r="S51" s="27">
        <v>2.0385947</v>
      </c>
      <c r="T51" s="27">
        <v>2.4052996750000002</v>
      </c>
      <c r="U51" s="27">
        <v>1.4588285830000001</v>
      </c>
      <c r="V51" s="27">
        <v>1.5216725019999999</v>
      </c>
      <c r="W51" s="27">
        <v>1.4633213439999999</v>
      </c>
      <c r="X51" s="27">
        <v>2.5523849589999998</v>
      </c>
      <c r="Y51" s="27">
        <v>1.542124713</v>
      </c>
      <c r="Z51" s="27">
        <v>0.93306005839999995</v>
      </c>
      <c r="AA51" s="27">
        <v>0.95434690590000004</v>
      </c>
      <c r="AB51" s="27">
        <v>0.65116584350000006</v>
      </c>
      <c r="AC51" s="27">
        <v>1.6681203609999999</v>
      </c>
      <c r="AD51" s="27">
        <v>2.1450800119999998</v>
      </c>
      <c r="AE51" s="27">
        <v>1.415488694</v>
      </c>
      <c r="AF51" s="27">
        <v>1.3916392390000001</v>
      </c>
      <c r="AH51"/>
      <c r="AI51"/>
      <c r="AJ51"/>
      <c r="AK51"/>
      <c r="AL51"/>
      <c r="AM51"/>
    </row>
    <row r="52" spans="2:39" s="24" customFormat="1">
      <c r="B52" s="24" t="s">
        <v>170</v>
      </c>
      <c r="C52" s="24" t="s">
        <v>207</v>
      </c>
      <c r="D52" s="24" t="s">
        <v>60</v>
      </c>
      <c r="E52" s="24" t="s">
        <v>162</v>
      </c>
      <c r="G52" s="27">
        <v>4.0219490897836279</v>
      </c>
      <c r="H52" s="27">
        <v>4.287911584023802</v>
      </c>
      <c r="I52" s="27">
        <v>3.9594511511143975</v>
      </c>
      <c r="J52" s="27">
        <v>3.5801252848102569</v>
      </c>
      <c r="K52" s="27">
        <v>3.6555763446131224</v>
      </c>
      <c r="L52" s="27">
        <v>3.5023308503038524</v>
      </c>
      <c r="M52" s="27">
        <v>3.4551686454776585</v>
      </c>
      <c r="N52" s="27">
        <v>3.2712424280133434</v>
      </c>
      <c r="O52" s="27">
        <v>3.0840464398309111</v>
      </c>
      <c r="P52" s="27">
        <v>2.9988582537510142</v>
      </c>
      <c r="Q52" s="27">
        <v>2.7269424833835103</v>
      </c>
      <c r="R52" s="27">
        <v>2.4342338985251497</v>
      </c>
      <c r="S52" s="27">
        <v>2.3516812158343852</v>
      </c>
      <c r="T52" s="27">
        <v>2.3185335148191428</v>
      </c>
      <c r="U52" s="27">
        <v>2.2063587693121294</v>
      </c>
      <c r="V52" s="27">
        <v>2.2382594635944173</v>
      </c>
      <c r="W52" s="27">
        <v>2.4394078885803996</v>
      </c>
      <c r="X52" s="27">
        <v>2.4965943178290848</v>
      </c>
      <c r="Y52" s="27">
        <v>2.4426341031093766</v>
      </c>
      <c r="Z52" s="27">
        <v>2.0176680822096453</v>
      </c>
      <c r="AA52" s="27">
        <v>1.9591026832725116</v>
      </c>
      <c r="AB52" s="27">
        <v>1.9331537154178404</v>
      </c>
      <c r="AC52" s="27">
        <v>1.9235270018683113</v>
      </c>
      <c r="AD52" s="27">
        <v>1.9121246504228959</v>
      </c>
      <c r="AE52" s="27">
        <v>1.8925051717898913</v>
      </c>
      <c r="AF52" s="27">
        <v>1.7917432453621351</v>
      </c>
      <c r="AH52"/>
      <c r="AI52"/>
      <c r="AJ52"/>
      <c r="AK52"/>
      <c r="AL52"/>
      <c r="AM52"/>
    </row>
    <row r="53" spans="2:39" s="24" customFormat="1">
      <c r="B53" s="24" t="s">
        <v>170</v>
      </c>
      <c r="C53" s="24" t="s">
        <v>207</v>
      </c>
      <c r="D53" s="24" t="s">
        <v>669</v>
      </c>
      <c r="E53" s="24" t="s">
        <v>161</v>
      </c>
      <c r="G53" s="27">
        <v>119.6020738444201</v>
      </c>
      <c r="H53" s="27">
        <v>121.12547706998633</v>
      </c>
      <c r="I53" s="27">
        <v>122.60373730808909</v>
      </c>
      <c r="J53" s="27">
        <v>120.61882068771411</v>
      </c>
      <c r="K53" s="27">
        <v>121.58057293734838</v>
      </c>
      <c r="L53" s="27">
        <v>119.71426555808678</v>
      </c>
      <c r="M53" s="27">
        <v>120.84884666817385</v>
      </c>
      <c r="N53" s="27">
        <v>120.68513227664492</v>
      </c>
      <c r="O53" s="27">
        <v>121.2035552880418</v>
      </c>
      <c r="P53" s="27">
        <v>118.74876949294452</v>
      </c>
      <c r="Q53" s="27">
        <v>120.41083607894348</v>
      </c>
      <c r="R53" s="27">
        <v>119.9266554188997</v>
      </c>
      <c r="S53" s="27">
        <v>121.16678171797049</v>
      </c>
      <c r="T53" s="27">
        <v>119.85909294068874</v>
      </c>
      <c r="U53" s="27">
        <v>119.63595049333738</v>
      </c>
      <c r="V53" s="27">
        <v>118.37573264911825</v>
      </c>
      <c r="W53" s="27">
        <v>119.0132755771279</v>
      </c>
      <c r="X53" s="27">
        <v>119.69512236323645</v>
      </c>
      <c r="Y53" s="27">
        <v>120.85856890066368</v>
      </c>
      <c r="Z53" s="27">
        <v>122.12877742822016</v>
      </c>
      <c r="AA53" s="27">
        <v>123.24098073124722</v>
      </c>
      <c r="AB53" s="27">
        <v>124.23690067125953</v>
      </c>
      <c r="AC53" s="27">
        <v>124.49430069703975</v>
      </c>
      <c r="AD53" s="27">
        <v>120.478110556297</v>
      </c>
      <c r="AE53" s="27">
        <v>123.38072431891518</v>
      </c>
      <c r="AF53" s="27">
        <v>122.32216686722838</v>
      </c>
      <c r="AH53"/>
      <c r="AI53"/>
      <c r="AJ53"/>
      <c r="AK53"/>
      <c r="AL53"/>
      <c r="AM53"/>
    </row>
    <row r="54" spans="2:39" s="24" customFormat="1">
      <c r="B54" s="24" t="s">
        <v>170</v>
      </c>
      <c r="C54" s="24" t="s">
        <v>207</v>
      </c>
      <c r="D54" s="24" t="s">
        <v>670</v>
      </c>
      <c r="E54" s="24" t="s">
        <v>667</v>
      </c>
      <c r="G54" s="27">
        <v>23.472086034949527</v>
      </c>
      <c r="H54" s="27">
        <v>22.766656629312518</v>
      </c>
      <c r="I54" s="27">
        <v>22.268546855634042</v>
      </c>
      <c r="J54" s="27">
        <v>21.542023277295531</v>
      </c>
      <c r="K54" s="27">
        <v>20.478622656039974</v>
      </c>
      <c r="L54" s="27">
        <v>19.195060526469312</v>
      </c>
      <c r="M54" s="27">
        <v>17.786983292497194</v>
      </c>
      <c r="N54" s="27">
        <v>16.346480867157734</v>
      </c>
      <c r="O54" s="27">
        <v>14.720745504241924</v>
      </c>
      <c r="P54" s="27">
        <v>13.044499347493357</v>
      </c>
      <c r="Q54" s="27">
        <v>11.261993599307059</v>
      </c>
      <c r="R54" s="27">
        <v>9.64974328037931</v>
      </c>
      <c r="S54" s="27">
        <v>8.1080210986711982</v>
      </c>
      <c r="T54" s="27">
        <v>6.6636046028384284</v>
      </c>
      <c r="U54" s="27">
        <v>5.4268806867533836</v>
      </c>
      <c r="V54" s="27">
        <v>4.2831981814802456</v>
      </c>
      <c r="W54" s="27">
        <v>3.3038113651495684</v>
      </c>
      <c r="X54" s="27">
        <v>2.4787962070009701</v>
      </c>
      <c r="Y54" s="27">
        <v>1.7822913491874348</v>
      </c>
      <c r="Z54" s="27">
        <v>1.2671021301243963</v>
      </c>
      <c r="AA54" s="27">
        <v>0.89808133122244715</v>
      </c>
      <c r="AB54" s="27">
        <v>0.5621031006759355</v>
      </c>
      <c r="AC54" s="27">
        <v>0.29558070269746423</v>
      </c>
      <c r="AD54" s="27">
        <v>0.22487983416076074</v>
      </c>
      <c r="AE54" s="27">
        <v>0.16825078138066044</v>
      </c>
      <c r="AF54" s="27">
        <v>0.10980422569085453</v>
      </c>
      <c r="AH54"/>
      <c r="AI54"/>
      <c r="AJ54"/>
      <c r="AK54"/>
      <c r="AL54"/>
      <c r="AM54"/>
    </row>
    <row r="55" spans="2:39" s="24" customFormat="1">
      <c r="B55" s="24" t="s">
        <v>170</v>
      </c>
      <c r="C55" s="24" t="s">
        <v>207</v>
      </c>
      <c r="D55" s="24" t="s">
        <v>670</v>
      </c>
      <c r="E55" s="24" t="s">
        <v>668</v>
      </c>
      <c r="G55" s="27">
        <v>75.39524739977503</v>
      </c>
      <c r="H55" s="27">
        <v>75.778921259175391</v>
      </c>
      <c r="I55" s="27">
        <v>76.07706906853852</v>
      </c>
      <c r="J55" s="27">
        <v>76.272257756111117</v>
      </c>
      <c r="K55" s="27">
        <v>76.337323951323725</v>
      </c>
      <c r="L55" s="27">
        <v>76.241732007998337</v>
      </c>
      <c r="M55" s="27">
        <v>75.897130613974468</v>
      </c>
      <c r="N55" s="27">
        <v>75.469731042490096</v>
      </c>
      <c r="O55" s="27">
        <v>74.989255594965201</v>
      </c>
      <c r="P55" s="27">
        <v>74.472686894843832</v>
      </c>
      <c r="Q55" s="27">
        <v>73.888891755541621</v>
      </c>
      <c r="R55" s="27">
        <v>73.373013390204108</v>
      </c>
      <c r="S55" s="27">
        <v>72.888803310860851</v>
      </c>
      <c r="T55" s="27">
        <v>72.470379844917687</v>
      </c>
      <c r="U55" s="27">
        <v>72.200875530789816</v>
      </c>
      <c r="V55" s="27">
        <v>72.052372528415162</v>
      </c>
      <c r="W55" s="27">
        <v>71.989219621668539</v>
      </c>
      <c r="X55" s="27">
        <v>72.005445704481147</v>
      </c>
      <c r="Y55" s="27">
        <v>72.088120574435308</v>
      </c>
      <c r="Z55" s="27">
        <v>72.241321665173686</v>
      </c>
      <c r="AA55" s="27">
        <v>72.455904204941973</v>
      </c>
      <c r="AB55" s="27">
        <v>72.690793199338714</v>
      </c>
      <c r="AC55" s="27">
        <v>72.942414035994389</v>
      </c>
      <c r="AD55" s="27">
        <v>73.233577159189068</v>
      </c>
      <c r="AE55" s="27">
        <v>73.53222970110123</v>
      </c>
      <c r="AF55" s="27">
        <v>73.833960956671149</v>
      </c>
      <c r="AH55"/>
      <c r="AI55"/>
      <c r="AJ55"/>
      <c r="AK55"/>
      <c r="AL55"/>
      <c r="AM55"/>
    </row>
    <row r="56" spans="2:39" s="24" customFormat="1">
      <c r="B56" s="24" t="s">
        <v>170</v>
      </c>
      <c r="C56" s="24" t="s">
        <v>207</v>
      </c>
      <c r="D56" s="24" t="s">
        <v>108</v>
      </c>
      <c r="E56" s="24" t="s">
        <v>161</v>
      </c>
      <c r="G56" s="27">
        <v>9.7969814866666657E-2</v>
      </c>
      <c r="H56" s="27">
        <v>0.63200244699583341</v>
      </c>
      <c r="I56" s="27">
        <v>0.96120911993333324</v>
      </c>
      <c r="J56" s="27">
        <v>1.4061029585791665</v>
      </c>
      <c r="K56" s="27">
        <v>1.75126407645</v>
      </c>
      <c r="L56" s="27">
        <v>5.8907022860195299</v>
      </c>
      <c r="M56" s="27">
        <v>5.485208677796086</v>
      </c>
      <c r="N56" s="27">
        <v>8.8717766684269233</v>
      </c>
      <c r="O56" s="27">
        <v>10.074748096210472</v>
      </c>
      <c r="P56" s="27">
        <v>13.15114980423605</v>
      </c>
      <c r="Q56" s="27">
        <v>14.435163291956988</v>
      </c>
      <c r="R56" s="27">
        <v>12.371322709168776</v>
      </c>
      <c r="S56" s="27">
        <v>8.8028515673601415</v>
      </c>
      <c r="T56" s="27">
        <v>6.9542116750754852</v>
      </c>
      <c r="U56" s="27">
        <v>6.5359885223092373</v>
      </c>
      <c r="V56" s="27">
        <v>5.6934122853359002</v>
      </c>
      <c r="W56" s="27">
        <v>7.4733343035208195</v>
      </c>
      <c r="X56" s="27">
        <v>6.5530752997915549</v>
      </c>
      <c r="Y56" s="27">
        <v>8.1004787240906317</v>
      </c>
      <c r="Z56" s="27">
        <v>6.0938794171891413</v>
      </c>
      <c r="AA56" s="27">
        <v>4.2335832470750692</v>
      </c>
      <c r="AB56" s="27">
        <v>5.3486602834700818</v>
      </c>
      <c r="AC56" s="27">
        <v>4.0989949232678216</v>
      </c>
      <c r="AD56" s="27">
        <v>3.5784790795275883</v>
      </c>
      <c r="AE56" s="27">
        <v>3.2332339516382693</v>
      </c>
      <c r="AF56" s="27">
        <v>0.996807899149597</v>
      </c>
      <c r="AH56"/>
      <c r="AI56"/>
      <c r="AJ56"/>
      <c r="AK56"/>
      <c r="AL56"/>
      <c r="AM56"/>
    </row>
    <row r="57" spans="2:39" s="24" customFormat="1">
      <c r="B57" s="24" t="s">
        <v>170</v>
      </c>
      <c r="C57" s="24" t="s">
        <v>207</v>
      </c>
      <c r="D57" s="24" t="s">
        <v>85</v>
      </c>
      <c r="E57" s="24" t="s">
        <v>162</v>
      </c>
      <c r="G57" s="27">
        <v>6.9200270307042833E-3</v>
      </c>
      <c r="H57" s="27">
        <v>2.6140381529642619E-2</v>
      </c>
      <c r="I57" s="27">
        <v>5.9528410124874531E-2</v>
      </c>
      <c r="J57" s="27">
        <v>0.19119709108910227</v>
      </c>
      <c r="K57" s="27">
        <v>0.35590390936200755</v>
      </c>
      <c r="L57" s="27">
        <v>0.59464401573891945</v>
      </c>
      <c r="M57" s="27">
        <v>1.0775520952655135</v>
      </c>
      <c r="N57" s="27">
        <v>1.5998013162386027</v>
      </c>
      <c r="O57" s="27">
        <v>2.0541115661147136</v>
      </c>
      <c r="P57" s="27">
        <v>2.4180312289578758</v>
      </c>
      <c r="Q57" s="27">
        <v>2.9947397514674812</v>
      </c>
      <c r="R57" s="27">
        <v>4.1779824876569451</v>
      </c>
      <c r="S57" s="27">
        <v>5.041677433972156</v>
      </c>
      <c r="T57" s="27">
        <v>5.734477814662525</v>
      </c>
      <c r="U57" s="27">
        <v>6.3703975837726237</v>
      </c>
      <c r="V57" s="27">
        <v>6.5664942931043981</v>
      </c>
      <c r="W57" s="27">
        <v>6.8214632465791496</v>
      </c>
      <c r="X57" s="27">
        <v>7.0473225597720166</v>
      </c>
      <c r="Y57" s="27">
        <v>7.3073146378768019</v>
      </c>
      <c r="Z57" s="27">
        <v>7.5193886174264817</v>
      </c>
      <c r="AA57" s="27">
        <v>7.6414176138367118</v>
      </c>
      <c r="AB57" s="27">
        <v>7.8239832893280106</v>
      </c>
      <c r="AC57" s="27">
        <v>7.9883660268019554</v>
      </c>
      <c r="AD57" s="27">
        <v>8.1589177972489662</v>
      </c>
      <c r="AE57" s="27">
        <v>8.3181152681063821</v>
      </c>
      <c r="AF57" s="27">
        <v>8.401418697521013</v>
      </c>
      <c r="AH57"/>
      <c r="AI57"/>
      <c r="AJ57"/>
      <c r="AK57"/>
      <c r="AL57"/>
      <c r="AM57"/>
    </row>
    <row r="58" spans="2:39" s="24" customFormat="1">
      <c r="B58" s="24" t="s">
        <v>170</v>
      </c>
      <c r="C58" s="24" t="s">
        <v>207</v>
      </c>
      <c r="D58" s="24" t="s">
        <v>118</v>
      </c>
      <c r="E58" s="24" t="s">
        <v>161</v>
      </c>
      <c r="G58" s="27">
        <v>6.6041179906459747E-6</v>
      </c>
      <c r="H58" s="27">
        <v>0.6116928233394493</v>
      </c>
      <c r="I58" s="27">
        <v>0.60889377799773903</v>
      </c>
      <c r="J58" s="27">
        <v>0.60698188583945412</v>
      </c>
      <c r="K58" s="27">
        <v>0.60509751083945407</v>
      </c>
      <c r="L58" s="27">
        <v>0.71803829445746192</v>
      </c>
      <c r="M58" s="27">
        <v>0.60132876083945397</v>
      </c>
      <c r="N58" s="27">
        <v>0.59944438583944926</v>
      </c>
      <c r="O58" s="27">
        <v>0.59664534049774853</v>
      </c>
      <c r="P58" s="27">
        <v>0.59473344833944453</v>
      </c>
      <c r="Q58" s="27">
        <v>1.6092902074177551</v>
      </c>
      <c r="R58" s="27">
        <v>0.59005002799773898</v>
      </c>
      <c r="S58" s="27">
        <v>0.58908032333944926</v>
      </c>
      <c r="T58" s="27">
        <v>0.58719594833945876</v>
      </c>
      <c r="U58" s="27">
        <v>0.58531157333944928</v>
      </c>
      <c r="V58" s="27">
        <v>0.76699844663271832</v>
      </c>
      <c r="W58" s="27">
        <v>0.55478118715005098</v>
      </c>
      <c r="X58" s="27">
        <v>0.5538389996500509</v>
      </c>
      <c r="Y58" s="27">
        <v>0.55292432930834057</v>
      </c>
      <c r="Z58" s="27">
        <v>0.55289681215005104</v>
      </c>
      <c r="AA58" s="27">
        <v>0.73677741596807389</v>
      </c>
      <c r="AB58" s="27">
        <v>0.55103995430833608</v>
      </c>
      <c r="AC58" s="27">
        <v>0.55007024965005591</v>
      </c>
      <c r="AD58" s="27">
        <v>0.54912806215005094</v>
      </c>
      <c r="AE58" s="27">
        <v>0.54821339180835027</v>
      </c>
      <c r="AF58" s="27">
        <v>0.72860525875400273</v>
      </c>
      <c r="AH58"/>
      <c r="AI58"/>
      <c r="AJ58"/>
      <c r="AK58"/>
      <c r="AL58"/>
      <c r="AM58"/>
    </row>
    <row r="59" spans="2:39" s="24" customFormat="1">
      <c r="B59" s="24" t="s">
        <v>170</v>
      </c>
      <c r="C59" s="24" t="s">
        <v>207</v>
      </c>
      <c r="D59" s="24" t="s">
        <v>118</v>
      </c>
      <c r="E59" s="24" t="s">
        <v>162</v>
      </c>
      <c r="G59" s="27">
        <v>-2.9527896630543167E-3</v>
      </c>
      <c r="H59" s="27">
        <v>-3.7368433232364377E-2</v>
      </c>
      <c r="I59" s="27">
        <v>-4.7644721298174285E-2</v>
      </c>
      <c r="J59" s="27">
        <v>-6.2039379166045197E-2</v>
      </c>
      <c r="K59" s="27">
        <v>-8.2201632076244868E-2</v>
      </c>
      <c r="L59" s="27">
        <v>-0.13099848053678337</v>
      </c>
      <c r="M59" s="27">
        <v>-0.13817139646103901</v>
      </c>
      <c r="N59" s="27">
        <v>-0.1440721281708752</v>
      </c>
      <c r="O59" s="27">
        <v>-0.15067789469144743</v>
      </c>
      <c r="P59" s="27">
        <v>-0.1547097110014268</v>
      </c>
      <c r="Q59" s="27">
        <v>-0.3198289835207298</v>
      </c>
      <c r="R59" s="27">
        <v>-0.32134647594584465</v>
      </c>
      <c r="S59" s="27">
        <v>-0.32606204634721953</v>
      </c>
      <c r="T59" s="27">
        <v>-0.33203066021700867</v>
      </c>
      <c r="U59" s="27">
        <v>-0.3387542643667793</v>
      </c>
      <c r="V59" s="27">
        <v>-0.39858120801043367</v>
      </c>
      <c r="W59" s="27">
        <v>-0.4026611281601532</v>
      </c>
      <c r="X59" s="27">
        <v>-0.4063374191051185</v>
      </c>
      <c r="Y59" s="27">
        <v>-0.41005059707474745</v>
      </c>
      <c r="Z59" s="27">
        <v>-0.41189202075836101</v>
      </c>
      <c r="AA59" s="27">
        <v>-0.46042622045032078</v>
      </c>
      <c r="AB59" s="27">
        <v>-0.46363668133086688</v>
      </c>
      <c r="AC59" s="27">
        <v>-0.46970216011667937</v>
      </c>
      <c r="AD59" s="27">
        <v>-0.47460140745790758</v>
      </c>
      <c r="AE59" s="27">
        <v>-0.48264987400343062</v>
      </c>
      <c r="AF59" s="27">
        <v>-0.53578429255851068</v>
      </c>
      <c r="AH59"/>
      <c r="AI59"/>
      <c r="AJ59"/>
      <c r="AK59"/>
      <c r="AL59"/>
      <c r="AM59"/>
    </row>
    <row r="60" spans="2:39" s="24" customFormat="1">
      <c r="B60" s="24" t="s">
        <v>170</v>
      </c>
      <c r="C60" s="24" t="s">
        <v>207</v>
      </c>
      <c r="D60" s="24" t="s">
        <v>671</v>
      </c>
      <c r="E60" s="24" t="s">
        <v>162</v>
      </c>
      <c r="G60" s="27">
        <v>117.40581066926512</v>
      </c>
      <c r="H60" s="27">
        <v>115.68536047214525</v>
      </c>
      <c r="I60" s="27">
        <v>113.68645023906234</v>
      </c>
      <c r="J60" s="27">
        <v>111.57486072090738</v>
      </c>
      <c r="K60" s="27">
        <v>107.4485754984922</v>
      </c>
      <c r="L60" s="27">
        <v>101.65307718567087</v>
      </c>
      <c r="M60" s="27">
        <v>93.897972944618687</v>
      </c>
      <c r="N60" s="27">
        <v>88.90583041203395</v>
      </c>
      <c r="O60" s="27">
        <v>83.699519968534915</v>
      </c>
      <c r="P60" s="27">
        <v>78.799120310743049</v>
      </c>
      <c r="Q60" s="27">
        <v>72.838262632267757</v>
      </c>
      <c r="R60" s="27">
        <v>66.778631123974961</v>
      </c>
      <c r="S60" s="27">
        <v>61.241075327021733</v>
      </c>
      <c r="T60" s="27">
        <v>56.097274254137382</v>
      </c>
      <c r="U60" s="27">
        <v>51.301611026853848</v>
      </c>
      <c r="V60" s="27">
        <v>45.623194904452134</v>
      </c>
      <c r="W60" s="27">
        <v>40.32631370066899</v>
      </c>
      <c r="X60" s="27">
        <v>34.640686067172901</v>
      </c>
      <c r="Y60" s="27">
        <v>30.224013752331654</v>
      </c>
      <c r="Z60" s="27">
        <v>25.972482087570498</v>
      </c>
      <c r="AA60" s="27">
        <v>21.273104229234331</v>
      </c>
      <c r="AB60" s="27">
        <v>17.691000723750701</v>
      </c>
      <c r="AC60" s="27">
        <v>13.556904498275525</v>
      </c>
      <c r="AD60" s="27">
        <v>9.0563489533374941</v>
      </c>
      <c r="AE60" s="27">
        <v>5.0379273602533621</v>
      </c>
      <c r="AF60" s="27">
        <v>-2.1700885781159942E-2</v>
      </c>
      <c r="AH60"/>
      <c r="AI60"/>
      <c r="AJ60"/>
      <c r="AK60"/>
      <c r="AL60"/>
      <c r="AM60"/>
    </row>
    <row r="61" spans="2:39" s="24" customFormat="1">
      <c r="B61" s="24" t="s">
        <v>171</v>
      </c>
      <c r="C61" s="24" t="s">
        <v>207</v>
      </c>
      <c r="D61" s="24" t="s">
        <v>16</v>
      </c>
      <c r="E61" s="24" t="s">
        <v>161</v>
      </c>
      <c r="G61" s="27">
        <v>30.396438335808234</v>
      </c>
      <c r="H61" s="27">
        <v>41.306987357393837</v>
      </c>
      <c r="I61" s="27">
        <v>47.3848829205889</v>
      </c>
      <c r="J61" s="27">
        <v>53.394274064456837</v>
      </c>
      <c r="K61" s="27">
        <v>64.433970129942523</v>
      </c>
      <c r="L61" s="27">
        <v>63.346407424568838</v>
      </c>
      <c r="M61" s="27">
        <v>48.080273000077412</v>
      </c>
      <c r="N61" s="27">
        <v>29.246914250019845</v>
      </c>
      <c r="O61" s="27">
        <v>30.048803756692418</v>
      </c>
      <c r="P61" s="27">
        <v>33.25162767519479</v>
      </c>
      <c r="Q61" s="27">
        <v>38.256538933751422</v>
      </c>
      <c r="R61" s="27">
        <v>39.305537426663292</v>
      </c>
      <c r="S61" s="27">
        <v>42.553386335096647</v>
      </c>
      <c r="T61" s="27">
        <v>38.900602511589767</v>
      </c>
      <c r="U61" s="27">
        <v>38.15486673185476</v>
      </c>
      <c r="V61" s="27">
        <v>40.305944552510233</v>
      </c>
      <c r="W61" s="27">
        <v>42.657588390696375</v>
      </c>
      <c r="X61" s="27">
        <v>35.530952357760292</v>
      </c>
      <c r="Y61" s="27">
        <v>29.981990400319894</v>
      </c>
      <c r="Z61" s="27">
        <v>29.503422564168012</v>
      </c>
      <c r="AA61" s="27">
        <v>30.185176590674686</v>
      </c>
      <c r="AB61" s="27">
        <v>32.633859954491783</v>
      </c>
      <c r="AC61" s="27">
        <v>34.891566154964273</v>
      </c>
      <c r="AD61" s="27">
        <v>31.736548480003062</v>
      </c>
      <c r="AE61" s="27">
        <v>25.520629679421013</v>
      </c>
      <c r="AF61" s="27">
        <v>17.043017570457881</v>
      </c>
      <c r="AH61"/>
      <c r="AI61"/>
      <c r="AJ61"/>
      <c r="AK61"/>
      <c r="AL61"/>
      <c r="AM61"/>
    </row>
    <row r="62" spans="2:39" s="24" customFormat="1">
      <c r="B62" s="24" t="s">
        <v>171</v>
      </c>
      <c r="C62" s="24" t="s">
        <v>207</v>
      </c>
      <c r="D62" s="24" t="s">
        <v>16</v>
      </c>
      <c r="E62" s="24" t="s">
        <v>667</v>
      </c>
      <c r="G62" s="27">
        <v>4.7148443448677932</v>
      </c>
      <c r="H62" s="27">
        <v>4.3922213252766094</v>
      </c>
      <c r="I62" s="27">
        <v>4.0836091225641571</v>
      </c>
      <c r="J62" s="27">
        <v>3.5053886710979865</v>
      </c>
      <c r="K62" s="27">
        <v>3.4488080697681429</v>
      </c>
      <c r="L62" s="27">
        <v>3.6817117202146852</v>
      </c>
      <c r="M62" s="27">
        <v>2.8425248747706178</v>
      </c>
      <c r="N62" s="27">
        <v>2.6046420504814796</v>
      </c>
      <c r="O62" s="27">
        <v>2.7256069069874029</v>
      </c>
      <c r="P62" s="27">
        <v>2.6779725399737533</v>
      </c>
      <c r="Q62" s="27">
        <v>2.7890031336871184</v>
      </c>
      <c r="R62" s="27">
        <v>2.967535220608462</v>
      </c>
      <c r="S62" s="27">
        <v>3.1327002115857652</v>
      </c>
      <c r="T62" s="27">
        <v>3.4122708576989922</v>
      </c>
      <c r="U62" s="27">
        <v>3.5209272425758007</v>
      </c>
      <c r="V62" s="27">
        <v>3.3336073294526343</v>
      </c>
      <c r="W62" s="27">
        <v>3.6670355645309618</v>
      </c>
      <c r="X62" s="27">
        <v>4.5013857662919667</v>
      </c>
      <c r="Y62" s="27">
        <v>4.6800708034237326</v>
      </c>
      <c r="Z62" s="27">
        <v>4.8963082734911545</v>
      </c>
      <c r="AA62" s="27">
        <v>5.7132148284341682</v>
      </c>
      <c r="AB62" s="27">
        <v>5.7087171648320068</v>
      </c>
      <c r="AC62" s="27">
        <v>5.8474445473812509</v>
      </c>
      <c r="AD62" s="27">
        <v>5.9204651091745291</v>
      </c>
      <c r="AE62" s="27">
        <v>5.8847909405364272</v>
      </c>
      <c r="AF62" s="27">
        <v>5.8196499252697178</v>
      </c>
      <c r="AH62"/>
      <c r="AI62"/>
      <c r="AJ62"/>
      <c r="AK62"/>
      <c r="AL62"/>
      <c r="AM62"/>
    </row>
    <row r="63" spans="2:39" s="24" customFormat="1">
      <c r="B63" s="24" t="s">
        <v>171</v>
      </c>
      <c r="C63" s="24" t="s">
        <v>207</v>
      </c>
      <c r="D63" s="24" t="s">
        <v>16</v>
      </c>
      <c r="E63" s="24" t="s">
        <v>668</v>
      </c>
      <c r="G63" s="27">
        <v>10.878262333011314</v>
      </c>
      <c r="H63" s="27">
        <v>10.484522512758325</v>
      </c>
      <c r="I63" s="27">
        <v>10.106301166060222</v>
      </c>
      <c r="J63" s="27">
        <v>9.8190156950373808</v>
      </c>
      <c r="K63" s="27">
        <v>9.6594373101981166</v>
      </c>
      <c r="L63" s="27">
        <v>9.1987522401698492</v>
      </c>
      <c r="M63" s="27">
        <v>8.8235557961709237</v>
      </c>
      <c r="N63" s="27">
        <v>9.1088997956738389</v>
      </c>
      <c r="O63" s="27">
        <v>9.0113428077096192</v>
      </c>
      <c r="P63" s="27">
        <v>8.8287057726227136</v>
      </c>
      <c r="Q63" s="27">
        <v>9.0717825377850936</v>
      </c>
      <c r="R63" s="27">
        <v>9.3517793217440399</v>
      </c>
      <c r="S63" s="27">
        <v>8.32080900326517</v>
      </c>
      <c r="T63" s="27">
        <v>8.5594484391829528</v>
      </c>
      <c r="U63" s="27">
        <v>8.4918228038182555</v>
      </c>
      <c r="V63" s="27">
        <v>8.9572619313778503</v>
      </c>
      <c r="W63" s="27">
        <v>9.5151954399127767</v>
      </c>
      <c r="X63" s="27">
        <v>8.2848655339575146</v>
      </c>
      <c r="Y63" s="27">
        <v>8.9767818940552537</v>
      </c>
      <c r="Z63" s="27">
        <v>9.5073331042562845</v>
      </c>
      <c r="AA63" s="27">
        <v>4.8696756410357835</v>
      </c>
      <c r="AB63" s="27">
        <v>5.2988960748966099</v>
      </c>
      <c r="AC63" s="27">
        <v>5.9329939994568228</v>
      </c>
      <c r="AD63" s="27">
        <v>5.8530832488987201</v>
      </c>
      <c r="AE63" s="27">
        <v>6.6161771881497264</v>
      </c>
      <c r="AF63" s="27">
        <v>7.4384248571778082</v>
      </c>
      <c r="AH63"/>
      <c r="AI63"/>
      <c r="AJ63"/>
      <c r="AK63"/>
      <c r="AL63"/>
      <c r="AM63"/>
    </row>
    <row r="64" spans="2:39" s="24" customFormat="1">
      <c r="B64" s="24" t="s">
        <v>171</v>
      </c>
      <c r="C64" s="24" t="s">
        <v>207</v>
      </c>
      <c r="D64" s="24" t="s">
        <v>35</v>
      </c>
      <c r="E64" s="24" t="s">
        <v>161</v>
      </c>
      <c r="G64" s="27">
        <v>9.7534705452713588</v>
      </c>
      <c r="H64" s="27">
        <v>9.8001148955199682</v>
      </c>
      <c r="I64" s="27">
        <v>10.560858612352423</v>
      </c>
      <c r="J64" s="27">
        <v>11.322463946254091</v>
      </c>
      <c r="K64" s="27">
        <v>11.479679168309987</v>
      </c>
      <c r="L64" s="27">
        <v>12.916065765438434</v>
      </c>
      <c r="M64" s="27">
        <v>13.883327650940949</v>
      </c>
      <c r="N64" s="27">
        <v>15.238058768897204</v>
      </c>
      <c r="O64" s="27">
        <v>15.618923833180586</v>
      </c>
      <c r="P64" s="27">
        <v>15.751225991584139</v>
      </c>
      <c r="Q64" s="27">
        <v>14.181458203923999</v>
      </c>
      <c r="R64" s="27">
        <v>13.817616081561601</v>
      </c>
      <c r="S64" s="27">
        <v>14.171604144001599</v>
      </c>
      <c r="T64" s="27">
        <v>14.729994781330401</v>
      </c>
      <c r="U64" s="27">
        <v>15.962701061921599</v>
      </c>
      <c r="V64" s="27">
        <v>18.076536917440002</v>
      </c>
      <c r="W64" s="27">
        <v>19.282694011755602</v>
      </c>
      <c r="X64" s="27">
        <v>18.717231501138805</v>
      </c>
      <c r="Y64" s="27">
        <v>17.861539956789201</v>
      </c>
      <c r="Z64" s="27">
        <v>17.468390792257996</v>
      </c>
      <c r="AA64" s="27">
        <v>17.105579300138</v>
      </c>
      <c r="AB64" s="27">
        <v>16.845905689419801</v>
      </c>
      <c r="AC64" s="27">
        <v>16.452164490546799</v>
      </c>
      <c r="AD64" s="27">
        <v>16.337786519616809</v>
      </c>
      <c r="AE64" s="27">
        <v>16.373198563229199</v>
      </c>
      <c r="AF64" s="27">
        <v>16.368653987137993</v>
      </c>
      <c r="AH64"/>
      <c r="AI64"/>
      <c r="AJ64"/>
      <c r="AK64"/>
      <c r="AL64"/>
      <c r="AM64"/>
    </row>
    <row r="65" spans="2:39" s="24" customFormat="1">
      <c r="B65" s="24" t="s">
        <v>171</v>
      </c>
      <c r="C65" s="24" t="s">
        <v>207</v>
      </c>
      <c r="D65" s="24" t="s">
        <v>35</v>
      </c>
      <c r="E65" s="24" t="s">
        <v>162</v>
      </c>
      <c r="G65" s="27">
        <v>13.988144423054575</v>
      </c>
      <c r="H65" s="27">
        <v>14.264027799692789</v>
      </c>
      <c r="I65" s="27">
        <v>13.812575026363895</v>
      </c>
      <c r="J65" s="27">
        <v>14.245659857404661</v>
      </c>
      <c r="K65" s="27">
        <v>14.793640940238564</v>
      </c>
      <c r="L65" s="27">
        <v>14.875768847841835</v>
      </c>
      <c r="M65" s="27">
        <v>14.78427118772785</v>
      </c>
      <c r="N65" s="27">
        <v>14.625472140488345</v>
      </c>
      <c r="O65" s="27">
        <v>14.51040481218687</v>
      </c>
      <c r="P65" s="27">
        <v>14.394070588337183</v>
      </c>
      <c r="Q65" s="27">
        <v>14.253451384565237</v>
      </c>
      <c r="R65" s="27">
        <v>14.194016491967067</v>
      </c>
      <c r="S65" s="27">
        <v>14.129781346892475</v>
      </c>
      <c r="T65" s="27">
        <v>13.997606705657942</v>
      </c>
      <c r="U65" s="27">
        <v>13.881132266588123</v>
      </c>
      <c r="V65" s="27">
        <v>13.755694996172378</v>
      </c>
      <c r="W65" s="27">
        <v>13.534560179266361</v>
      </c>
      <c r="X65" s="27">
        <v>13.378201309641856</v>
      </c>
      <c r="Y65" s="27">
        <v>13.249868488701646</v>
      </c>
      <c r="Z65" s="27">
        <v>13.14782257188787</v>
      </c>
      <c r="AA65" s="27">
        <v>13.065509282038775</v>
      </c>
      <c r="AB65" s="27">
        <v>13.001764003055895</v>
      </c>
      <c r="AC65" s="27">
        <v>12.968920328160509</v>
      </c>
      <c r="AD65" s="27">
        <v>12.963225124559358</v>
      </c>
      <c r="AE65" s="27">
        <v>12.937428253334879</v>
      </c>
      <c r="AF65" s="27">
        <v>12.912291383734438</v>
      </c>
      <c r="AH65"/>
      <c r="AI65"/>
      <c r="AJ65"/>
      <c r="AK65"/>
      <c r="AL65"/>
      <c r="AM65"/>
    </row>
    <row r="66" spans="2:39" s="24" customFormat="1">
      <c r="B66" s="24" t="s">
        <v>171</v>
      </c>
      <c r="C66" s="24" t="s">
        <v>207</v>
      </c>
      <c r="D66" s="24" t="s">
        <v>46</v>
      </c>
      <c r="E66" s="24" t="s">
        <v>161</v>
      </c>
      <c r="G66" s="27">
        <v>2.052940864</v>
      </c>
      <c r="H66" s="27">
        <v>1.90519412015</v>
      </c>
      <c r="I66" s="27">
        <v>1.9341048645749996</v>
      </c>
      <c r="J66" s="27">
        <v>2.14927455635</v>
      </c>
      <c r="K66" s="27">
        <v>2.2736455935000004</v>
      </c>
      <c r="L66" s="27">
        <v>2.5875152351249993</v>
      </c>
      <c r="M66" s="27">
        <v>2.7772447228000008</v>
      </c>
      <c r="N66" s="27">
        <v>2.9319328792250001</v>
      </c>
      <c r="O66" s="27">
        <v>3.2871158147499999</v>
      </c>
      <c r="P66" s="27">
        <v>3.7210163597499974</v>
      </c>
      <c r="Q66" s="27">
        <v>3.4656429488500025</v>
      </c>
      <c r="R66" s="27">
        <v>2.8119688137249987</v>
      </c>
      <c r="S66" s="27">
        <v>2.8158680227250006</v>
      </c>
      <c r="T66" s="27">
        <v>2.842159985449999</v>
      </c>
      <c r="U66" s="27">
        <v>2.8814761156500008</v>
      </c>
      <c r="V66" s="27">
        <v>3.4397672207000012</v>
      </c>
      <c r="W66" s="27">
        <v>3.4081999680499973</v>
      </c>
      <c r="X66" s="27">
        <v>3.3543251513750008</v>
      </c>
      <c r="Y66" s="27">
        <v>3.0633810140500026</v>
      </c>
      <c r="Z66" s="27">
        <v>2.9989564674499984</v>
      </c>
      <c r="AA66" s="27">
        <v>2.9612247323749985</v>
      </c>
      <c r="AB66" s="27">
        <v>2.9779698575000042</v>
      </c>
      <c r="AC66" s="27">
        <v>3.1786097717499988</v>
      </c>
      <c r="AD66" s="27">
        <v>3.643636509024998</v>
      </c>
      <c r="AE66" s="27">
        <v>3.7040469854250024</v>
      </c>
      <c r="AF66" s="27">
        <v>3.6957950004249986</v>
      </c>
      <c r="AH66"/>
      <c r="AI66"/>
      <c r="AJ66"/>
      <c r="AK66"/>
      <c r="AL66"/>
      <c r="AM66"/>
    </row>
    <row r="67" spans="2:39" s="24" customFormat="1">
      <c r="B67" s="24" t="s">
        <v>171</v>
      </c>
      <c r="C67" s="24" t="s">
        <v>207</v>
      </c>
      <c r="D67" s="24" t="s">
        <v>46</v>
      </c>
      <c r="E67" s="24" t="s">
        <v>162</v>
      </c>
      <c r="G67" s="27">
        <v>4.7841897332651326</v>
      </c>
      <c r="H67" s="27">
        <v>4.7959013803993198</v>
      </c>
      <c r="I67" s="27">
        <v>4.6297151712147171</v>
      </c>
      <c r="J67" s="27">
        <v>4.6966994919990324</v>
      </c>
      <c r="K67" s="27">
        <v>4.7692996868073187</v>
      </c>
      <c r="L67" s="27">
        <v>4.7899127155858032</v>
      </c>
      <c r="M67" s="27">
        <v>4.7587099505989494</v>
      </c>
      <c r="N67" s="27">
        <v>4.7286567423020811</v>
      </c>
      <c r="O67" s="27">
        <v>4.7029172244973685</v>
      </c>
      <c r="P67" s="27">
        <v>4.6660584887144392</v>
      </c>
      <c r="Q67" s="27">
        <v>4.6337607733095822</v>
      </c>
      <c r="R67" s="27">
        <v>4.640331815379767</v>
      </c>
      <c r="S67" s="27">
        <v>4.6425560592278909</v>
      </c>
      <c r="T67" s="27">
        <v>4.6295320475180404</v>
      </c>
      <c r="U67" s="27">
        <v>4.6245084450393463</v>
      </c>
      <c r="V67" s="27">
        <v>4.628320676979631</v>
      </c>
      <c r="W67" s="27">
        <v>4.6291476921069643</v>
      </c>
      <c r="X67" s="27">
        <v>4.6445411079744261</v>
      </c>
      <c r="Y67" s="27">
        <v>4.6541266831021435</v>
      </c>
      <c r="Z67" s="27">
        <v>4.6673126953530559</v>
      </c>
      <c r="AA67" s="27">
        <v>4.6811571236600882</v>
      </c>
      <c r="AB67" s="27">
        <v>4.6967569931950042</v>
      </c>
      <c r="AC67" s="27">
        <v>4.7108430816120066</v>
      </c>
      <c r="AD67" s="27">
        <v>4.7353907362278376</v>
      </c>
      <c r="AE67" s="27">
        <v>4.7516593877943425</v>
      </c>
      <c r="AF67" s="27">
        <v>4.7707562818272535</v>
      </c>
      <c r="AH67"/>
      <c r="AI67"/>
      <c r="AJ67"/>
      <c r="AK67"/>
      <c r="AL67"/>
      <c r="AM67"/>
    </row>
    <row r="68" spans="2:39" s="24" customFormat="1">
      <c r="B68" s="24" t="s">
        <v>171</v>
      </c>
      <c r="C68" s="24" t="s">
        <v>207</v>
      </c>
      <c r="D68" s="24" t="s">
        <v>60</v>
      </c>
      <c r="E68" s="24" t="s">
        <v>161</v>
      </c>
      <c r="G68" s="27">
        <v>0</v>
      </c>
      <c r="H68" s="27">
        <v>0</v>
      </c>
      <c r="I68" s="27">
        <v>0</v>
      </c>
      <c r="J68" s="27">
        <v>0</v>
      </c>
      <c r="K68" s="27">
        <v>0</v>
      </c>
      <c r="L68" s="27">
        <v>0</v>
      </c>
      <c r="M68" s="27">
        <v>0</v>
      </c>
      <c r="N68" s="27">
        <v>0</v>
      </c>
      <c r="O68" s="27">
        <v>0</v>
      </c>
      <c r="P68" s="27">
        <v>0</v>
      </c>
      <c r="Q68" s="27">
        <v>0</v>
      </c>
      <c r="R68" s="27">
        <v>0</v>
      </c>
      <c r="S68" s="27">
        <v>0</v>
      </c>
      <c r="T68" s="27">
        <v>0</v>
      </c>
      <c r="U68" s="27">
        <v>0</v>
      </c>
      <c r="V68" s="27">
        <v>0</v>
      </c>
      <c r="W68" s="27">
        <v>0</v>
      </c>
      <c r="X68" s="27">
        <v>0</v>
      </c>
      <c r="Y68" s="27">
        <v>0</v>
      </c>
      <c r="Z68" s="27">
        <v>0</v>
      </c>
      <c r="AA68" s="27">
        <v>0</v>
      </c>
      <c r="AB68" s="27">
        <v>0</v>
      </c>
      <c r="AC68" s="27">
        <v>0</v>
      </c>
      <c r="AD68" s="27">
        <v>0</v>
      </c>
      <c r="AE68" s="27">
        <v>0</v>
      </c>
      <c r="AF68" s="27">
        <v>0</v>
      </c>
      <c r="AH68"/>
      <c r="AI68"/>
      <c r="AJ68"/>
      <c r="AK68"/>
      <c r="AL68"/>
      <c r="AM68"/>
    </row>
    <row r="69" spans="2:39" s="24" customFormat="1">
      <c r="B69" s="24" t="s">
        <v>171</v>
      </c>
      <c r="C69" s="24" t="s">
        <v>207</v>
      </c>
      <c r="D69" s="24" t="s">
        <v>60</v>
      </c>
      <c r="E69" s="24" t="s">
        <v>162</v>
      </c>
      <c r="G69" s="27">
        <v>4.0229128691369151</v>
      </c>
      <c r="H69" s="27">
        <v>3.9981260115877042</v>
      </c>
      <c r="I69" s="27">
        <v>3.729508580024433</v>
      </c>
      <c r="J69" s="27">
        <v>3.7887488548833637</v>
      </c>
      <c r="K69" s="27">
        <v>3.8624921646670844</v>
      </c>
      <c r="L69" s="27">
        <v>3.8683473313352228</v>
      </c>
      <c r="M69" s="27">
        <v>3.8329627108495141</v>
      </c>
      <c r="N69" s="27">
        <v>3.7740307175005947</v>
      </c>
      <c r="O69" s="27">
        <v>3.7200720619297423</v>
      </c>
      <c r="P69" s="27">
        <v>3.658721116213429</v>
      </c>
      <c r="Q69" s="27">
        <v>3.5896973394101255</v>
      </c>
      <c r="R69" s="27">
        <v>3.5365257162414538</v>
      </c>
      <c r="S69" s="27">
        <v>3.4758698697445154</v>
      </c>
      <c r="T69" s="27">
        <v>3.3817249582928937</v>
      </c>
      <c r="U69" s="27">
        <v>3.2973744630719062</v>
      </c>
      <c r="V69" s="27">
        <v>3.2607555471943837</v>
      </c>
      <c r="W69" s="27">
        <v>3.1625571253470892</v>
      </c>
      <c r="X69" s="27">
        <v>3.0772035575392724</v>
      </c>
      <c r="Y69" s="27">
        <v>2.9855844130078664</v>
      </c>
      <c r="Z69" s="27">
        <v>2.8970404975096118</v>
      </c>
      <c r="AA69" s="27">
        <v>2.796566680887675</v>
      </c>
      <c r="AB69" s="27">
        <v>2.6868208560022468</v>
      </c>
      <c r="AC69" s="27">
        <v>2.5730676403545911</v>
      </c>
      <c r="AD69" s="27">
        <v>2.4798918345576499</v>
      </c>
      <c r="AE69" s="27">
        <v>2.3761212215263563</v>
      </c>
      <c r="AF69" s="27">
        <v>2.2737078961892738</v>
      </c>
      <c r="AH69"/>
      <c r="AI69"/>
      <c r="AJ69"/>
      <c r="AK69"/>
      <c r="AL69"/>
      <c r="AM69"/>
    </row>
    <row r="70" spans="2:39" s="24" customFormat="1">
      <c r="B70" s="24" t="s">
        <v>171</v>
      </c>
      <c r="C70" s="24" t="s">
        <v>207</v>
      </c>
      <c r="D70" s="24" t="s">
        <v>669</v>
      </c>
      <c r="E70" s="24" t="s">
        <v>161</v>
      </c>
      <c r="G70" s="27">
        <v>117.9451387792997</v>
      </c>
      <c r="H70" s="27">
        <v>119.5634006916174</v>
      </c>
      <c r="I70" s="27">
        <v>121.22039267811408</v>
      </c>
      <c r="J70" s="27">
        <v>119.35934778331811</v>
      </c>
      <c r="K70" s="27">
        <v>120.35950869172218</v>
      </c>
      <c r="L70" s="27">
        <v>120.24067112224743</v>
      </c>
      <c r="M70" s="27">
        <v>120.55431947328401</v>
      </c>
      <c r="N70" s="27">
        <v>120.18641147024256</v>
      </c>
      <c r="O70" s="27">
        <v>120.54056570240159</v>
      </c>
      <c r="P70" s="27">
        <v>117.54069106079275</v>
      </c>
      <c r="Q70" s="27">
        <v>117.08531943222209</v>
      </c>
      <c r="R70" s="27">
        <v>117.69082417291618</v>
      </c>
      <c r="S70" s="27">
        <v>119.07090845889763</v>
      </c>
      <c r="T70" s="27">
        <v>117.27563093208094</v>
      </c>
      <c r="U70" s="27">
        <v>119.22716772372185</v>
      </c>
      <c r="V70" s="27">
        <v>118.0706092139834</v>
      </c>
      <c r="W70" s="27">
        <v>120.12415583201015</v>
      </c>
      <c r="X70" s="27">
        <v>116.77359371476179</v>
      </c>
      <c r="Y70" s="27">
        <v>117.63809274731412</v>
      </c>
      <c r="Z70" s="27">
        <v>118.19687325953066</v>
      </c>
      <c r="AA70" s="27">
        <v>117.48557496919854</v>
      </c>
      <c r="AB70" s="27">
        <v>117.79223056438596</v>
      </c>
      <c r="AC70" s="27">
        <v>118.04818342746751</v>
      </c>
      <c r="AD70" s="27">
        <v>119.15536812251392</v>
      </c>
      <c r="AE70" s="27">
        <v>120.39133029464787</v>
      </c>
      <c r="AF70" s="27">
        <v>121.53286096816562</v>
      </c>
      <c r="AH70"/>
      <c r="AI70"/>
      <c r="AJ70"/>
      <c r="AK70"/>
      <c r="AL70"/>
      <c r="AM70"/>
    </row>
    <row r="71" spans="2:39" s="24" customFormat="1">
      <c r="B71" s="24" t="s">
        <v>171</v>
      </c>
      <c r="C71" s="24" t="s">
        <v>207</v>
      </c>
      <c r="D71" s="24" t="s">
        <v>670</v>
      </c>
      <c r="E71" s="24" t="s">
        <v>667</v>
      </c>
      <c r="G71" s="27">
        <v>23.678103724592464</v>
      </c>
      <c r="H71" s="27">
        <v>23.132767818810876</v>
      </c>
      <c r="I71" s="27">
        <v>22.856678527409386</v>
      </c>
      <c r="J71" s="27">
        <v>22.419534918659927</v>
      </c>
      <c r="K71" s="27">
        <v>21.716082513300481</v>
      </c>
      <c r="L71" s="27">
        <v>20.915014912298247</v>
      </c>
      <c r="M71" s="27">
        <v>20.081947987066403</v>
      </c>
      <c r="N71" s="27">
        <v>19.283149706683226</v>
      </c>
      <c r="O71" s="27">
        <v>18.291808205232364</v>
      </c>
      <c r="P71" s="27">
        <v>17.279091165161233</v>
      </c>
      <c r="Q71" s="27">
        <v>16.090558989896458</v>
      </c>
      <c r="R71" s="27">
        <v>14.847633294484439</v>
      </c>
      <c r="S71" s="27">
        <v>13.506374800175159</v>
      </c>
      <c r="T71" s="27">
        <v>12.111158360681483</v>
      </c>
      <c r="U71" s="27">
        <v>10.768348521575067</v>
      </c>
      <c r="V71" s="27">
        <v>9.3803998020507926</v>
      </c>
      <c r="W71" s="27">
        <v>8.0618595343799484</v>
      </c>
      <c r="X71" s="27">
        <v>6.9530843897914556</v>
      </c>
      <c r="Y71" s="27">
        <v>6.0141427394143676</v>
      </c>
      <c r="Z71" s="27">
        <v>5.1906250146175648</v>
      </c>
      <c r="AA71" s="27">
        <v>4.2347118408373241</v>
      </c>
      <c r="AB71" s="27">
        <v>3.4867260968213549</v>
      </c>
      <c r="AC71" s="27">
        <v>2.9580870417951415</v>
      </c>
      <c r="AD71" s="27">
        <v>2.4558001242899539</v>
      </c>
      <c r="AE71" s="27">
        <v>1.9813847799767941</v>
      </c>
      <c r="AF71" s="27">
        <v>1.5468196482343448</v>
      </c>
      <c r="AH71"/>
      <c r="AI71"/>
      <c r="AJ71"/>
      <c r="AK71"/>
      <c r="AL71"/>
      <c r="AM71"/>
    </row>
    <row r="72" spans="2:39" s="24" customFormat="1">
      <c r="B72" s="24" t="s">
        <v>171</v>
      </c>
      <c r="C72" s="24" t="s">
        <v>207</v>
      </c>
      <c r="D72" s="24" t="s">
        <v>670</v>
      </c>
      <c r="E72" s="24" t="s">
        <v>668</v>
      </c>
      <c r="G72" s="27">
        <v>75.535035039551857</v>
      </c>
      <c r="H72" s="27">
        <v>75.993294440194433</v>
      </c>
      <c r="I72" s="27">
        <v>76.402839186483803</v>
      </c>
      <c r="J72" s="27">
        <v>76.75678082016492</v>
      </c>
      <c r="K72" s="27">
        <v>77.042080479418175</v>
      </c>
      <c r="L72" s="27">
        <v>77.243135259100654</v>
      </c>
      <c r="M72" s="27">
        <v>77.21710417966726</v>
      </c>
      <c r="N72" s="27">
        <v>77.132983418308015</v>
      </c>
      <c r="O72" s="27">
        <v>76.989204246275818</v>
      </c>
      <c r="P72" s="27">
        <v>76.777171655427978</v>
      </c>
      <c r="Q72" s="27">
        <v>76.495010574618789</v>
      </c>
      <c r="R72" s="27">
        <v>76.145539761903265</v>
      </c>
      <c r="S72" s="27">
        <v>75.757575211831721</v>
      </c>
      <c r="T72" s="27">
        <v>75.346673972143776</v>
      </c>
      <c r="U72" s="27">
        <v>74.938622518732473</v>
      </c>
      <c r="V72" s="27">
        <v>74.495721639992439</v>
      </c>
      <c r="W72" s="27">
        <v>74.090081435443466</v>
      </c>
      <c r="X72" s="27">
        <v>73.811907070807251</v>
      </c>
      <c r="Y72" s="27">
        <v>73.654814244317038</v>
      </c>
      <c r="Z72" s="27">
        <v>73.561331115381634</v>
      </c>
      <c r="AA72" s="27">
        <v>73.409315185674245</v>
      </c>
      <c r="AB72" s="27">
        <v>73.336418614223007</v>
      </c>
      <c r="AC72" s="27">
        <v>73.344085971546221</v>
      </c>
      <c r="AD72" s="27">
        <v>73.373402408355247</v>
      </c>
      <c r="AE72" s="27">
        <v>73.416138004749698</v>
      </c>
      <c r="AF72" s="27">
        <v>73.465651896576873</v>
      </c>
      <c r="AH72"/>
      <c r="AI72"/>
      <c r="AJ72"/>
      <c r="AK72"/>
      <c r="AL72"/>
      <c r="AM72"/>
    </row>
    <row r="73" spans="2:39" s="24" customFormat="1">
      <c r="B73" s="24" t="s">
        <v>171</v>
      </c>
      <c r="C73" s="24" t="s">
        <v>207</v>
      </c>
      <c r="D73" s="24" t="s">
        <v>108</v>
      </c>
      <c r="E73" s="24" t="s">
        <v>161</v>
      </c>
      <c r="G73" s="27">
        <v>5.3660739816666664E-2</v>
      </c>
      <c r="H73" s="27">
        <v>6.1980823770833318E-2</v>
      </c>
      <c r="I73" s="27">
        <v>7.7323492945833308E-2</v>
      </c>
      <c r="J73" s="27">
        <v>6.7971828179166652E-2</v>
      </c>
      <c r="K73" s="27">
        <v>4.7439164070833331E-2</v>
      </c>
      <c r="L73" s="27">
        <v>8.9688333208333328E-3</v>
      </c>
      <c r="M73" s="27">
        <v>3.9368960141666673E-2</v>
      </c>
      <c r="N73" s="27">
        <v>0.12143590945000002</v>
      </c>
      <c r="O73" s="27">
        <v>0.20001731895000005</v>
      </c>
      <c r="P73" s="27">
        <v>0.23644258675916668</v>
      </c>
      <c r="Q73" s="27">
        <v>1.8543597523791666</v>
      </c>
      <c r="R73" s="27">
        <v>0.39456634287916659</v>
      </c>
      <c r="S73" s="27">
        <v>0.33164527553166662</v>
      </c>
      <c r="T73" s="27">
        <v>0.4608979274283333</v>
      </c>
      <c r="U73" s="27">
        <v>0.46664422064999994</v>
      </c>
      <c r="V73" s="27">
        <v>0.47263428269416657</v>
      </c>
      <c r="W73" s="27">
        <v>0.14753073245583331</v>
      </c>
      <c r="X73" s="27">
        <v>0.30127273588416664</v>
      </c>
      <c r="Y73" s="27">
        <v>0.65425250486166664</v>
      </c>
      <c r="Z73" s="27">
        <v>0.54164311671833321</v>
      </c>
      <c r="AA73" s="27">
        <v>0.90215508223999996</v>
      </c>
      <c r="AB73" s="27">
        <v>0.59054874039500005</v>
      </c>
      <c r="AC73" s="27">
        <v>0.98044918843166684</v>
      </c>
      <c r="AD73" s="27">
        <v>0.47509950848500004</v>
      </c>
      <c r="AE73" s="27">
        <v>0.41486285870500006</v>
      </c>
      <c r="AF73" s="27">
        <v>1.4650582224999998E-2</v>
      </c>
      <c r="AH73"/>
      <c r="AI73"/>
      <c r="AJ73"/>
      <c r="AK73"/>
      <c r="AL73"/>
      <c r="AM73"/>
    </row>
    <row r="74" spans="2:39" s="24" customFormat="1">
      <c r="B74" s="24" t="s">
        <v>171</v>
      </c>
      <c r="C74" s="24" t="s">
        <v>207</v>
      </c>
      <c r="D74" s="24" t="s">
        <v>85</v>
      </c>
      <c r="E74" s="24" t="s">
        <v>162</v>
      </c>
      <c r="G74" s="27">
        <v>4.771211597084284E-3</v>
      </c>
      <c r="H74" s="27">
        <v>6.2267712776359532E-3</v>
      </c>
      <c r="I74" s="27">
        <v>1.07534241521412E-2</v>
      </c>
      <c r="J74" s="27">
        <v>1.2598060396470497E-2</v>
      </c>
      <c r="K74" s="27">
        <v>1.3980402292763334E-2</v>
      </c>
      <c r="L74" s="27">
        <v>1.4294909543633714E-2</v>
      </c>
      <c r="M74" s="27">
        <v>1.5354280903064899E-2</v>
      </c>
      <c r="N74" s="27">
        <v>1.8705880661446916E-2</v>
      </c>
      <c r="O74" s="27">
        <v>2.6268517815683158E-2</v>
      </c>
      <c r="P74" s="27">
        <v>3.3543132204483593E-2</v>
      </c>
      <c r="Q74" s="27">
        <v>9.0928928672643225E-2</v>
      </c>
      <c r="R74" s="27">
        <v>0.10172377588919052</v>
      </c>
      <c r="S74" s="27">
        <v>0.11136615155440552</v>
      </c>
      <c r="T74" s="27">
        <v>0.12819941671112337</v>
      </c>
      <c r="U74" s="27">
        <v>0.14392059770507415</v>
      </c>
      <c r="V74" s="27">
        <v>0.16826976845155844</v>
      </c>
      <c r="W74" s="27">
        <v>0.174362939016876</v>
      </c>
      <c r="X74" s="27">
        <v>0.20758750153198244</v>
      </c>
      <c r="Y74" s="27">
        <v>0.25361205233928513</v>
      </c>
      <c r="Z74" s="27">
        <v>0.28419199083706903</v>
      </c>
      <c r="AA74" s="27">
        <v>0.32345860846342295</v>
      </c>
      <c r="AB74" s="27">
        <v>0.36018635346418282</v>
      </c>
      <c r="AC74" s="27">
        <v>0.40774956443768862</v>
      </c>
      <c r="AD74" s="27">
        <v>0.42570051851307011</v>
      </c>
      <c r="AE74" s="27">
        <v>0.4458749216707264</v>
      </c>
      <c r="AF74" s="27">
        <v>0.45802472645454895</v>
      </c>
      <c r="AH74"/>
      <c r="AI74"/>
      <c r="AJ74"/>
      <c r="AK74"/>
      <c r="AL74"/>
      <c r="AM74"/>
    </row>
    <row r="75" spans="2:39" s="24" customFormat="1">
      <c r="B75" s="24" t="s">
        <v>171</v>
      </c>
      <c r="C75" s="24" t="s">
        <v>207</v>
      </c>
      <c r="D75" s="24" t="s">
        <v>118</v>
      </c>
      <c r="E75" s="24" t="s">
        <v>161</v>
      </c>
      <c r="G75" s="27">
        <v>0</v>
      </c>
      <c r="H75" s="27">
        <v>0</v>
      </c>
      <c r="I75" s="27">
        <v>0</v>
      </c>
      <c r="J75" s="27">
        <v>0</v>
      </c>
      <c r="K75" s="27">
        <v>0</v>
      </c>
      <c r="L75" s="27">
        <v>0</v>
      </c>
      <c r="M75" s="27">
        <v>0</v>
      </c>
      <c r="N75" s="27">
        <v>0</v>
      </c>
      <c r="O75" s="27">
        <v>0</v>
      </c>
      <c r="P75" s="27">
        <v>0</v>
      </c>
      <c r="Q75" s="27">
        <v>0</v>
      </c>
      <c r="R75" s="27">
        <v>0</v>
      </c>
      <c r="S75" s="27">
        <v>0</v>
      </c>
      <c r="T75" s="27">
        <v>0</v>
      </c>
      <c r="U75" s="27">
        <v>0</v>
      </c>
      <c r="V75" s="27">
        <v>0</v>
      </c>
      <c r="W75" s="27">
        <v>0</v>
      </c>
      <c r="X75" s="27">
        <v>0</v>
      </c>
      <c r="Y75" s="27">
        <v>0</v>
      </c>
      <c r="Z75" s="27">
        <v>0</v>
      </c>
      <c r="AA75" s="27">
        <v>0</v>
      </c>
      <c r="AB75" s="27">
        <v>0</v>
      </c>
      <c r="AC75" s="27">
        <v>0</v>
      </c>
      <c r="AD75" s="27">
        <v>0</v>
      </c>
      <c r="AE75" s="27">
        <v>0</v>
      </c>
      <c r="AF75" s="27">
        <v>0</v>
      </c>
      <c r="AH75"/>
      <c r="AI75"/>
      <c r="AJ75"/>
      <c r="AK75"/>
      <c r="AL75"/>
      <c r="AM75"/>
    </row>
    <row r="76" spans="2:39" s="24" customFormat="1">
      <c r="B76" s="24" t="s">
        <v>171</v>
      </c>
      <c r="C76" s="24" t="s">
        <v>207</v>
      </c>
      <c r="D76" s="24" t="s">
        <v>118</v>
      </c>
      <c r="E76" s="24" t="s">
        <v>162</v>
      </c>
      <c r="G76" s="27">
        <v>0</v>
      </c>
      <c r="H76" s="27">
        <v>0</v>
      </c>
      <c r="I76" s="27">
        <v>0</v>
      </c>
      <c r="J76" s="27">
        <v>0</v>
      </c>
      <c r="K76" s="27">
        <v>0</v>
      </c>
      <c r="L76" s="27">
        <v>0</v>
      </c>
      <c r="M76" s="27">
        <v>0</v>
      </c>
      <c r="N76" s="27">
        <v>0</v>
      </c>
      <c r="O76" s="27">
        <v>0</v>
      </c>
      <c r="P76" s="27">
        <v>0</v>
      </c>
      <c r="Q76" s="27">
        <v>0</v>
      </c>
      <c r="R76" s="27">
        <v>0</v>
      </c>
      <c r="S76" s="27">
        <v>0</v>
      </c>
      <c r="T76" s="27">
        <v>0</v>
      </c>
      <c r="U76" s="27">
        <v>0</v>
      </c>
      <c r="V76" s="27">
        <v>0</v>
      </c>
      <c r="W76" s="27">
        <v>0</v>
      </c>
      <c r="X76" s="27">
        <v>0</v>
      </c>
      <c r="Y76" s="27">
        <v>0</v>
      </c>
      <c r="Z76" s="27">
        <v>0</v>
      </c>
      <c r="AA76" s="27">
        <v>0</v>
      </c>
      <c r="AB76" s="27">
        <v>0</v>
      </c>
      <c r="AC76" s="27">
        <v>0</v>
      </c>
      <c r="AD76" s="27">
        <v>0</v>
      </c>
      <c r="AE76" s="27">
        <v>0</v>
      </c>
      <c r="AF76" s="27">
        <v>0</v>
      </c>
      <c r="AH76"/>
      <c r="AI76"/>
      <c r="AJ76"/>
      <c r="AK76"/>
      <c r="AL76"/>
      <c r="AM76"/>
    </row>
    <row r="77" spans="2:39" s="24" customFormat="1">
      <c r="B77" s="24" t="s">
        <v>171</v>
      </c>
      <c r="C77" s="24" t="s">
        <v>207</v>
      </c>
      <c r="D77" s="24" t="s">
        <v>671</v>
      </c>
      <c r="E77" s="24" t="s">
        <v>162</v>
      </c>
      <c r="G77" s="27">
        <v>119.92788903635807</v>
      </c>
      <c r="H77" s="27">
        <v>120.38279106719216</v>
      </c>
      <c r="I77" s="27">
        <v>121.98106141438559</v>
      </c>
      <c r="J77" s="27">
        <v>123.32268707256767</v>
      </c>
      <c r="K77" s="27">
        <v>122.81858548391857</v>
      </c>
      <c r="L77" s="27">
        <v>122.44731145864588</v>
      </c>
      <c r="M77" s="27">
        <v>118.44980543505143</v>
      </c>
      <c r="N77" s="27">
        <v>116.37603247417663</v>
      </c>
      <c r="O77" s="27">
        <v>113.49405013668266</v>
      </c>
      <c r="P77" s="27">
        <v>111.58608257150318</v>
      </c>
      <c r="Q77" s="27">
        <v>109.61314278627385</v>
      </c>
      <c r="R77" s="27">
        <v>107.80240901725146</v>
      </c>
      <c r="S77" s="27">
        <v>105.76885852450674</v>
      </c>
      <c r="T77" s="27">
        <v>104.74368148776593</v>
      </c>
      <c r="U77" s="27">
        <v>102.92707458013443</v>
      </c>
      <c r="V77" s="27">
        <v>100.34565151288243</v>
      </c>
      <c r="W77" s="27">
        <v>98.633295042053931</v>
      </c>
      <c r="X77" s="27">
        <v>96.777478769970827</v>
      </c>
      <c r="Y77" s="27">
        <v>94.444297396643961</v>
      </c>
      <c r="Z77" s="27">
        <v>92.365341952255022</v>
      </c>
      <c r="AA77" s="27">
        <v>92.496344327922117</v>
      </c>
      <c r="AB77" s="27">
        <v>91.000564409842355</v>
      </c>
      <c r="AC77" s="27">
        <v>90.094508437032914</v>
      </c>
      <c r="AD77" s="27">
        <v>86.808591146675582</v>
      </c>
      <c r="AE77" s="27">
        <v>85.363144871994422</v>
      </c>
      <c r="AF77" s="27">
        <v>83.703953412494911</v>
      </c>
      <c r="AH77"/>
      <c r="AI77"/>
      <c r="AJ77"/>
      <c r="AK77"/>
      <c r="AL77"/>
      <c r="AM77"/>
    </row>
    <row r="78" spans="2:39" s="24" customFormat="1">
      <c r="B78" s="24" t="s">
        <v>160</v>
      </c>
      <c r="C78" s="24" t="s">
        <v>219</v>
      </c>
      <c r="D78" s="24" t="s">
        <v>16</v>
      </c>
      <c r="E78" s="24" t="s">
        <v>161</v>
      </c>
      <c r="G78" s="27">
        <v>24.261251964747267</v>
      </c>
      <c r="H78" s="27">
        <v>26.89520713405026</v>
      </c>
      <c r="I78" s="27">
        <v>30.858965569380668</v>
      </c>
      <c r="J78" s="27">
        <v>35.714525675931135</v>
      </c>
      <c r="K78" s="27">
        <v>41.64681581613074</v>
      </c>
      <c r="L78" s="27">
        <v>46.968155742168285</v>
      </c>
      <c r="M78" s="27">
        <v>52.477428720461539</v>
      </c>
      <c r="N78" s="27">
        <v>57.701988052292563</v>
      </c>
      <c r="O78" s="27">
        <v>62.171635232015532</v>
      </c>
      <c r="P78" s="27">
        <v>66.192982450286408</v>
      </c>
      <c r="Q78" s="27">
        <v>69.740019052110227</v>
      </c>
      <c r="R78" s="27">
        <v>72.573335393493281</v>
      </c>
      <c r="S78" s="27">
        <v>75.244439404765743</v>
      </c>
      <c r="T78" s="27">
        <v>77.597352008228228</v>
      </c>
      <c r="U78" s="27">
        <v>80.191042285565103</v>
      </c>
      <c r="V78" s="27">
        <v>82.477885852743185</v>
      </c>
      <c r="W78" s="27">
        <v>84.677031116490753</v>
      </c>
      <c r="X78" s="27">
        <v>86.513403595651113</v>
      </c>
      <c r="Y78" s="27">
        <v>88.42194471686112</v>
      </c>
      <c r="Z78" s="27">
        <v>90.010785549570869</v>
      </c>
      <c r="AA78" s="27">
        <v>91.239150150317286</v>
      </c>
      <c r="AB78" s="27">
        <v>92.638464999873364</v>
      </c>
      <c r="AC78" s="27">
        <v>93.639578085352838</v>
      </c>
      <c r="AD78" s="27">
        <v>94.515683707339875</v>
      </c>
      <c r="AE78" s="27">
        <v>95.178035026907111</v>
      </c>
      <c r="AF78" s="27">
        <v>95.134096172171425</v>
      </c>
      <c r="AH78"/>
      <c r="AI78"/>
      <c r="AJ78"/>
      <c r="AK78"/>
      <c r="AL78"/>
      <c r="AM78"/>
    </row>
    <row r="79" spans="2:39" s="24" customFormat="1">
      <c r="B79" s="24" t="s">
        <v>160</v>
      </c>
      <c r="C79" s="24" t="s">
        <v>219</v>
      </c>
      <c r="D79" s="24" t="s">
        <v>16</v>
      </c>
      <c r="E79" s="24" t="s">
        <v>162</v>
      </c>
      <c r="G79" s="27">
        <v>17.262672273608089</v>
      </c>
      <c r="H79" s="27">
        <v>16.218185679233024</v>
      </c>
      <c r="I79" s="27">
        <v>14.699482794465471</v>
      </c>
      <c r="J79" s="27">
        <v>15.440013104776259</v>
      </c>
      <c r="K79" s="27">
        <v>15.016731385095163</v>
      </c>
      <c r="L79" s="27">
        <v>13.155746375752633</v>
      </c>
      <c r="M79" s="27">
        <v>12.090679898876436</v>
      </c>
      <c r="N79" s="27">
        <v>11.4750143152856</v>
      </c>
      <c r="O79" s="27">
        <v>10.94886457962901</v>
      </c>
      <c r="P79" s="27">
        <v>10.108490859308851</v>
      </c>
      <c r="Q79" s="27">
        <v>9.7133375930166004</v>
      </c>
      <c r="R79" s="27">
        <v>11.245631722982985</v>
      </c>
      <c r="S79" s="27">
        <v>12.232673763233015</v>
      </c>
      <c r="T79" s="27">
        <v>13.211157222710241</v>
      </c>
      <c r="U79" s="27">
        <v>13.952391288029448</v>
      </c>
      <c r="V79" s="27">
        <v>15.991764928296428</v>
      </c>
      <c r="W79" s="27">
        <v>16.51939234711768</v>
      </c>
      <c r="X79" s="27">
        <v>17.18237415809682</v>
      </c>
      <c r="Y79" s="27">
        <v>18.032517542899409</v>
      </c>
      <c r="Z79" s="27">
        <v>18.569554003546934</v>
      </c>
      <c r="AA79" s="27">
        <v>19.649068963945222</v>
      </c>
      <c r="AB79" s="27">
        <v>19.722370206640285</v>
      </c>
      <c r="AC79" s="27">
        <v>19.850584758481851</v>
      </c>
      <c r="AD79" s="27">
        <v>20.377672372153548</v>
      </c>
      <c r="AE79" s="27">
        <v>23.222943290838327</v>
      </c>
      <c r="AF79" s="27">
        <v>21.572599088834089</v>
      </c>
      <c r="AH79"/>
      <c r="AI79"/>
      <c r="AJ79"/>
      <c r="AK79"/>
      <c r="AL79"/>
      <c r="AM79"/>
    </row>
    <row r="80" spans="2:39" s="24" customFormat="1">
      <c r="B80" s="24" t="s">
        <v>160</v>
      </c>
      <c r="C80" s="24" t="s">
        <v>219</v>
      </c>
      <c r="D80" s="24" t="s">
        <v>35</v>
      </c>
      <c r="E80" s="24" t="s">
        <v>161</v>
      </c>
      <c r="G80" s="27">
        <v>1.0038548874273283</v>
      </c>
      <c r="H80" s="27">
        <v>2.3229434123243875</v>
      </c>
      <c r="I80" s="27">
        <v>3.747856855785709</v>
      </c>
      <c r="J80" s="27">
        <v>5.2649174983641309</v>
      </c>
      <c r="K80" s="27">
        <v>6.8666387071352002</v>
      </c>
      <c r="L80" s="27">
        <v>8.4607366722150861</v>
      </c>
      <c r="M80" s="27">
        <v>10.155632590997572</v>
      </c>
      <c r="N80" s="27">
        <v>11.93918722241105</v>
      </c>
      <c r="O80" s="27">
        <v>13.766802759274677</v>
      </c>
      <c r="P80" s="27">
        <v>15.606570140434336</v>
      </c>
      <c r="Q80" s="27">
        <v>17.08206543938735</v>
      </c>
      <c r="R80" s="27">
        <v>18.927795356115535</v>
      </c>
      <c r="S80" s="27">
        <v>20.761871032255566</v>
      </c>
      <c r="T80" s="27">
        <v>22.586532639590459</v>
      </c>
      <c r="U80" s="27">
        <v>24.406078088162765</v>
      </c>
      <c r="V80" s="27">
        <v>25.617990653101344</v>
      </c>
      <c r="W80" s="27">
        <v>26.911985650692706</v>
      </c>
      <c r="X80" s="27">
        <v>27.959645468918719</v>
      </c>
      <c r="Y80" s="27">
        <v>28.890682887304287</v>
      </c>
      <c r="Z80" s="27">
        <v>29.733341005886594</v>
      </c>
      <c r="AA80" s="27">
        <v>30.482725685413126</v>
      </c>
      <c r="AB80" s="27">
        <v>31.118151058435025</v>
      </c>
      <c r="AC80" s="27">
        <v>31.642386200825989</v>
      </c>
      <c r="AD80" s="27">
        <v>32.097003653231717</v>
      </c>
      <c r="AE80" s="27">
        <v>32.524662830811423</v>
      </c>
      <c r="AF80" s="27">
        <v>33.031784509304103</v>
      </c>
      <c r="AH80"/>
      <c r="AI80"/>
      <c r="AJ80"/>
      <c r="AK80"/>
      <c r="AL80"/>
      <c r="AM80"/>
    </row>
    <row r="81" spans="2:39" s="24" customFormat="1">
      <c r="B81" s="24" t="s">
        <v>160</v>
      </c>
      <c r="C81" s="24" t="s">
        <v>219</v>
      </c>
      <c r="D81" s="24" t="s">
        <v>35</v>
      </c>
      <c r="E81" s="24" t="s">
        <v>162</v>
      </c>
      <c r="G81" s="27">
        <v>13.955011102478919</v>
      </c>
      <c r="H81" s="27">
        <v>14.190312132921683</v>
      </c>
      <c r="I81" s="27">
        <v>13.641847061414106</v>
      </c>
      <c r="J81" s="27">
        <v>13.928332168494896</v>
      </c>
      <c r="K81" s="27">
        <v>14.27308501869507</v>
      </c>
      <c r="L81" s="27">
        <v>14.141743100003628</v>
      </c>
      <c r="M81" s="27">
        <v>13.817175753228046</v>
      </c>
      <c r="N81" s="27">
        <v>13.384511302085999</v>
      </c>
      <c r="O81" s="27">
        <v>12.918995207877511</v>
      </c>
      <c r="P81" s="27">
        <v>12.422761712188015</v>
      </c>
      <c r="Q81" s="27">
        <v>11.874958557415178</v>
      </c>
      <c r="R81" s="27">
        <v>11.391869745255891</v>
      </c>
      <c r="S81" s="27">
        <v>10.917918442953027</v>
      </c>
      <c r="T81" s="27">
        <v>10.425942982303178</v>
      </c>
      <c r="U81" s="27">
        <v>9.9849885376604757</v>
      </c>
      <c r="V81" s="27">
        <v>9.5990017838817625</v>
      </c>
      <c r="W81" s="27">
        <v>9.257568660935581</v>
      </c>
      <c r="X81" s="27">
        <v>8.902646355692184</v>
      </c>
      <c r="Y81" s="27">
        <v>8.579928182293429</v>
      </c>
      <c r="Z81" s="27">
        <v>8.2784144192526199</v>
      </c>
      <c r="AA81" s="27">
        <v>7.9794119919121069</v>
      </c>
      <c r="AB81" s="27">
        <v>7.7116866362480483</v>
      </c>
      <c r="AC81" s="27">
        <v>7.4886215006598036</v>
      </c>
      <c r="AD81" s="27">
        <v>7.3230110889380917</v>
      </c>
      <c r="AE81" s="27">
        <v>7.1714796775164595</v>
      </c>
      <c r="AF81" s="27">
        <v>7.0382469399978103</v>
      </c>
      <c r="AH81"/>
      <c r="AI81"/>
      <c r="AJ81"/>
      <c r="AK81"/>
      <c r="AL81"/>
      <c r="AM81"/>
    </row>
    <row r="82" spans="2:39" s="24" customFormat="1">
      <c r="B82" s="24" t="s">
        <v>160</v>
      </c>
      <c r="C82" s="24" t="s">
        <v>219</v>
      </c>
      <c r="D82" s="24" t="s">
        <v>46</v>
      </c>
      <c r="E82" s="24" t="s">
        <v>161</v>
      </c>
      <c r="G82" s="27">
        <v>0.24766598000000001</v>
      </c>
      <c r="H82" s="27">
        <v>0.50224694000000003</v>
      </c>
      <c r="I82" s="27">
        <v>0.81628560999999999</v>
      </c>
      <c r="J82" s="27">
        <v>1.18202604</v>
      </c>
      <c r="K82" s="27">
        <v>1.55956874</v>
      </c>
      <c r="L82" s="27">
        <v>1.9400582900000001</v>
      </c>
      <c r="M82" s="27">
        <v>2.4381623499999998</v>
      </c>
      <c r="N82" s="27">
        <v>2.9103633800000002</v>
      </c>
      <c r="O82" s="27">
        <v>3.2275657999999998</v>
      </c>
      <c r="P82" s="27">
        <v>3.5469775600000002</v>
      </c>
      <c r="Q82" s="27">
        <v>3.8796450600000001</v>
      </c>
      <c r="R82" s="27">
        <v>4.30722513</v>
      </c>
      <c r="S82" s="27">
        <v>4.7548858599999999</v>
      </c>
      <c r="T82" s="27">
        <v>5.2069537099999996</v>
      </c>
      <c r="U82" s="27">
        <v>5.6834352199999998</v>
      </c>
      <c r="V82" s="27">
        <v>6.0474056300000001</v>
      </c>
      <c r="W82" s="27">
        <v>6.4188640100000001</v>
      </c>
      <c r="X82" s="27">
        <v>6.7947307300000004</v>
      </c>
      <c r="Y82" s="27">
        <v>7.0443798900000001</v>
      </c>
      <c r="Z82" s="27">
        <v>7.2386813300000004</v>
      </c>
      <c r="AA82" s="27">
        <v>7.3817168400000002</v>
      </c>
      <c r="AB82" s="27">
        <v>7.4261415900000003</v>
      </c>
      <c r="AC82" s="27">
        <v>7.4706156300000002</v>
      </c>
      <c r="AD82" s="27">
        <v>7.5223907199999998</v>
      </c>
      <c r="AE82" s="27">
        <v>7.6984768199999998</v>
      </c>
      <c r="AF82" s="27">
        <v>7.9057308500000003</v>
      </c>
      <c r="AH82"/>
      <c r="AI82"/>
      <c r="AJ82"/>
      <c r="AK82"/>
      <c r="AL82"/>
      <c r="AM82"/>
    </row>
    <row r="83" spans="2:39" s="24" customFormat="1">
      <c r="B83" s="24" t="s">
        <v>160</v>
      </c>
      <c r="C83" s="24" t="s">
        <v>219</v>
      </c>
      <c r="D83" s="24" t="s">
        <v>46</v>
      </c>
      <c r="E83" s="24" t="s">
        <v>162</v>
      </c>
      <c r="G83" s="27">
        <v>4.8016054474895959</v>
      </c>
      <c r="H83" s="27">
        <v>4.8085940102183331</v>
      </c>
      <c r="I83" s="27">
        <v>4.6314093903113438</v>
      </c>
      <c r="J83" s="27">
        <v>4.6763478902557543</v>
      </c>
      <c r="K83" s="27">
        <v>4.7351780619960637</v>
      </c>
      <c r="L83" s="27">
        <v>4.7051929876420493</v>
      </c>
      <c r="M83" s="27">
        <v>4.6653457304599604</v>
      </c>
      <c r="N83" s="27">
        <v>4.6379649664033709</v>
      </c>
      <c r="O83" s="27">
        <v>4.6472066360890123</v>
      </c>
      <c r="P83" s="27">
        <v>4.6563439140273619</v>
      </c>
      <c r="Q83" s="27">
        <v>4.6060154240827753</v>
      </c>
      <c r="R83" s="27">
        <v>4.5881082079884186</v>
      </c>
      <c r="S83" s="27">
        <v>4.5820919936711881</v>
      </c>
      <c r="T83" s="27">
        <v>4.5730049111598801</v>
      </c>
      <c r="U83" s="27">
        <v>4.5823151270140023</v>
      </c>
      <c r="V83" s="27">
        <v>4.552696368163982</v>
      </c>
      <c r="W83" s="27">
        <v>4.5483907936353782</v>
      </c>
      <c r="X83" s="27">
        <v>4.5455530331454348</v>
      </c>
      <c r="Y83" s="27">
        <v>4.5617594651164559</v>
      </c>
      <c r="Z83" s="27">
        <v>4.5859479357806903</v>
      </c>
      <c r="AA83" s="27">
        <v>4.6149998124944833</v>
      </c>
      <c r="AB83" s="27">
        <v>4.6548394283450207</v>
      </c>
      <c r="AC83" s="27">
        <v>4.67707373342013</v>
      </c>
      <c r="AD83" s="27">
        <v>4.7115464088953223</v>
      </c>
      <c r="AE83" s="27">
        <v>4.7457369288388218</v>
      </c>
      <c r="AF83" s="27">
        <v>4.7793359217122608</v>
      </c>
      <c r="AH83"/>
      <c r="AI83"/>
      <c r="AJ83"/>
      <c r="AK83"/>
      <c r="AL83"/>
      <c r="AM83"/>
    </row>
    <row r="84" spans="2:39" s="24" customFormat="1">
      <c r="B84" s="24" t="s">
        <v>160</v>
      </c>
      <c r="C84" s="24" t="s">
        <v>219</v>
      </c>
      <c r="D84" s="24" t="s">
        <v>60</v>
      </c>
      <c r="E84" s="24" t="s">
        <v>161</v>
      </c>
      <c r="G84" s="27">
        <v>1.6078042654534094E-2</v>
      </c>
      <c r="H84" s="27">
        <v>4.6532869411808377E-2</v>
      </c>
      <c r="I84" s="27">
        <v>0.14738045926323412</v>
      </c>
      <c r="J84" s="27">
        <v>0.27397305203366074</v>
      </c>
      <c r="K84" s="27">
        <v>0.36981846808267566</v>
      </c>
      <c r="L84" s="27">
        <v>0.46124916162554508</v>
      </c>
      <c r="M84" s="27">
        <v>0.54010950147631265</v>
      </c>
      <c r="N84" s="27">
        <v>0.62947130296989262</v>
      </c>
      <c r="O84" s="27">
        <v>0.72087304280682629</v>
      </c>
      <c r="P84" s="27">
        <v>0.83535686470446435</v>
      </c>
      <c r="Q84" s="27">
        <v>0.96512012777136968</v>
      </c>
      <c r="R84" s="27">
        <v>1.0923912784375449</v>
      </c>
      <c r="S84" s="27">
        <v>1.1994841368402851</v>
      </c>
      <c r="T84" s="27">
        <v>1.3258409931153123</v>
      </c>
      <c r="U84" s="27">
        <v>1.4024771792454387</v>
      </c>
      <c r="V84" s="27">
        <v>1.4824147253363951</v>
      </c>
      <c r="W84" s="27">
        <v>1.5592869282763417</v>
      </c>
      <c r="X84" s="27">
        <v>1.6933705698179737</v>
      </c>
      <c r="Y84" s="27">
        <v>1.7743825255189649</v>
      </c>
      <c r="Z84" s="27">
        <v>1.8233986780261227</v>
      </c>
      <c r="AA84" s="27">
        <v>1.8735330858417822</v>
      </c>
      <c r="AB84" s="27">
        <v>1.9077405776373051</v>
      </c>
      <c r="AC84" s="27">
        <v>1.995371423346509</v>
      </c>
      <c r="AD84" s="27">
        <v>2.1080582413725071</v>
      </c>
      <c r="AE84" s="27">
        <v>2.1824176666556303</v>
      </c>
      <c r="AF84" s="27">
        <v>2.2555242159711582</v>
      </c>
      <c r="AH84"/>
      <c r="AI84"/>
      <c r="AJ84"/>
      <c r="AK84"/>
      <c r="AL84"/>
      <c r="AM84"/>
    </row>
    <row r="85" spans="2:39" s="24" customFormat="1">
      <c r="B85" s="24" t="s">
        <v>160</v>
      </c>
      <c r="C85" s="24" t="s">
        <v>219</v>
      </c>
      <c r="D85" s="24" t="s">
        <v>60</v>
      </c>
      <c r="E85" s="24" t="s">
        <v>162</v>
      </c>
      <c r="G85" s="27">
        <v>4.0226961654850415</v>
      </c>
      <c r="H85" s="27">
        <v>4.2814068832269943</v>
      </c>
      <c r="I85" s="27">
        <v>3.8891938856120944</v>
      </c>
      <c r="J85" s="27">
        <v>3.4887030646141692</v>
      </c>
      <c r="K85" s="27">
        <v>3.4955556300951534</v>
      </c>
      <c r="L85" s="27">
        <v>3.2811409745026188</v>
      </c>
      <c r="M85" s="27">
        <v>3.196792627331229</v>
      </c>
      <c r="N85" s="27">
        <v>2.9863300354953637</v>
      </c>
      <c r="O85" s="27">
        <v>2.789758084892056</v>
      </c>
      <c r="P85" s="27">
        <v>2.7065902243248474</v>
      </c>
      <c r="Q85" s="27">
        <v>2.4764414446868681</v>
      </c>
      <c r="R85" s="27">
        <v>2.2433083560095035</v>
      </c>
      <c r="S85" s="27">
        <v>2.2339335250372163</v>
      </c>
      <c r="T85" s="27">
        <v>2.2642888957201293</v>
      </c>
      <c r="U85" s="27">
        <v>2.1615912026085886</v>
      </c>
      <c r="V85" s="27">
        <v>2.2243711049427564</v>
      </c>
      <c r="W85" s="27">
        <v>2.4445934933827811</v>
      </c>
      <c r="X85" s="27">
        <v>2.5130860108661013</v>
      </c>
      <c r="Y85" s="27">
        <v>2.4656040829965491</v>
      </c>
      <c r="Z85" s="27">
        <v>2.0419143456810698</v>
      </c>
      <c r="AA85" s="27">
        <v>1.98508202155584</v>
      </c>
      <c r="AB85" s="27">
        <v>1.9574986608774949</v>
      </c>
      <c r="AC85" s="27">
        <v>1.9415872031029433</v>
      </c>
      <c r="AD85" s="27">
        <v>1.9243966643391894</v>
      </c>
      <c r="AE85" s="27">
        <v>1.8936899058504446</v>
      </c>
      <c r="AF85" s="27">
        <v>1.765100883860929</v>
      </c>
      <c r="AH85"/>
      <c r="AI85"/>
      <c r="AJ85"/>
      <c r="AK85"/>
      <c r="AL85"/>
      <c r="AM85"/>
    </row>
    <row r="86" spans="2:39" s="24" customFormat="1">
      <c r="B86" s="24" t="s">
        <v>160</v>
      </c>
      <c r="C86" s="24" t="s">
        <v>219</v>
      </c>
      <c r="D86" s="24" t="s">
        <v>669</v>
      </c>
      <c r="E86" s="24" t="s">
        <v>161</v>
      </c>
      <c r="G86" s="27">
        <v>10.475815819185087</v>
      </c>
      <c r="H86" s="27">
        <v>21.082461097744162</v>
      </c>
      <c r="I86" s="27">
        <v>31.83295663947187</v>
      </c>
      <c r="J86" s="27">
        <v>42.40457988457306</v>
      </c>
      <c r="K86" s="27">
        <v>53.062269435041962</v>
      </c>
      <c r="L86" s="27">
        <v>63.547553920149447</v>
      </c>
      <c r="M86" s="27">
        <v>74.115751165615009</v>
      </c>
      <c r="N86" s="27">
        <v>84.668990543190873</v>
      </c>
      <c r="O86" s="27">
        <v>95.238351106255095</v>
      </c>
      <c r="P86" s="27">
        <v>105.55224422807089</v>
      </c>
      <c r="Q86" s="27">
        <v>115.91436926293009</v>
      </c>
      <c r="R86" s="27">
        <v>126.16244631273692</v>
      </c>
      <c r="S86" s="27">
        <v>136.43845118627985</v>
      </c>
      <c r="T86" s="27">
        <v>146.55665099939355</v>
      </c>
      <c r="U86" s="27">
        <v>147.8358995180167</v>
      </c>
      <c r="V86" s="27">
        <v>147.1348825277619</v>
      </c>
      <c r="W86" s="27">
        <v>145.88714371421173</v>
      </c>
      <c r="X86" s="27">
        <v>144.82448956380298</v>
      </c>
      <c r="Y86" s="27">
        <v>143.59743887528793</v>
      </c>
      <c r="Z86" s="27">
        <v>142.45880337392907</v>
      </c>
      <c r="AA86" s="27">
        <v>141.26433392664416</v>
      </c>
      <c r="AB86" s="27">
        <v>139.92937933326698</v>
      </c>
      <c r="AC86" s="27">
        <v>137.94077626432997</v>
      </c>
      <c r="AD86" s="27">
        <v>135.88018177942294</v>
      </c>
      <c r="AE86" s="27">
        <v>133.67263899215766</v>
      </c>
      <c r="AF86" s="27">
        <v>131.04279214580808</v>
      </c>
      <c r="AH86"/>
      <c r="AI86"/>
      <c r="AJ86"/>
      <c r="AK86"/>
      <c r="AL86"/>
      <c r="AM86"/>
    </row>
    <row r="87" spans="2:39" s="24" customFormat="1">
      <c r="B87" s="24" t="s">
        <v>160</v>
      </c>
      <c r="C87" s="24" t="s">
        <v>219</v>
      </c>
      <c r="D87" s="24" t="s">
        <v>670</v>
      </c>
      <c r="E87" s="24" t="s">
        <v>162</v>
      </c>
      <c r="G87" s="27">
        <v>98.854284480560608</v>
      </c>
      <c r="H87" s="27">
        <v>98.523787315510177</v>
      </c>
      <c r="I87" s="27">
        <v>98.312125897544519</v>
      </c>
      <c r="J87" s="27">
        <v>97.760688323917876</v>
      </c>
      <c r="K87" s="27">
        <v>96.732583113511723</v>
      </c>
      <c r="L87" s="27">
        <v>95.318389011275116</v>
      </c>
      <c r="M87" s="27">
        <v>93.526545517148946</v>
      </c>
      <c r="N87" s="27">
        <v>91.588174667405127</v>
      </c>
      <c r="O87" s="27">
        <v>89.390133409669218</v>
      </c>
      <c r="P87" s="27">
        <v>87.073197203633157</v>
      </c>
      <c r="Q87" s="27">
        <v>84.585677192765516</v>
      </c>
      <c r="R87" s="27">
        <v>82.282001813500884</v>
      </c>
      <c r="S87" s="27">
        <v>80.022674001212948</v>
      </c>
      <c r="T87" s="27">
        <v>77.869911983389073</v>
      </c>
      <c r="U87" s="27">
        <v>75.936994711085092</v>
      </c>
      <c r="V87" s="27">
        <v>74.371702611970207</v>
      </c>
      <c r="W87" s="27">
        <v>73.045220024102676</v>
      </c>
      <c r="X87" s="27">
        <v>71.927215382719439</v>
      </c>
      <c r="Y87" s="27">
        <v>71.181188363663878</v>
      </c>
      <c r="Z87" s="27">
        <v>70.566503504959542</v>
      </c>
      <c r="AA87" s="27">
        <v>69.986081171792335</v>
      </c>
      <c r="AB87" s="27">
        <v>69.46030793769124</v>
      </c>
      <c r="AC87" s="27">
        <v>69.20069068808057</v>
      </c>
      <c r="AD87" s="27">
        <v>68.919437561472421</v>
      </c>
      <c r="AE87" s="27">
        <v>68.594427445633656</v>
      </c>
      <c r="AF87" s="27">
        <v>68.195458294096596</v>
      </c>
      <c r="AH87"/>
      <c r="AI87"/>
      <c r="AJ87"/>
      <c r="AK87"/>
      <c r="AL87"/>
      <c r="AM87"/>
    </row>
    <row r="88" spans="2:39" s="24" customFormat="1">
      <c r="B88" s="24" t="s">
        <v>160</v>
      </c>
      <c r="C88" s="24" t="s">
        <v>219</v>
      </c>
      <c r="D88" s="24" t="s">
        <v>108</v>
      </c>
      <c r="E88" s="24" t="s">
        <v>161</v>
      </c>
      <c r="G88" s="27">
        <v>4.4031700520919355E-3</v>
      </c>
      <c r="H88" s="27">
        <v>3.1942653084019113E-2</v>
      </c>
      <c r="I88" s="27">
        <v>7.5606767513895251E-2</v>
      </c>
      <c r="J88" s="27">
        <v>0.13388815802947171</v>
      </c>
      <c r="K88" s="27">
        <v>0.19162136334182428</v>
      </c>
      <c r="L88" s="27">
        <v>0.28260829985770053</v>
      </c>
      <c r="M88" s="27">
        <v>0.3507475486052965</v>
      </c>
      <c r="N88" s="27">
        <v>0.42476554118366749</v>
      </c>
      <c r="O88" s="27">
        <v>0.52183019570415168</v>
      </c>
      <c r="P88" s="27">
        <v>0.63818319137371671</v>
      </c>
      <c r="Q88" s="27">
        <v>0.80994925075137825</v>
      </c>
      <c r="R88" s="27">
        <v>0.9713791711633023</v>
      </c>
      <c r="S88" s="27">
        <v>1.1334047542305405</v>
      </c>
      <c r="T88" s="27">
        <v>1.254291691876982</v>
      </c>
      <c r="U88" s="27">
        <v>1.3488122366441992</v>
      </c>
      <c r="V88" s="27">
        <v>1.4456533064422628</v>
      </c>
      <c r="W88" s="27">
        <v>1.5689992545718243</v>
      </c>
      <c r="X88" s="27">
        <v>1.6750504265760831</v>
      </c>
      <c r="Y88" s="27">
        <v>1.8534650337164167</v>
      </c>
      <c r="Z88" s="27">
        <v>2.0145378568276806</v>
      </c>
      <c r="AA88" s="27">
        <v>2.1497049919879809</v>
      </c>
      <c r="AB88" s="27">
        <v>2.3211732895506416</v>
      </c>
      <c r="AC88" s="27">
        <v>2.4419987690630371</v>
      </c>
      <c r="AD88" s="27">
        <v>2.5255225436490751</v>
      </c>
      <c r="AE88" s="27">
        <v>2.5674732580309674</v>
      </c>
      <c r="AF88" s="27">
        <v>2.5832845798955884</v>
      </c>
      <c r="AH88"/>
      <c r="AI88"/>
      <c r="AJ88"/>
      <c r="AK88"/>
      <c r="AL88"/>
      <c r="AM88"/>
    </row>
    <row r="89" spans="2:39" s="24" customFormat="1">
      <c r="B89" s="24" t="s">
        <v>160</v>
      </c>
      <c r="C89" s="24" t="s">
        <v>219</v>
      </c>
      <c r="D89" s="24" t="s">
        <v>85</v>
      </c>
      <c r="E89" s="24" t="s">
        <v>162</v>
      </c>
      <c r="G89" s="27">
        <v>5.95877245567095E-3</v>
      </c>
      <c r="H89" s="27">
        <v>2.2284860356602619E-2</v>
      </c>
      <c r="I89" s="27">
        <v>5.3198200693387862E-2</v>
      </c>
      <c r="J89" s="27">
        <v>9.3070883938350488E-2</v>
      </c>
      <c r="K89" s="27">
        <v>0.22319386358234405</v>
      </c>
      <c r="L89" s="27">
        <v>0.39210666275117467</v>
      </c>
      <c r="M89" s="27">
        <v>0.49252415987356879</v>
      </c>
      <c r="N89" s="27">
        <v>0.63800795964218548</v>
      </c>
      <c r="O89" s="27">
        <v>0.80486842610071596</v>
      </c>
      <c r="P89" s="27">
        <v>1.0468632354299052</v>
      </c>
      <c r="Q89" s="27">
        <v>1.2170948366863061</v>
      </c>
      <c r="R89" s="27">
        <v>1.3184040858125861</v>
      </c>
      <c r="S89" s="27">
        <v>1.4900625126182234</v>
      </c>
      <c r="T89" s="27">
        <v>1.6993013013836336</v>
      </c>
      <c r="U89" s="27">
        <v>1.7558285951534733</v>
      </c>
      <c r="V89" s="27">
        <v>1.8179165807137765</v>
      </c>
      <c r="W89" s="27">
        <v>1.9798157898831428</v>
      </c>
      <c r="X89" s="27">
        <v>2.0559121259151985</v>
      </c>
      <c r="Y89" s="27">
        <v>2.157164832314109</v>
      </c>
      <c r="Z89" s="27">
        <v>2.2530115486402931</v>
      </c>
      <c r="AA89" s="27">
        <v>2.3417644156164243</v>
      </c>
      <c r="AB89" s="27">
        <v>2.5173791056752259</v>
      </c>
      <c r="AC89" s="27">
        <v>2.7339750387611894</v>
      </c>
      <c r="AD89" s="27">
        <v>2.825293580806993</v>
      </c>
      <c r="AE89" s="27">
        <v>2.8682121390341546</v>
      </c>
      <c r="AF89" s="27">
        <v>2.898706729336447</v>
      </c>
      <c r="AH89"/>
      <c r="AI89"/>
      <c r="AJ89"/>
      <c r="AK89"/>
      <c r="AL89"/>
      <c r="AM89"/>
    </row>
    <row r="90" spans="2:39" s="24" customFormat="1">
      <c r="B90" s="24" t="s">
        <v>160</v>
      </c>
      <c r="C90" s="24" t="s">
        <v>219</v>
      </c>
      <c r="D90" s="24" t="s">
        <v>118</v>
      </c>
      <c r="E90" s="24" t="s">
        <v>161</v>
      </c>
      <c r="G90" s="27">
        <v>3.4693206690238065E-7</v>
      </c>
      <c r="H90" s="27">
        <v>3.2134214893101053E-2</v>
      </c>
      <c r="I90" s="27">
        <v>6.4121041479779317E-2</v>
      </c>
      <c r="J90" s="27">
        <v>9.6007431233089718E-2</v>
      </c>
      <c r="K90" s="27">
        <v>0.12779482970331052</v>
      </c>
      <c r="L90" s="27">
        <v>0.16551531107024336</v>
      </c>
      <c r="M90" s="27">
        <v>0.19710472697428494</v>
      </c>
      <c r="N90" s="27">
        <v>0.22859515159523669</v>
      </c>
      <c r="O90" s="27">
        <v>0.25993853484183305</v>
      </c>
      <c r="P90" s="27">
        <v>0.29118148125506055</v>
      </c>
      <c r="Q90" s="27">
        <v>0.37572182088799794</v>
      </c>
      <c r="R90" s="27">
        <v>0.40671873464378017</v>
      </c>
      <c r="S90" s="27">
        <v>0.43766470720773909</v>
      </c>
      <c r="T90" s="27">
        <v>0.46851168848860891</v>
      </c>
      <c r="U90" s="27">
        <v>0.49925967848638864</v>
      </c>
      <c r="V90" s="27">
        <v>0.53955216822962171</v>
      </c>
      <c r="W90" s="27">
        <v>0.56869631498913431</v>
      </c>
      <c r="X90" s="27">
        <v>0.59779096610710214</v>
      </c>
      <c r="Y90" s="27">
        <v>0.62683756713380367</v>
      </c>
      <c r="Z90" s="27">
        <v>0.65588272261022662</v>
      </c>
      <c r="AA90" s="27">
        <v>0.69458762039231436</v>
      </c>
      <c r="AB90" s="27">
        <v>0.72353523013592602</v>
      </c>
      <c r="AC90" s="27">
        <v>0.75243189868771487</v>
      </c>
      <c r="AD90" s="27">
        <v>0.78127907159795862</v>
      </c>
      <c r="AE90" s="27">
        <v>0.81007819441693663</v>
      </c>
      <c r="AF90" s="27">
        <v>0.84835378681754192</v>
      </c>
      <c r="AH90"/>
      <c r="AI90"/>
      <c r="AJ90"/>
      <c r="AK90"/>
      <c r="AL90"/>
      <c r="AM90"/>
    </row>
    <row r="91" spans="2:39" s="24" customFormat="1">
      <c r="B91" s="24" t="s">
        <v>160</v>
      </c>
      <c r="C91" s="24" t="s">
        <v>219</v>
      </c>
      <c r="D91" s="24" t="s">
        <v>118</v>
      </c>
      <c r="E91" s="24" t="s">
        <v>162</v>
      </c>
      <c r="G91" s="27">
        <v>-2.9527896630543167E-3</v>
      </c>
      <c r="H91" s="27">
        <v>-3.7368433232364377E-2</v>
      </c>
      <c r="I91" s="27">
        <v>-4.7644721298174285E-2</v>
      </c>
      <c r="J91" s="27">
        <v>-6.2039379166045197E-2</v>
      </c>
      <c r="K91" s="27">
        <v>-8.2201632076244868E-2</v>
      </c>
      <c r="L91" s="27">
        <v>-0.13099848053678337</v>
      </c>
      <c r="M91" s="27">
        <v>-0.13817139646103901</v>
      </c>
      <c r="N91" s="27">
        <v>-0.1440721281708752</v>
      </c>
      <c r="O91" s="27">
        <v>-0.15067789469144743</v>
      </c>
      <c r="P91" s="27">
        <v>-0.1547097110014268</v>
      </c>
      <c r="Q91" s="27">
        <v>-0.3198289835207298</v>
      </c>
      <c r="R91" s="27">
        <v>-0.32134647594584465</v>
      </c>
      <c r="S91" s="27">
        <v>-0.32606204634721953</v>
      </c>
      <c r="T91" s="27">
        <v>-0.33203066021700867</v>
      </c>
      <c r="U91" s="27">
        <v>-0.3387542643667793</v>
      </c>
      <c r="V91" s="27">
        <v>-0.39858120801043367</v>
      </c>
      <c r="W91" s="27">
        <v>-0.4026611281601532</v>
      </c>
      <c r="X91" s="27">
        <v>-0.4063374191051185</v>
      </c>
      <c r="Y91" s="27">
        <v>-0.41005059707474745</v>
      </c>
      <c r="Z91" s="27">
        <v>-0.41189202075836101</v>
      </c>
      <c r="AA91" s="27">
        <v>-0.46042622045032078</v>
      </c>
      <c r="AB91" s="27">
        <v>-0.46363668133086688</v>
      </c>
      <c r="AC91" s="27">
        <v>-0.46970216011667937</v>
      </c>
      <c r="AD91" s="27">
        <v>-0.47460140745790758</v>
      </c>
      <c r="AE91" s="27">
        <v>-0.48264987400343062</v>
      </c>
      <c r="AF91" s="27">
        <v>-0.53578429255851068</v>
      </c>
      <c r="AH91"/>
      <c r="AI91"/>
      <c r="AJ91"/>
      <c r="AK91"/>
      <c r="AL91"/>
      <c r="AM91"/>
    </row>
    <row r="92" spans="2:39" s="24" customFormat="1">
      <c r="B92" s="24" t="s">
        <v>169</v>
      </c>
      <c r="C92" s="24" t="s">
        <v>219</v>
      </c>
      <c r="D92" s="24" t="s">
        <v>16</v>
      </c>
      <c r="E92" s="24" t="s">
        <v>161</v>
      </c>
      <c r="G92" s="27">
        <v>24.259888663100693</v>
      </c>
      <c r="H92" s="27">
        <v>27.344434218840853</v>
      </c>
      <c r="I92" s="27">
        <v>31.487323756210952</v>
      </c>
      <c r="J92" s="27">
        <v>36.489997067416439</v>
      </c>
      <c r="K92" s="27">
        <v>42.031445864057098</v>
      </c>
      <c r="L92" s="27">
        <v>46.4163908830729</v>
      </c>
      <c r="M92" s="27">
        <v>50.653572153485023</v>
      </c>
      <c r="N92" s="27">
        <v>54.228993763158286</v>
      </c>
      <c r="O92" s="27">
        <v>58.177224669201337</v>
      </c>
      <c r="P92" s="27">
        <v>62.556195709316974</v>
      </c>
      <c r="Q92" s="27">
        <v>67.277643858931228</v>
      </c>
      <c r="R92" s="27">
        <v>71.807917147288308</v>
      </c>
      <c r="S92" s="27">
        <v>76.023033142404117</v>
      </c>
      <c r="T92" s="27">
        <v>79.594884058321327</v>
      </c>
      <c r="U92" s="27">
        <v>82.844014142835221</v>
      </c>
      <c r="V92" s="27">
        <v>85.985096666320189</v>
      </c>
      <c r="W92" s="27">
        <v>88.812361331180369</v>
      </c>
      <c r="X92" s="27">
        <v>91.533848555341805</v>
      </c>
      <c r="Y92" s="27">
        <v>94.051002637410249</v>
      </c>
      <c r="Z92" s="27">
        <v>96.342782435382745</v>
      </c>
      <c r="AA92" s="27">
        <v>98.311636423168281</v>
      </c>
      <c r="AB92" s="27">
        <v>100.41674015378011</v>
      </c>
      <c r="AC92" s="27">
        <v>101.92323739263908</v>
      </c>
      <c r="AD92" s="27">
        <v>103.00132427544376</v>
      </c>
      <c r="AE92" s="27">
        <v>103.71698082328669</v>
      </c>
      <c r="AF92" s="27">
        <v>103.68593642900044</v>
      </c>
      <c r="AH92"/>
      <c r="AI92"/>
      <c r="AJ92"/>
      <c r="AK92"/>
      <c r="AL92"/>
      <c r="AM92"/>
    </row>
    <row r="93" spans="2:39" s="24" customFormat="1">
      <c r="B93" s="24" t="s">
        <v>169</v>
      </c>
      <c r="C93" s="24" t="s">
        <v>219</v>
      </c>
      <c r="D93" s="24" t="s">
        <v>16</v>
      </c>
      <c r="E93" s="24" t="s">
        <v>162</v>
      </c>
      <c r="G93" s="27">
        <v>17.501674900417949</v>
      </c>
      <c r="H93" s="27">
        <v>16.485896586653578</v>
      </c>
      <c r="I93" s="27">
        <v>14.826773050068109</v>
      </c>
      <c r="J93" s="27">
        <v>15.229039940979236</v>
      </c>
      <c r="K93" s="27">
        <v>14.855852744142783</v>
      </c>
      <c r="L93" s="27">
        <v>13.548002188036522</v>
      </c>
      <c r="M93" s="27">
        <v>12.100113183149832</v>
      </c>
      <c r="N93" s="27">
        <v>12.434240237916466</v>
      </c>
      <c r="O93" s="27">
        <v>12.16853031908043</v>
      </c>
      <c r="P93" s="27">
        <v>11.384628738289429</v>
      </c>
      <c r="Q93" s="27">
        <v>11.800571465495219</v>
      </c>
      <c r="R93" s="27">
        <v>12.878533205087466</v>
      </c>
      <c r="S93" s="27">
        <v>13.519346290859337</v>
      </c>
      <c r="T93" s="27">
        <v>13.879475489956869</v>
      </c>
      <c r="U93" s="27">
        <v>14.705986994448292</v>
      </c>
      <c r="V93" s="27">
        <v>17.476818676899359</v>
      </c>
      <c r="W93" s="27">
        <v>17.971452235199354</v>
      </c>
      <c r="X93" s="27">
        <v>18.663420696305867</v>
      </c>
      <c r="Y93" s="27">
        <v>19.31567391991705</v>
      </c>
      <c r="Z93" s="27">
        <v>19.727573795917436</v>
      </c>
      <c r="AA93" s="27">
        <v>20.752217422413189</v>
      </c>
      <c r="AB93" s="27">
        <v>21.407301582125498</v>
      </c>
      <c r="AC93" s="27">
        <v>21.384924168784796</v>
      </c>
      <c r="AD93" s="27">
        <v>22.068580224346888</v>
      </c>
      <c r="AE93" s="27">
        <v>22.224213388841807</v>
      </c>
      <c r="AF93" s="27">
        <v>23.458159384260409</v>
      </c>
      <c r="AH93"/>
      <c r="AI93"/>
      <c r="AJ93"/>
      <c r="AK93"/>
      <c r="AL93"/>
      <c r="AM93"/>
    </row>
    <row r="94" spans="2:39" s="24" customFormat="1">
      <c r="B94" s="24" t="s">
        <v>169</v>
      </c>
      <c r="C94" s="24" t="s">
        <v>219</v>
      </c>
      <c r="D94" s="24" t="s">
        <v>35</v>
      </c>
      <c r="E94" s="24" t="s">
        <v>161</v>
      </c>
      <c r="G94" s="27">
        <v>1.0006027955065635</v>
      </c>
      <c r="H94" s="27">
        <v>2.3284414147778727</v>
      </c>
      <c r="I94" s="27">
        <v>3.77051312259192</v>
      </c>
      <c r="J94" s="27">
        <v>5.3170615716309095</v>
      </c>
      <c r="K94" s="27">
        <v>7.0016352738271346</v>
      </c>
      <c r="L94" s="27">
        <v>8.7290914985406953</v>
      </c>
      <c r="M94" s="27">
        <v>10.568456829776979</v>
      </c>
      <c r="N94" s="27">
        <v>12.518763939206202</v>
      </c>
      <c r="O94" s="27">
        <v>14.521070612021097</v>
      </c>
      <c r="P94" s="27">
        <v>16.516831937551821</v>
      </c>
      <c r="Q94" s="27">
        <v>18.175585704581398</v>
      </c>
      <c r="R94" s="27">
        <v>20.131090185301524</v>
      </c>
      <c r="S94" s="27">
        <v>22.079611061728233</v>
      </c>
      <c r="T94" s="27">
        <v>24.011460929530504</v>
      </c>
      <c r="U94" s="27">
        <v>25.929854354682949</v>
      </c>
      <c r="V94" s="27">
        <v>27.235830174253245</v>
      </c>
      <c r="W94" s="27">
        <v>28.590984281031687</v>
      </c>
      <c r="X94" s="27">
        <v>29.712312078462862</v>
      </c>
      <c r="Y94" s="27">
        <v>30.692011313905127</v>
      </c>
      <c r="Z94" s="27">
        <v>31.526828533488363</v>
      </c>
      <c r="AA94" s="27">
        <v>32.23965615438334</v>
      </c>
      <c r="AB94" s="27">
        <v>32.848198473048107</v>
      </c>
      <c r="AC94" s="27">
        <v>33.342408530147488</v>
      </c>
      <c r="AD94" s="27">
        <v>33.771659927062842</v>
      </c>
      <c r="AE94" s="27">
        <v>34.181934114686271</v>
      </c>
      <c r="AF94" s="27">
        <v>34.625850269984127</v>
      </c>
      <c r="AH94"/>
      <c r="AI94"/>
      <c r="AJ94"/>
      <c r="AK94"/>
      <c r="AL94"/>
      <c r="AM94"/>
    </row>
    <row r="95" spans="2:39" s="24" customFormat="1">
      <c r="B95" s="24" t="s">
        <v>169</v>
      </c>
      <c r="C95" s="24" t="s">
        <v>219</v>
      </c>
      <c r="D95" s="24" t="s">
        <v>35</v>
      </c>
      <c r="E95" s="24" t="s">
        <v>162</v>
      </c>
      <c r="G95" s="27">
        <v>13.954787609430857</v>
      </c>
      <c r="H95" s="27">
        <v>14.193068070353899</v>
      </c>
      <c r="I95" s="27">
        <v>13.644626784609969</v>
      </c>
      <c r="J95" s="27">
        <v>13.938303915693451</v>
      </c>
      <c r="K95" s="27">
        <v>14.297836849865332</v>
      </c>
      <c r="L95" s="27">
        <v>14.176618544776327</v>
      </c>
      <c r="M95" s="27">
        <v>13.874508729412938</v>
      </c>
      <c r="N95" s="27">
        <v>13.496467780170999</v>
      </c>
      <c r="O95" s="27">
        <v>13.096024089008992</v>
      </c>
      <c r="P95" s="27">
        <v>12.667086907810409</v>
      </c>
      <c r="Q95" s="27">
        <v>12.205974850034321</v>
      </c>
      <c r="R95" s="27">
        <v>11.717501384460913</v>
      </c>
      <c r="S95" s="27">
        <v>11.23522928130089</v>
      </c>
      <c r="T95" s="27">
        <v>10.724749502731742</v>
      </c>
      <c r="U95" s="27">
        <v>10.254319934182789</v>
      </c>
      <c r="V95" s="27">
        <v>9.8284919592653566</v>
      </c>
      <c r="W95" s="27">
        <v>9.435145135139047</v>
      </c>
      <c r="X95" s="27">
        <v>9.0429182347179022</v>
      </c>
      <c r="Y95" s="27">
        <v>8.6717073655002359</v>
      </c>
      <c r="Z95" s="27">
        <v>8.3216962036718147</v>
      </c>
      <c r="AA95" s="27">
        <v>7.9917801430573823</v>
      </c>
      <c r="AB95" s="27">
        <v>7.699520171803691</v>
      </c>
      <c r="AC95" s="27">
        <v>7.4422537648588056</v>
      </c>
      <c r="AD95" s="27">
        <v>7.2419686397129395</v>
      </c>
      <c r="AE95" s="27">
        <v>7.0540184548177418</v>
      </c>
      <c r="AF95" s="27">
        <v>6.8707982653802713</v>
      </c>
      <c r="AH95"/>
      <c r="AI95"/>
      <c r="AJ95"/>
      <c r="AK95"/>
      <c r="AL95"/>
      <c r="AM95"/>
    </row>
    <row r="96" spans="2:39" s="24" customFormat="1">
      <c r="B96" s="24" t="s">
        <v>169</v>
      </c>
      <c r="C96" s="24" t="s">
        <v>219</v>
      </c>
      <c r="D96" s="24" t="s">
        <v>46</v>
      </c>
      <c r="E96" s="24" t="s">
        <v>161</v>
      </c>
      <c r="G96" s="27">
        <v>0.24744315586515153</v>
      </c>
      <c r="H96" s="27">
        <v>0.50243073452321674</v>
      </c>
      <c r="I96" s="27">
        <v>0.81597746695829976</v>
      </c>
      <c r="J96" s="27">
        <v>1.1825432575650106</v>
      </c>
      <c r="K96" s="27">
        <v>1.5632249467482056</v>
      </c>
      <c r="L96" s="27">
        <v>1.9571218191568378</v>
      </c>
      <c r="M96" s="27">
        <v>2.4667109645665848</v>
      </c>
      <c r="N96" s="27">
        <v>2.9536671872157938</v>
      </c>
      <c r="O96" s="27">
        <v>3.2818531578514727</v>
      </c>
      <c r="P96" s="27">
        <v>3.6086031889992731</v>
      </c>
      <c r="Q96" s="27">
        <v>3.9437439101305083</v>
      </c>
      <c r="R96" s="27">
        <v>4.3920764892802113</v>
      </c>
      <c r="S96" s="27">
        <v>4.846246307871354</v>
      </c>
      <c r="T96" s="27">
        <v>5.3165892753424373</v>
      </c>
      <c r="U96" s="27">
        <v>5.7959517207316766</v>
      </c>
      <c r="V96" s="27">
        <v>6.1618434759341056</v>
      </c>
      <c r="W96" s="27">
        <v>6.537736602368124</v>
      </c>
      <c r="X96" s="27">
        <v>6.9327105031442766</v>
      </c>
      <c r="Y96" s="27">
        <v>7.1785534654874805</v>
      </c>
      <c r="Z96" s="27">
        <v>7.3712900702361788</v>
      </c>
      <c r="AA96" s="27">
        <v>7.5042961671602209</v>
      </c>
      <c r="AB96" s="27">
        <v>7.542024924308409</v>
      </c>
      <c r="AC96" s="27">
        <v>7.5743019505346396</v>
      </c>
      <c r="AD96" s="27">
        <v>7.6178067801902465</v>
      </c>
      <c r="AE96" s="27">
        <v>7.7908913710089349</v>
      </c>
      <c r="AF96" s="27">
        <v>16.55039165766194</v>
      </c>
      <c r="AH96"/>
      <c r="AI96"/>
      <c r="AJ96"/>
      <c r="AK96"/>
      <c r="AL96"/>
      <c r="AM96"/>
    </row>
    <row r="97" spans="2:39" s="24" customFormat="1">
      <c r="B97" s="24" t="s">
        <v>169</v>
      </c>
      <c r="C97" s="24" t="s">
        <v>219</v>
      </c>
      <c r="D97" s="24" t="s">
        <v>46</v>
      </c>
      <c r="E97" s="24" t="s">
        <v>162</v>
      </c>
      <c r="G97" s="27">
        <v>4.7984392984973292</v>
      </c>
      <c r="H97" s="27">
        <v>4.8130404288528617</v>
      </c>
      <c r="I97" s="27">
        <v>4.6528737706464893</v>
      </c>
      <c r="J97" s="27">
        <v>4.7002195213315305</v>
      </c>
      <c r="K97" s="27">
        <v>4.7682655990902383</v>
      </c>
      <c r="L97" s="27">
        <v>4.7642300747606354</v>
      </c>
      <c r="M97" s="27">
        <v>4.7370869041015169</v>
      </c>
      <c r="N97" s="27">
        <v>4.7152737778883438</v>
      </c>
      <c r="O97" s="27">
        <v>4.7268947123683711</v>
      </c>
      <c r="P97" s="27">
        <v>4.7466621102229576</v>
      </c>
      <c r="Q97" s="27">
        <v>4.7008178438264316</v>
      </c>
      <c r="R97" s="27">
        <v>4.6982605402103426</v>
      </c>
      <c r="S97" s="27">
        <v>4.6990239619673426</v>
      </c>
      <c r="T97" s="27">
        <v>4.7008309749184676</v>
      </c>
      <c r="U97" s="27">
        <v>4.7094768777227749</v>
      </c>
      <c r="V97" s="27">
        <v>4.6622490400573184</v>
      </c>
      <c r="W97" s="27">
        <v>4.6561304644239598</v>
      </c>
      <c r="X97" s="27">
        <v>4.6469902031609189</v>
      </c>
      <c r="Y97" s="27">
        <v>4.6449782627756004</v>
      </c>
      <c r="Z97" s="27">
        <v>4.6611639648558834</v>
      </c>
      <c r="AA97" s="27">
        <v>4.6802010291603793</v>
      </c>
      <c r="AB97" s="27">
        <v>4.7124496772479363</v>
      </c>
      <c r="AC97" s="27">
        <v>4.7208781690065393</v>
      </c>
      <c r="AD97" s="27">
        <v>4.740633857534525</v>
      </c>
      <c r="AE97" s="27">
        <v>4.7597029957181798</v>
      </c>
      <c r="AF97" s="27">
        <v>4.7773564519085872</v>
      </c>
      <c r="AH97"/>
      <c r="AI97"/>
      <c r="AJ97"/>
      <c r="AK97"/>
      <c r="AL97"/>
      <c r="AM97"/>
    </row>
    <row r="98" spans="2:39" s="24" customFormat="1">
      <c r="B98" s="24" t="s">
        <v>169</v>
      </c>
      <c r="C98" s="24" t="s">
        <v>219</v>
      </c>
      <c r="D98" s="24" t="s">
        <v>60</v>
      </c>
      <c r="E98" s="24" t="s">
        <v>161</v>
      </c>
      <c r="G98" s="27">
        <v>1.6078042654534094E-2</v>
      </c>
      <c r="H98" s="27">
        <v>4.6532869411808377E-2</v>
      </c>
      <c r="I98" s="27">
        <v>0.14738045926323412</v>
      </c>
      <c r="J98" s="27">
        <v>0.27397305203366074</v>
      </c>
      <c r="K98" s="27">
        <v>0.36981846808267566</v>
      </c>
      <c r="L98" s="27">
        <v>0.46124916162554508</v>
      </c>
      <c r="M98" s="27">
        <v>0.54010950147631265</v>
      </c>
      <c r="N98" s="27">
        <v>0.62947130296989262</v>
      </c>
      <c r="O98" s="27">
        <v>0.72087304280682629</v>
      </c>
      <c r="P98" s="27">
        <v>0.83535686470446435</v>
      </c>
      <c r="Q98" s="27">
        <v>0.96512012777136968</v>
      </c>
      <c r="R98" s="27">
        <v>1.0923912784375449</v>
      </c>
      <c r="S98" s="27">
        <v>1.1994841368402851</v>
      </c>
      <c r="T98" s="27">
        <v>1.3258409931153123</v>
      </c>
      <c r="U98" s="27">
        <v>1.4024771792454387</v>
      </c>
      <c r="V98" s="27">
        <v>1.4824147253363951</v>
      </c>
      <c r="W98" s="27">
        <v>1.5592869282763417</v>
      </c>
      <c r="X98" s="27">
        <v>1.6933705698179737</v>
      </c>
      <c r="Y98" s="27">
        <v>1.7743825255189649</v>
      </c>
      <c r="Z98" s="27">
        <v>1.8233986780261227</v>
      </c>
      <c r="AA98" s="27">
        <v>1.8735330858417822</v>
      </c>
      <c r="AB98" s="27">
        <v>1.9077405776373051</v>
      </c>
      <c r="AC98" s="27">
        <v>1.995371423346509</v>
      </c>
      <c r="AD98" s="27">
        <v>2.1080582413725071</v>
      </c>
      <c r="AE98" s="27">
        <v>2.1824176666556303</v>
      </c>
      <c r="AF98" s="27">
        <v>2.2555242159711582</v>
      </c>
      <c r="AH98"/>
      <c r="AI98"/>
      <c r="AJ98"/>
      <c r="AK98"/>
      <c r="AL98"/>
      <c r="AM98"/>
    </row>
    <row r="99" spans="2:39" s="24" customFormat="1">
      <c r="B99" s="24" t="s">
        <v>169</v>
      </c>
      <c r="C99" s="24" t="s">
        <v>219</v>
      </c>
      <c r="D99" s="24" t="s">
        <v>60</v>
      </c>
      <c r="E99" s="24" t="s">
        <v>162</v>
      </c>
      <c r="G99" s="27">
        <v>4.051918326790755</v>
      </c>
      <c r="H99" s="27">
        <v>4.333121049105074</v>
      </c>
      <c r="I99" s="27">
        <v>3.9607604507607386</v>
      </c>
      <c r="J99" s="27">
        <v>3.6394796539403798</v>
      </c>
      <c r="K99" s="27">
        <v>3.7351999764289223</v>
      </c>
      <c r="L99" s="27">
        <v>3.56957712357196</v>
      </c>
      <c r="M99" s="27">
        <v>3.5290603039744668</v>
      </c>
      <c r="N99" s="27">
        <v>3.3454631239681518</v>
      </c>
      <c r="O99" s="27">
        <v>3.1736359883838174</v>
      </c>
      <c r="P99" s="27">
        <v>3.0567307453201611</v>
      </c>
      <c r="Q99" s="27">
        <v>2.7636879715044356</v>
      </c>
      <c r="R99" s="27">
        <v>2.4971047247045277</v>
      </c>
      <c r="S99" s="27">
        <v>2.4828348388655095</v>
      </c>
      <c r="T99" s="27">
        <v>2.4636450724634371</v>
      </c>
      <c r="U99" s="27">
        <v>2.3019740165827098</v>
      </c>
      <c r="V99" s="27">
        <v>2.3009933893820897</v>
      </c>
      <c r="W99" s="27">
        <v>2.4772973051893299</v>
      </c>
      <c r="X99" s="27">
        <v>2.5121930724993087</v>
      </c>
      <c r="Y99" s="27">
        <v>2.4385204856745135</v>
      </c>
      <c r="Z99" s="27">
        <v>1.9963790032666857</v>
      </c>
      <c r="AA99" s="27">
        <v>1.9209506083828849</v>
      </c>
      <c r="AB99" s="27">
        <v>1.876109200461145</v>
      </c>
      <c r="AC99" s="27">
        <v>1.8415259003197291</v>
      </c>
      <c r="AD99" s="27">
        <v>1.8121251840654884</v>
      </c>
      <c r="AE99" s="27">
        <v>1.7699313368697538</v>
      </c>
      <c r="AF99" s="27">
        <v>1.6283268948120904</v>
      </c>
      <c r="AH99"/>
      <c r="AI99"/>
      <c r="AJ99"/>
      <c r="AK99"/>
      <c r="AL99"/>
      <c r="AM99"/>
    </row>
    <row r="100" spans="2:39" s="24" customFormat="1">
      <c r="B100" s="24" t="s">
        <v>169</v>
      </c>
      <c r="C100" s="24" t="s">
        <v>219</v>
      </c>
      <c r="D100" s="24" t="s">
        <v>669</v>
      </c>
      <c r="E100" s="24" t="s">
        <v>161</v>
      </c>
      <c r="G100" s="27">
        <v>10.467844372539565</v>
      </c>
      <c r="H100" s="27">
        <v>21.064152827220131</v>
      </c>
      <c r="I100" s="27">
        <v>31.801557917583814</v>
      </c>
      <c r="J100" s="27">
        <v>42.35694969232339</v>
      </c>
      <c r="K100" s="27">
        <v>52.996067690120363</v>
      </c>
      <c r="L100" s="27">
        <v>63.46316303248976</v>
      </c>
      <c r="M100" s="27">
        <v>74.014870156842875</v>
      </c>
      <c r="N100" s="27">
        <v>84.576047246909098</v>
      </c>
      <c r="O100" s="27">
        <v>95.166052971386364</v>
      </c>
      <c r="P100" s="27">
        <v>105.51846629265978</v>
      </c>
      <c r="Q100" s="27">
        <v>115.94865850343854</v>
      </c>
      <c r="R100" s="27">
        <v>126.29272496641586</v>
      </c>
      <c r="S100" s="27">
        <v>136.69320552451592</v>
      </c>
      <c r="T100" s="27">
        <v>146.95668497197843</v>
      </c>
      <c r="U100" s="27">
        <v>148.53697773639092</v>
      </c>
      <c r="V100" s="27">
        <v>148.06583074828725</v>
      </c>
      <c r="W100" s="27">
        <v>147.08689518003047</v>
      </c>
      <c r="X100" s="27">
        <v>146.33337861673539</v>
      </c>
      <c r="Y100" s="27">
        <v>145.47729004496941</v>
      </c>
      <c r="Z100" s="27">
        <v>144.75867025057647</v>
      </c>
      <c r="AA100" s="27">
        <v>144.05933513489714</v>
      </c>
      <c r="AB100" s="27">
        <v>143.37190578340099</v>
      </c>
      <c r="AC100" s="27">
        <v>142.15412760020087</v>
      </c>
      <c r="AD100" s="27">
        <v>140.91121029366678</v>
      </c>
      <c r="AE100" s="27">
        <v>139.58679968759142</v>
      </c>
      <c r="AF100" s="27">
        <v>137.93990472925461</v>
      </c>
      <c r="AH100"/>
      <c r="AI100"/>
      <c r="AJ100"/>
      <c r="AK100"/>
      <c r="AL100"/>
      <c r="AM100"/>
    </row>
    <row r="101" spans="2:39" s="24" customFormat="1">
      <c r="B101" s="24" t="s">
        <v>169</v>
      </c>
      <c r="C101" s="24" t="s">
        <v>219</v>
      </c>
      <c r="D101" s="24" t="s">
        <v>670</v>
      </c>
      <c r="E101" s="24" t="s">
        <v>162</v>
      </c>
      <c r="G101" s="27">
        <v>98.881687995117389</v>
      </c>
      <c r="H101" s="27">
        <v>98.560585292646266</v>
      </c>
      <c r="I101" s="27">
        <v>98.36183349769145</v>
      </c>
      <c r="J101" s="27">
        <v>97.828071385777491</v>
      </c>
      <c r="K101" s="27">
        <v>96.823381475115369</v>
      </c>
      <c r="L101" s="27">
        <v>95.438595800539034</v>
      </c>
      <c r="M101" s="27">
        <v>93.679431609433976</v>
      </c>
      <c r="N101" s="27">
        <v>91.762932481050385</v>
      </c>
      <c r="O101" s="27">
        <v>89.590646634761228</v>
      </c>
      <c r="P101" s="27">
        <v>87.307138795065001</v>
      </c>
      <c r="Q101" s="27">
        <v>84.852524537006502</v>
      </c>
      <c r="R101" s="27">
        <v>82.593410813873319</v>
      </c>
      <c r="S101" s="27">
        <v>80.387621746611998</v>
      </c>
      <c r="T101" s="27">
        <v>78.294100760457098</v>
      </c>
      <c r="U101" s="27">
        <v>76.37081446401595</v>
      </c>
      <c r="V101" s="27">
        <v>74.878508018457808</v>
      </c>
      <c r="W101" s="27">
        <v>73.633006390206077</v>
      </c>
      <c r="X101" s="27">
        <v>72.604233283104989</v>
      </c>
      <c r="Y101" s="27">
        <v>71.820555209652866</v>
      </c>
      <c r="Z101" s="27">
        <v>71.318314433027339</v>
      </c>
      <c r="AA101" s="27">
        <v>70.868403060655424</v>
      </c>
      <c r="AB101" s="27">
        <v>70.458575262969561</v>
      </c>
      <c r="AC101" s="27">
        <v>70.317018624291578</v>
      </c>
      <c r="AD101" s="27">
        <v>70.217164473992895</v>
      </c>
      <c r="AE101" s="27">
        <v>70.094435787625642</v>
      </c>
      <c r="AF101" s="27">
        <v>69.922286931966582</v>
      </c>
      <c r="AH101"/>
      <c r="AI101"/>
      <c r="AJ101"/>
      <c r="AK101"/>
      <c r="AL101"/>
      <c r="AM101"/>
    </row>
    <row r="102" spans="2:39" s="24" customFormat="1">
      <c r="B102" s="24" t="s">
        <v>169</v>
      </c>
      <c r="C102" s="24" t="s">
        <v>219</v>
      </c>
      <c r="D102" s="24" t="s">
        <v>108</v>
      </c>
      <c r="E102" s="24" t="s">
        <v>161</v>
      </c>
      <c r="G102" s="27">
        <v>1.5108695318147289E-3</v>
      </c>
      <c r="H102" s="27">
        <v>1.1382511739543971E-2</v>
      </c>
      <c r="I102" s="27">
        <v>2.8892380780768129E-2</v>
      </c>
      <c r="J102" s="27">
        <v>6.0834350500156273E-2</v>
      </c>
      <c r="K102" s="27">
        <v>9.6093619627268645E-2</v>
      </c>
      <c r="L102" s="27">
        <v>0.14369365523546285</v>
      </c>
      <c r="M102" s="27">
        <v>0.17515663221118202</v>
      </c>
      <c r="N102" s="27">
        <v>0.20438979649339711</v>
      </c>
      <c r="O102" s="27">
        <v>0.26151145781520319</v>
      </c>
      <c r="P102" s="27">
        <v>0.33769712992999673</v>
      </c>
      <c r="Q102" s="27">
        <v>0.56225722185815918</v>
      </c>
      <c r="R102" s="27">
        <v>0.76384888629875003</v>
      </c>
      <c r="S102" s="27">
        <v>1.0285324117933861</v>
      </c>
      <c r="T102" s="27">
        <v>1.1371368498100438</v>
      </c>
      <c r="U102" s="27">
        <v>1.2481080872254426</v>
      </c>
      <c r="V102" s="27">
        <v>1.376107543854509</v>
      </c>
      <c r="W102" s="27">
        <v>1.5464210774504905</v>
      </c>
      <c r="X102" s="27">
        <v>1.7169771098100739</v>
      </c>
      <c r="Y102" s="27">
        <v>1.8675573046732135</v>
      </c>
      <c r="Z102" s="27">
        <v>1.9577839993700574</v>
      </c>
      <c r="AA102" s="27">
        <v>2.010518017633379</v>
      </c>
      <c r="AB102" s="27">
        <v>2.0956310801601532</v>
      </c>
      <c r="AC102" s="27">
        <v>2.1818596792774452</v>
      </c>
      <c r="AD102" s="27">
        <v>2.2313837887928076</v>
      </c>
      <c r="AE102" s="27">
        <v>2.2563409047141301</v>
      </c>
      <c r="AF102" s="27">
        <v>2.2676462494667908</v>
      </c>
      <c r="AH102"/>
      <c r="AI102"/>
      <c r="AJ102"/>
      <c r="AK102"/>
      <c r="AL102"/>
      <c r="AM102"/>
    </row>
    <row r="103" spans="2:39" s="24" customFormat="1">
      <c r="B103" s="24" t="s">
        <v>169</v>
      </c>
      <c r="C103" s="24" t="s">
        <v>219</v>
      </c>
      <c r="D103" s="24" t="s">
        <v>85</v>
      </c>
      <c r="E103" s="24" t="s">
        <v>162</v>
      </c>
      <c r="G103" s="27">
        <v>3.8402522366976165E-3</v>
      </c>
      <c r="H103" s="27">
        <v>9.4794786444492834E-3</v>
      </c>
      <c r="I103" s="27">
        <v>1.9932201691502623E-2</v>
      </c>
      <c r="J103" s="27">
        <v>3.9197918308721269E-2</v>
      </c>
      <c r="K103" s="27">
        <v>6.3044826222783332E-2</v>
      </c>
      <c r="L103" s="27">
        <v>9.172720639792728E-2</v>
      </c>
      <c r="M103" s="27">
        <v>0.11322409102488437</v>
      </c>
      <c r="N103" s="27">
        <v>0.17315583135458984</v>
      </c>
      <c r="O103" s="27">
        <v>0.26342154358013264</v>
      </c>
      <c r="P103" s="27">
        <v>0.37762685122702488</v>
      </c>
      <c r="Q103" s="27">
        <v>0.62663109899904113</v>
      </c>
      <c r="R103" s="27">
        <v>0.7403491736048311</v>
      </c>
      <c r="S103" s="27">
        <v>1.0431195677159335</v>
      </c>
      <c r="T103" s="27">
        <v>1.1067882627077623</v>
      </c>
      <c r="U103" s="27">
        <v>1.2126153972484706</v>
      </c>
      <c r="V103" s="27">
        <v>1.2994155697743508</v>
      </c>
      <c r="W103" s="27">
        <v>1.4222295228705906</v>
      </c>
      <c r="X103" s="27">
        <v>1.6257288016238665</v>
      </c>
      <c r="Y103" s="27">
        <v>1.7458666693034313</v>
      </c>
      <c r="Z103" s="27">
        <v>1.8543035957351603</v>
      </c>
      <c r="AA103" s="27">
        <v>1.8990990745956766</v>
      </c>
      <c r="AB103" s="27">
        <v>2.0738137790105391</v>
      </c>
      <c r="AC103" s="27">
        <v>2.1775131216877184</v>
      </c>
      <c r="AD103" s="27">
        <v>2.2442441771188912</v>
      </c>
      <c r="AE103" s="27">
        <v>2.2632373250097579</v>
      </c>
      <c r="AF103" s="27">
        <v>2.2755523801189499</v>
      </c>
      <c r="AH103"/>
      <c r="AI103"/>
      <c r="AJ103"/>
      <c r="AK103"/>
      <c r="AL103"/>
      <c r="AM103"/>
    </row>
    <row r="104" spans="2:39" s="24" customFormat="1">
      <c r="B104" s="24" t="s">
        <v>169</v>
      </c>
      <c r="C104" s="24" t="s">
        <v>219</v>
      </c>
      <c r="D104" s="24" t="s">
        <v>118</v>
      </c>
      <c r="E104" s="24" t="s">
        <v>161</v>
      </c>
      <c r="G104" s="27">
        <v>3.4693206690238065E-7</v>
      </c>
      <c r="H104" s="27">
        <v>3.2134214893101053E-2</v>
      </c>
      <c r="I104" s="27">
        <v>6.4121041479779317E-2</v>
      </c>
      <c r="J104" s="27">
        <v>9.6007431233089718E-2</v>
      </c>
      <c r="K104" s="27">
        <v>0.12779482970331052</v>
      </c>
      <c r="L104" s="27">
        <v>0.16551531107024336</v>
      </c>
      <c r="M104" s="27">
        <v>0.19710472697428494</v>
      </c>
      <c r="N104" s="27">
        <v>0.22859515159523669</v>
      </c>
      <c r="O104" s="27">
        <v>0.25993853484183305</v>
      </c>
      <c r="P104" s="27">
        <v>0.29118148125506055</v>
      </c>
      <c r="Q104" s="27">
        <v>0.37572182088799794</v>
      </c>
      <c r="R104" s="27">
        <v>0.40671873464378017</v>
      </c>
      <c r="S104" s="27">
        <v>0.43766470720773909</v>
      </c>
      <c r="T104" s="27">
        <v>0.46851168848860891</v>
      </c>
      <c r="U104" s="27">
        <v>0.49925967848638864</v>
      </c>
      <c r="V104" s="27">
        <v>0.53955216822962171</v>
      </c>
      <c r="W104" s="27">
        <v>0.56869631498913431</v>
      </c>
      <c r="X104" s="27">
        <v>0.59779096610710214</v>
      </c>
      <c r="Y104" s="27">
        <v>0.62683756713380367</v>
      </c>
      <c r="Z104" s="27">
        <v>0.65588272261022662</v>
      </c>
      <c r="AA104" s="27">
        <v>0.69458762039231436</v>
      </c>
      <c r="AB104" s="27">
        <v>0.72353523013592602</v>
      </c>
      <c r="AC104" s="27">
        <v>0.75243189868771487</v>
      </c>
      <c r="AD104" s="27">
        <v>0.78127907159795862</v>
      </c>
      <c r="AE104" s="27">
        <v>0.81007819441693663</v>
      </c>
      <c r="AF104" s="27">
        <v>0.84835378681754192</v>
      </c>
      <c r="AH104"/>
      <c r="AI104"/>
      <c r="AJ104"/>
      <c r="AK104"/>
      <c r="AL104"/>
      <c r="AM104"/>
    </row>
    <row r="105" spans="2:39" s="24" customFormat="1">
      <c r="B105" s="24" t="s">
        <v>169</v>
      </c>
      <c r="C105" s="24" t="s">
        <v>219</v>
      </c>
      <c r="D105" s="24" t="s">
        <v>118</v>
      </c>
      <c r="E105" s="24" t="s">
        <v>162</v>
      </c>
      <c r="G105" s="27">
        <v>-2.9527896630543167E-3</v>
      </c>
      <c r="H105" s="27">
        <v>-3.7368433232364377E-2</v>
      </c>
      <c r="I105" s="27">
        <v>-4.7644721298174285E-2</v>
      </c>
      <c r="J105" s="27">
        <v>-6.2039379166045197E-2</v>
      </c>
      <c r="K105" s="27">
        <v>-8.2201632076244868E-2</v>
      </c>
      <c r="L105" s="27">
        <v>-0.13099848053678337</v>
      </c>
      <c r="M105" s="27">
        <v>-0.13817139646103901</v>
      </c>
      <c r="N105" s="27">
        <v>-0.1440721281708752</v>
      </c>
      <c r="O105" s="27">
        <v>-0.15067789469144743</v>
      </c>
      <c r="P105" s="27">
        <v>-0.1547097110014268</v>
      </c>
      <c r="Q105" s="27">
        <v>-0.3198289835207298</v>
      </c>
      <c r="R105" s="27">
        <v>-0.32134647594584465</v>
      </c>
      <c r="S105" s="27">
        <v>-0.32606204634721953</v>
      </c>
      <c r="T105" s="27">
        <v>-0.33203066021700867</v>
      </c>
      <c r="U105" s="27">
        <v>-0.3387542643667793</v>
      </c>
      <c r="V105" s="27">
        <v>-0.39858120801043367</v>
      </c>
      <c r="W105" s="27">
        <v>-0.4026611281601532</v>
      </c>
      <c r="X105" s="27">
        <v>-0.4063374191051185</v>
      </c>
      <c r="Y105" s="27">
        <v>-0.41005059707474745</v>
      </c>
      <c r="Z105" s="27">
        <v>-0.41189202075836101</v>
      </c>
      <c r="AA105" s="27">
        <v>-0.46042622045032078</v>
      </c>
      <c r="AB105" s="27">
        <v>-0.46363668133086688</v>
      </c>
      <c r="AC105" s="27">
        <v>-0.46970216011667937</v>
      </c>
      <c r="AD105" s="27">
        <v>-0.47460140745790758</v>
      </c>
      <c r="AE105" s="27">
        <v>-0.48264987400343062</v>
      </c>
      <c r="AF105" s="27">
        <v>-0.53578429255851068</v>
      </c>
      <c r="AH105"/>
      <c r="AI105"/>
      <c r="AJ105"/>
      <c r="AK105"/>
      <c r="AL105"/>
      <c r="AM105"/>
    </row>
    <row r="106" spans="2:39" s="24" customFormat="1">
      <c r="B106" s="24" t="s">
        <v>170</v>
      </c>
      <c r="C106" s="24" t="s">
        <v>219</v>
      </c>
      <c r="D106" s="24" t="s">
        <v>16</v>
      </c>
      <c r="E106" s="24" t="s">
        <v>161</v>
      </c>
      <c r="G106" s="27">
        <v>23.660961785249388</v>
      </c>
      <c r="H106" s="27">
        <v>26.270598504652604</v>
      </c>
      <c r="I106" s="27">
        <v>29.420926207392188</v>
      </c>
      <c r="J106" s="27">
        <v>33.556071125006639</v>
      </c>
      <c r="K106" s="27">
        <v>38.976683927318767</v>
      </c>
      <c r="L106" s="27">
        <v>44.333518864967807</v>
      </c>
      <c r="M106" s="27">
        <v>48.703065168682457</v>
      </c>
      <c r="N106" s="27">
        <v>52.539571914748123</v>
      </c>
      <c r="O106" s="27">
        <v>56.105168480284583</v>
      </c>
      <c r="P106" s="27">
        <v>59.897846589146653</v>
      </c>
      <c r="Q106" s="27">
        <v>63.500219785564489</v>
      </c>
      <c r="R106" s="27">
        <v>66.187589835234562</v>
      </c>
      <c r="S106" s="27">
        <v>68.460093300516519</v>
      </c>
      <c r="T106" s="27">
        <v>70.658756929826055</v>
      </c>
      <c r="U106" s="27">
        <v>73.041944074783018</v>
      </c>
      <c r="V106" s="27">
        <v>75.325855057950378</v>
      </c>
      <c r="W106" s="27">
        <v>77.418215583892248</v>
      </c>
      <c r="X106" s="27">
        <v>79.384962497656687</v>
      </c>
      <c r="Y106" s="27">
        <v>81.082207486494042</v>
      </c>
      <c r="Z106" s="27">
        <v>82.624297863113085</v>
      </c>
      <c r="AA106" s="27">
        <v>83.641067942333336</v>
      </c>
      <c r="AB106" s="27">
        <v>84.855531847299417</v>
      </c>
      <c r="AC106" s="27">
        <v>85.825399870663318</v>
      </c>
      <c r="AD106" s="27">
        <v>86.349014350206104</v>
      </c>
      <c r="AE106" s="27">
        <v>86.79979948463594</v>
      </c>
      <c r="AF106" s="27">
        <v>86.779932598393216</v>
      </c>
      <c r="AH106"/>
      <c r="AI106"/>
      <c r="AJ106"/>
      <c r="AK106"/>
      <c r="AL106"/>
      <c r="AM106"/>
    </row>
    <row r="107" spans="2:39" s="24" customFormat="1">
      <c r="B107" s="24" t="s">
        <v>170</v>
      </c>
      <c r="C107" s="24" t="s">
        <v>219</v>
      </c>
      <c r="D107" s="24" t="s">
        <v>16</v>
      </c>
      <c r="E107" s="24" t="s">
        <v>162</v>
      </c>
      <c r="G107" s="27">
        <v>17.786279900311957</v>
      </c>
      <c r="H107" s="27">
        <v>16.719946509334662</v>
      </c>
      <c r="I107" s="27">
        <v>14.847645049018588</v>
      </c>
      <c r="J107" s="27">
        <v>15.295556165996844</v>
      </c>
      <c r="K107" s="27">
        <v>14.490951322820651</v>
      </c>
      <c r="L107" s="27">
        <v>13.940315598808173</v>
      </c>
      <c r="M107" s="27">
        <v>12.098742577905142</v>
      </c>
      <c r="N107" s="27">
        <v>12.417365232038685</v>
      </c>
      <c r="O107" s="27">
        <v>12.431570799337646</v>
      </c>
      <c r="P107" s="27">
        <v>12.182851856474496</v>
      </c>
      <c r="Q107" s="27">
        <v>12.208279235343092</v>
      </c>
      <c r="R107" s="27">
        <v>13.091247355706439</v>
      </c>
      <c r="S107" s="27">
        <v>13.204943358177307</v>
      </c>
      <c r="T107" s="27">
        <v>14.175190042661944</v>
      </c>
      <c r="U107" s="27">
        <v>14.454385046861717</v>
      </c>
      <c r="V107" s="27">
        <v>15.75989958986356</v>
      </c>
      <c r="W107" s="27">
        <v>17.418167550731351</v>
      </c>
      <c r="X107" s="27">
        <v>18.450772440013068</v>
      </c>
      <c r="Y107" s="27">
        <v>20.515643395555205</v>
      </c>
      <c r="Z107" s="27">
        <v>21.356946786926859</v>
      </c>
      <c r="AA107" s="27">
        <v>21.129555912291227</v>
      </c>
      <c r="AB107" s="27">
        <v>22.147691087780363</v>
      </c>
      <c r="AC107" s="27">
        <v>24.272664990736903</v>
      </c>
      <c r="AD107" s="27">
        <v>24.410904606706122</v>
      </c>
      <c r="AE107" s="27">
        <v>23.866737690624621</v>
      </c>
      <c r="AF107" s="27">
        <v>28.402734571030724</v>
      </c>
      <c r="AH107"/>
      <c r="AI107"/>
      <c r="AJ107"/>
      <c r="AK107"/>
      <c r="AL107"/>
      <c r="AM107"/>
    </row>
    <row r="108" spans="2:39" s="24" customFormat="1">
      <c r="B108" s="24" t="s">
        <v>170</v>
      </c>
      <c r="C108" s="24" t="s">
        <v>219</v>
      </c>
      <c r="D108" s="24" t="s">
        <v>35</v>
      </c>
      <c r="E108" s="24" t="s">
        <v>161</v>
      </c>
      <c r="G108" s="27">
        <v>0.9999145013514813</v>
      </c>
      <c r="H108" s="27">
        <v>2.3272559616497466</v>
      </c>
      <c r="I108" s="27">
        <v>3.7690954328818473</v>
      </c>
      <c r="J108" s="27">
        <v>5.3160556864557824</v>
      </c>
      <c r="K108" s="27">
        <v>7.0006464794676919</v>
      </c>
      <c r="L108" s="27">
        <v>8.7441193721302604</v>
      </c>
      <c r="M108" s="27">
        <v>10.546966933750554</v>
      </c>
      <c r="N108" s="27">
        <v>12.427715714150304</v>
      </c>
      <c r="O108" s="27">
        <v>14.377245120064027</v>
      </c>
      <c r="P108" s="27">
        <v>16.336077345250153</v>
      </c>
      <c r="Q108" s="27">
        <v>17.869545141299511</v>
      </c>
      <c r="R108" s="27">
        <v>19.567291391178411</v>
      </c>
      <c r="S108" s="27">
        <v>21.261531380345254</v>
      </c>
      <c r="T108" s="27">
        <v>22.95365245604215</v>
      </c>
      <c r="U108" s="27">
        <v>24.643961817620433</v>
      </c>
      <c r="V108" s="27">
        <v>25.712860300872787</v>
      </c>
      <c r="W108" s="27">
        <v>26.767819687022328</v>
      </c>
      <c r="X108" s="27">
        <v>27.673722779833057</v>
      </c>
      <c r="Y108" s="27">
        <v>28.482215394994942</v>
      </c>
      <c r="Z108" s="27">
        <v>29.16383276765314</v>
      </c>
      <c r="AA108" s="27">
        <v>29.74563559785183</v>
      </c>
      <c r="AB108" s="27">
        <v>30.238241504641145</v>
      </c>
      <c r="AC108" s="27">
        <v>30.654254540128679</v>
      </c>
      <c r="AD108" s="27">
        <v>30.987426087601829</v>
      </c>
      <c r="AE108" s="27">
        <v>31.282664423706592</v>
      </c>
      <c r="AF108" s="27">
        <v>31.560585523423487</v>
      </c>
      <c r="AH108"/>
      <c r="AI108"/>
      <c r="AJ108"/>
      <c r="AK108"/>
      <c r="AL108"/>
      <c r="AM108"/>
    </row>
    <row r="109" spans="2:39" s="24" customFormat="1">
      <c r="B109" s="24" t="s">
        <v>170</v>
      </c>
      <c r="C109" s="24" t="s">
        <v>219</v>
      </c>
      <c r="D109" s="24" t="s">
        <v>35</v>
      </c>
      <c r="E109" s="24" t="s">
        <v>162</v>
      </c>
      <c r="G109" s="27">
        <v>13.953350115596757</v>
      </c>
      <c r="H109" s="27">
        <v>14.191698188490005</v>
      </c>
      <c r="I109" s="27">
        <v>13.643476324637161</v>
      </c>
      <c r="J109" s="27">
        <v>13.937514129655014</v>
      </c>
      <c r="K109" s="27">
        <v>14.297631520690537</v>
      </c>
      <c r="L109" s="27">
        <v>14.177405184782447</v>
      </c>
      <c r="M109" s="27">
        <v>13.869325495204883</v>
      </c>
      <c r="N109" s="27">
        <v>13.445408179325627</v>
      </c>
      <c r="O109" s="27">
        <v>13.023783076112931</v>
      </c>
      <c r="P109" s="27">
        <v>12.547677646048932</v>
      </c>
      <c r="Q109" s="27">
        <v>12.043003030504975</v>
      </c>
      <c r="R109" s="27">
        <v>11.514738717016543</v>
      </c>
      <c r="S109" s="27">
        <v>10.989149935556346</v>
      </c>
      <c r="T109" s="27">
        <v>10.430020042084447</v>
      </c>
      <c r="U109" s="27">
        <v>9.895951475179956</v>
      </c>
      <c r="V109" s="27">
        <v>9.3840162606277673</v>
      </c>
      <c r="W109" s="27">
        <v>8.8917011247974092</v>
      </c>
      <c r="X109" s="27">
        <v>8.4483237520460595</v>
      </c>
      <c r="Y109" s="27">
        <v>8.0392215724537266</v>
      </c>
      <c r="Z109" s="27">
        <v>7.6581295393318332</v>
      </c>
      <c r="AA109" s="27">
        <v>7.3025088237037128</v>
      </c>
      <c r="AB109" s="27">
        <v>6.9882596355768136</v>
      </c>
      <c r="AC109" s="27">
        <v>6.7500791172267824</v>
      </c>
      <c r="AD109" s="27">
        <v>6.5495096976907075</v>
      </c>
      <c r="AE109" s="27">
        <v>6.3855041961524623</v>
      </c>
      <c r="AF109" s="27">
        <v>6.2263479180596892</v>
      </c>
      <c r="AH109"/>
      <c r="AI109"/>
      <c r="AJ109"/>
      <c r="AK109"/>
      <c r="AL109"/>
      <c r="AM109"/>
    </row>
    <row r="110" spans="2:39" s="24" customFormat="1">
      <c r="B110" s="24" t="s">
        <v>170</v>
      </c>
      <c r="C110" s="24" t="s">
        <v>219</v>
      </c>
      <c r="D110" s="24" t="s">
        <v>46</v>
      </c>
      <c r="E110" s="24" t="s">
        <v>161</v>
      </c>
      <c r="G110" s="27">
        <v>0.24622060000000001</v>
      </c>
      <c r="H110" s="27">
        <v>0.50201750000000001</v>
      </c>
      <c r="I110" s="27">
        <v>0.81085549999999995</v>
      </c>
      <c r="J110" s="27">
        <v>1.1548517</v>
      </c>
      <c r="K110" s="27">
        <v>1.5013097</v>
      </c>
      <c r="L110" s="27">
        <v>1.8597983</v>
      </c>
      <c r="M110" s="27">
        <v>2.2899338999999999</v>
      </c>
      <c r="N110" s="27">
        <v>2.8053919999999999</v>
      </c>
      <c r="O110" s="27">
        <v>3.1611161999999999</v>
      </c>
      <c r="P110" s="27">
        <v>3.5184345000000001</v>
      </c>
      <c r="Q110" s="27">
        <v>3.9140982000000002</v>
      </c>
      <c r="R110" s="27">
        <v>4.3798702</v>
      </c>
      <c r="S110" s="27">
        <v>4.8677451999999999</v>
      </c>
      <c r="T110" s="27">
        <v>5.3711095999999996</v>
      </c>
      <c r="U110" s="27">
        <v>5.8930094999999998</v>
      </c>
      <c r="V110" s="27">
        <v>6.3027002999999997</v>
      </c>
      <c r="W110" s="27">
        <v>6.7164541</v>
      </c>
      <c r="X110" s="27">
        <v>7.1332754999999999</v>
      </c>
      <c r="Y110" s="27">
        <v>7.4447881999999996</v>
      </c>
      <c r="Z110" s="27">
        <v>7.6825203000000002</v>
      </c>
      <c r="AA110" s="27">
        <v>7.8620239999999999</v>
      </c>
      <c r="AB110" s="27">
        <v>7.9549178999999999</v>
      </c>
      <c r="AC110" s="27">
        <v>7.9731822000000001</v>
      </c>
      <c r="AD110" s="27">
        <v>8.0038049999999998</v>
      </c>
      <c r="AE110" s="27">
        <v>8.1634478999999995</v>
      </c>
      <c r="AF110" s="27">
        <v>8.3275258999999995</v>
      </c>
      <c r="AH110"/>
      <c r="AI110"/>
      <c r="AJ110"/>
      <c r="AK110"/>
      <c r="AL110"/>
      <c r="AM110"/>
    </row>
    <row r="111" spans="2:39" s="24" customFormat="1">
      <c r="B111" s="24" t="s">
        <v>170</v>
      </c>
      <c r="C111" s="24" t="s">
        <v>219</v>
      </c>
      <c r="D111" s="24" t="s">
        <v>46</v>
      </c>
      <c r="E111" s="24" t="s">
        <v>162</v>
      </c>
      <c r="G111" s="27">
        <v>4.7989716463915393</v>
      </c>
      <c r="H111" s="27">
        <v>4.8200475385626751</v>
      </c>
      <c r="I111" s="27">
        <v>4.6710889210323838</v>
      </c>
      <c r="J111" s="27">
        <v>4.7361895960159091</v>
      </c>
      <c r="K111" s="27">
        <v>4.8060310014560654</v>
      </c>
      <c r="L111" s="27">
        <v>4.7766395398307449</v>
      </c>
      <c r="M111" s="27">
        <v>4.7126827701310985</v>
      </c>
      <c r="N111" s="27">
        <v>4.6722171503743164</v>
      </c>
      <c r="O111" s="27">
        <v>4.676722138779871</v>
      </c>
      <c r="P111" s="27">
        <v>4.6814462922101825</v>
      </c>
      <c r="Q111" s="27">
        <v>4.6293780116952092</v>
      </c>
      <c r="R111" s="27">
        <v>4.5975224448176322</v>
      </c>
      <c r="S111" s="27">
        <v>4.5697115825585231</v>
      </c>
      <c r="T111" s="27">
        <v>4.5460189354592373</v>
      </c>
      <c r="U111" s="27">
        <v>4.5379659265614443</v>
      </c>
      <c r="V111" s="27">
        <v>4.4774118080827794</v>
      </c>
      <c r="W111" s="27">
        <v>4.439374971574229</v>
      </c>
      <c r="X111" s="27">
        <v>4.3978140592811981</v>
      </c>
      <c r="Y111" s="27">
        <v>4.3812807191897845</v>
      </c>
      <c r="Z111" s="27">
        <v>4.2382138539130079</v>
      </c>
      <c r="AA111" s="27">
        <v>4.241925095731772</v>
      </c>
      <c r="AB111" s="27">
        <v>4.2523716470712563</v>
      </c>
      <c r="AC111" s="27">
        <v>4.2628842027519287</v>
      </c>
      <c r="AD111" s="27">
        <v>4.2671143386181019</v>
      </c>
      <c r="AE111" s="27">
        <v>4.2829595958314721</v>
      </c>
      <c r="AF111" s="27">
        <v>4.3059009873414933</v>
      </c>
      <c r="AH111"/>
      <c r="AI111"/>
      <c r="AJ111"/>
      <c r="AK111"/>
      <c r="AL111"/>
      <c r="AM111"/>
    </row>
    <row r="112" spans="2:39" s="24" customFormat="1">
      <c r="B112" s="24" t="s">
        <v>170</v>
      </c>
      <c r="C112" s="24" t="s">
        <v>219</v>
      </c>
      <c r="D112" s="24" t="s">
        <v>60</v>
      </c>
      <c r="E112" s="24" t="s">
        <v>161</v>
      </c>
      <c r="G112" s="27">
        <v>1.6078042654534094E-2</v>
      </c>
      <c r="H112" s="27">
        <v>4.6532869411808377E-2</v>
      </c>
      <c r="I112" s="27">
        <v>0.14738045926323412</v>
      </c>
      <c r="J112" s="27">
        <v>0.27397305203366074</v>
      </c>
      <c r="K112" s="27">
        <v>0.36981846808267566</v>
      </c>
      <c r="L112" s="27">
        <v>0.46124916162554508</v>
      </c>
      <c r="M112" s="27">
        <v>0.54010950147631265</v>
      </c>
      <c r="N112" s="27">
        <v>0.62947130296989262</v>
      </c>
      <c r="O112" s="27">
        <v>0.72087304280682629</v>
      </c>
      <c r="P112" s="27">
        <v>0.83535686470446435</v>
      </c>
      <c r="Q112" s="27">
        <v>0.96512012777136968</v>
      </c>
      <c r="R112" s="27">
        <v>1.0923912784375449</v>
      </c>
      <c r="S112" s="27">
        <v>1.1994841368402851</v>
      </c>
      <c r="T112" s="27">
        <v>1.3258409931153123</v>
      </c>
      <c r="U112" s="27">
        <v>1.4024771792454387</v>
      </c>
      <c r="V112" s="27">
        <v>1.4824147253363951</v>
      </c>
      <c r="W112" s="27">
        <v>1.5592869282763417</v>
      </c>
      <c r="X112" s="27">
        <v>1.6933705698179737</v>
      </c>
      <c r="Y112" s="27">
        <v>1.7743825255189649</v>
      </c>
      <c r="Z112" s="27">
        <v>1.8233986780261227</v>
      </c>
      <c r="AA112" s="27">
        <v>1.8735330858417822</v>
      </c>
      <c r="AB112" s="27">
        <v>1.9077405776373051</v>
      </c>
      <c r="AC112" s="27">
        <v>1.995371423346509</v>
      </c>
      <c r="AD112" s="27">
        <v>2.1080582413725071</v>
      </c>
      <c r="AE112" s="27">
        <v>2.1824176666556303</v>
      </c>
      <c r="AF112" s="27">
        <v>2.2555242159711582</v>
      </c>
      <c r="AH112"/>
      <c r="AI112"/>
      <c r="AJ112"/>
      <c r="AK112"/>
      <c r="AL112"/>
      <c r="AM112"/>
    </row>
    <row r="113" spans="2:39" s="24" customFormat="1">
      <c r="B113" s="24" t="s">
        <v>170</v>
      </c>
      <c r="C113" s="24" t="s">
        <v>219</v>
      </c>
      <c r="D113" s="24" t="s">
        <v>60</v>
      </c>
      <c r="E113" s="24" t="s">
        <v>162</v>
      </c>
      <c r="G113" s="27">
        <v>4.0219490897836279</v>
      </c>
      <c r="H113" s="27">
        <v>4.287911584023802</v>
      </c>
      <c r="I113" s="27">
        <v>3.9594511511143975</v>
      </c>
      <c r="J113" s="27">
        <v>3.5801252848102569</v>
      </c>
      <c r="K113" s="27">
        <v>3.6555763446131224</v>
      </c>
      <c r="L113" s="27">
        <v>3.5023308503038524</v>
      </c>
      <c r="M113" s="27">
        <v>3.4551686454776585</v>
      </c>
      <c r="N113" s="27">
        <v>3.2712424280133434</v>
      </c>
      <c r="O113" s="27">
        <v>3.0840464398309111</v>
      </c>
      <c r="P113" s="27">
        <v>2.9988582537510142</v>
      </c>
      <c r="Q113" s="27">
        <v>2.7269424833835103</v>
      </c>
      <c r="R113" s="27">
        <v>2.4342338985251497</v>
      </c>
      <c r="S113" s="27">
        <v>2.3516812158343852</v>
      </c>
      <c r="T113" s="27">
        <v>2.3185335148191428</v>
      </c>
      <c r="U113" s="27">
        <v>2.2063587693121294</v>
      </c>
      <c r="V113" s="27">
        <v>2.2382594635944173</v>
      </c>
      <c r="W113" s="27">
        <v>2.4394078885803996</v>
      </c>
      <c r="X113" s="27">
        <v>2.4965943178290848</v>
      </c>
      <c r="Y113" s="27">
        <v>2.4426341031093766</v>
      </c>
      <c r="Z113" s="27">
        <v>2.0176680822096453</v>
      </c>
      <c r="AA113" s="27">
        <v>1.9591026832725116</v>
      </c>
      <c r="AB113" s="27">
        <v>1.9331537154178404</v>
      </c>
      <c r="AC113" s="27">
        <v>1.9235270018683113</v>
      </c>
      <c r="AD113" s="27">
        <v>1.9121246504228959</v>
      </c>
      <c r="AE113" s="27">
        <v>1.8925051717898913</v>
      </c>
      <c r="AF113" s="27">
        <v>1.7917432453621351</v>
      </c>
      <c r="AH113"/>
      <c r="AI113"/>
      <c r="AJ113"/>
      <c r="AK113"/>
      <c r="AL113"/>
      <c r="AM113"/>
    </row>
    <row r="114" spans="2:39" s="24" customFormat="1">
      <c r="B114" s="24" t="s">
        <v>170</v>
      </c>
      <c r="C114" s="24" t="s">
        <v>219</v>
      </c>
      <c r="D114" s="24" t="s">
        <v>669</v>
      </c>
      <c r="E114" s="24" t="s">
        <v>161</v>
      </c>
      <c r="G114" s="27">
        <v>10.465630092076685</v>
      </c>
      <c r="H114" s="27">
        <v>21.05822104312298</v>
      </c>
      <c r="I114" s="27">
        <v>31.794138418952993</v>
      </c>
      <c r="J114" s="27">
        <v>42.351329899051684</v>
      </c>
      <c r="K114" s="27">
        <v>52.996999668234402</v>
      </c>
      <c r="L114" s="27">
        <v>63.473748518558899</v>
      </c>
      <c r="M114" s="27">
        <v>74.042989313680692</v>
      </c>
      <c r="N114" s="27">
        <v>84.600175587267216</v>
      </c>
      <c r="O114" s="27">
        <v>95.207720164951567</v>
      </c>
      <c r="P114" s="27">
        <v>105.599208529885</v>
      </c>
      <c r="Q114" s="27">
        <v>116.13907886294923</v>
      </c>
      <c r="R114" s="27">
        <v>126.63595057196282</v>
      </c>
      <c r="S114" s="27">
        <v>137.24174715657861</v>
      </c>
      <c r="T114" s="27">
        <v>147.73160882524905</v>
      </c>
      <c r="U114" s="27">
        <v>149.49253098377847</v>
      </c>
      <c r="V114" s="27">
        <v>149.58973165478926</v>
      </c>
      <c r="W114" s="27">
        <v>149.26427678643017</v>
      </c>
      <c r="X114" s="27">
        <v>149.24821165946761</v>
      </c>
      <c r="Y114" s="27">
        <v>149.24467657366907</v>
      </c>
      <c r="Z114" s="27">
        <v>149.48300154329834</v>
      </c>
      <c r="AA114" s="27">
        <v>149.75338122663609</v>
      </c>
      <c r="AB114" s="27">
        <v>150.14568763098004</v>
      </c>
      <c r="AC114" s="27">
        <v>150.49153948062261</v>
      </c>
      <c r="AD114" s="27">
        <v>150.68293442704504</v>
      </c>
      <c r="AE114" s="27">
        <v>150.99179818423278</v>
      </c>
      <c r="AF114" s="27">
        <v>151.19756299306422</v>
      </c>
      <c r="AH114"/>
      <c r="AI114"/>
      <c r="AJ114"/>
      <c r="AK114"/>
      <c r="AL114"/>
      <c r="AM114"/>
    </row>
    <row r="115" spans="2:39" s="24" customFormat="1">
      <c r="B115" s="24" t="s">
        <v>170</v>
      </c>
      <c r="C115" s="24" t="s">
        <v>219</v>
      </c>
      <c r="D115" s="24" t="s">
        <v>670</v>
      </c>
      <c r="E115" s="24" t="s">
        <v>162</v>
      </c>
      <c r="G115" s="27">
        <v>98.867333434724557</v>
      </c>
      <c r="H115" s="27">
        <v>98.545577888487912</v>
      </c>
      <c r="I115" s="27">
        <v>98.345615924172563</v>
      </c>
      <c r="J115" s="27">
        <v>97.814281033406644</v>
      </c>
      <c r="K115" s="27">
        <v>96.815946607363699</v>
      </c>
      <c r="L115" s="27">
        <v>95.436792534467642</v>
      </c>
      <c r="M115" s="27">
        <v>93.684113906471666</v>
      </c>
      <c r="N115" s="27">
        <v>91.816211909647834</v>
      </c>
      <c r="O115" s="27">
        <v>89.710001099207119</v>
      </c>
      <c r="P115" s="27">
        <v>87.517186242337189</v>
      </c>
      <c r="Q115" s="27">
        <v>85.150885354848683</v>
      </c>
      <c r="R115" s="27">
        <v>83.022756670583419</v>
      </c>
      <c r="S115" s="27">
        <v>80.996824409532053</v>
      </c>
      <c r="T115" s="27">
        <v>79.13398444775612</v>
      </c>
      <c r="U115" s="27">
        <v>77.627756217543194</v>
      </c>
      <c r="V115" s="27">
        <v>76.335570709895407</v>
      </c>
      <c r="W115" s="27">
        <v>75.29303098681811</v>
      </c>
      <c r="X115" s="27">
        <v>74.484241911482115</v>
      </c>
      <c r="Y115" s="27">
        <v>73.87041192362274</v>
      </c>
      <c r="Z115" s="27">
        <v>73.508423795298086</v>
      </c>
      <c r="AA115" s="27">
        <v>73.353985536164416</v>
      </c>
      <c r="AB115" s="27">
        <v>73.252896300014655</v>
      </c>
      <c r="AC115" s="27">
        <v>73.237994738691853</v>
      </c>
      <c r="AD115" s="27">
        <v>73.458456993349827</v>
      </c>
      <c r="AE115" s="27">
        <v>73.700480482481893</v>
      </c>
      <c r="AF115" s="27">
        <v>73.943765182362</v>
      </c>
      <c r="AH115"/>
      <c r="AI115"/>
      <c r="AJ115"/>
      <c r="AK115"/>
      <c r="AL115"/>
      <c r="AM115"/>
    </row>
    <row r="116" spans="2:39" s="24" customFormat="1">
      <c r="B116" s="24" t="s">
        <v>170</v>
      </c>
      <c r="C116" s="24" t="s">
        <v>219</v>
      </c>
      <c r="D116" s="24" t="s">
        <v>108</v>
      </c>
      <c r="E116" s="24" t="s">
        <v>161</v>
      </c>
      <c r="G116" s="27">
        <v>4.4325219068825127E-3</v>
      </c>
      <c r="H116" s="27">
        <v>3.3026683234276474E-2</v>
      </c>
      <c r="I116" s="27">
        <v>7.6515389291323288E-2</v>
      </c>
      <c r="J116" s="27">
        <v>0.1401327613943204</v>
      </c>
      <c r="K116" s="27">
        <v>0.21936651716047653</v>
      </c>
      <c r="L116" s="27">
        <v>0.48588398445629749</v>
      </c>
      <c r="M116" s="27">
        <v>0.73405539991975166</v>
      </c>
      <c r="N116" s="27">
        <v>1.1360564688067947</v>
      </c>
      <c r="O116" s="27">
        <v>1.5925583564987504</v>
      </c>
      <c r="P116" s="27">
        <v>2.1884589239325272</v>
      </c>
      <c r="Q116" s="27">
        <v>2.8424948957204164</v>
      </c>
      <c r="R116" s="27">
        <v>3.4052066548195623</v>
      </c>
      <c r="S116" s="27">
        <v>3.8064619887463</v>
      </c>
      <c r="T116" s="27">
        <v>4.124062848374054</v>
      </c>
      <c r="U116" s="27">
        <v>4.4226896956240225</v>
      </c>
      <c r="V116" s="27">
        <v>4.6831896378391482</v>
      </c>
      <c r="W116" s="27">
        <v>5.0242670439153834</v>
      </c>
      <c r="X116" s="27">
        <v>5.3235419482027631</v>
      </c>
      <c r="Y116" s="27">
        <v>5.6922477436141925</v>
      </c>
      <c r="Z116" s="27">
        <v>5.9699562228439831</v>
      </c>
      <c r="AA116" s="27">
        <v>6.1632012034913162</v>
      </c>
      <c r="AB116" s="27">
        <v>6.4066913853315688</v>
      </c>
      <c r="AC116" s="27">
        <v>6.5918219512203455</v>
      </c>
      <c r="AD116" s="27">
        <v>6.7530932166597184</v>
      </c>
      <c r="AE116" s="27">
        <v>6.8981510517689575</v>
      </c>
      <c r="AF116" s="27">
        <v>6.9419083486202604</v>
      </c>
      <c r="AH116"/>
      <c r="AI116"/>
      <c r="AJ116"/>
      <c r="AK116"/>
      <c r="AL116"/>
      <c r="AM116"/>
    </row>
    <row r="117" spans="2:39" s="24" customFormat="1">
      <c r="B117" s="24" t="s">
        <v>170</v>
      </c>
      <c r="C117" s="24" t="s">
        <v>219</v>
      </c>
      <c r="D117" s="24" t="s">
        <v>85</v>
      </c>
      <c r="E117" s="24" t="s">
        <v>162</v>
      </c>
      <c r="G117" s="27">
        <v>6.9200270307042833E-3</v>
      </c>
      <c r="H117" s="27">
        <v>2.6140381529642619E-2</v>
      </c>
      <c r="I117" s="27">
        <v>5.9528410124874531E-2</v>
      </c>
      <c r="J117" s="27">
        <v>0.19119709108910227</v>
      </c>
      <c r="K117" s="27">
        <v>0.35590390936200755</v>
      </c>
      <c r="L117" s="27">
        <v>0.59464401573891945</v>
      </c>
      <c r="M117" s="27">
        <v>1.0775520952655135</v>
      </c>
      <c r="N117" s="27">
        <v>1.5998013162386027</v>
      </c>
      <c r="O117" s="27">
        <v>2.0541115661147136</v>
      </c>
      <c r="P117" s="27">
        <v>2.4180312289578758</v>
      </c>
      <c r="Q117" s="27">
        <v>2.9947397514674812</v>
      </c>
      <c r="R117" s="27">
        <v>4.1779824876569451</v>
      </c>
      <c r="S117" s="27">
        <v>5.041677433972156</v>
      </c>
      <c r="T117" s="27">
        <v>5.734477814662525</v>
      </c>
      <c r="U117" s="27">
        <v>6.3703975837726237</v>
      </c>
      <c r="V117" s="27">
        <v>6.5664942931043981</v>
      </c>
      <c r="W117" s="27">
        <v>6.8214632465791496</v>
      </c>
      <c r="X117" s="27">
        <v>7.0473225597720166</v>
      </c>
      <c r="Y117" s="27">
        <v>7.3073146378768019</v>
      </c>
      <c r="Z117" s="27">
        <v>7.5193886174264817</v>
      </c>
      <c r="AA117" s="27">
        <v>7.6414176138367118</v>
      </c>
      <c r="AB117" s="27">
        <v>7.8239832893280106</v>
      </c>
      <c r="AC117" s="27">
        <v>7.9883660268019554</v>
      </c>
      <c r="AD117" s="27">
        <v>8.1589177972489662</v>
      </c>
      <c r="AE117" s="27">
        <v>8.3181152681063821</v>
      </c>
      <c r="AF117" s="27">
        <v>8.401418697521013</v>
      </c>
      <c r="AH117"/>
      <c r="AI117"/>
      <c r="AJ117"/>
      <c r="AK117"/>
      <c r="AL117"/>
      <c r="AM117"/>
    </row>
    <row r="118" spans="2:39" s="24" customFormat="1">
      <c r="B118" s="24" t="s">
        <v>170</v>
      </c>
      <c r="C118" s="24" t="s">
        <v>219</v>
      </c>
      <c r="D118" s="24" t="s">
        <v>118</v>
      </c>
      <c r="E118" s="24" t="s">
        <v>161</v>
      </c>
      <c r="G118" s="27">
        <v>3.4693206690238065E-7</v>
      </c>
      <c r="H118" s="27">
        <v>3.2134214893101053E-2</v>
      </c>
      <c r="I118" s="27">
        <v>6.4121041479779317E-2</v>
      </c>
      <c r="J118" s="27">
        <v>9.6007431233089718E-2</v>
      </c>
      <c r="K118" s="27">
        <v>0.12779482970331052</v>
      </c>
      <c r="L118" s="27">
        <v>0.16551531107024336</v>
      </c>
      <c r="M118" s="27">
        <v>0.19710472697428494</v>
      </c>
      <c r="N118" s="27">
        <v>0.22859515159523669</v>
      </c>
      <c r="O118" s="27">
        <v>0.25993853484183305</v>
      </c>
      <c r="P118" s="27">
        <v>0.29118148125506055</v>
      </c>
      <c r="Q118" s="27">
        <v>0.37572182088799794</v>
      </c>
      <c r="R118" s="27">
        <v>0.40671873464378017</v>
      </c>
      <c r="S118" s="27">
        <v>0.43766470720773909</v>
      </c>
      <c r="T118" s="27">
        <v>0.46851168848860891</v>
      </c>
      <c r="U118" s="27">
        <v>0.49925967848638864</v>
      </c>
      <c r="V118" s="27">
        <v>0.53955216822962171</v>
      </c>
      <c r="W118" s="27">
        <v>0.56869631498913431</v>
      </c>
      <c r="X118" s="27">
        <v>0.59779096610710214</v>
      </c>
      <c r="Y118" s="27">
        <v>0.62683756713380367</v>
      </c>
      <c r="Z118" s="27">
        <v>0.65588272261022662</v>
      </c>
      <c r="AA118" s="27">
        <v>0.69458762039231436</v>
      </c>
      <c r="AB118" s="27">
        <v>0.72353523013592602</v>
      </c>
      <c r="AC118" s="27">
        <v>0.75243189868771487</v>
      </c>
      <c r="AD118" s="27">
        <v>0.78127907159795862</v>
      </c>
      <c r="AE118" s="27">
        <v>0.81007819441693663</v>
      </c>
      <c r="AF118" s="27">
        <v>0.84835378681754192</v>
      </c>
      <c r="AH118"/>
      <c r="AI118"/>
      <c r="AJ118"/>
      <c r="AK118"/>
      <c r="AL118"/>
      <c r="AM118"/>
    </row>
    <row r="119" spans="2:39" s="24" customFormat="1">
      <c r="B119" s="24" t="s">
        <v>170</v>
      </c>
      <c r="C119" s="24" t="s">
        <v>219</v>
      </c>
      <c r="D119" s="24" t="s">
        <v>118</v>
      </c>
      <c r="E119" s="24" t="s">
        <v>162</v>
      </c>
      <c r="G119" s="27">
        <v>-2.9527896630543167E-3</v>
      </c>
      <c r="H119" s="27">
        <v>-3.7368433232364377E-2</v>
      </c>
      <c r="I119" s="27">
        <v>-4.7644721298174285E-2</v>
      </c>
      <c r="J119" s="27">
        <v>-6.2039379166045197E-2</v>
      </c>
      <c r="K119" s="27">
        <v>-8.2201632076244868E-2</v>
      </c>
      <c r="L119" s="27">
        <v>-0.13099848053678337</v>
      </c>
      <c r="M119" s="27">
        <v>-0.13817139646103901</v>
      </c>
      <c r="N119" s="27">
        <v>-0.1440721281708752</v>
      </c>
      <c r="O119" s="27">
        <v>-0.15067789469144743</v>
      </c>
      <c r="P119" s="27">
        <v>-0.1547097110014268</v>
      </c>
      <c r="Q119" s="27">
        <v>-0.3198289835207298</v>
      </c>
      <c r="R119" s="27">
        <v>-0.32134647594584465</v>
      </c>
      <c r="S119" s="27">
        <v>-0.32606204634721953</v>
      </c>
      <c r="T119" s="27">
        <v>-0.33203066021700867</v>
      </c>
      <c r="U119" s="27">
        <v>-0.3387542643667793</v>
      </c>
      <c r="V119" s="27">
        <v>-0.39858120801043367</v>
      </c>
      <c r="W119" s="27">
        <v>-0.4026611281601532</v>
      </c>
      <c r="X119" s="27">
        <v>-0.4063374191051185</v>
      </c>
      <c r="Y119" s="27">
        <v>-0.41005059707474745</v>
      </c>
      <c r="Z119" s="27">
        <v>-0.41189202075836101</v>
      </c>
      <c r="AA119" s="27">
        <v>-0.46042622045032078</v>
      </c>
      <c r="AB119" s="27">
        <v>-0.46363668133086688</v>
      </c>
      <c r="AC119" s="27">
        <v>-0.46970216011667937</v>
      </c>
      <c r="AD119" s="27">
        <v>-0.47460140745790758</v>
      </c>
      <c r="AE119" s="27">
        <v>-0.48264987400343062</v>
      </c>
      <c r="AF119" s="27">
        <v>-0.53578429255851068</v>
      </c>
      <c r="AH119"/>
      <c r="AI119"/>
      <c r="AJ119"/>
      <c r="AK119"/>
      <c r="AL119"/>
      <c r="AM119"/>
    </row>
    <row r="120" spans="2:39" s="24" customFormat="1">
      <c r="B120" s="24" t="s">
        <v>171</v>
      </c>
      <c r="C120" s="24" t="s">
        <v>219</v>
      </c>
      <c r="D120" s="24" t="s">
        <v>16</v>
      </c>
      <c r="E120" s="24" t="s">
        <v>161</v>
      </c>
      <c r="G120" s="27">
        <v>18.834470130696754</v>
      </c>
      <c r="H120" s="27">
        <v>20.997446376740548</v>
      </c>
      <c r="I120" s="27">
        <v>23.94786311154677</v>
      </c>
      <c r="J120" s="27">
        <v>27.293384067879774</v>
      </c>
      <c r="K120" s="27">
        <v>31.506513111883077</v>
      </c>
      <c r="L120" s="27">
        <v>35.655448530986639</v>
      </c>
      <c r="M120" s="27">
        <v>38.498797180171479</v>
      </c>
      <c r="N120" s="27">
        <v>39.84474318042173</v>
      </c>
      <c r="O120" s="27">
        <v>41.001388364264294</v>
      </c>
      <c r="P120" s="27">
        <v>42.583712840082988</v>
      </c>
      <c r="Q120" s="27">
        <v>44.586311850694464</v>
      </c>
      <c r="R120" s="27">
        <v>46.790764758345588</v>
      </c>
      <c r="S120" s="27">
        <v>49.156283215996943</v>
      </c>
      <c r="T120" s="27">
        <v>50.966760075434451</v>
      </c>
      <c r="U120" s="27">
        <v>52.834719816941757</v>
      </c>
      <c r="V120" s="27">
        <v>54.725981220090958</v>
      </c>
      <c r="W120" s="27">
        <v>56.694360140732513</v>
      </c>
      <c r="X120" s="27">
        <v>58.105136841181228</v>
      </c>
      <c r="Y120" s="27">
        <v>59.418599342337856</v>
      </c>
      <c r="Z120" s="27">
        <v>60.283420732737063</v>
      </c>
      <c r="AA120" s="27">
        <v>61.539959378237363</v>
      </c>
      <c r="AB120" s="27">
        <v>63.294672418544955</v>
      </c>
      <c r="AC120" s="27">
        <v>64.942500548766617</v>
      </c>
      <c r="AD120" s="27">
        <v>66.298706251709561</v>
      </c>
      <c r="AE120" s="27">
        <v>67.376679776361598</v>
      </c>
      <c r="AF120" s="27">
        <v>67.854576053060981</v>
      </c>
      <c r="AH120"/>
      <c r="AI120"/>
      <c r="AJ120"/>
      <c r="AK120"/>
      <c r="AL120"/>
      <c r="AM120"/>
    </row>
    <row r="121" spans="2:39" s="24" customFormat="1">
      <c r="B121" s="24" t="s">
        <v>171</v>
      </c>
      <c r="C121" s="24" t="s">
        <v>219</v>
      </c>
      <c r="D121" s="24" t="s">
        <v>16</v>
      </c>
      <c r="E121" s="24" t="s">
        <v>162</v>
      </c>
      <c r="G121" s="27">
        <v>15.593106677879106</v>
      </c>
      <c r="H121" s="27">
        <v>14.876743838034937</v>
      </c>
      <c r="I121" s="27">
        <v>14.189910288624379</v>
      </c>
      <c r="J121" s="27">
        <v>13.324404366135367</v>
      </c>
      <c r="K121" s="27">
        <v>13.108245379966261</v>
      </c>
      <c r="L121" s="27">
        <v>12.880463960384532</v>
      </c>
      <c r="M121" s="27">
        <v>11.666080670941541</v>
      </c>
      <c r="N121" s="27">
        <v>11.713541846155319</v>
      </c>
      <c r="O121" s="27">
        <v>11.736949714697023</v>
      </c>
      <c r="P121" s="27">
        <v>11.506678312596467</v>
      </c>
      <c r="Q121" s="27">
        <v>11.860785671472211</v>
      </c>
      <c r="R121" s="27">
        <v>12.319314542352505</v>
      </c>
      <c r="S121" s="27">
        <v>11.453509214850937</v>
      </c>
      <c r="T121" s="27">
        <v>11.971719296881943</v>
      </c>
      <c r="U121" s="27">
        <v>12.012750046394059</v>
      </c>
      <c r="V121" s="27">
        <v>12.290869260830483</v>
      </c>
      <c r="W121" s="27">
        <v>13.182231004443743</v>
      </c>
      <c r="X121" s="27">
        <v>12.786251300249482</v>
      </c>
      <c r="Y121" s="27">
        <v>13.656852697478989</v>
      </c>
      <c r="Z121" s="27">
        <v>14.403641377747435</v>
      </c>
      <c r="AA121" s="27">
        <v>10.582890469469948</v>
      </c>
      <c r="AB121" s="27">
        <v>11.007613239728613</v>
      </c>
      <c r="AC121" s="27">
        <v>11.780438546838072</v>
      </c>
      <c r="AD121" s="27">
        <v>11.773548358073246</v>
      </c>
      <c r="AE121" s="27">
        <v>12.50096812868615</v>
      </c>
      <c r="AF121" s="27">
        <v>13.258074782447522</v>
      </c>
      <c r="AH121"/>
      <c r="AI121"/>
      <c r="AJ121"/>
      <c r="AK121"/>
      <c r="AL121"/>
      <c r="AM121"/>
    </row>
    <row r="122" spans="2:39" s="24" customFormat="1">
      <c r="B122" s="24" t="s">
        <v>171</v>
      </c>
      <c r="C122" s="24" t="s">
        <v>219</v>
      </c>
      <c r="D122" s="24" t="s">
        <v>35</v>
      </c>
      <c r="E122" s="24" t="s">
        <v>161</v>
      </c>
      <c r="G122" s="27">
        <v>0.71882794436743991</v>
      </c>
      <c r="H122" s="27">
        <v>1.439650912913286</v>
      </c>
      <c r="I122" s="27">
        <v>2.2187213377578541</v>
      </c>
      <c r="J122" s="27">
        <v>3.0356648998988058</v>
      </c>
      <c r="K122" s="27">
        <v>3.8576607140267956</v>
      </c>
      <c r="L122" s="27">
        <v>4.7456769349607724</v>
      </c>
      <c r="M122" s="27">
        <v>5.7155298277015625</v>
      </c>
      <c r="N122" s="27">
        <v>6.7527931894422011</v>
      </c>
      <c r="O122" s="27">
        <v>7.8050611101244645</v>
      </c>
      <c r="P122" s="27">
        <v>8.8637657445883207</v>
      </c>
      <c r="Q122" s="27">
        <v>9.8681371620066951</v>
      </c>
      <c r="R122" s="27">
        <v>10.858894001034743</v>
      </c>
      <c r="S122" s="27">
        <v>11.867206198892966</v>
      </c>
      <c r="T122" s="27">
        <v>12.90026847928115</v>
      </c>
      <c r="U122" s="27">
        <v>13.992992815429819</v>
      </c>
      <c r="V122" s="27">
        <v>14.604420020237544</v>
      </c>
      <c r="W122" s="27">
        <v>15.262529902966666</v>
      </c>
      <c r="X122" s="27">
        <v>15.83829752483784</v>
      </c>
      <c r="Y122" s="27">
        <v>16.356707413550758</v>
      </c>
      <c r="Z122" s="27">
        <v>16.856117598357098</v>
      </c>
      <c r="AA122" s="27">
        <v>17.32849938638881</v>
      </c>
      <c r="AB122" s="27">
        <v>17.717760073208144</v>
      </c>
      <c r="AC122" s="27">
        <v>18.06737838594271</v>
      </c>
      <c r="AD122" s="27">
        <v>18.41148379085427</v>
      </c>
      <c r="AE122" s="27">
        <v>18.754796845741396</v>
      </c>
      <c r="AF122" s="27">
        <v>19.063658495642681</v>
      </c>
      <c r="AH122"/>
      <c r="AI122"/>
      <c r="AJ122"/>
      <c r="AK122"/>
      <c r="AL122"/>
      <c r="AM122"/>
    </row>
    <row r="123" spans="2:39" s="24" customFormat="1">
      <c r="B123" s="24" t="s">
        <v>171</v>
      </c>
      <c r="C123" s="24" t="s">
        <v>219</v>
      </c>
      <c r="D123" s="24" t="s">
        <v>35</v>
      </c>
      <c r="E123" s="24" t="s">
        <v>162</v>
      </c>
      <c r="G123" s="27">
        <v>13.988144423054575</v>
      </c>
      <c r="H123" s="27">
        <v>14.264027799692789</v>
      </c>
      <c r="I123" s="27">
        <v>13.812575026363895</v>
      </c>
      <c r="J123" s="27">
        <v>14.245659857404661</v>
      </c>
      <c r="K123" s="27">
        <v>14.793640940238564</v>
      </c>
      <c r="L123" s="27">
        <v>14.875768847841835</v>
      </c>
      <c r="M123" s="27">
        <v>14.78427118772785</v>
      </c>
      <c r="N123" s="27">
        <v>14.625472140488345</v>
      </c>
      <c r="O123" s="27">
        <v>14.51040481218687</v>
      </c>
      <c r="P123" s="27">
        <v>14.394070588337183</v>
      </c>
      <c r="Q123" s="27">
        <v>14.253451384565237</v>
      </c>
      <c r="R123" s="27">
        <v>14.194016491967067</v>
      </c>
      <c r="S123" s="27">
        <v>14.129781346892475</v>
      </c>
      <c r="T123" s="27">
        <v>13.997606705657942</v>
      </c>
      <c r="U123" s="27">
        <v>13.881132266588123</v>
      </c>
      <c r="V123" s="27">
        <v>13.755694996172378</v>
      </c>
      <c r="W123" s="27">
        <v>13.534560179266361</v>
      </c>
      <c r="X123" s="27">
        <v>13.378201309641856</v>
      </c>
      <c r="Y123" s="27">
        <v>13.249868488701646</v>
      </c>
      <c r="Z123" s="27">
        <v>13.14782257188787</v>
      </c>
      <c r="AA123" s="27">
        <v>13.065509282038775</v>
      </c>
      <c r="AB123" s="27">
        <v>13.001764003055895</v>
      </c>
      <c r="AC123" s="27">
        <v>12.968920328160509</v>
      </c>
      <c r="AD123" s="27">
        <v>12.963225124559358</v>
      </c>
      <c r="AE123" s="27">
        <v>12.937428253334879</v>
      </c>
      <c r="AF123" s="27">
        <v>12.912291383734438</v>
      </c>
      <c r="AH123"/>
      <c r="AI123"/>
      <c r="AJ123"/>
      <c r="AK123"/>
      <c r="AL123"/>
      <c r="AM123"/>
    </row>
    <row r="124" spans="2:39" s="24" customFormat="1">
      <c r="B124" s="24" t="s">
        <v>171</v>
      </c>
      <c r="C124" s="24" t="s">
        <v>219</v>
      </c>
      <c r="D124" s="24" t="s">
        <v>46</v>
      </c>
      <c r="E124" s="24" t="s">
        <v>161</v>
      </c>
      <c r="G124" s="27">
        <v>0.17607059999999999</v>
      </c>
      <c r="H124" s="27">
        <v>0.30617092000000001</v>
      </c>
      <c r="I124" s="27">
        <v>0.43844420000000001</v>
      </c>
      <c r="J124" s="27">
        <v>0.57923886999999996</v>
      </c>
      <c r="K124" s="27">
        <v>0.72556065000000003</v>
      </c>
      <c r="L124" s="27">
        <v>0.88914760999999998</v>
      </c>
      <c r="M124" s="27">
        <v>1.0629674200000001</v>
      </c>
      <c r="N124" s="27">
        <v>1.2502114600000001</v>
      </c>
      <c r="O124" s="27">
        <v>1.4674607099999999</v>
      </c>
      <c r="P124" s="27">
        <v>1.7142244900000001</v>
      </c>
      <c r="Q124" s="27">
        <v>1.93728601</v>
      </c>
      <c r="R124" s="27">
        <v>2.1313742599999999</v>
      </c>
      <c r="S124" s="27">
        <v>2.3259883399999999</v>
      </c>
      <c r="T124" s="27">
        <v>2.5234245</v>
      </c>
      <c r="U124" s="27">
        <v>2.7241546699999999</v>
      </c>
      <c r="V124" s="27">
        <v>2.85900168</v>
      </c>
      <c r="W124" s="27">
        <v>3.0054228900000002</v>
      </c>
      <c r="X124" s="27">
        <v>3.1448253300000002</v>
      </c>
      <c r="Y124" s="27">
        <v>3.26975806</v>
      </c>
      <c r="Z124" s="27">
        <v>3.3895061200000001</v>
      </c>
      <c r="AA124" s="27">
        <v>3.49433193</v>
      </c>
      <c r="AB124" s="27">
        <v>3.5973890499999999</v>
      </c>
      <c r="AC124" s="27">
        <v>3.7029023200000002</v>
      </c>
      <c r="AD124" s="27">
        <v>3.8171261699999999</v>
      </c>
      <c r="AE124" s="27">
        <v>3.92467823</v>
      </c>
      <c r="AF124" s="27">
        <v>4.0586926099999996</v>
      </c>
      <c r="AH124"/>
      <c r="AI124"/>
      <c r="AJ124"/>
      <c r="AK124"/>
      <c r="AL124"/>
      <c r="AM124"/>
    </row>
    <row r="125" spans="2:39" s="24" customFormat="1">
      <c r="B125" s="24" t="s">
        <v>171</v>
      </c>
      <c r="C125" s="24" t="s">
        <v>219</v>
      </c>
      <c r="D125" s="24" t="s">
        <v>46</v>
      </c>
      <c r="E125" s="24" t="s">
        <v>162</v>
      </c>
      <c r="G125" s="27">
        <v>4.7841897332651326</v>
      </c>
      <c r="H125" s="27">
        <v>4.7959013803993198</v>
      </c>
      <c r="I125" s="27">
        <v>4.6297151712147171</v>
      </c>
      <c r="J125" s="27">
        <v>4.6966994919990324</v>
      </c>
      <c r="K125" s="27">
        <v>4.7692996868073187</v>
      </c>
      <c r="L125" s="27">
        <v>4.7899127155858032</v>
      </c>
      <c r="M125" s="27">
        <v>4.7587099505989494</v>
      </c>
      <c r="N125" s="27">
        <v>4.7286567423020811</v>
      </c>
      <c r="O125" s="27">
        <v>4.7029172244973685</v>
      </c>
      <c r="P125" s="27">
        <v>4.6660584887144392</v>
      </c>
      <c r="Q125" s="27">
        <v>4.6337607733095822</v>
      </c>
      <c r="R125" s="27">
        <v>4.640331815379767</v>
      </c>
      <c r="S125" s="27">
        <v>4.6425560592278909</v>
      </c>
      <c r="T125" s="27">
        <v>4.6295320475180404</v>
      </c>
      <c r="U125" s="27">
        <v>4.6245084450393463</v>
      </c>
      <c r="V125" s="27">
        <v>4.628320676979631</v>
      </c>
      <c r="W125" s="27">
        <v>4.6291476921069643</v>
      </c>
      <c r="X125" s="27">
        <v>4.6445411079744261</v>
      </c>
      <c r="Y125" s="27">
        <v>4.6541266831021435</v>
      </c>
      <c r="Z125" s="27">
        <v>4.6673126953530559</v>
      </c>
      <c r="AA125" s="27">
        <v>4.6811571236600882</v>
      </c>
      <c r="AB125" s="27">
        <v>4.6967569931950042</v>
      </c>
      <c r="AC125" s="27">
        <v>4.7108430816120066</v>
      </c>
      <c r="AD125" s="27">
        <v>4.7353907362278376</v>
      </c>
      <c r="AE125" s="27">
        <v>4.7516593877943425</v>
      </c>
      <c r="AF125" s="27">
        <v>4.7707562818272535</v>
      </c>
      <c r="AH125"/>
      <c r="AI125"/>
      <c r="AJ125"/>
      <c r="AK125"/>
      <c r="AL125"/>
      <c r="AM125"/>
    </row>
    <row r="126" spans="2:39" s="24" customFormat="1">
      <c r="B126" s="24" t="s">
        <v>171</v>
      </c>
      <c r="C126" s="24" t="s">
        <v>219</v>
      </c>
      <c r="D126" s="24" t="s">
        <v>60</v>
      </c>
      <c r="E126" s="24" t="s">
        <v>161</v>
      </c>
      <c r="G126" s="27">
        <v>0</v>
      </c>
      <c r="H126" s="27">
        <v>0</v>
      </c>
      <c r="I126" s="27">
        <v>0</v>
      </c>
      <c r="J126" s="27">
        <v>0</v>
      </c>
      <c r="K126" s="27">
        <v>0</v>
      </c>
      <c r="L126" s="27">
        <v>0</v>
      </c>
      <c r="M126" s="27">
        <v>0</v>
      </c>
      <c r="N126" s="27">
        <v>0</v>
      </c>
      <c r="O126" s="27">
        <v>0</v>
      </c>
      <c r="P126" s="27">
        <v>0</v>
      </c>
      <c r="Q126" s="27">
        <v>0</v>
      </c>
      <c r="R126" s="27">
        <v>0</v>
      </c>
      <c r="S126" s="27">
        <v>0</v>
      </c>
      <c r="T126" s="27">
        <v>0</v>
      </c>
      <c r="U126" s="27">
        <v>0</v>
      </c>
      <c r="V126" s="27">
        <v>0</v>
      </c>
      <c r="W126" s="27">
        <v>0</v>
      </c>
      <c r="X126" s="27">
        <v>0</v>
      </c>
      <c r="Y126" s="27">
        <v>0</v>
      </c>
      <c r="Z126" s="27">
        <v>0</v>
      </c>
      <c r="AA126" s="27">
        <v>0</v>
      </c>
      <c r="AB126" s="27">
        <v>0</v>
      </c>
      <c r="AC126" s="27">
        <v>0</v>
      </c>
      <c r="AD126" s="27">
        <v>0</v>
      </c>
      <c r="AE126" s="27">
        <v>0</v>
      </c>
      <c r="AF126" s="27">
        <v>0</v>
      </c>
      <c r="AH126"/>
      <c r="AI126"/>
      <c r="AJ126"/>
      <c r="AK126"/>
      <c r="AL126"/>
      <c r="AM126"/>
    </row>
    <row r="127" spans="2:39" s="24" customFormat="1" ht="13.5" customHeight="1">
      <c r="B127" s="24" t="s">
        <v>171</v>
      </c>
      <c r="C127" s="24" t="s">
        <v>219</v>
      </c>
      <c r="D127" s="24" t="s">
        <v>60</v>
      </c>
      <c r="E127" s="24" t="s">
        <v>162</v>
      </c>
      <c r="G127" s="27">
        <v>4.0229128691369151</v>
      </c>
      <c r="H127" s="27">
        <v>3.9981260115877042</v>
      </c>
      <c r="I127" s="27">
        <v>3.729508580024433</v>
      </c>
      <c r="J127" s="27">
        <v>3.7887488548833637</v>
      </c>
      <c r="K127" s="27">
        <v>3.8624921646670844</v>
      </c>
      <c r="L127" s="27">
        <v>3.8683473313352228</v>
      </c>
      <c r="M127" s="27">
        <v>3.8329627108495141</v>
      </c>
      <c r="N127" s="27">
        <v>3.7740307175005947</v>
      </c>
      <c r="O127" s="27">
        <v>3.7200720619297423</v>
      </c>
      <c r="P127" s="27">
        <v>3.658721116213429</v>
      </c>
      <c r="Q127" s="27">
        <v>3.5896973394101255</v>
      </c>
      <c r="R127" s="27">
        <v>3.5365257162414538</v>
      </c>
      <c r="S127" s="27">
        <v>3.4758698697445154</v>
      </c>
      <c r="T127" s="27">
        <v>3.3817249582928937</v>
      </c>
      <c r="U127" s="27">
        <v>3.2973744630719062</v>
      </c>
      <c r="V127" s="27">
        <v>3.2607555471943837</v>
      </c>
      <c r="W127" s="27">
        <v>3.1625571253470892</v>
      </c>
      <c r="X127" s="27">
        <v>3.0772035575392724</v>
      </c>
      <c r="Y127" s="27">
        <v>2.9855844130078664</v>
      </c>
      <c r="Z127" s="27">
        <v>2.8970404975096118</v>
      </c>
      <c r="AA127" s="27">
        <v>2.796566680887675</v>
      </c>
      <c r="AB127" s="27">
        <v>2.6868208560022468</v>
      </c>
      <c r="AC127" s="27">
        <v>2.5730676403545911</v>
      </c>
      <c r="AD127" s="27">
        <v>2.4798918345576499</v>
      </c>
      <c r="AE127" s="27">
        <v>2.3761212215263563</v>
      </c>
      <c r="AF127" s="27">
        <v>2.2737078961892738</v>
      </c>
      <c r="AH127"/>
      <c r="AI127"/>
      <c r="AJ127"/>
      <c r="AK127"/>
      <c r="AL127"/>
      <c r="AM127"/>
    </row>
    <row r="128" spans="2:39" s="24" customFormat="1">
      <c r="B128" s="24" t="s">
        <v>171</v>
      </c>
      <c r="C128" s="24" t="s">
        <v>219</v>
      </c>
      <c r="D128" s="24" t="s">
        <v>669</v>
      </c>
      <c r="E128" s="24" t="s">
        <v>161</v>
      </c>
      <c r="G128" s="27">
        <v>10.32347107530731</v>
      </c>
      <c r="H128" s="27">
        <v>20.783832193311511</v>
      </c>
      <c r="I128" s="27">
        <v>31.40268082643264</v>
      </c>
      <c r="J128" s="27">
        <v>41.853926223897616</v>
      </c>
      <c r="K128" s="27">
        <v>52.396952875089617</v>
      </c>
      <c r="L128" s="27">
        <v>62.927118331245879</v>
      </c>
      <c r="M128" s="27">
        <v>73.478538179711464</v>
      </c>
      <c r="N128" s="27">
        <v>83.999136493467276</v>
      </c>
      <c r="O128" s="27">
        <v>94.556639212958501</v>
      </c>
      <c r="P128" s="27">
        <v>104.8525899315036</v>
      </c>
      <c r="Q128" s="27">
        <v>115.11191946693772</v>
      </c>
      <c r="R128" s="27">
        <v>125.42373635274556</v>
      </c>
      <c r="S128" s="27">
        <v>135.85362046261218</v>
      </c>
      <c r="T128" s="27">
        <v>146.12035719011604</v>
      </c>
      <c r="U128" s="27">
        <v>147.93926990547502</v>
      </c>
      <c r="V128" s="27">
        <v>148.12815572655637</v>
      </c>
      <c r="W128" s="27">
        <v>148.01596068511873</v>
      </c>
      <c r="X128" s="27">
        <v>147.84000640319357</v>
      </c>
      <c r="Y128" s="27">
        <v>147.64364451517875</v>
      </c>
      <c r="Z128" s="27">
        <v>147.46236423882701</v>
      </c>
      <c r="AA128" s="27">
        <v>147.2199535059313</v>
      </c>
      <c r="AB128" s="27">
        <v>147.06131174090265</v>
      </c>
      <c r="AC128" s="27">
        <v>146.85472414369207</v>
      </c>
      <c r="AD128" s="27">
        <v>146.97114944131994</v>
      </c>
      <c r="AE128" s="27">
        <v>147.24053244904559</v>
      </c>
      <c r="AF128" s="27">
        <v>147.58197501866925</v>
      </c>
      <c r="AH128"/>
      <c r="AI128"/>
      <c r="AJ128"/>
      <c r="AK128"/>
      <c r="AL128"/>
      <c r="AM128"/>
    </row>
    <row r="129" spans="2:39" s="24" customFormat="1">
      <c r="B129" s="24" t="s">
        <v>171</v>
      </c>
      <c r="C129" s="24" t="s">
        <v>219</v>
      </c>
      <c r="D129" s="24" t="s">
        <v>670</v>
      </c>
      <c r="E129" s="24" t="s">
        <v>162</v>
      </c>
      <c r="G129" s="27">
        <v>99.213138764144318</v>
      </c>
      <c r="H129" s="27">
        <v>99.126062259005309</v>
      </c>
      <c r="I129" s="27">
        <v>99.259517713893189</v>
      </c>
      <c r="J129" s="27">
        <v>99.176315738824854</v>
      </c>
      <c r="K129" s="27">
        <v>98.758162992718653</v>
      </c>
      <c r="L129" s="27">
        <v>98.158150171398901</v>
      </c>
      <c r="M129" s="27">
        <v>97.299052166733659</v>
      </c>
      <c r="N129" s="27">
        <v>96.416133124991248</v>
      </c>
      <c r="O129" s="27">
        <v>95.281012451508175</v>
      </c>
      <c r="P129" s="27">
        <v>94.056262820589211</v>
      </c>
      <c r="Q129" s="27">
        <v>92.585569564515239</v>
      </c>
      <c r="R129" s="27">
        <v>90.993173056387704</v>
      </c>
      <c r="S129" s="27">
        <v>89.263950012006887</v>
      </c>
      <c r="T129" s="27">
        <v>87.457832332825262</v>
      </c>
      <c r="U129" s="27">
        <v>85.706971040307536</v>
      </c>
      <c r="V129" s="27">
        <v>83.876121442043228</v>
      </c>
      <c r="W129" s="27">
        <v>82.151940969823414</v>
      </c>
      <c r="X129" s="27">
        <v>80.764991460598708</v>
      </c>
      <c r="Y129" s="27">
        <v>79.668956983731405</v>
      </c>
      <c r="Z129" s="27">
        <v>78.751956129999201</v>
      </c>
      <c r="AA129" s="27">
        <v>77.644027026511566</v>
      </c>
      <c r="AB129" s="27">
        <v>76.823144711044364</v>
      </c>
      <c r="AC129" s="27">
        <v>76.30217301334136</v>
      </c>
      <c r="AD129" s="27">
        <v>75.829202532645198</v>
      </c>
      <c r="AE129" s="27">
        <v>75.39752278472649</v>
      </c>
      <c r="AF129" s="27">
        <v>75.01247154481122</v>
      </c>
      <c r="AH129"/>
      <c r="AI129"/>
      <c r="AJ129"/>
      <c r="AK129"/>
      <c r="AL129"/>
      <c r="AM129"/>
    </row>
    <row r="130" spans="2:39" s="24" customFormat="1">
      <c r="B130" s="24" t="s">
        <v>171</v>
      </c>
      <c r="C130" s="24" t="s">
        <v>219</v>
      </c>
      <c r="D130" s="24" t="s">
        <v>108</v>
      </c>
      <c r="E130" s="24" t="s">
        <v>161</v>
      </c>
      <c r="G130" s="27">
        <v>2.4278131493930674E-3</v>
      </c>
      <c r="H130" s="27">
        <v>5.232058105298542E-3</v>
      </c>
      <c r="I130" s="27">
        <v>8.7304629646476756E-3</v>
      </c>
      <c r="J130" s="27">
        <v>1.1805763432093186E-2</v>
      </c>
      <c r="K130" s="27">
        <v>1.3952089157770419E-2</v>
      </c>
      <c r="L130" s="27">
        <v>1.4357872819073405E-2</v>
      </c>
      <c r="M130" s="27">
        <v>1.6139072247862925E-2</v>
      </c>
      <c r="N130" s="27">
        <v>2.163328829442674E-2</v>
      </c>
      <c r="O130" s="27">
        <v>3.0682822063663587E-2</v>
      </c>
      <c r="P130" s="27">
        <v>4.1380371578851667E-2</v>
      </c>
      <c r="Q130" s="27">
        <v>0.12527856243333388</v>
      </c>
      <c r="R130" s="27">
        <v>0.1431302237936278</v>
      </c>
      <c r="S130" s="27">
        <v>0.15813510005177783</v>
      </c>
      <c r="T130" s="27">
        <v>0.17898785110518345</v>
      </c>
      <c r="U130" s="27">
        <v>0.20010058601813874</v>
      </c>
      <c r="V130" s="27">
        <v>0.22148433380654439</v>
      </c>
      <c r="W130" s="27">
        <v>0.22815917752691769</v>
      </c>
      <c r="X130" s="27">
        <v>0.24178988616478156</v>
      </c>
      <c r="Y130" s="27">
        <v>0.27139072356943394</v>
      </c>
      <c r="Z130" s="27">
        <v>0.29589668985949585</v>
      </c>
      <c r="AA130" s="27">
        <v>0.33671356974108424</v>
      </c>
      <c r="AB130" s="27">
        <v>0.36343220989004443</v>
      </c>
      <c r="AC130" s="27">
        <v>0.4077914088149695</v>
      </c>
      <c r="AD130" s="27">
        <v>0.42928669266515251</v>
      </c>
      <c r="AE130" s="27">
        <v>0.44805664453312805</v>
      </c>
      <c r="AF130" s="27">
        <v>0.44871949182695298</v>
      </c>
      <c r="AH130"/>
      <c r="AI130"/>
      <c r="AJ130"/>
      <c r="AK130"/>
      <c r="AL130"/>
      <c r="AM130"/>
    </row>
    <row r="131" spans="2:39" s="24" customFormat="1">
      <c r="B131" s="24" t="s">
        <v>171</v>
      </c>
      <c r="C131" s="24" t="s">
        <v>219</v>
      </c>
      <c r="D131" s="24" t="s">
        <v>85</v>
      </c>
      <c r="E131" s="24" t="s">
        <v>162</v>
      </c>
      <c r="G131" s="27">
        <v>4.771211597084284E-3</v>
      </c>
      <c r="H131" s="27">
        <v>6.2267712776359532E-3</v>
      </c>
      <c r="I131" s="27">
        <v>1.07534241521412E-2</v>
      </c>
      <c r="J131" s="27">
        <v>1.2598060396470497E-2</v>
      </c>
      <c r="K131" s="27">
        <v>1.3980402292763334E-2</v>
      </c>
      <c r="L131" s="27">
        <v>1.4294909543633714E-2</v>
      </c>
      <c r="M131" s="27">
        <v>1.5354280903064899E-2</v>
      </c>
      <c r="N131" s="27">
        <v>1.8705880661446916E-2</v>
      </c>
      <c r="O131" s="27">
        <v>2.6268517815683158E-2</v>
      </c>
      <c r="P131" s="27">
        <v>3.3543132204483593E-2</v>
      </c>
      <c r="Q131" s="27">
        <v>9.0928928672643225E-2</v>
      </c>
      <c r="R131" s="27">
        <v>0.10172377588919052</v>
      </c>
      <c r="S131" s="27">
        <v>0.11136615155440552</v>
      </c>
      <c r="T131" s="27">
        <v>0.12819941671112337</v>
      </c>
      <c r="U131" s="27">
        <v>0.14392059770507415</v>
      </c>
      <c r="V131" s="27">
        <v>0.16826976845155844</v>
      </c>
      <c r="W131" s="27">
        <v>0.174362939016876</v>
      </c>
      <c r="X131" s="27">
        <v>0.20758750153198244</v>
      </c>
      <c r="Y131" s="27">
        <v>0.25361205233928513</v>
      </c>
      <c r="Z131" s="27">
        <v>0.28419199083706903</v>
      </c>
      <c r="AA131" s="27">
        <v>0.32345860846342295</v>
      </c>
      <c r="AB131" s="27">
        <v>0.36018635346418282</v>
      </c>
      <c r="AC131" s="27">
        <v>0.40774956443768862</v>
      </c>
      <c r="AD131" s="27">
        <v>0.42570051851307011</v>
      </c>
      <c r="AE131" s="27">
        <v>0.4458749216707264</v>
      </c>
      <c r="AF131" s="27">
        <v>0.45802472645454895</v>
      </c>
      <c r="AH131"/>
      <c r="AI131"/>
      <c r="AJ131"/>
      <c r="AK131"/>
      <c r="AL131"/>
      <c r="AM131"/>
    </row>
    <row r="132" spans="2:39" s="24" customFormat="1">
      <c r="B132" s="24" t="s">
        <v>171</v>
      </c>
      <c r="C132" s="24" t="s">
        <v>219</v>
      </c>
      <c r="D132" s="24" t="s">
        <v>118</v>
      </c>
      <c r="E132" s="24" t="s">
        <v>161</v>
      </c>
      <c r="G132" s="27">
        <v>0</v>
      </c>
      <c r="H132" s="27">
        <v>0</v>
      </c>
      <c r="I132" s="27">
        <v>0</v>
      </c>
      <c r="J132" s="27">
        <v>0</v>
      </c>
      <c r="K132" s="27">
        <v>0</v>
      </c>
      <c r="L132" s="27">
        <v>0</v>
      </c>
      <c r="M132" s="27">
        <v>0</v>
      </c>
      <c r="N132" s="27">
        <v>0</v>
      </c>
      <c r="O132" s="27">
        <v>0</v>
      </c>
      <c r="P132" s="27">
        <v>0</v>
      </c>
      <c r="Q132" s="27">
        <v>0</v>
      </c>
      <c r="R132" s="27">
        <v>0</v>
      </c>
      <c r="S132" s="27">
        <v>0</v>
      </c>
      <c r="T132" s="27">
        <v>0</v>
      </c>
      <c r="U132" s="27">
        <v>0</v>
      </c>
      <c r="V132" s="27">
        <v>0</v>
      </c>
      <c r="W132" s="27">
        <v>0</v>
      </c>
      <c r="X132" s="27">
        <v>0</v>
      </c>
      <c r="Y132" s="27">
        <v>0</v>
      </c>
      <c r="Z132" s="27">
        <v>0</v>
      </c>
      <c r="AA132" s="27">
        <v>0</v>
      </c>
      <c r="AB132" s="27">
        <v>0</v>
      </c>
      <c r="AC132" s="27">
        <v>0</v>
      </c>
      <c r="AD132" s="27">
        <v>0</v>
      </c>
      <c r="AE132" s="27">
        <v>0</v>
      </c>
      <c r="AF132" s="27">
        <v>0</v>
      </c>
      <c r="AH132"/>
      <c r="AI132"/>
      <c r="AJ132"/>
      <c r="AK132"/>
      <c r="AL132"/>
      <c r="AM132"/>
    </row>
    <row r="133" spans="2:39" s="24" customFormat="1">
      <c r="B133" s="24" t="s">
        <v>171</v>
      </c>
      <c r="C133" s="24" t="s">
        <v>219</v>
      </c>
      <c r="D133" s="24" t="s">
        <v>118</v>
      </c>
      <c r="E133" s="24" t="s">
        <v>162</v>
      </c>
      <c r="G133" s="27">
        <v>0</v>
      </c>
      <c r="H133" s="27">
        <v>0</v>
      </c>
      <c r="I133" s="27">
        <v>0</v>
      </c>
      <c r="J133" s="27">
        <v>0</v>
      </c>
      <c r="K133" s="27">
        <v>0</v>
      </c>
      <c r="L133" s="27">
        <v>0</v>
      </c>
      <c r="M133" s="27">
        <v>0</v>
      </c>
      <c r="N133" s="27">
        <v>0</v>
      </c>
      <c r="O133" s="27">
        <v>0</v>
      </c>
      <c r="P133" s="27">
        <v>0</v>
      </c>
      <c r="Q133" s="27">
        <v>0</v>
      </c>
      <c r="R133" s="27">
        <v>0</v>
      </c>
      <c r="S133" s="27">
        <v>0</v>
      </c>
      <c r="T133" s="27">
        <v>0</v>
      </c>
      <c r="U133" s="27">
        <v>0</v>
      </c>
      <c r="V133" s="27">
        <v>0</v>
      </c>
      <c r="W133" s="27">
        <v>0</v>
      </c>
      <c r="X133" s="27">
        <v>0</v>
      </c>
      <c r="Y133" s="27">
        <v>0</v>
      </c>
      <c r="Z133" s="27">
        <v>0</v>
      </c>
      <c r="AA133" s="27">
        <v>0</v>
      </c>
      <c r="AB133" s="27">
        <v>0</v>
      </c>
      <c r="AC133" s="27">
        <v>0</v>
      </c>
      <c r="AD133" s="27">
        <v>0</v>
      </c>
      <c r="AE133" s="27">
        <v>0</v>
      </c>
      <c r="AF133" s="27">
        <v>0</v>
      </c>
      <c r="AH133"/>
      <c r="AI133"/>
      <c r="AJ133"/>
      <c r="AK133"/>
      <c r="AL133"/>
      <c r="AM133"/>
    </row>
    <row r="134" spans="2:39" s="24" customFormat="1">
      <c r="AH134"/>
      <c r="AI134"/>
      <c r="AJ134"/>
      <c r="AK134"/>
      <c r="AL134"/>
      <c r="AM134"/>
    </row>
  </sheetData>
  <mergeCells count="1">
    <mergeCell ref="A1:AN1"/>
  </mergeCells>
  <hyperlinks>
    <hyperlink ref="A2" location="Contents!A1" display="Return to: Main Menu" xr:uid="{5F1913F1-F7F9-420B-9922-10AE1B29F439}"/>
  </hyperlink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C4318-01D4-49BA-8B15-8DEA841D7198}">
  <dimension ref="A1:AN112"/>
  <sheetViews>
    <sheetView showGridLines="0" showRowColHeaders="0" topLeftCell="A67" workbookViewId="0">
      <selection activeCell="G83" sqref="G83"/>
    </sheetView>
    <sheetView topLeftCell="A81" workbookViewId="1">
      <selection activeCell="F92" sqref="F92"/>
    </sheetView>
  </sheetViews>
  <sheetFormatPr defaultColWidth="8.7265625" defaultRowHeight="14.5"/>
  <cols>
    <col min="2" max="2" width="26.453125" customWidth="1"/>
    <col min="3" max="3" width="27.26953125" customWidth="1"/>
    <col min="4" max="4" width="20.54296875" customWidth="1"/>
    <col min="5" max="5" width="18.7265625" customWidth="1"/>
    <col min="6" max="6" width="14.26953125" customWidth="1"/>
    <col min="7" max="32" width="8.54296875" customWidth="1"/>
  </cols>
  <sheetData>
    <row r="1" spans="1:40" s="78" customFormat="1" ht="20">
      <c r="A1" s="130" t="s">
        <v>672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665</v>
      </c>
    </row>
    <row r="4" spans="1:40" s="24" customFormat="1" ht="14">
      <c r="A4" s="23"/>
      <c r="B4" s="23" t="s">
        <v>666</v>
      </c>
    </row>
    <row r="5" spans="1:40" s="24" customFormat="1" ht="14"/>
    <row r="6" spans="1:40" s="24" customFormat="1" ht="14">
      <c r="B6" s="23"/>
    </row>
    <row r="7" spans="1:40" s="24" customFormat="1" ht="14">
      <c r="B7" s="23"/>
    </row>
    <row r="8" spans="1:40" s="24" customFormat="1" ht="14"/>
    <row r="9" spans="1:40" s="24" customFormat="1" thickBot="1">
      <c r="B9" s="25" t="s">
        <v>205</v>
      </c>
      <c r="C9" s="25" t="s">
        <v>157</v>
      </c>
      <c r="D9" s="25" t="s">
        <v>107</v>
      </c>
      <c r="E9" s="25" t="s">
        <v>158</v>
      </c>
      <c r="F9" s="25"/>
      <c r="G9" s="25">
        <v>2025</v>
      </c>
      <c r="H9" s="25">
        <v>2026</v>
      </c>
      <c r="I9" s="25">
        <v>2027</v>
      </c>
      <c r="J9" s="25">
        <v>2028</v>
      </c>
      <c r="K9" s="25">
        <v>2029</v>
      </c>
      <c r="L9" s="25">
        <v>2030</v>
      </c>
      <c r="M9" s="25">
        <v>2031</v>
      </c>
      <c r="N9" s="25">
        <v>2032</v>
      </c>
      <c r="O9" s="25">
        <v>2033</v>
      </c>
      <c r="P9" s="25">
        <v>2034</v>
      </c>
      <c r="Q9" s="25">
        <v>2035</v>
      </c>
      <c r="R9" s="25">
        <v>2036</v>
      </c>
      <c r="S9" s="25">
        <v>2037</v>
      </c>
      <c r="T9" s="25">
        <v>2038</v>
      </c>
      <c r="U9" s="25">
        <v>2039</v>
      </c>
      <c r="V9" s="25">
        <v>2040</v>
      </c>
      <c r="W9" s="25">
        <v>2041</v>
      </c>
      <c r="X9" s="25">
        <v>2042</v>
      </c>
      <c r="Y9" s="25">
        <v>2043</v>
      </c>
      <c r="Z9" s="25">
        <v>2044</v>
      </c>
      <c r="AA9" s="25">
        <v>2045</v>
      </c>
      <c r="AB9" s="25">
        <v>2046</v>
      </c>
      <c r="AC9" s="25">
        <v>2047</v>
      </c>
      <c r="AD9" s="25">
        <v>2048</v>
      </c>
      <c r="AE9" s="25">
        <v>2049</v>
      </c>
      <c r="AF9" s="25">
        <v>2050</v>
      </c>
    </row>
    <row r="10" spans="1:40" s="24" customFormat="1" ht="14">
      <c r="B10" s="96" t="s">
        <v>160</v>
      </c>
      <c r="C10" s="24" t="s">
        <v>207</v>
      </c>
      <c r="D10" s="24" t="s">
        <v>16</v>
      </c>
      <c r="E10" s="24" t="s">
        <v>161</v>
      </c>
      <c r="G10" s="27">
        <v>8.4793899676004454</v>
      </c>
      <c r="H10" s="27">
        <v>5.8926496706341238</v>
      </c>
      <c r="I10" s="27">
        <v>13.063206368479642</v>
      </c>
      <c r="J10" s="27">
        <v>18.814271239558202</v>
      </c>
      <c r="K10" s="27">
        <v>19.955623805605441</v>
      </c>
      <c r="L10" s="27">
        <v>12.935433506665465</v>
      </c>
      <c r="M10" s="27">
        <v>30.714183485404888</v>
      </c>
      <c r="N10" s="27">
        <v>46.402836520307716</v>
      </c>
      <c r="O10" s="27">
        <v>39.084729570792639</v>
      </c>
      <c r="P10" s="27">
        <v>28.335329232613105</v>
      </c>
      <c r="Q10" s="27">
        <v>17.307925858869783</v>
      </c>
      <c r="R10" s="27">
        <v>8.977720010163301</v>
      </c>
      <c r="S10" s="27">
        <v>4.7363426277233698</v>
      </c>
      <c r="T10" s="27">
        <v>8.2482563569606189</v>
      </c>
      <c r="U10" s="27">
        <v>13.142399101260635</v>
      </c>
      <c r="V10" s="27">
        <v>8.5364065286283868</v>
      </c>
      <c r="W10" s="27">
        <v>2.8848011537705553</v>
      </c>
      <c r="X10" s="27">
        <v>5.0071903099149733</v>
      </c>
      <c r="Y10" s="27">
        <v>7.1583657594904526</v>
      </c>
      <c r="Z10" s="27">
        <v>8.1906267391085894</v>
      </c>
      <c r="AA10" s="27">
        <v>3.3831754393068683</v>
      </c>
      <c r="AB10" s="27">
        <v>-0.53949155770575463</v>
      </c>
      <c r="AC10" s="27">
        <v>-2.5552954456540866</v>
      </c>
      <c r="AD10" s="27">
        <v>-1.6296569618614143E-2</v>
      </c>
      <c r="AE10" s="27">
        <v>1.7919621395153267</v>
      </c>
      <c r="AF10" s="27">
        <v>1.5110024766173622</v>
      </c>
    </row>
    <row r="11" spans="1:40" s="24" customFormat="1" ht="14">
      <c r="B11" s="24" t="s">
        <v>160</v>
      </c>
      <c r="C11" s="24" t="s">
        <v>207</v>
      </c>
      <c r="D11" s="24" t="s">
        <v>16</v>
      </c>
      <c r="E11" s="24" t="s">
        <v>667</v>
      </c>
      <c r="G11" s="27">
        <v>0.85540760248230452</v>
      </c>
      <c r="H11" s="27">
        <v>1.6503971122719285E-2</v>
      </c>
      <c r="I11" s="27">
        <v>-0.63281410904011981</v>
      </c>
      <c r="J11" s="27">
        <v>-0.38576272095163366</v>
      </c>
      <c r="K11" s="27">
        <v>-0.55077184412018276</v>
      </c>
      <c r="L11" s="27">
        <v>-1.570662247052625</v>
      </c>
      <c r="M11" s="27">
        <v>-1.1832392109472074</v>
      </c>
      <c r="N11" s="27">
        <v>-1.146378373952587</v>
      </c>
      <c r="O11" s="27">
        <v>-1.3758584263094158</v>
      </c>
      <c r="P11" s="27">
        <v>-1.3454509197204576</v>
      </c>
      <c r="Q11" s="27">
        <v>-1.3424121742379449</v>
      </c>
      <c r="R11" s="27">
        <v>-1.1139651939702788</v>
      </c>
      <c r="S11" s="27">
        <v>-1.0100495184827896</v>
      </c>
      <c r="T11" s="27">
        <v>-1.3827373036509352</v>
      </c>
      <c r="U11" s="27">
        <v>-1.6145799605075835</v>
      </c>
      <c r="V11" s="27">
        <v>-1.1887532389996327</v>
      </c>
      <c r="W11" s="27">
        <v>-1.4665497473197511</v>
      </c>
      <c r="X11" s="27">
        <v>-2.3015548490691859</v>
      </c>
      <c r="Y11" s="27">
        <v>-2.4362994811573042</v>
      </c>
      <c r="Z11" s="27">
        <v>-2.6028012828003679</v>
      </c>
      <c r="AA11" s="27">
        <v>-3.4744044338870181</v>
      </c>
      <c r="AB11" s="27">
        <v>-3.3782500423089949</v>
      </c>
      <c r="AC11" s="27">
        <v>-3.6749416674916109</v>
      </c>
      <c r="AD11" s="27">
        <v>-3.6120051042491359</v>
      </c>
      <c r="AE11" s="27">
        <v>-3.823821992497253</v>
      </c>
      <c r="AF11" s="27">
        <v>-3.7103635060260434</v>
      </c>
    </row>
    <row r="12" spans="1:40" s="24" customFormat="1" ht="14">
      <c r="B12" s="24" t="s">
        <v>160</v>
      </c>
      <c r="C12" s="24" t="s">
        <v>207</v>
      </c>
      <c r="D12" s="24" t="s">
        <v>16</v>
      </c>
      <c r="E12" s="24" t="s">
        <v>673</v>
      </c>
      <c r="G12" s="27">
        <v>0.81415799324667537</v>
      </c>
      <c r="H12" s="27">
        <v>1.3249378700753689</v>
      </c>
      <c r="I12" s="27">
        <v>1.142386614881213</v>
      </c>
      <c r="J12" s="27">
        <v>2.5013714595925269</v>
      </c>
      <c r="K12" s="27">
        <v>2.4592578492490866</v>
      </c>
      <c r="L12" s="27">
        <v>1.8459446624207225</v>
      </c>
      <c r="M12" s="27">
        <v>1.607838438882099</v>
      </c>
      <c r="N12" s="27">
        <v>0.90785084308286357</v>
      </c>
      <c r="O12" s="27">
        <v>0.58777329124140087</v>
      </c>
      <c r="P12" s="27">
        <v>-5.2736533567156574E-2</v>
      </c>
      <c r="Q12" s="27">
        <v>-0.80503590421766669</v>
      </c>
      <c r="R12" s="27">
        <v>4.0282374600764115E-2</v>
      </c>
      <c r="S12" s="27">
        <v>1.7892140668648682</v>
      </c>
      <c r="T12" s="27">
        <v>2.6221752294792298</v>
      </c>
      <c r="U12" s="27">
        <v>3.5542212021429735</v>
      </c>
      <c r="V12" s="27">
        <v>4.8896489064655793</v>
      </c>
      <c r="W12" s="27">
        <v>4.803711089993687</v>
      </c>
      <c r="X12" s="27">
        <v>6.6976777069165205</v>
      </c>
      <c r="Y12" s="27">
        <v>6.8119643265777281</v>
      </c>
      <c r="Z12" s="27">
        <v>6.7687139085998691</v>
      </c>
      <c r="AA12" s="27">
        <v>12.540582928362289</v>
      </c>
      <c r="AB12" s="27">
        <v>12.093007009220665</v>
      </c>
      <c r="AC12" s="27">
        <v>11.74508787913539</v>
      </c>
      <c r="AD12" s="27">
        <v>12.216129118329439</v>
      </c>
      <c r="AE12" s="27">
        <v>14.54579715464943</v>
      </c>
      <c r="AF12" s="27">
        <v>12.024887812412612</v>
      </c>
    </row>
    <row r="13" spans="1:40" s="24" customFormat="1" ht="14">
      <c r="B13" s="24" t="s">
        <v>160</v>
      </c>
      <c r="C13" s="24" t="s">
        <v>207</v>
      </c>
      <c r="D13" s="24" t="s">
        <v>35</v>
      </c>
      <c r="E13" s="24" t="s">
        <v>161</v>
      </c>
      <c r="G13" s="27">
        <v>5.9747263262054737</v>
      </c>
      <c r="H13" s="27">
        <v>12.836399506258381</v>
      </c>
      <c r="I13" s="27">
        <v>13.431677500463536</v>
      </c>
      <c r="J13" s="27">
        <v>14.364447839803995</v>
      </c>
      <c r="K13" s="27">
        <v>15.825660373719399</v>
      </c>
      <c r="L13" s="27">
        <v>14.347144426821172</v>
      </c>
      <c r="M13" s="27">
        <v>15.164757536201179</v>
      </c>
      <c r="N13" s="27">
        <v>15.377844404913024</v>
      </c>
      <c r="O13" s="27">
        <v>16.027752433956955</v>
      </c>
      <c r="P13" s="27">
        <v>16.140832387186421</v>
      </c>
      <c r="Q13" s="27">
        <v>8.5277866437400043</v>
      </c>
      <c r="R13" s="27">
        <v>17.362074060166002</v>
      </c>
      <c r="S13" s="27">
        <v>16.946809066578002</v>
      </c>
      <c r="T13" s="27">
        <v>16.475071199686806</v>
      </c>
      <c r="U13" s="27">
        <v>15.501825924834399</v>
      </c>
      <c r="V13" s="27">
        <v>13.825243308976994</v>
      </c>
      <c r="W13" s="27">
        <v>13.872916142399397</v>
      </c>
      <c r="X13" s="27">
        <v>10.994938432505201</v>
      </c>
      <c r="Y13" s="27">
        <v>10.088678593586998</v>
      </c>
      <c r="Z13" s="27">
        <v>9.1314569266144083</v>
      </c>
      <c r="AA13" s="27">
        <v>7.5429260616159901</v>
      </c>
      <c r="AB13" s="27">
        <v>6.2120283815257906</v>
      </c>
      <c r="AC13" s="27">
        <v>5.2367466899184159</v>
      </c>
      <c r="AD13" s="27">
        <v>3.7703421059071793</v>
      </c>
      <c r="AE13" s="27">
        <v>3.1500967319960154</v>
      </c>
      <c r="AF13" s="27">
        <v>2.4637792691320115</v>
      </c>
    </row>
    <row r="14" spans="1:40" s="24" customFormat="1" ht="14">
      <c r="B14" s="24" t="s">
        <v>160</v>
      </c>
      <c r="C14" s="24" t="s">
        <v>207</v>
      </c>
      <c r="D14" s="24" t="s">
        <v>35</v>
      </c>
      <c r="E14" s="24" t="s">
        <v>162</v>
      </c>
      <c r="G14" s="27">
        <v>-3.31333205756561E-2</v>
      </c>
      <c r="H14" s="27">
        <v>-7.3715666771105859E-2</v>
      </c>
      <c r="I14" s="27">
        <v>-0.17072796494978881</v>
      </c>
      <c r="J14" s="27">
        <v>-0.31732768890976537</v>
      </c>
      <c r="K14" s="27">
        <v>-0.52055592154349384</v>
      </c>
      <c r="L14" s="27">
        <v>-0.7340257478382064</v>
      </c>
      <c r="M14" s="27">
        <v>-0.96709543449980373</v>
      </c>
      <c r="N14" s="27">
        <v>-1.2409608384023461</v>
      </c>
      <c r="O14" s="27">
        <v>-1.5914096043093586</v>
      </c>
      <c r="P14" s="27">
        <v>-1.9713088761491679</v>
      </c>
      <c r="Q14" s="27">
        <v>-2.3784928271500583</v>
      </c>
      <c r="R14" s="27">
        <v>-2.8021467467111769</v>
      </c>
      <c r="S14" s="27">
        <v>-3.2118629039394477</v>
      </c>
      <c r="T14" s="27">
        <v>-3.5716637233547637</v>
      </c>
      <c r="U14" s="27">
        <v>-3.8961437289276475</v>
      </c>
      <c r="V14" s="27">
        <v>-4.1566932122906159</v>
      </c>
      <c r="W14" s="27">
        <v>-4.2769915183307798</v>
      </c>
      <c r="X14" s="27">
        <v>-4.475554953949672</v>
      </c>
      <c r="Y14" s="27">
        <v>-4.6699403064082166</v>
      </c>
      <c r="Z14" s="27">
        <v>-4.8694081526352502</v>
      </c>
      <c r="AA14" s="27">
        <v>-5.0860972901266681</v>
      </c>
      <c r="AB14" s="27">
        <v>-5.2900773668078465</v>
      </c>
      <c r="AC14" s="27">
        <v>-5.4802988275007056</v>
      </c>
      <c r="AD14" s="27">
        <v>-5.6402140356212662</v>
      </c>
      <c r="AE14" s="27">
        <v>-5.7659485758184195</v>
      </c>
      <c r="AF14" s="27">
        <v>-5.8740444437366275</v>
      </c>
    </row>
    <row r="15" spans="1:40" s="24" customFormat="1" ht="14">
      <c r="B15" s="24" t="s">
        <v>160</v>
      </c>
      <c r="C15" s="24" t="s">
        <v>207</v>
      </c>
      <c r="D15" s="24" t="s">
        <v>46</v>
      </c>
      <c r="E15" s="24" t="s">
        <v>161</v>
      </c>
      <c r="G15" s="27">
        <v>0.96975272630575793</v>
      </c>
      <c r="H15" s="27">
        <v>1.6297999020271421</v>
      </c>
      <c r="I15" s="27">
        <v>2.4490651270907033</v>
      </c>
      <c r="J15" s="27">
        <v>3.1381254231496607</v>
      </c>
      <c r="K15" s="27">
        <v>3.2810931942275232</v>
      </c>
      <c r="L15" s="27">
        <v>3.0633073114624771</v>
      </c>
      <c r="M15" s="27">
        <v>4.5617917071377825</v>
      </c>
      <c r="N15" s="27">
        <v>3.5872695324189152</v>
      </c>
      <c r="O15" s="27">
        <v>1.1156174906338654</v>
      </c>
      <c r="P15" s="27">
        <v>0.73109224987972699</v>
      </c>
      <c r="Q15" s="27">
        <v>1.2404325523154101</v>
      </c>
      <c r="R15" s="27">
        <v>3.8530632468783148</v>
      </c>
      <c r="S15" s="27">
        <v>4.1940623535151946</v>
      </c>
      <c r="T15" s="27">
        <v>4.2297163312772028</v>
      </c>
      <c r="U15" s="27">
        <v>4.6132454041771442</v>
      </c>
      <c r="V15" s="27">
        <v>4.3010451009350872</v>
      </c>
      <c r="W15" s="27">
        <v>4.3404575127496594</v>
      </c>
      <c r="X15" s="27">
        <v>4.4007643280944677</v>
      </c>
      <c r="Y15" s="27">
        <v>3.3183831936249035</v>
      </c>
      <c r="Z15" s="27">
        <v>3.2120705106211371</v>
      </c>
      <c r="AA15" s="27">
        <v>3.1113490725455799</v>
      </c>
      <c r="AB15" s="27">
        <v>3.2408800151371944</v>
      </c>
      <c r="AC15" s="27">
        <v>3.4426268168108072</v>
      </c>
      <c r="AD15" s="27">
        <v>3.1167237247896216</v>
      </c>
      <c r="AE15" s="27">
        <v>2.9186429578140456</v>
      </c>
      <c r="AF15" s="27">
        <v>2.9700458745787057</v>
      </c>
    </row>
    <row r="16" spans="1:40" s="24" customFormat="1" ht="14">
      <c r="B16" s="24" t="s">
        <v>160</v>
      </c>
      <c r="C16" s="24" t="s">
        <v>207</v>
      </c>
      <c r="D16" s="24" t="s">
        <v>46</v>
      </c>
      <c r="E16" s="24" t="s">
        <v>162</v>
      </c>
      <c r="G16" s="27">
        <v>1.7415714224463308E-2</v>
      </c>
      <c r="H16" s="27">
        <v>1.2692629819013312E-2</v>
      </c>
      <c r="I16" s="27">
        <v>1.6942190966267034E-3</v>
      </c>
      <c r="J16" s="27">
        <v>-2.0351601743278103E-2</v>
      </c>
      <c r="K16" s="27">
        <v>-3.4121624811255025E-2</v>
      </c>
      <c r="L16" s="27">
        <v>-8.4719727943753931E-2</v>
      </c>
      <c r="M16" s="27">
        <v>-9.336422013898904E-2</v>
      </c>
      <c r="N16" s="27">
        <v>-9.0691775898710247E-2</v>
      </c>
      <c r="O16" s="27">
        <v>-5.5710588408356188E-2</v>
      </c>
      <c r="P16" s="27">
        <v>-9.7145746870772598E-3</v>
      </c>
      <c r="Q16" s="27">
        <v>-2.7745349226806937E-2</v>
      </c>
      <c r="R16" s="27">
        <v>-5.2223607391348459E-2</v>
      </c>
      <c r="S16" s="27">
        <v>-6.0464065556702806E-2</v>
      </c>
      <c r="T16" s="27">
        <v>-5.6527136358160313E-2</v>
      </c>
      <c r="U16" s="27">
        <v>-4.2193318025343984E-2</v>
      </c>
      <c r="V16" s="27">
        <v>-7.5624308815648966E-2</v>
      </c>
      <c r="W16" s="27">
        <v>-8.0756898471586069E-2</v>
      </c>
      <c r="X16" s="27">
        <v>-9.8988074828991302E-2</v>
      </c>
      <c r="Y16" s="27">
        <v>-9.2367217985687589E-2</v>
      </c>
      <c r="Z16" s="27">
        <v>-8.1364759572365664E-2</v>
      </c>
      <c r="AA16" s="27">
        <v>-6.615731116560486E-2</v>
      </c>
      <c r="AB16" s="27">
        <v>-4.1917564849983435E-2</v>
      </c>
      <c r="AC16" s="27">
        <v>-3.3769348191876603E-2</v>
      </c>
      <c r="AD16" s="27">
        <v>-2.3844327332515292E-2</v>
      </c>
      <c r="AE16" s="27">
        <v>-5.9224589555206819E-3</v>
      </c>
      <c r="AF16" s="27">
        <v>8.5796398850073174E-3</v>
      </c>
    </row>
    <row r="17" spans="2:32" s="24" customFormat="1" ht="14">
      <c r="B17" s="24" t="s">
        <v>160</v>
      </c>
      <c r="C17" s="24" t="s">
        <v>207</v>
      </c>
      <c r="D17" s="24" t="s">
        <v>60</v>
      </c>
      <c r="E17" s="24" t="s">
        <v>161</v>
      </c>
      <c r="G17" s="27">
        <v>0.30605787379999999</v>
      </c>
      <c r="H17" s="27">
        <v>0.57973098619999996</v>
      </c>
      <c r="I17" s="27">
        <v>1.919711223</v>
      </c>
      <c r="J17" s="27">
        <v>2.4097871</v>
      </c>
      <c r="K17" s="27">
        <v>1.8244910079999999</v>
      </c>
      <c r="L17" s="27">
        <v>1.7404533790000001</v>
      </c>
      <c r="M17" s="27">
        <v>1.5011670549999998</v>
      </c>
      <c r="N17" s="27">
        <v>1.7010704320000001</v>
      </c>
      <c r="O17" s="27">
        <v>1.7399022230000001</v>
      </c>
      <c r="P17" s="27">
        <v>2.1792873589999999</v>
      </c>
      <c r="Q17" s="27">
        <v>2.4701432410000002</v>
      </c>
      <c r="R17" s="27">
        <v>2.4227039700000002</v>
      </c>
      <c r="S17" s="27">
        <v>2.0385947</v>
      </c>
      <c r="T17" s="27">
        <v>2.4052996750000002</v>
      </c>
      <c r="U17" s="27">
        <v>1.4588285830000001</v>
      </c>
      <c r="V17" s="27">
        <v>1.5216725019999999</v>
      </c>
      <c r="W17" s="27">
        <v>1.4633213439999999</v>
      </c>
      <c r="X17" s="27">
        <v>2.5523849589999998</v>
      </c>
      <c r="Y17" s="27">
        <v>1.542124713</v>
      </c>
      <c r="Z17" s="27">
        <v>0.93306005839999995</v>
      </c>
      <c r="AA17" s="27">
        <v>0.95434690590000004</v>
      </c>
      <c r="AB17" s="27">
        <v>0.65116584350000006</v>
      </c>
      <c r="AC17" s="27">
        <v>1.6681203609999999</v>
      </c>
      <c r="AD17" s="27">
        <v>2.1450800119999998</v>
      </c>
      <c r="AE17" s="27">
        <v>1.415488694</v>
      </c>
      <c r="AF17" s="27">
        <v>1.3916392390000001</v>
      </c>
    </row>
    <row r="18" spans="2:32" s="24" customFormat="1" ht="14">
      <c r="B18" s="24" t="s">
        <v>160</v>
      </c>
      <c r="C18" s="24" t="s">
        <v>207</v>
      </c>
      <c r="D18" s="24" t="s">
        <v>60</v>
      </c>
      <c r="E18" s="24" t="s">
        <v>162</v>
      </c>
      <c r="G18" s="27">
        <v>-2.1670365187365093E-4</v>
      </c>
      <c r="H18" s="27">
        <v>0.28328087163929005</v>
      </c>
      <c r="I18" s="27">
        <v>0.15968530558766147</v>
      </c>
      <c r="J18" s="27">
        <v>-0.30004579026919442</v>
      </c>
      <c r="K18" s="27">
        <v>-0.36693653457193109</v>
      </c>
      <c r="L18" s="27">
        <v>-0.58720635683260403</v>
      </c>
      <c r="M18" s="27">
        <v>-0.63617008351828508</v>
      </c>
      <c r="N18" s="27">
        <v>-0.78770068200523102</v>
      </c>
      <c r="O18" s="27">
        <v>-0.93031397703768626</v>
      </c>
      <c r="P18" s="27">
        <v>-0.95213089188858158</v>
      </c>
      <c r="Q18" s="27">
        <v>-1.1132558947232574</v>
      </c>
      <c r="R18" s="27">
        <v>-1.2932173602319503</v>
      </c>
      <c r="S18" s="27">
        <v>-1.2419363447072991</v>
      </c>
      <c r="T18" s="27">
        <v>-1.1174360625727644</v>
      </c>
      <c r="U18" s="27">
        <v>-1.1357832604633176</v>
      </c>
      <c r="V18" s="27">
        <v>-1.0363844422516273</v>
      </c>
      <c r="W18" s="27">
        <v>-0.71796363196430812</v>
      </c>
      <c r="X18" s="27">
        <v>-0.56411754667317116</v>
      </c>
      <c r="Y18" s="27">
        <v>-0.51998033001131727</v>
      </c>
      <c r="Z18" s="27">
        <v>-0.85512615182854201</v>
      </c>
      <c r="AA18" s="27">
        <v>-0.811484659331835</v>
      </c>
      <c r="AB18" s="27">
        <v>-0.72932219512475194</v>
      </c>
      <c r="AC18" s="27">
        <v>-0.63148043725164782</v>
      </c>
      <c r="AD18" s="27">
        <v>-0.55549517021846051</v>
      </c>
      <c r="AE18" s="27">
        <v>-0.48243131567591169</v>
      </c>
      <c r="AF18" s="27">
        <v>-0.50860701232834482</v>
      </c>
    </row>
    <row r="19" spans="2:32" s="24" customFormat="1" ht="14">
      <c r="B19" s="24" t="s">
        <v>160</v>
      </c>
      <c r="C19" s="24" t="s">
        <v>207</v>
      </c>
      <c r="D19" s="24" t="s">
        <v>669</v>
      </c>
      <c r="E19" s="24" t="s">
        <v>161</v>
      </c>
      <c r="G19" s="27">
        <v>1.777481313844973</v>
      </c>
      <c r="H19" s="27">
        <v>1.7248276282778647</v>
      </c>
      <c r="I19" s="27">
        <v>1.5496302911362818</v>
      </c>
      <c r="J19" s="27">
        <v>1.4234313925168891</v>
      </c>
      <c r="K19" s="27">
        <v>1.3566591589933523</v>
      </c>
      <c r="L19" s="27">
        <v>-0.43082142221410891</v>
      </c>
      <c r="M19" s="27">
        <v>0.28140419171498365</v>
      </c>
      <c r="N19" s="27">
        <v>0.45129226501344988</v>
      </c>
      <c r="O19" s="27">
        <v>0.22471038396103893</v>
      </c>
      <c r="P19" s="27">
        <v>0.32225386345855611</v>
      </c>
      <c r="Q19" s="27">
        <v>1.3050624221277189</v>
      </c>
      <c r="R19" s="27">
        <v>-0.59059202594539784</v>
      </c>
      <c r="S19" s="27">
        <v>-1.6510065682851263</v>
      </c>
      <c r="T19" s="27">
        <v>-1.6442670890620406</v>
      </c>
      <c r="U19" s="27">
        <v>-4.9824997429334843</v>
      </c>
      <c r="V19" s="27">
        <v>-8.6466911224036807</v>
      </c>
      <c r="W19" s="27">
        <v>-11.434611470738332</v>
      </c>
      <c r="X19" s="27">
        <v>-8.822051086684894</v>
      </c>
      <c r="Y19" s="27">
        <v>-10.637827301605839</v>
      </c>
      <c r="Z19" s="27">
        <v>-11.680614637516683</v>
      </c>
      <c r="AA19" s="27">
        <v>-10.783661366318526</v>
      </c>
      <c r="AB19" s="27">
        <v>-13.176423873972993</v>
      </c>
      <c r="AC19" s="27">
        <v>-20.432195429471022</v>
      </c>
      <c r="AD19" s="27">
        <v>-25.027560811241116</v>
      </c>
      <c r="AE19" s="27">
        <v>-27.494121401086346</v>
      </c>
      <c r="AF19" s="27">
        <v>-34.094822676152333</v>
      </c>
    </row>
    <row r="20" spans="2:32" s="24" customFormat="1" ht="14">
      <c r="B20" s="24" t="s">
        <v>160</v>
      </c>
      <c r="C20" s="24" t="s">
        <v>207</v>
      </c>
      <c r="D20" s="24" t="s">
        <v>670</v>
      </c>
      <c r="E20" s="24" t="s">
        <v>667</v>
      </c>
      <c r="G20" s="27">
        <v>-0.21191444504632173</v>
      </c>
      <c r="H20" s="27">
        <v>-0.3762988211450633</v>
      </c>
      <c r="I20" s="27">
        <v>-0.60258047971882789</v>
      </c>
      <c r="J20" s="27">
        <v>-0.90044108131319689</v>
      </c>
      <c r="K20" s="27">
        <v>-1.272471501025354</v>
      </c>
      <c r="L20" s="27">
        <v>-1.7657496178682379</v>
      </c>
      <c r="M20" s="27">
        <v>-2.3518219461698919</v>
      </c>
      <c r="N20" s="27">
        <v>-3.0169333072246616</v>
      </c>
      <c r="O20" s="27">
        <v>-3.6821827779338392</v>
      </c>
      <c r="P20" s="27">
        <v>-4.387841729703883</v>
      </c>
      <c r="Q20" s="27">
        <v>-5.0232221991208394</v>
      </c>
      <c r="R20" s="27">
        <v>-5.4565954382816102</v>
      </c>
      <c r="S20" s="27">
        <v>-5.7431824650338372</v>
      </c>
      <c r="T20" s="27">
        <v>-5.8959294877995259</v>
      </c>
      <c r="U20" s="27">
        <v>-5.954186624906618</v>
      </c>
      <c r="V20" s="27">
        <v>-5.73177499881138</v>
      </c>
      <c r="W20" s="27">
        <v>-5.4009539107110704</v>
      </c>
      <c r="X20" s="27">
        <v>-5.1252781865633805</v>
      </c>
      <c r="Y20" s="27">
        <v>-4.7220618854889196</v>
      </c>
      <c r="Z20" s="27">
        <v>-4.3216387128867844</v>
      </c>
      <c r="AA20" s="27">
        <v>-3.7423900168203232</v>
      </c>
      <c r="AB20" s="27">
        <v>-3.3047555889354037</v>
      </c>
      <c r="AC20" s="27">
        <v>-2.8437476275478892</v>
      </c>
      <c r="AD20" s="27">
        <v>-2.3703104827047654</v>
      </c>
      <c r="AE20" s="27">
        <v>-1.91836892841595</v>
      </c>
      <c r="AF20" s="27">
        <v>-1.5021724015846143</v>
      </c>
    </row>
    <row r="21" spans="2:32" s="24" customFormat="1" ht="14">
      <c r="B21" s="24" t="s">
        <v>160</v>
      </c>
      <c r="C21" s="24" t="s">
        <v>207</v>
      </c>
      <c r="D21" s="24" t="s">
        <v>670</v>
      </c>
      <c r="E21" s="24" t="s">
        <v>673</v>
      </c>
      <c r="G21" s="27">
        <v>-0.14693983853738857</v>
      </c>
      <c r="H21" s="27">
        <v>-0.22597612235006892</v>
      </c>
      <c r="I21" s="27">
        <v>-0.3448113366298422</v>
      </c>
      <c r="J21" s="27">
        <v>-0.51518633359378185</v>
      </c>
      <c r="K21" s="27">
        <v>-0.75310837818157594</v>
      </c>
      <c r="L21" s="27">
        <v>-1.0740115422555476</v>
      </c>
      <c r="M21" s="27">
        <v>-1.4206847034148211</v>
      </c>
      <c r="N21" s="27">
        <v>-1.8110251503614592</v>
      </c>
      <c r="O21" s="27">
        <v>-2.208696263905118</v>
      </c>
      <c r="P21" s="27">
        <v>-2.5952238872521711</v>
      </c>
      <c r="Q21" s="27">
        <v>-2.976670172628884</v>
      </c>
      <c r="R21" s="27">
        <v>-3.25457580460521</v>
      </c>
      <c r="S21" s="27">
        <v>-3.4980935457601019</v>
      </c>
      <c r="T21" s="27">
        <v>-3.691990861636663</v>
      </c>
      <c r="U21" s="27">
        <v>-3.8157897043158266</v>
      </c>
      <c r="V21" s="27">
        <v>-3.7726438312616413</v>
      </c>
      <c r="W21" s="27">
        <v>-3.7057670350096679</v>
      </c>
      <c r="X21" s="27">
        <v>-3.7124978913158886</v>
      </c>
      <c r="Y21" s="27">
        <v>-3.7657067345786075</v>
      </c>
      <c r="Z21" s="27">
        <v>-3.8638139121528745</v>
      </c>
      <c r="AA21" s="27">
        <v>-3.915555837898907</v>
      </c>
      <c r="AB21" s="27">
        <v>-4.0580811844177198</v>
      </c>
      <c r="AC21" s="27">
        <v>-4.2577346977129</v>
      </c>
      <c r="AD21" s="27">
        <v>-4.5394544884680119</v>
      </c>
      <c r="AE21" s="27">
        <v>-4.8847264106768851</v>
      </c>
      <c r="AF21" s="27">
        <v>-5.3148408491300092</v>
      </c>
    </row>
    <row r="22" spans="2:32" s="24" customFormat="1" ht="14">
      <c r="B22" s="24" t="s">
        <v>160</v>
      </c>
      <c r="C22" s="24" t="s">
        <v>207</v>
      </c>
      <c r="D22" s="24" t="s">
        <v>108</v>
      </c>
      <c r="E22" s="24" t="s">
        <v>161</v>
      </c>
      <c r="G22" s="27">
        <v>4.366032568333332E-2</v>
      </c>
      <c r="H22" s="27">
        <v>0.54671059633749974</v>
      </c>
      <c r="I22" s="27">
        <v>0.88776259052499984</v>
      </c>
      <c r="J22" s="27">
        <v>1.2201925980624997</v>
      </c>
      <c r="K22" s="27">
        <v>1.2286089987883333</v>
      </c>
      <c r="L22" s="27">
        <v>2.0020699191113995</v>
      </c>
      <c r="M22" s="27">
        <v>1.4666787763828446</v>
      </c>
      <c r="N22" s="27">
        <v>1.5145467618247079</v>
      </c>
      <c r="O22" s="27">
        <v>1.9453541948835249</v>
      </c>
      <c r="P22" s="27">
        <v>2.3352494847971283</v>
      </c>
      <c r="Q22" s="27">
        <v>1.9420995525319249</v>
      </c>
      <c r="R22" s="27">
        <v>3.1734384518946803</v>
      </c>
      <c r="S22" s="27">
        <v>3.249525153003292</v>
      </c>
      <c r="T22" s="27">
        <v>2.2110055960784001</v>
      </c>
      <c r="U22" s="27">
        <v>1.6224961076949544</v>
      </c>
      <c r="V22" s="27">
        <v>1.6677954498413183</v>
      </c>
      <c r="W22" s="27">
        <v>2.5787230699321864</v>
      </c>
      <c r="X22" s="27">
        <v>2.0427232794581776</v>
      </c>
      <c r="Y22" s="27">
        <v>3.2891563261036074</v>
      </c>
      <c r="Z22" s="27">
        <v>3.0184689350144249</v>
      </c>
      <c r="AA22" s="27">
        <v>2.085376504947555</v>
      </c>
      <c r="AB22" s="27">
        <v>3.1993292840390151</v>
      </c>
      <c r="AC22" s="27">
        <v>1.6900959566753557</v>
      </c>
      <c r="AD22" s="27">
        <v>1.3709847083698863</v>
      </c>
      <c r="AE22" s="27">
        <v>0.51235280042955078</v>
      </c>
      <c r="AF22" s="27">
        <v>0.33481915721812439</v>
      </c>
    </row>
    <row r="23" spans="2:32" s="24" customFormat="1" ht="14">
      <c r="B23" s="24" t="s">
        <v>160</v>
      </c>
      <c r="C23" s="24" t="s">
        <v>207</v>
      </c>
      <c r="D23" s="24" t="s">
        <v>85</v>
      </c>
      <c r="E23" s="24" t="s">
        <v>162</v>
      </c>
      <c r="G23" s="27">
        <v>1.187560858586666E-3</v>
      </c>
      <c r="H23" s="27">
        <v>1.6058089078966664E-2</v>
      </c>
      <c r="I23" s="27">
        <v>4.2444776541246662E-2</v>
      </c>
      <c r="J23" s="27">
        <v>8.0472823541879984E-2</v>
      </c>
      <c r="K23" s="27">
        <v>0.20921346128958071</v>
      </c>
      <c r="L23" s="27">
        <v>0.37781175320754096</v>
      </c>
      <c r="M23" s="27">
        <v>0.47716987897050389</v>
      </c>
      <c r="N23" s="27">
        <v>0.61930207898073852</v>
      </c>
      <c r="O23" s="27">
        <v>0.77859990828503278</v>
      </c>
      <c r="P23" s="27">
        <v>1.0133201032254215</v>
      </c>
      <c r="Q23" s="27">
        <v>1.126165908013663</v>
      </c>
      <c r="R23" s="27">
        <v>1.2166803099233956</v>
      </c>
      <c r="S23" s="27">
        <v>1.3786963610638179</v>
      </c>
      <c r="T23" s="27">
        <v>1.5711018846725102</v>
      </c>
      <c r="U23" s="27">
        <v>1.6119079974483992</v>
      </c>
      <c r="V23" s="27">
        <v>1.6496468122622181</v>
      </c>
      <c r="W23" s="27">
        <v>1.8054528508662668</v>
      </c>
      <c r="X23" s="27">
        <v>1.8483246243832161</v>
      </c>
      <c r="Y23" s="27">
        <v>1.903552779974824</v>
      </c>
      <c r="Z23" s="27">
        <v>1.9688195578032239</v>
      </c>
      <c r="AA23" s="27">
        <v>2.0183058071530016</v>
      </c>
      <c r="AB23" s="27">
        <v>2.157192752211043</v>
      </c>
      <c r="AC23" s="27">
        <v>2.3262254743235009</v>
      </c>
      <c r="AD23" s="27">
        <v>2.3995930622939228</v>
      </c>
      <c r="AE23" s="27">
        <v>2.4223372173634283</v>
      </c>
      <c r="AF23" s="27">
        <v>2.4406820028818981</v>
      </c>
    </row>
    <row r="24" spans="2:32" s="24" customFormat="1" ht="14">
      <c r="B24" s="24" t="s">
        <v>160</v>
      </c>
      <c r="C24" s="24" t="s">
        <v>207</v>
      </c>
      <c r="D24" s="24" t="s">
        <v>118</v>
      </c>
      <c r="E24" s="24" t="s">
        <v>161</v>
      </c>
      <c r="G24" s="27">
        <v>6.6041179906459747E-6</v>
      </c>
      <c r="H24" s="27">
        <v>0.6116928233394493</v>
      </c>
      <c r="I24" s="27">
        <v>0.60889377799773903</v>
      </c>
      <c r="J24" s="27">
        <v>0.60698188583945412</v>
      </c>
      <c r="K24" s="27">
        <v>0.60509751083945407</v>
      </c>
      <c r="L24" s="27">
        <v>0.71803829445746192</v>
      </c>
      <c r="M24" s="27">
        <v>0.60132876083945397</v>
      </c>
      <c r="N24" s="27">
        <v>0.59944438583944926</v>
      </c>
      <c r="O24" s="27">
        <v>0.59664534049774853</v>
      </c>
      <c r="P24" s="27">
        <v>0.59473344833944453</v>
      </c>
      <c r="Q24" s="27">
        <v>1.6092902074177551</v>
      </c>
      <c r="R24" s="27">
        <v>0.59005002799773898</v>
      </c>
      <c r="S24" s="27">
        <v>0.58908032333944926</v>
      </c>
      <c r="T24" s="27">
        <v>0.58719594833945876</v>
      </c>
      <c r="U24" s="27">
        <v>0.58531157333944928</v>
      </c>
      <c r="V24" s="27">
        <v>0.76699844663271832</v>
      </c>
      <c r="W24" s="27">
        <v>0.55478118715005098</v>
      </c>
      <c r="X24" s="27">
        <v>0.5538389996500509</v>
      </c>
      <c r="Y24" s="27">
        <v>0.55292432930834057</v>
      </c>
      <c r="Z24" s="27">
        <v>0.55289681215005104</v>
      </c>
      <c r="AA24" s="27">
        <v>0.73677741596807389</v>
      </c>
      <c r="AB24" s="27">
        <v>0.55103995430833608</v>
      </c>
      <c r="AC24" s="27">
        <v>0.55007024965005591</v>
      </c>
      <c r="AD24" s="27">
        <v>0.54912806215005094</v>
      </c>
      <c r="AE24" s="27">
        <v>0.54821339180835027</v>
      </c>
      <c r="AF24" s="27">
        <v>0.72860525875400273</v>
      </c>
    </row>
    <row r="25" spans="2:32" s="24" customFormat="1" ht="14">
      <c r="B25" s="24" t="s">
        <v>160</v>
      </c>
      <c r="C25" s="24" t="s">
        <v>207</v>
      </c>
      <c r="D25" s="24" t="s">
        <v>118</v>
      </c>
      <c r="E25" s="24" t="s">
        <v>162</v>
      </c>
      <c r="G25" s="27">
        <v>-2.9527896630543167E-3</v>
      </c>
      <c r="H25" s="27">
        <v>-3.7368433232364377E-2</v>
      </c>
      <c r="I25" s="27">
        <v>-4.7644721298174285E-2</v>
      </c>
      <c r="J25" s="27">
        <v>-6.2039379166045197E-2</v>
      </c>
      <c r="K25" s="27">
        <v>-8.2201632076244868E-2</v>
      </c>
      <c r="L25" s="27">
        <v>-0.13099848053678337</v>
      </c>
      <c r="M25" s="27">
        <v>-0.13817139646103901</v>
      </c>
      <c r="N25" s="27">
        <v>-0.1440721281708752</v>
      </c>
      <c r="O25" s="27">
        <v>-0.15067789469144743</v>
      </c>
      <c r="P25" s="27">
        <v>-0.1547097110014268</v>
      </c>
      <c r="Q25" s="27">
        <v>-0.3198289835207298</v>
      </c>
      <c r="R25" s="27">
        <v>-0.32134647594584465</v>
      </c>
      <c r="S25" s="27">
        <v>-0.32606204634721953</v>
      </c>
      <c r="T25" s="27">
        <v>-0.33203066021700867</v>
      </c>
      <c r="U25" s="27">
        <v>-0.3387542643667793</v>
      </c>
      <c r="V25" s="27">
        <v>-0.39858120801043367</v>
      </c>
      <c r="W25" s="27">
        <v>-0.4026611281601532</v>
      </c>
      <c r="X25" s="27">
        <v>-0.4063374191051185</v>
      </c>
      <c r="Y25" s="27">
        <v>-0.41005059707474745</v>
      </c>
      <c r="Z25" s="27">
        <v>-0.41189202075836101</v>
      </c>
      <c r="AA25" s="27">
        <v>-0.46042622045032078</v>
      </c>
      <c r="AB25" s="27">
        <v>-0.46363668133086688</v>
      </c>
      <c r="AC25" s="27">
        <v>-0.46970216011667937</v>
      </c>
      <c r="AD25" s="27">
        <v>-0.47460140745790758</v>
      </c>
      <c r="AE25" s="27">
        <v>-0.48264987400343062</v>
      </c>
      <c r="AF25" s="27">
        <v>-0.53578429255851068</v>
      </c>
    </row>
    <row r="26" spans="2:32" s="24" customFormat="1" ht="14">
      <c r="B26" s="24" t="s">
        <v>160</v>
      </c>
      <c r="C26" s="24" t="s">
        <v>207</v>
      </c>
      <c r="D26" s="24" t="s">
        <v>180</v>
      </c>
      <c r="E26" s="24" t="s">
        <v>162</v>
      </c>
      <c r="G26" s="27">
        <v>-2.8047912968108433</v>
      </c>
      <c r="H26" s="27">
        <v>-5.4198984384359941</v>
      </c>
      <c r="I26" s="27">
        <v>-9.472455709647809</v>
      </c>
      <c r="J26" s="27">
        <v>-13.238921654244042</v>
      </c>
      <c r="K26" s="27">
        <v>-16.96557907151195</v>
      </c>
      <c r="L26" s="27">
        <v>-24.672566264817608</v>
      </c>
      <c r="M26" s="27">
        <v>-27.647373781843271</v>
      </c>
      <c r="N26" s="27">
        <v>-33.155108705912937</v>
      </c>
      <c r="O26" s="27">
        <v>-36.844339502731366</v>
      </c>
      <c r="P26" s="27">
        <v>-39.826831400574854</v>
      </c>
      <c r="Q26" s="27">
        <v>-43.530386779860244</v>
      </c>
      <c r="R26" s="27">
        <v>-47.594410308253607</v>
      </c>
      <c r="S26" s="27">
        <v>-50.996659737001671</v>
      </c>
      <c r="T26" s="27">
        <v>-55.269639177785692</v>
      </c>
      <c r="U26" s="27">
        <v>-58.463479580272804</v>
      </c>
      <c r="V26" s="27">
        <v>-61.375416773749372</v>
      </c>
      <c r="W26" s="27">
        <v>-65.105058035908073</v>
      </c>
      <c r="X26" s="27">
        <v>-68.440779737919513</v>
      </c>
      <c r="Y26" s="27">
        <v>-70.199050912622155</v>
      </c>
      <c r="Z26" s="27">
        <v>-71.839221404653301</v>
      </c>
      <c r="AA26" s="27">
        <v>-76.167352265565967</v>
      </c>
      <c r="AB26" s="27">
        <v>-78.341905234378984</v>
      </c>
      <c r="AC26" s="27">
        <v>-80.967212940737639</v>
      </c>
      <c r="AD26" s="27">
        <v>-81.51417900210447</v>
      </c>
      <c r="AE26" s="27">
        <v>-83.647945032293606</v>
      </c>
      <c r="AF26" s="27">
        <v>-86.172030298209407</v>
      </c>
    </row>
    <row r="27" spans="2:32" s="24" customFormat="1" ht="14">
      <c r="B27" s="24" t="s">
        <v>169</v>
      </c>
      <c r="C27" s="24" t="s">
        <v>207</v>
      </c>
      <c r="D27" s="24" t="s">
        <v>16</v>
      </c>
      <c r="E27" s="24" t="s">
        <v>161</v>
      </c>
      <c r="G27" s="27">
        <v>8.338502714371911</v>
      </c>
      <c r="H27" s="27">
        <v>11.358661486194176</v>
      </c>
      <c r="I27" s="27">
        <v>15.765846806560821</v>
      </c>
      <c r="J27" s="27">
        <v>21.184080663843663</v>
      </c>
      <c r="K27" s="27">
        <v>15.737456811612455</v>
      </c>
      <c r="L27" s="27">
        <v>2.7156046305288131</v>
      </c>
      <c r="M27" s="27">
        <v>16.510914906574861</v>
      </c>
      <c r="N27" s="27">
        <v>27.331198250328757</v>
      </c>
      <c r="O27" s="27">
        <v>33.457274176774249</v>
      </c>
      <c r="P27" s="27">
        <v>33.999195415611716</v>
      </c>
      <c r="Q27" s="27">
        <v>33.966593612063456</v>
      </c>
      <c r="R27" s="27">
        <v>32.945415710077221</v>
      </c>
      <c r="S27" s="27">
        <v>25.948519544446796</v>
      </c>
      <c r="T27" s="27">
        <v>25.994231116557735</v>
      </c>
      <c r="U27" s="27">
        <v>22.880406549334914</v>
      </c>
      <c r="V27" s="27">
        <v>18.946155831996968</v>
      </c>
      <c r="W27" s="27">
        <v>12.202046282784904</v>
      </c>
      <c r="X27" s="27">
        <v>16.150995290350913</v>
      </c>
      <c r="Y27" s="27">
        <v>14.651204023270935</v>
      </c>
      <c r="Z27" s="27">
        <v>17.121531512623264</v>
      </c>
      <c r="AA27" s="27">
        <v>11.905118271961246</v>
      </c>
      <c r="AB27" s="27">
        <v>7.275037258505674</v>
      </c>
      <c r="AC27" s="27">
        <v>3.4919072556074342</v>
      </c>
      <c r="AD27" s="27">
        <v>1.4384085923318275</v>
      </c>
      <c r="AE27" s="27">
        <v>2.3438464909079575</v>
      </c>
      <c r="AF27" s="27">
        <v>1.6979020666330267</v>
      </c>
    </row>
    <row r="28" spans="2:32" s="24" customFormat="1" ht="14">
      <c r="B28" s="24" t="s">
        <v>169</v>
      </c>
      <c r="C28" s="24" t="s">
        <v>207</v>
      </c>
      <c r="D28" s="24" t="s">
        <v>16</v>
      </c>
      <c r="E28" s="24" t="s">
        <v>667</v>
      </c>
      <c r="G28" s="27">
        <v>0.91968899505610047</v>
      </c>
      <c r="H28" s="27">
        <v>0.10202404567842827</v>
      </c>
      <c r="I28" s="27">
        <v>-0.59344600950887028</v>
      </c>
      <c r="J28" s="27">
        <v>-0.37752359665399382</v>
      </c>
      <c r="K28" s="27">
        <v>-0.53184226522291844</v>
      </c>
      <c r="L28" s="27">
        <v>-1.5480070221446596</v>
      </c>
      <c r="M28" s="27">
        <v>-1.0531793026453908</v>
      </c>
      <c r="N28" s="27">
        <v>-0.80272531129142344</v>
      </c>
      <c r="O28" s="27">
        <v>-1.0119555756261356</v>
      </c>
      <c r="P28" s="27">
        <v>-0.7384570777289643</v>
      </c>
      <c r="Q28" s="27">
        <v>-0.81119554998677157</v>
      </c>
      <c r="R28" s="27">
        <v>-0.56575151879019447</v>
      </c>
      <c r="S28" s="27">
        <v>-0.70623373002923051</v>
      </c>
      <c r="T28" s="27">
        <v>-0.8185596774450703</v>
      </c>
      <c r="U28" s="27">
        <v>-0.89354302026944588</v>
      </c>
      <c r="V28" s="27">
        <v>-0.82403427787605965</v>
      </c>
      <c r="W28" s="27">
        <v>-1.2603428238288914</v>
      </c>
      <c r="X28" s="27">
        <v>-2.0275926596278473</v>
      </c>
      <c r="Y28" s="27">
        <v>-2.07709750360514</v>
      </c>
      <c r="Z28" s="27">
        <v>-2.2133401858036592</v>
      </c>
      <c r="AA28" s="27">
        <v>-3.0852083245994324</v>
      </c>
      <c r="AB28" s="27">
        <v>-2.9665564898593622</v>
      </c>
      <c r="AC28" s="27">
        <v>-3.2530526019386903</v>
      </c>
      <c r="AD28" s="27">
        <v>-3.3034077892610463</v>
      </c>
      <c r="AE28" s="27">
        <v>-3.3579427512182956</v>
      </c>
      <c r="AF28" s="27">
        <v>-3.3306420112512276</v>
      </c>
    </row>
    <row r="29" spans="2:32" s="24" customFormat="1" ht="14">
      <c r="B29" s="24" t="s">
        <v>169</v>
      </c>
      <c r="C29" s="24" t="s">
        <v>207</v>
      </c>
      <c r="D29" s="24" t="s">
        <v>16</v>
      </c>
      <c r="E29" s="24" t="s">
        <v>673</v>
      </c>
      <c r="G29" s="27">
        <v>0.98887922748274293</v>
      </c>
      <c r="H29" s="27">
        <v>1.5071287029402147</v>
      </c>
      <c r="I29" s="27">
        <v>1.2303087709525968</v>
      </c>
      <c r="J29" s="27">
        <v>2.2821591714978631</v>
      </c>
      <c r="K29" s="27">
        <v>2.2794496293994433</v>
      </c>
      <c r="L29" s="27">
        <v>2.2155452497966435</v>
      </c>
      <c r="M29" s="27">
        <v>1.4872118148536817</v>
      </c>
      <c r="N29" s="27">
        <v>1.5234237030525646</v>
      </c>
      <c r="O29" s="27">
        <v>1.4435361800095403</v>
      </c>
      <c r="P29" s="27">
        <v>0.61640750342192918</v>
      </c>
      <c r="Q29" s="27">
        <v>0.75098134400977745</v>
      </c>
      <c r="R29" s="27">
        <v>1.1249701815251592</v>
      </c>
      <c r="S29" s="27">
        <v>2.7720708060376307</v>
      </c>
      <c r="T29" s="27">
        <v>2.726315870519997</v>
      </c>
      <c r="U29" s="27">
        <v>3.5867799683236825</v>
      </c>
      <c r="V29" s="27">
        <v>6.0099836939449389</v>
      </c>
      <c r="W29" s="27">
        <v>6.049564054584506</v>
      </c>
      <c r="X29" s="27">
        <v>7.9047620556842286</v>
      </c>
      <c r="Y29" s="27">
        <v>7.7359187260432032</v>
      </c>
      <c r="Z29" s="27">
        <v>7.5372726039736611</v>
      </c>
      <c r="AA29" s="27">
        <v>13.254535277542669</v>
      </c>
      <c r="AB29" s="27">
        <v>13.366244832256246</v>
      </c>
      <c r="AC29" s="27">
        <v>12.857538223885413</v>
      </c>
      <c r="AD29" s="27">
        <v>13.598439655534694</v>
      </c>
      <c r="AE29" s="27">
        <v>13.081188011373957</v>
      </c>
      <c r="AF29" s="27">
        <v>13.530726613064111</v>
      </c>
    </row>
    <row r="30" spans="2:32" s="24" customFormat="1" ht="14">
      <c r="B30" s="24" t="s">
        <v>169</v>
      </c>
      <c r="C30" s="24" t="s">
        <v>207</v>
      </c>
      <c r="D30" s="24" t="s">
        <v>35</v>
      </c>
      <c r="E30" s="24" t="s">
        <v>161</v>
      </c>
      <c r="G30" s="27">
        <v>5.944434263620348</v>
      </c>
      <c r="H30" s="27">
        <v>12.932368523141999</v>
      </c>
      <c r="I30" s="27">
        <v>13.696986039391962</v>
      </c>
      <c r="J30" s="27">
        <v>14.827482953491677</v>
      </c>
      <c r="K30" s="27">
        <v>16.954291783076513</v>
      </c>
      <c r="L30" s="27">
        <v>16.367163209330648</v>
      </c>
      <c r="M30" s="27">
        <v>17.429088747199472</v>
      </c>
      <c r="N30" s="27">
        <v>17.901696010238759</v>
      </c>
      <c r="O30" s="27">
        <v>18.747839228182286</v>
      </c>
      <c r="P30" s="27">
        <v>18.569064787989692</v>
      </c>
      <c r="Q30" s="27">
        <v>11.094192945955999</v>
      </c>
      <c r="R30" s="27">
        <v>18.257971353022796</v>
      </c>
      <c r="S30" s="27">
        <v>17.890612661486401</v>
      </c>
      <c r="T30" s="27">
        <v>17.209559893474797</v>
      </c>
      <c r="U30" s="27">
        <v>15.988835582248004</v>
      </c>
      <c r="V30" s="27">
        <v>14.112278050850009</v>
      </c>
      <c r="W30" s="27">
        <v>13.841294018139592</v>
      </c>
      <c r="X30" s="27">
        <v>11.205122204338792</v>
      </c>
      <c r="Y30" s="27">
        <v>10.032185979853203</v>
      </c>
      <c r="Z30" s="27">
        <v>9.0392813766592077</v>
      </c>
      <c r="AA30" s="27">
        <v>7.4896204602739935</v>
      </c>
      <c r="AB30" s="27">
        <v>6.5044238113336021</v>
      </c>
      <c r="AC30" s="27">
        <v>5.9945383357168005</v>
      </c>
      <c r="AD30" s="27">
        <v>4.7733192586977857</v>
      </c>
      <c r="AE30" s="27">
        <v>4.2236835379610014</v>
      </c>
      <c r="AF30" s="27">
        <v>3.8778294913090186</v>
      </c>
    </row>
    <row r="31" spans="2:32" s="24" customFormat="1" ht="14">
      <c r="B31" s="24" t="s">
        <v>169</v>
      </c>
      <c r="C31" s="24" t="s">
        <v>207</v>
      </c>
      <c r="D31" s="24" t="s">
        <v>35</v>
      </c>
      <c r="E31" s="24" t="s">
        <v>162</v>
      </c>
      <c r="G31" s="27">
        <v>-3.335681362371723E-2</v>
      </c>
      <c r="H31" s="27">
        <v>-7.0959729338889943E-2</v>
      </c>
      <c r="I31" s="27">
        <v>-0.1679482417539262</v>
      </c>
      <c r="J31" s="27">
        <v>-0.30735594171120972</v>
      </c>
      <c r="K31" s="27">
        <v>-0.49580409037323214</v>
      </c>
      <c r="L31" s="27">
        <v>-0.69915030306550818</v>
      </c>
      <c r="M31" s="27">
        <v>-0.90976245831491198</v>
      </c>
      <c r="N31" s="27">
        <v>-1.1290043603173459</v>
      </c>
      <c r="O31" s="27">
        <v>-1.414380723177878</v>
      </c>
      <c r="P31" s="27">
        <v>-1.7269836805267733</v>
      </c>
      <c r="Q31" s="27">
        <v>-2.0474765345309152</v>
      </c>
      <c r="R31" s="27">
        <v>-2.4765151075061542</v>
      </c>
      <c r="S31" s="27">
        <v>-2.8945520655915846</v>
      </c>
      <c r="T31" s="27">
        <v>-3.2728572029262004</v>
      </c>
      <c r="U31" s="27">
        <v>-3.6268123324053345</v>
      </c>
      <c r="V31" s="27">
        <v>-3.9272030369070219</v>
      </c>
      <c r="W31" s="27">
        <v>-4.0994150441273138</v>
      </c>
      <c r="X31" s="27">
        <v>-4.3352830749239537</v>
      </c>
      <c r="Y31" s="27">
        <v>-4.5781611232014097</v>
      </c>
      <c r="Z31" s="27">
        <v>-4.8261263682160553</v>
      </c>
      <c r="AA31" s="27">
        <v>-5.0737291389813928</v>
      </c>
      <c r="AB31" s="27">
        <v>-5.3022438312522038</v>
      </c>
      <c r="AC31" s="27">
        <v>-5.5266665633017036</v>
      </c>
      <c r="AD31" s="27">
        <v>-5.7212564848464185</v>
      </c>
      <c r="AE31" s="27">
        <v>-5.8834097985171372</v>
      </c>
      <c r="AF31" s="27">
        <v>-6.0414931183541665</v>
      </c>
    </row>
    <row r="32" spans="2:32" s="24" customFormat="1" ht="14">
      <c r="B32" s="24" t="s">
        <v>169</v>
      </c>
      <c r="C32" s="24" t="s">
        <v>207</v>
      </c>
      <c r="D32" s="24" t="s">
        <v>46</v>
      </c>
      <c r="E32" s="24" t="s">
        <v>161</v>
      </c>
      <c r="G32" s="27">
        <v>0.96711050498075757</v>
      </c>
      <c r="H32" s="27">
        <v>1.6345518621021422</v>
      </c>
      <c r="I32" s="27">
        <v>2.4385250253657036</v>
      </c>
      <c r="J32" s="27">
        <v>3.1520590563496613</v>
      </c>
      <c r="K32" s="27">
        <v>3.3445277132525231</v>
      </c>
      <c r="L32" s="27">
        <v>3.2529782689374773</v>
      </c>
      <c r="M32" s="27">
        <v>4.6865978542377835</v>
      </c>
      <c r="N32" s="27">
        <v>3.7321155865439168</v>
      </c>
      <c r="O32" s="27">
        <v>1.2082972309338667</v>
      </c>
      <c r="P32" s="27">
        <v>0.77942069620472676</v>
      </c>
      <c r="Q32" s="27">
        <v>1.23697710826541</v>
      </c>
      <c r="R32" s="27">
        <v>4.2544157121283144</v>
      </c>
      <c r="S32" s="27">
        <v>4.3545128479401969</v>
      </c>
      <c r="T32" s="27">
        <v>4.5986025892771973</v>
      </c>
      <c r="U32" s="27">
        <v>4.6333990050521461</v>
      </c>
      <c r="V32" s="27">
        <v>4.3026382363600932</v>
      </c>
      <c r="W32" s="27">
        <v>4.4382825360246487</v>
      </c>
      <c r="X32" s="27">
        <v>4.731369664894471</v>
      </c>
      <c r="Y32" s="27">
        <v>3.1509262948249086</v>
      </c>
      <c r="Z32" s="27">
        <v>3.0816966618461343</v>
      </c>
      <c r="AA32" s="27">
        <v>3.0157280215955753</v>
      </c>
      <c r="AB32" s="27">
        <v>3.2413741052121994</v>
      </c>
      <c r="AC32" s="27">
        <v>3.4101365089358007</v>
      </c>
      <c r="AD32" s="27">
        <v>3.0970839914646247</v>
      </c>
      <c r="AE32" s="27">
        <v>2.9084044099640409</v>
      </c>
      <c r="AF32" s="27">
        <v>2.9337481303037181</v>
      </c>
    </row>
    <row r="33" spans="2:32" s="24" customFormat="1" ht="14">
      <c r="B33" s="24" t="s">
        <v>169</v>
      </c>
      <c r="C33" s="24" t="s">
        <v>207</v>
      </c>
      <c r="D33" s="24" t="s">
        <v>46</v>
      </c>
      <c r="E33" s="24" t="s">
        <v>162</v>
      </c>
      <c r="G33" s="27">
        <v>1.4249565232196559E-2</v>
      </c>
      <c r="H33" s="27">
        <v>1.7139048453541861E-2</v>
      </c>
      <c r="I33" s="27">
        <v>2.3158599431772231E-2</v>
      </c>
      <c r="J33" s="27">
        <v>3.5200293324981757E-3</v>
      </c>
      <c r="K33" s="27">
        <v>-1.0340877170804674E-3</v>
      </c>
      <c r="L33" s="27">
        <v>-2.5682640825167802E-2</v>
      </c>
      <c r="M33" s="27">
        <v>-2.1623046497432519E-2</v>
      </c>
      <c r="N33" s="27">
        <v>-1.3382964413737319E-2</v>
      </c>
      <c r="O33" s="27">
        <v>2.3977487871002623E-2</v>
      </c>
      <c r="P33" s="27">
        <v>8.0603621508518408E-2</v>
      </c>
      <c r="Q33" s="27">
        <v>6.7057070516849393E-2</v>
      </c>
      <c r="R33" s="27">
        <v>5.792872483057554E-2</v>
      </c>
      <c r="S33" s="27">
        <v>5.6467902739451681E-2</v>
      </c>
      <c r="T33" s="27">
        <v>7.1298927400427203E-2</v>
      </c>
      <c r="U33" s="27">
        <v>8.4968432683428574E-2</v>
      </c>
      <c r="V33" s="27">
        <v>3.3928363077687429E-2</v>
      </c>
      <c r="W33" s="27">
        <v>2.6982772316995529E-2</v>
      </c>
      <c r="X33" s="27">
        <v>2.4490951864928334E-3</v>
      </c>
      <c r="Y33" s="27">
        <v>-9.1484203265430608E-3</v>
      </c>
      <c r="Z33" s="27">
        <v>-6.148730497172572E-3</v>
      </c>
      <c r="AA33" s="27">
        <v>-9.5609449970890381E-4</v>
      </c>
      <c r="AB33" s="27">
        <v>1.5692684052932115E-2</v>
      </c>
      <c r="AC33" s="27">
        <v>1.0035087394532738E-2</v>
      </c>
      <c r="AD33" s="27">
        <v>5.2431213066874705E-3</v>
      </c>
      <c r="AE33" s="27">
        <v>8.0436079238372926E-3</v>
      </c>
      <c r="AF33" s="27">
        <v>6.6001700813336228E-3</v>
      </c>
    </row>
    <row r="34" spans="2:32" s="24" customFormat="1" ht="14">
      <c r="B34" s="24" t="s">
        <v>169</v>
      </c>
      <c r="C34" s="24" t="s">
        <v>207</v>
      </c>
      <c r="D34" s="24" t="s">
        <v>60</v>
      </c>
      <c r="E34" s="24" t="s">
        <v>161</v>
      </c>
      <c r="G34" s="27">
        <v>0.30605787379999999</v>
      </c>
      <c r="H34" s="27">
        <v>0.57973098619999996</v>
      </c>
      <c r="I34" s="27">
        <v>1.919711223</v>
      </c>
      <c r="J34" s="27">
        <v>2.4097871</v>
      </c>
      <c r="K34" s="27">
        <v>1.8244910079999999</v>
      </c>
      <c r="L34" s="27">
        <v>1.7404533790000001</v>
      </c>
      <c r="M34" s="27">
        <v>1.5011670549999998</v>
      </c>
      <c r="N34" s="27">
        <v>1.7010704320000001</v>
      </c>
      <c r="O34" s="27">
        <v>1.7399022230000001</v>
      </c>
      <c r="P34" s="27">
        <v>2.1792873589999999</v>
      </c>
      <c r="Q34" s="27">
        <v>2.4701432410000002</v>
      </c>
      <c r="R34" s="27">
        <v>2.4227039700000002</v>
      </c>
      <c r="S34" s="27">
        <v>2.0385947</v>
      </c>
      <c r="T34" s="27">
        <v>2.4052996750000002</v>
      </c>
      <c r="U34" s="27">
        <v>1.4588285830000001</v>
      </c>
      <c r="V34" s="27">
        <v>1.5216725019999999</v>
      </c>
      <c r="W34" s="27">
        <v>1.4633213439999999</v>
      </c>
      <c r="X34" s="27">
        <v>2.5523849589999998</v>
      </c>
      <c r="Y34" s="27">
        <v>1.542124713</v>
      </c>
      <c r="Z34" s="27">
        <v>0.93306005839999995</v>
      </c>
      <c r="AA34" s="27">
        <v>0.95434690590000004</v>
      </c>
      <c r="AB34" s="27">
        <v>0.65116584350000006</v>
      </c>
      <c r="AC34" s="27">
        <v>1.6681203609999999</v>
      </c>
      <c r="AD34" s="27">
        <v>2.1450800119999998</v>
      </c>
      <c r="AE34" s="27">
        <v>1.415488694</v>
      </c>
      <c r="AF34" s="27">
        <v>1.3916392390000001</v>
      </c>
    </row>
    <row r="35" spans="2:32" s="24" customFormat="1" ht="14">
      <c r="B35" s="24" t="s">
        <v>169</v>
      </c>
      <c r="C35" s="24" t="s">
        <v>207</v>
      </c>
      <c r="D35" s="24" t="s">
        <v>60</v>
      </c>
      <c r="E35" s="24" t="s">
        <v>162</v>
      </c>
      <c r="G35" s="27">
        <v>2.9005457653839883E-2</v>
      </c>
      <c r="H35" s="27">
        <v>0.33499503751736981</v>
      </c>
      <c r="I35" s="27">
        <v>0.2312518707363056</v>
      </c>
      <c r="J35" s="27">
        <v>-0.1492692009429839</v>
      </c>
      <c r="K35" s="27">
        <v>-0.12729218823816213</v>
      </c>
      <c r="L35" s="27">
        <v>-0.2987702077632628</v>
      </c>
      <c r="M35" s="27">
        <v>-0.30390240687504733</v>
      </c>
      <c r="N35" s="27">
        <v>-0.42856759353244289</v>
      </c>
      <c r="O35" s="27">
        <v>-0.54643607354592483</v>
      </c>
      <c r="P35" s="27">
        <v>-0.6019903708932679</v>
      </c>
      <c r="Q35" s="27">
        <v>-0.82600936790568991</v>
      </c>
      <c r="R35" s="27">
        <v>-1.0394209915369261</v>
      </c>
      <c r="S35" s="27">
        <v>-0.99303503087900591</v>
      </c>
      <c r="T35" s="27">
        <v>-0.91807988582945654</v>
      </c>
      <c r="U35" s="27">
        <v>-0.99540044648919634</v>
      </c>
      <c r="V35" s="27">
        <v>-0.9597621578122939</v>
      </c>
      <c r="W35" s="27">
        <v>-0.68525982015775933</v>
      </c>
      <c r="X35" s="27">
        <v>-0.56501048503996376</v>
      </c>
      <c r="Y35" s="27">
        <v>-0.54706392733335285</v>
      </c>
      <c r="Z35" s="27">
        <v>-0.90066149424292608</v>
      </c>
      <c r="AA35" s="27">
        <v>-0.87561607250479012</v>
      </c>
      <c r="AB35" s="27">
        <v>-0.81071165554110181</v>
      </c>
      <c r="AC35" s="27">
        <v>-0.73154174003486205</v>
      </c>
      <c r="AD35" s="27">
        <v>-0.66776665049216155</v>
      </c>
      <c r="AE35" s="27">
        <v>-0.60618988465660251</v>
      </c>
      <c r="AF35" s="27">
        <v>-0.64538100137718346</v>
      </c>
    </row>
    <row r="36" spans="2:32" s="24" customFormat="1" ht="14">
      <c r="B36" s="24" t="s">
        <v>169</v>
      </c>
      <c r="C36" s="24" t="s">
        <v>207</v>
      </c>
      <c r="D36" s="24" t="s">
        <v>669</v>
      </c>
      <c r="E36" s="24" t="s">
        <v>161</v>
      </c>
      <c r="G36" s="27">
        <v>1.6874161852773142</v>
      </c>
      <c r="H36" s="27">
        <v>1.6073954970992759</v>
      </c>
      <c r="I36" s="27">
        <v>1.402050918176954</v>
      </c>
      <c r="J36" s="27">
        <v>1.2402775931722942</v>
      </c>
      <c r="K36" s="27">
        <v>1.1470798585443305</v>
      </c>
      <c r="L36" s="27">
        <v>-0.63682033550374229</v>
      </c>
      <c r="M36" s="27">
        <v>9.3804208253772003E-2</v>
      </c>
      <c r="N36" s="27">
        <v>0.53957854851134357</v>
      </c>
      <c r="O36" s="27">
        <v>0.45303396742829705</v>
      </c>
      <c r="P36" s="27">
        <v>0.75183370422257667</v>
      </c>
      <c r="Q36" s="27">
        <v>2.0667227005759088</v>
      </c>
      <c r="R36" s="27">
        <v>0.48465952896096098</v>
      </c>
      <c r="S36" s="27">
        <v>-0.25656193399284177</v>
      </c>
      <c r="T36" s="27">
        <v>-1.8281504256677295E-2</v>
      </c>
      <c r="U36" s="27">
        <v>-1.6898111823885245</v>
      </c>
      <c r="V36" s="27">
        <v>-6.1955919164118001</v>
      </c>
      <c r="W36" s="27">
        <v>-8.5664395303008689</v>
      </c>
      <c r="X36" s="27">
        <v>-5.534082684660774</v>
      </c>
      <c r="Y36" s="27">
        <v>-6.6142398278076939</v>
      </c>
      <c r="Z36" s="27">
        <v>-7.1703332456450113</v>
      </c>
      <c r="AA36" s="27">
        <v>-5.4126614509752216</v>
      </c>
      <c r="AB36" s="27">
        <v>-5.733764611980618</v>
      </c>
      <c r="AC36" s="27">
        <v>-11.397096906558517</v>
      </c>
      <c r="AD36" s="27">
        <v>-15.327069836607876</v>
      </c>
      <c r="AE36" s="27">
        <v>-16.76486425040126</v>
      </c>
      <c r="AF36" s="27">
        <v>-21.929478695844111</v>
      </c>
    </row>
    <row r="37" spans="2:32" s="24" customFormat="1" ht="14">
      <c r="B37" s="24" t="s">
        <v>169</v>
      </c>
      <c r="C37" s="24" t="s">
        <v>207</v>
      </c>
      <c r="D37" s="24" t="s">
        <v>670</v>
      </c>
      <c r="E37" s="24" t="s">
        <v>667</v>
      </c>
      <c r="G37" s="27">
        <v>-0.20158001499119038</v>
      </c>
      <c r="H37" s="27">
        <v>-0.36113236683778638</v>
      </c>
      <c r="I37" s="27">
        <v>-0.58106252741506381</v>
      </c>
      <c r="J37" s="27">
        <v>-0.8704818455310388</v>
      </c>
      <c r="K37" s="27">
        <v>-1.2318781487712513</v>
      </c>
      <c r="L37" s="27">
        <v>-1.7125256091096723</v>
      </c>
      <c r="M37" s="27">
        <v>-2.2842524022908108</v>
      </c>
      <c r="N37" s="27">
        <v>-2.9415939216645768</v>
      </c>
      <c r="O37" s="27">
        <v>-3.5987674798695455</v>
      </c>
      <c r="P37" s="27">
        <v>-4.2940120869847593</v>
      </c>
      <c r="Q37" s="27">
        <v>-4.9203829430988044</v>
      </c>
      <c r="R37" s="27">
        <v>-5.3416098967874479</v>
      </c>
      <c r="S37" s="27">
        <v>-5.6144631309357456</v>
      </c>
      <c r="T37" s="27">
        <v>-5.7533114193836044</v>
      </c>
      <c r="U37" s="27">
        <v>-5.8280138847974161</v>
      </c>
      <c r="V37" s="27">
        <v>-5.5955133702174571</v>
      </c>
      <c r="W37" s="27">
        <v>-5.2553696972443511</v>
      </c>
      <c r="X37" s="27">
        <v>-4.9702729570520319</v>
      </c>
      <c r="Y37" s="27">
        <v>-4.6688651978608764</v>
      </c>
      <c r="Z37" s="27">
        <v>-4.2642649755754078</v>
      </c>
      <c r="AA37" s="27">
        <v>-3.6808279516322386</v>
      </c>
      <c r="AB37" s="27">
        <v>-3.2610491958223036</v>
      </c>
      <c r="AC37" s="27">
        <v>-2.8287443935814132</v>
      </c>
      <c r="AD37" s="27">
        <v>-2.3617106488617989</v>
      </c>
      <c r="AE37" s="27">
        <v>-1.9126687185036142</v>
      </c>
      <c r="AF37" s="27">
        <v>-1.5003776638655852</v>
      </c>
    </row>
    <row r="38" spans="2:32" s="24" customFormat="1" ht="14">
      <c r="B38" s="24" t="s">
        <v>169</v>
      </c>
      <c r="C38" s="24" t="s">
        <v>207</v>
      </c>
      <c r="D38" s="24" t="s">
        <v>670</v>
      </c>
      <c r="E38" s="24" t="s">
        <v>673</v>
      </c>
      <c r="G38" s="27">
        <v>-0.12987075403573911</v>
      </c>
      <c r="H38" s="27">
        <v>-0.2043445995212565</v>
      </c>
      <c r="I38" s="27">
        <v>-0.31662168878667529</v>
      </c>
      <c r="J38" s="27">
        <v>-0.47776250751632432</v>
      </c>
      <c r="K38" s="27">
        <v>-0.70290336883203253</v>
      </c>
      <c r="L38" s="27">
        <v>-1.0070287617501954</v>
      </c>
      <c r="M38" s="27">
        <v>-1.3353681550088723</v>
      </c>
      <c r="N38" s="27">
        <v>-1.7116067222762865</v>
      </c>
      <c r="O38" s="27">
        <v>-2.0915983368774018</v>
      </c>
      <c r="P38" s="27">
        <v>-2.4551119385394511</v>
      </c>
      <c r="Q38" s="27">
        <v>-2.8126620844099328</v>
      </c>
      <c r="R38" s="27">
        <v>-3.0581523457269366</v>
      </c>
      <c r="S38" s="27">
        <v>-3.2618651344591436</v>
      </c>
      <c r="T38" s="27">
        <v>-3.4104201529845595</v>
      </c>
      <c r="U38" s="27">
        <v>-3.5081426914941698</v>
      </c>
      <c r="V38" s="27">
        <v>-3.4021000533679633</v>
      </c>
      <c r="W38" s="27">
        <v>-3.2635648823729859</v>
      </c>
      <c r="X38" s="27">
        <v>-3.1904852204416869</v>
      </c>
      <c r="Y38" s="27">
        <v>-3.1795365762176626</v>
      </c>
      <c r="Z38" s="27">
        <v>-3.1693767213964534</v>
      </c>
      <c r="AA38" s="27">
        <v>-3.0947960142239026</v>
      </c>
      <c r="AB38" s="27">
        <v>-3.1035202522524998</v>
      </c>
      <c r="AC38" s="27">
        <v>-3.1564099954683691</v>
      </c>
      <c r="AD38" s="27">
        <v>-3.2503274097905037</v>
      </c>
      <c r="AE38" s="27">
        <v>-3.3904182785972345</v>
      </c>
      <c r="AF38" s="27">
        <v>-3.5898069489790529</v>
      </c>
    </row>
    <row r="39" spans="2:32" s="24" customFormat="1" ht="14">
      <c r="B39" s="24" t="s">
        <v>169</v>
      </c>
      <c r="C39" s="24" t="s">
        <v>207</v>
      </c>
      <c r="D39" s="24" t="s">
        <v>108</v>
      </c>
      <c r="E39" s="24" t="s">
        <v>161</v>
      </c>
      <c r="G39" s="27">
        <v>-2.0266746187499997E-2</v>
      </c>
      <c r="H39" s="27">
        <v>0.15620714683333331</v>
      </c>
      <c r="I39" s="27">
        <v>0.30968838524583325</v>
      </c>
      <c r="J39" s="27">
        <v>0.63802555336249989</v>
      </c>
      <c r="K39" s="27">
        <v>0.73187882719583319</v>
      </c>
      <c r="L39" s="27">
        <v>1.0431109474785745</v>
      </c>
      <c r="M39" s="27">
        <v>0.6560414843457556</v>
      </c>
      <c r="N39" s="27">
        <v>0.52469010027112384</v>
      </c>
      <c r="O39" s="27">
        <v>1.062514192938161</v>
      </c>
      <c r="P39" s="27">
        <v>1.4474512211855775</v>
      </c>
      <c r="Q39" s="27">
        <v>3.1089796500687878</v>
      </c>
      <c r="R39" s="27">
        <v>4.0611133940312367</v>
      </c>
      <c r="S39" s="27">
        <v>5.5185223120672253</v>
      </c>
      <c r="T39" s="27">
        <v>1.9395316496188468</v>
      </c>
      <c r="U39" s="27">
        <v>1.98609753979805</v>
      </c>
      <c r="V39" s="27">
        <v>2.3564736906950157</v>
      </c>
      <c r="W39" s="27">
        <v>3.6168241215558075</v>
      </c>
      <c r="X39" s="27">
        <v>3.4684419470182437</v>
      </c>
      <c r="Y39" s="27">
        <v>2.6739462323903691</v>
      </c>
      <c r="Z39" s="27">
        <v>1.4525923910082561</v>
      </c>
      <c r="AA39" s="27">
        <v>0.26339854952233144</v>
      </c>
      <c r="AB39" s="27">
        <v>1.2906627129619779</v>
      </c>
      <c r="AC39" s="27">
        <v>0.92541841227121258</v>
      </c>
      <c r="AD39" s="27">
        <v>0.61950711559574034</v>
      </c>
      <c r="AE39" s="27">
        <v>0.13675179267921334</v>
      </c>
      <c r="AF39" s="27">
        <v>0.23522579869084792</v>
      </c>
    </row>
    <row r="40" spans="2:32" s="24" customFormat="1" ht="14">
      <c r="B40" s="24" t="s">
        <v>169</v>
      </c>
      <c r="C40" s="24" t="s">
        <v>207</v>
      </c>
      <c r="D40" s="24" t="s">
        <v>85</v>
      </c>
      <c r="E40" s="24" t="s">
        <v>162</v>
      </c>
      <c r="G40" s="27">
        <v>-9.3095936038666742E-4</v>
      </c>
      <c r="H40" s="27">
        <v>3.2527073668133302E-3</v>
      </c>
      <c r="I40" s="27">
        <v>9.1787775393614227E-3</v>
      </c>
      <c r="J40" s="27">
        <v>2.6599857912250773E-2</v>
      </c>
      <c r="K40" s="27">
        <v>4.9064423930020001E-2</v>
      </c>
      <c r="L40" s="27">
        <v>7.7432296854293564E-2</v>
      </c>
      <c r="M40" s="27">
        <v>9.7869810121819473E-2</v>
      </c>
      <c r="N40" s="27">
        <v>0.15444995069314293</v>
      </c>
      <c r="O40" s="27">
        <v>0.23715302576444949</v>
      </c>
      <c r="P40" s="27">
        <v>0.34408371902254131</v>
      </c>
      <c r="Q40" s="27">
        <v>0.53570217032639789</v>
      </c>
      <c r="R40" s="27">
        <v>0.63862539771564064</v>
      </c>
      <c r="S40" s="27">
        <v>0.93175341616152796</v>
      </c>
      <c r="T40" s="27">
        <v>0.97858884599663898</v>
      </c>
      <c r="U40" s="27">
        <v>1.0686947995433964</v>
      </c>
      <c r="V40" s="27">
        <v>1.1311458013227924</v>
      </c>
      <c r="W40" s="27">
        <v>1.2478665838537146</v>
      </c>
      <c r="X40" s="27">
        <v>1.4181413000918841</v>
      </c>
      <c r="Y40" s="27">
        <v>1.4922546169641462</v>
      </c>
      <c r="Z40" s="27">
        <v>1.5701116048980914</v>
      </c>
      <c r="AA40" s="27">
        <v>1.5756404661322536</v>
      </c>
      <c r="AB40" s="27">
        <v>1.7136274255463562</v>
      </c>
      <c r="AC40" s="27">
        <v>1.7697635572500299</v>
      </c>
      <c r="AD40" s="27">
        <v>1.818543658605821</v>
      </c>
      <c r="AE40" s="27">
        <v>1.8173624033390317</v>
      </c>
      <c r="AF40" s="27">
        <v>1.8175276536644009</v>
      </c>
    </row>
    <row r="41" spans="2:32" s="24" customFormat="1" ht="14">
      <c r="B41" s="24" t="s">
        <v>169</v>
      </c>
      <c r="C41" s="24" t="s">
        <v>207</v>
      </c>
      <c r="D41" s="24" t="s">
        <v>118</v>
      </c>
      <c r="E41" s="24" t="s">
        <v>161</v>
      </c>
      <c r="G41" s="27">
        <v>6.6041179906459747E-6</v>
      </c>
      <c r="H41" s="27">
        <v>0.6116928233394493</v>
      </c>
      <c r="I41" s="27">
        <v>0.60889377799773903</v>
      </c>
      <c r="J41" s="27">
        <v>0.60698188583945412</v>
      </c>
      <c r="K41" s="27">
        <v>0.60509751083945407</v>
      </c>
      <c r="L41" s="27">
        <v>0.71803829445746192</v>
      </c>
      <c r="M41" s="27">
        <v>0.60132876083945397</v>
      </c>
      <c r="N41" s="27">
        <v>0.59944438583944926</v>
      </c>
      <c r="O41" s="27">
        <v>0.59664534049774853</v>
      </c>
      <c r="P41" s="27">
        <v>0.59473344833944453</v>
      </c>
      <c r="Q41" s="27">
        <v>1.6092902074177551</v>
      </c>
      <c r="R41" s="27">
        <v>0.59005002799773898</v>
      </c>
      <c r="S41" s="27">
        <v>0.58908032333944926</v>
      </c>
      <c r="T41" s="27">
        <v>0.58719594833945876</v>
      </c>
      <c r="U41" s="27">
        <v>0.58531157333944928</v>
      </c>
      <c r="V41" s="27">
        <v>0.76699844663271832</v>
      </c>
      <c r="W41" s="27">
        <v>0.55478118715005098</v>
      </c>
      <c r="X41" s="27">
        <v>0.5538389996500509</v>
      </c>
      <c r="Y41" s="27">
        <v>0.55292432930834057</v>
      </c>
      <c r="Z41" s="27">
        <v>0.55289681215005104</v>
      </c>
      <c r="AA41" s="27">
        <v>0.73677741596807389</v>
      </c>
      <c r="AB41" s="27">
        <v>0.55103995430833608</v>
      </c>
      <c r="AC41" s="27">
        <v>0.55007024965005591</v>
      </c>
      <c r="AD41" s="27">
        <v>0.54912806215005094</v>
      </c>
      <c r="AE41" s="27">
        <v>0.54821339180835027</v>
      </c>
      <c r="AF41" s="27">
        <v>0.72860525875400273</v>
      </c>
    </row>
    <row r="42" spans="2:32" s="24" customFormat="1" ht="14">
      <c r="B42" s="24" t="s">
        <v>169</v>
      </c>
      <c r="C42" s="24" t="s">
        <v>207</v>
      </c>
      <c r="D42" s="24" t="s">
        <v>118</v>
      </c>
      <c r="E42" s="24" t="s">
        <v>162</v>
      </c>
      <c r="G42" s="27">
        <v>-2.9527896630543167E-3</v>
      </c>
      <c r="H42" s="27">
        <v>-3.7368433232364377E-2</v>
      </c>
      <c r="I42" s="27">
        <v>-4.7644721298174285E-2</v>
      </c>
      <c r="J42" s="27">
        <v>-6.2039379166045197E-2</v>
      </c>
      <c r="K42" s="27">
        <v>-8.2201632076244868E-2</v>
      </c>
      <c r="L42" s="27">
        <v>-0.13099848053678337</v>
      </c>
      <c r="M42" s="27">
        <v>-0.13817139646103901</v>
      </c>
      <c r="N42" s="27">
        <v>-0.1440721281708752</v>
      </c>
      <c r="O42" s="27">
        <v>-0.15067789469144743</v>
      </c>
      <c r="P42" s="27">
        <v>-0.1547097110014268</v>
      </c>
      <c r="Q42" s="27">
        <v>-0.3198289835207298</v>
      </c>
      <c r="R42" s="27">
        <v>-0.32134647594584465</v>
      </c>
      <c r="S42" s="27">
        <v>-0.32606204634721953</v>
      </c>
      <c r="T42" s="27">
        <v>-0.33203066021700867</v>
      </c>
      <c r="U42" s="27">
        <v>-0.3387542643667793</v>
      </c>
      <c r="V42" s="27">
        <v>-0.39858120801043367</v>
      </c>
      <c r="W42" s="27">
        <v>-0.4026611281601532</v>
      </c>
      <c r="X42" s="27">
        <v>-0.4063374191051185</v>
      </c>
      <c r="Y42" s="27">
        <v>-0.41005059707474745</v>
      </c>
      <c r="Z42" s="27">
        <v>-0.41189202075836101</v>
      </c>
      <c r="AA42" s="27">
        <v>-0.46042622045032078</v>
      </c>
      <c r="AB42" s="27">
        <v>-0.46363668133086688</v>
      </c>
      <c r="AC42" s="27">
        <v>-0.46970216011667937</v>
      </c>
      <c r="AD42" s="27">
        <v>-0.47460140745790758</v>
      </c>
      <c r="AE42" s="27">
        <v>-0.48264987400343062</v>
      </c>
      <c r="AF42" s="27">
        <v>-0.53578429255851068</v>
      </c>
    </row>
    <row r="43" spans="2:32" s="24" customFormat="1" ht="14">
      <c r="B43" s="24" t="s">
        <v>169</v>
      </c>
      <c r="C43" s="24" t="s">
        <v>207</v>
      </c>
      <c r="D43" s="24" t="s">
        <v>180</v>
      </c>
      <c r="E43" s="24" t="s">
        <v>162</v>
      </c>
      <c r="G43" s="27">
        <v>-2.5105730473167789</v>
      </c>
      <c r="H43" s="27">
        <v>-4.8100754991931609</v>
      </c>
      <c r="I43" s="27">
        <v>-8.6277813900004254</v>
      </c>
      <c r="J43" s="27">
        <v>-12.067953912147525</v>
      </c>
      <c r="K43" s="27">
        <v>-14.570690113573233</v>
      </c>
      <c r="L43" s="27">
        <v>-20.750410064107562</v>
      </c>
      <c r="M43" s="27">
        <v>-24.955708996288493</v>
      </c>
      <c r="N43" s="27">
        <v>-30.525238829895375</v>
      </c>
      <c r="O43" s="27">
        <v>-33.831367961262806</v>
      </c>
      <c r="P43" s="27">
        <v>-36.698728400807433</v>
      </c>
      <c r="Q43" s="27">
        <v>-40.899695835690025</v>
      </c>
      <c r="R43" s="27">
        <v>-45.002724643276181</v>
      </c>
      <c r="S43" s="27">
        <v>-48.77934372621587</v>
      </c>
      <c r="T43" s="27">
        <v>-53.667678025220816</v>
      </c>
      <c r="U43" s="27">
        <v>-57.401236072618637</v>
      </c>
      <c r="V43" s="27">
        <v>-60.3580555852933</v>
      </c>
      <c r="W43" s="27">
        <v>-64.151392982382418</v>
      </c>
      <c r="X43" s="27">
        <v>-67.514497986716322</v>
      </c>
      <c r="Y43" s="27">
        <v>-69.072041323559773</v>
      </c>
      <c r="Z43" s="27">
        <v>-70.79427032900324</v>
      </c>
      <c r="AA43" s="27">
        <v>-74.896618917887182</v>
      </c>
      <c r="AB43" s="27">
        <v>-76.950994514487505</v>
      </c>
      <c r="AC43" s="27">
        <v>-79.765351627184472</v>
      </c>
      <c r="AD43" s="27">
        <v>-80.0722725282412</v>
      </c>
      <c r="AE43" s="27">
        <v>-82.136086734757725</v>
      </c>
      <c r="AF43" s="27">
        <v>-84.569276205121312</v>
      </c>
    </row>
    <row r="44" spans="2:32" s="24" customFormat="1" ht="14">
      <c r="B44" s="24" t="s">
        <v>170</v>
      </c>
      <c r="C44" s="24" t="s">
        <v>207</v>
      </c>
      <c r="D44" s="24" t="s">
        <v>16</v>
      </c>
      <c r="E44" s="24" t="s">
        <v>161</v>
      </c>
      <c r="G44" s="27">
        <v>5.3838794876813196</v>
      </c>
      <c r="H44" s="27">
        <v>5.5049873553061035</v>
      </c>
      <c r="I44" s="27">
        <v>3.4078913181518655</v>
      </c>
      <c r="J44" s="27">
        <v>10.51288812787141</v>
      </c>
      <c r="K44" s="27">
        <v>14.669059327968798</v>
      </c>
      <c r="L44" s="27">
        <v>14.114342039737849</v>
      </c>
      <c r="M44" s="27">
        <v>17.703744316179034</v>
      </c>
      <c r="N44" s="27">
        <v>28.635728018138199</v>
      </c>
      <c r="O44" s="27">
        <v>28.271783618351854</v>
      </c>
      <c r="P44" s="27">
        <v>28.847444538330038</v>
      </c>
      <c r="Q44" s="27">
        <v>22.584985594878429</v>
      </c>
      <c r="R44" s="27">
        <v>11.576929741314832</v>
      </c>
      <c r="S44" s="27">
        <v>0.54836607142977467</v>
      </c>
      <c r="T44" s="27">
        <v>7.6978376005068156</v>
      </c>
      <c r="U44" s="27">
        <v>9.5549077619651506</v>
      </c>
      <c r="V44" s="27">
        <v>8.0559706087341034</v>
      </c>
      <c r="W44" s="27">
        <v>1.5957125186933043</v>
      </c>
      <c r="X44" s="27">
        <v>6.8900273976762803</v>
      </c>
      <c r="Y44" s="27">
        <v>4.8282790866815342</v>
      </c>
      <c r="Z44" s="27">
        <v>8.3795829373250434</v>
      </c>
      <c r="AA44" s="27">
        <v>0.15838887799901466</v>
      </c>
      <c r="AB44" s="27">
        <v>-3.3636832446065323</v>
      </c>
      <c r="AC44" s="27">
        <v>-3.2249070152593013</v>
      </c>
      <c r="AD44" s="27">
        <v>-5.6549493483640294</v>
      </c>
      <c r="AE44" s="27">
        <v>-2.4302293996645359</v>
      </c>
      <c r="AF44" s="27">
        <v>0.59264194703497253</v>
      </c>
    </row>
    <row r="45" spans="2:32" s="24" customFormat="1" ht="14">
      <c r="B45" s="24" t="s">
        <v>170</v>
      </c>
      <c r="C45" s="24" t="s">
        <v>207</v>
      </c>
      <c r="D45" s="24" t="s">
        <v>16</v>
      </c>
      <c r="E45" s="24" t="s">
        <v>667</v>
      </c>
      <c r="G45" s="27">
        <v>0.97677401789252905</v>
      </c>
      <c r="H45" s="27">
        <v>0.31559905544870759</v>
      </c>
      <c r="I45" s="27">
        <v>-0.33012920361192544</v>
      </c>
      <c r="J45" s="27">
        <v>-0.12705622154826601</v>
      </c>
      <c r="K45" s="27">
        <v>-0.22065270956426009</v>
      </c>
      <c r="L45" s="27">
        <v>-0.80536989649478663</v>
      </c>
      <c r="M45" s="27">
        <v>-1.0999046388024107</v>
      </c>
      <c r="N45" s="27">
        <v>-0.77009862229484694</v>
      </c>
      <c r="O45" s="27">
        <v>-0.92174489454789543</v>
      </c>
      <c r="P45" s="27">
        <v>-0.44195493650624407</v>
      </c>
      <c r="Q45" s="27">
        <v>-0.42592849917677666</v>
      </c>
      <c r="R45" s="27">
        <v>-0.24014810548515175</v>
      </c>
      <c r="S45" s="27">
        <v>-0.13429109647738136</v>
      </c>
      <c r="T45" s="27">
        <v>-0.42144922005441332</v>
      </c>
      <c r="U45" s="27">
        <v>-0.52125980298430052</v>
      </c>
      <c r="V45" s="27">
        <v>8.8016655518414311E-2</v>
      </c>
      <c r="W45" s="27">
        <v>-7.1878602499332089E-2</v>
      </c>
      <c r="X45" s="27">
        <v>-0.35931916872950609</v>
      </c>
      <c r="Y45" s="27">
        <v>-0.38046658963299151</v>
      </c>
      <c r="Z45" s="27">
        <v>-0.19560557132635914</v>
      </c>
      <c r="AA45" s="27">
        <v>-1.0016778575102663</v>
      </c>
      <c r="AB45" s="27">
        <v>-1.3297273130997214</v>
      </c>
      <c r="AC45" s="27">
        <v>-1.0757877749686653</v>
      </c>
      <c r="AD45" s="27">
        <v>-1.0394213612405556</v>
      </c>
      <c r="AE45" s="27">
        <v>-0.92783887767743778</v>
      </c>
      <c r="AF45" s="27">
        <v>-1.0112539337444062</v>
      </c>
    </row>
    <row r="46" spans="2:32" s="24" customFormat="1" ht="14">
      <c r="B46" s="24" t="s">
        <v>170</v>
      </c>
      <c r="C46" s="24" t="s">
        <v>207</v>
      </c>
      <c r="D46" s="24" t="s">
        <v>16</v>
      </c>
      <c r="E46" s="24" t="s">
        <v>673</v>
      </c>
      <c r="G46" s="27">
        <v>1.2163992045403189</v>
      </c>
      <c r="H46" s="27">
        <v>1.527603615851016</v>
      </c>
      <c r="I46" s="27">
        <v>0.98786396400613308</v>
      </c>
      <c r="J46" s="27">
        <v>2.0982080214097438</v>
      </c>
      <c r="K46" s="27">
        <v>1.6033586524186547</v>
      </c>
      <c r="L46" s="27">
        <v>1.8652215349184236</v>
      </c>
      <c r="M46" s="27">
        <v>1.5325665457660103</v>
      </c>
      <c r="N46" s="27">
        <v>1.4739220081782092</v>
      </c>
      <c r="O46" s="27">
        <v>1.6163659791885143</v>
      </c>
      <c r="P46" s="27">
        <v>1.1181284803842735</v>
      </c>
      <c r="Q46" s="27">
        <v>0.77342206304765693</v>
      </c>
      <c r="R46" s="27">
        <v>1.0120809188390885</v>
      </c>
      <c r="S46" s="27">
        <v>1.8857252398037514</v>
      </c>
      <c r="T46" s="27">
        <v>2.6249199658344109</v>
      </c>
      <c r="U46" s="27">
        <v>2.9628948034519587</v>
      </c>
      <c r="V46" s="27">
        <v>3.3810136735146679</v>
      </c>
      <c r="W46" s="27">
        <v>4.3078151487869434</v>
      </c>
      <c r="X46" s="27">
        <v>6.0238403084930869</v>
      </c>
      <c r="Y46" s="27">
        <v>7.2392572877092123</v>
      </c>
      <c r="Z46" s="27">
        <v>7.1489109805057787</v>
      </c>
      <c r="AA46" s="27">
        <v>11.548343300331542</v>
      </c>
      <c r="AB46" s="27">
        <v>12.469805161151463</v>
      </c>
      <c r="AC46" s="27">
        <v>13.5680142188675</v>
      </c>
      <c r="AD46" s="27">
        <v>13.676777609873433</v>
      </c>
      <c r="AE46" s="27">
        <v>12.293608439615909</v>
      </c>
      <c r="AF46" s="27">
        <v>16.155913722327604</v>
      </c>
    </row>
    <row r="47" spans="2:32" s="24" customFormat="1" ht="14">
      <c r="B47" s="24" t="s">
        <v>170</v>
      </c>
      <c r="C47" s="24" t="s">
        <v>207</v>
      </c>
      <c r="D47" s="24" t="s">
        <v>35</v>
      </c>
      <c r="E47" s="24" t="s">
        <v>161</v>
      </c>
      <c r="G47" s="27">
        <v>5.9295129943690483</v>
      </c>
      <c r="H47" s="27">
        <v>12.926516623700653</v>
      </c>
      <c r="I47" s="27">
        <v>13.701961015473579</v>
      </c>
      <c r="J47" s="27">
        <v>14.850904478891069</v>
      </c>
      <c r="K47" s="27">
        <v>16.97684622217065</v>
      </c>
      <c r="L47" s="27">
        <v>16.668228239757703</v>
      </c>
      <c r="M47" s="27">
        <v>16.751481254683949</v>
      </c>
      <c r="N47" s="27">
        <v>16.475567317600134</v>
      </c>
      <c r="O47" s="27">
        <v>17.342963236703845</v>
      </c>
      <c r="P47" s="27">
        <v>17.591322772813346</v>
      </c>
      <c r="Q47" s="27">
        <v>8.7204385545960008</v>
      </c>
      <c r="R47" s="27">
        <v>12.752235556482796</v>
      </c>
      <c r="S47" s="27">
        <v>12.387621359418404</v>
      </c>
      <c r="T47" s="27">
        <v>11.830872569426003</v>
      </c>
      <c r="U47" s="27">
        <v>10.619612818846395</v>
      </c>
      <c r="V47" s="27">
        <v>8.3672243159659985</v>
      </c>
      <c r="W47" s="27">
        <v>7.0829176776808005</v>
      </c>
      <c r="X47" s="27">
        <v>6.2881251736811983</v>
      </c>
      <c r="Y47" s="27">
        <v>6.2143627491431985</v>
      </c>
      <c r="Z47" s="27">
        <v>5.6413813643456052</v>
      </c>
      <c r="AA47" s="27">
        <v>4.6719753848769976</v>
      </c>
      <c r="AB47" s="27">
        <v>3.8913634499284058</v>
      </c>
      <c r="AC47" s="27">
        <v>4.0694896792131985</v>
      </c>
      <c r="AD47" s="27">
        <v>3.2106202491347879</v>
      </c>
      <c r="AE47" s="27">
        <v>2.1613663918852097</v>
      </c>
      <c r="AF47" s="27">
        <v>1.8707201669690079</v>
      </c>
    </row>
    <row r="48" spans="2:32" s="24" customFormat="1" ht="14">
      <c r="B48" s="24" t="s">
        <v>170</v>
      </c>
      <c r="C48" s="24" t="s">
        <v>207</v>
      </c>
      <c r="D48" s="24" t="s">
        <v>35</v>
      </c>
      <c r="E48" s="24" t="s">
        <v>162</v>
      </c>
      <c r="G48" s="27">
        <v>-3.4794307457817197E-2</v>
      </c>
      <c r="H48" s="27">
        <v>-7.232961120278425E-2</v>
      </c>
      <c r="I48" s="27">
        <v>-0.16909870172673358</v>
      </c>
      <c r="J48" s="27">
        <v>-0.30814572774964688</v>
      </c>
      <c r="K48" s="27">
        <v>-0.49600941954802735</v>
      </c>
      <c r="L48" s="27">
        <v>-0.69836366305938746</v>
      </c>
      <c r="M48" s="27">
        <v>-0.91494569252296643</v>
      </c>
      <c r="N48" s="27">
        <v>-1.1800639611627179</v>
      </c>
      <c r="O48" s="27">
        <v>-1.4866217360739391</v>
      </c>
      <c r="P48" s="27">
        <v>-1.8463929422882508</v>
      </c>
      <c r="Q48" s="27">
        <v>-2.2104483540602615</v>
      </c>
      <c r="R48" s="27">
        <v>-2.6792777749505241</v>
      </c>
      <c r="S48" s="27">
        <v>-3.1406314113361287</v>
      </c>
      <c r="T48" s="27">
        <v>-3.5675866635734952</v>
      </c>
      <c r="U48" s="27">
        <v>-3.9851807914081672</v>
      </c>
      <c r="V48" s="27">
        <v>-4.3716787355446112</v>
      </c>
      <c r="W48" s="27">
        <v>-4.6428590544689516</v>
      </c>
      <c r="X48" s="27">
        <v>-4.9298775575957965</v>
      </c>
      <c r="Y48" s="27">
        <v>-5.210646916247919</v>
      </c>
      <c r="Z48" s="27">
        <v>-5.4896930325560369</v>
      </c>
      <c r="AA48" s="27">
        <v>-5.7630004583350622</v>
      </c>
      <c r="AB48" s="27">
        <v>-6.0135043674790811</v>
      </c>
      <c r="AC48" s="27">
        <v>-6.2188412109337268</v>
      </c>
      <c r="AD48" s="27">
        <v>-6.4137154268686505</v>
      </c>
      <c r="AE48" s="27">
        <v>-6.5519240571824167</v>
      </c>
      <c r="AF48" s="27">
        <v>-6.6859434656747485</v>
      </c>
    </row>
    <row r="49" spans="2:32" s="24" customFormat="1" ht="14">
      <c r="B49" s="24" t="s">
        <v>170</v>
      </c>
      <c r="C49" s="24" t="s">
        <v>207</v>
      </c>
      <c r="D49" s="24" t="s">
        <v>46</v>
      </c>
      <c r="E49" s="24" t="s">
        <v>161</v>
      </c>
      <c r="G49" s="27">
        <v>0.94956307718075772</v>
      </c>
      <c r="H49" s="27">
        <v>1.6429382893021423</v>
      </c>
      <c r="I49" s="27">
        <v>2.3140713787657035</v>
      </c>
      <c r="J49" s="27">
        <v>2.6389685779246621</v>
      </c>
      <c r="K49" s="27">
        <v>2.5612862924525235</v>
      </c>
      <c r="L49" s="27">
        <v>2.4524464655874771</v>
      </c>
      <c r="M49" s="27">
        <v>3.0932254190377817</v>
      </c>
      <c r="N49" s="27">
        <v>3.9960107306439179</v>
      </c>
      <c r="O49" s="27">
        <v>1.4604115104838646</v>
      </c>
      <c r="P49" s="27">
        <v>1.064272937954728</v>
      </c>
      <c r="Q49" s="27">
        <v>1.8634928857404103</v>
      </c>
      <c r="R49" s="27">
        <v>3.7861193647283109</v>
      </c>
      <c r="S49" s="27">
        <v>4.0901282486651969</v>
      </c>
      <c r="T49" s="27">
        <v>4.2593716842022022</v>
      </c>
      <c r="U49" s="27">
        <v>4.4130410429771416</v>
      </c>
      <c r="V49" s="27">
        <v>4.0547815900350921</v>
      </c>
      <c r="W49" s="27">
        <v>4.0847079729246545</v>
      </c>
      <c r="X49" s="27">
        <v>4.2242827461444712</v>
      </c>
      <c r="Y49" s="27">
        <v>3.6510622330249056</v>
      </c>
      <c r="Z49" s="27">
        <v>3.3982543669961327</v>
      </c>
      <c r="AA49" s="27">
        <v>3.3738493586955771</v>
      </c>
      <c r="AB49" s="27">
        <v>3.5873456437371969</v>
      </c>
      <c r="AC49" s="27">
        <v>3.4264998138108069</v>
      </c>
      <c r="AD49" s="27">
        <v>3.1190079582396191</v>
      </c>
      <c r="AE49" s="27">
        <v>2.9663312586390478</v>
      </c>
      <c r="AF49" s="27">
        <v>3.0136760309037061</v>
      </c>
    </row>
    <row r="50" spans="2:32" s="24" customFormat="1" ht="14">
      <c r="B50" s="24" t="s">
        <v>170</v>
      </c>
      <c r="C50" s="24" t="s">
        <v>207</v>
      </c>
      <c r="D50" s="24" t="s">
        <v>46</v>
      </c>
      <c r="E50" s="24" t="s">
        <v>162</v>
      </c>
      <c r="G50" s="27">
        <v>1.4781913126406643E-2</v>
      </c>
      <c r="H50" s="27">
        <v>2.4146158163355302E-2</v>
      </c>
      <c r="I50" s="27">
        <v>4.1373749817666727E-2</v>
      </c>
      <c r="J50" s="27">
        <v>3.9490104016876693E-2</v>
      </c>
      <c r="K50" s="27">
        <v>3.6731314648746682E-2</v>
      </c>
      <c r="L50" s="27">
        <v>-1.3273175755058375E-2</v>
      </c>
      <c r="M50" s="27">
        <v>-4.6027180467850926E-2</v>
      </c>
      <c r="N50" s="27">
        <v>-5.643959192776471E-2</v>
      </c>
      <c r="O50" s="27">
        <v>-2.6195085717497513E-2</v>
      </c>
      <c r="P50" s="27">
        <v>1.5387803495743313E-2</v>
      </c>
      <c r="Q50" s="27">
        <v>-4.3827616143730097E-3</v>
      </c>
      <c r="R50" s="27">
        <v>-4.2809370562134852E-2</v>
      </c>
      <c r="S50" s="27">
        <v>-7.2844476669367886E-2</v>
      </c>
      <c r="T50" s="27">
        <v>-8.3513112058803074E-2</v>
      </c>
      <c r="U50" s="27">
        <v>-8.6542518477902064E-2</v>
      </c>
      <c r="V50" s="27">
        <v>-0.15090886889685162</v>
      </c>
      <c r="W50" s="27">
        <v>-0.18977272053273531</v>
      </c>
      <c r="X50" s="27">
        <v>-0.24672704869322803</v>
      </c>
      <c r="Y50" s="27">
        <v>-0.27284596391235905</v>
      </c>
      <c r="Z50" s="27">
        <v>-0.42909884144004806</v>
      </c>
      <c r="AA50" s="27">
        <v>-0.43923202792831617</v>
      </c>
      <c r="AB50" s="27">
        <v>-0.44438534612374792</v>
      </c>
      <c r="AC50" s="27">
        <v>-0.4479588788600779</v>
      </c>
      <c r="AD50" s="27">
        <v>-0.46827639760973572</v>
      </c>
      <c r="AE50" s="27">
        <v>-0.46869979196287037</v>
      </c>
      <c r="AF50" s="27">
        <v>-0.46485529448576024</v>
      </c>
    </row>
    <row r="51" spans="2:32" s="24" customFormat="1" ht="14">
      <c r="B51" s="24" t="s">
        <v>170</v>
      </c>
      <c r="C51" s="24" t="s">
        <v>207</v>
      </c>
      <c r="D51" s="24" t="s">
        <v>60</v>
      </c>
      <c r="E51" s="24" t="s">
        <v>161</v>
      </c>
      <c r="G51" s="27">
        <v>0.30605787379999999</v>
      </c>
      <c r="H51" s="27">
        <v>0.57973098619999996</v>
      </c>
      <c r="I51" s="27">
        <v>1.919711223</v>
      </c>
      <c r="J51" s="27">
        <v>2.4097871</v>
      </c>
      <c r="K51" s="27">
        <v>1.8244910079999999</v>
      </c>
      <c r="L51" s="27">
        <v>1.7404533790000001</v>
      </c>
      <c r="M51" s="27">
        <v>1.5011670549999998</v>
      </c>
      <c r="N51" s="27">
        <v>1.7010704320000001</v>
      </c>
      <c r="O51" s="27">
        <v>1.7399022230000001</v>
      </c>
      <c r="P51" s="27">
        <v>2.1792873589999999</v>
      </c>
      <c r="Q51" s="27">
        <v>2.4701432410000002</v>
      </c>
      <c r="R51" s="27">
        <v>2.4227039700000002</v>
      </c>
      <c r="S51" s="27">
        <v>2.0385947</v>
      </c>
      <c r="T51" s="27">
        <v>2.4052996750000002</v>
      </c>
      <c r="U51" s="27">
        <v>1.4588285830000001</v>
      </c>
      <c r="V51" s="27">
        <v>1.5216725019999999</v>
      </c>
      <c r="W51" s="27">
        <v>1.4633213439999999</v>
      </c>
      <c r="X51" s="27">
        <v>2.5523849589999998</v>
      </c>
      <c r="Y51" s="27">
        <v>1.542124713</v>
      </c>
      <c r="Z51" s="27">
        <v>0.93306005839999995</v>
      </c>
      <c r="AA51" s="27">
        <v>0.95434690590000004</v>
      </c>
      <c r="AB51" s="27">
        <v>0.65116584350000006</v>
      </c>
      <c r="AC51" s="27">
        <v>1.6681203609999999</v>
      </c>
      <c r="AD51" s="27">
        <v>2.1450800119999998</v>
      </c>
      <c r="AE51" s="27">
        <v>1.415488694</v>
      </c>
      <c r="AF51" s="27">
        <v>1.3916392390000001</v>
      </c>
    </row>
    <row r="52" spans="2:32" s="24" customFormat="1" ht="14">
      <c r="B52" s="24" t="s">
        <v>170</v>
      </c>
      <c r="C52" s="24" t="s">
        <v>207</v>
      </c>
      <c r="D52" s="24" t="s">
        <v>60</v>
      </c>
      <c r="E52" s="24" t="s">
        <v>162</v>
      </c>
      <c r="G52" s="27">
        <v>-9.6377935328728626E-4</v>
      </c>
      <c r="H52" s="27">
        <v>0.28978557243609782</v>
      </c>
      <c r="I52" s="27">
        <v>0.22994257108996452</v>
      </c>
      <c r="J52" s="27">
        <v>-0.20862357007310672</v>
      </c>
      <c r="K52" s="27">
        <v>-0.20691582005396203</v>
      </c>
      <c r="L52" s="27">
        <v>-0.36601648103137041</v>
      </c>
      <c r="M52" s="27">
        <v>-0.37779406537185567</v>
      </c>
      <c r="N52" s="27">
        <v>-0.50278828948725129</v>
      </c>
      <c r="O52" s="27">
        <v>-0.63602562209883118</v>
      </c>
      <c r="P52" s="27">
        <v>-0.65986286246241477</v>
      </c>
      <c r="Q52" s="27">
        <v>-0.86275485602661517</v>
      </c>
      <c r="R52" s="27">
        <v>-1.1022918177163041</v>
      </c>
      <c r="S52" s="27">
        <v>-1.1241886539101302</v>
      </c>
      <c r="T52" s="27">
        <v>-1.0631914434737508</v>
      </c>
      <c r="U52" s="27">
        <v>-1.0910156937597768</v>
      </c>
      <c r="V52" s="27">
        <v>-1.0224960835999664</v>
      </c>
      <c r="W52" s="27">
        <v>-0.72314923676668963</v>
      </c>
      <c r="X52" s="27">
        <v>-0.58060923971018763</v>
      </c>
      <c r="Y52" s="27">
        <v>-0.5429503098984898</v>
      </c>
      <c r="Z52" s="27">
        <v>-0.87937241529996646</v>
      </c>
      <c r="AA52" s="27">
        <v>-0.83746399761516344</v>
      </c>
      <c r="AB52" s="27">
        <v>-0.75366714058440643</v>
      </c>
      <c r="AC52" s="27">
        <v>-0.64954063848627985</v>
      </c>
      <c r="AD52" s="27">
        <v>-0.56776718413475402</v>
      </c>
      <c r="AE52" s="27">
        <v>-0.48361604973646499</v>
      </c>
      <c r="AF52" s="27">
        <v>-0.48196465082713869</v>
      </c>
    </row>
    <row r="53" spans="2:32" s="24" customFormat="1" ht="14">
      <c r="B53" s="24" t="s">
        <v>170</v>
      </c>
      <c r="C53" s="24" t="s">
        <v>207</v>
      </c>
      <c r="D53" s="24" t="s">
        <v>669</v>
      </c>
      <c r="E53" s="24" t="s">
        <v>161</v>
      </c>
      <c r="G53" s="27">
        <v>1.6569350651204076</v>
      </c>
      <c r="H53" s="27">
        <v>1.5620763783689284</v>
      </c>
      <c r="I53" s="27">
        <v>1.3833446299750136</v>
      </c>
      <c r="J53" s="27">
        <v>1.2594729043959916</v>
      </c>
      <c r="K53" s="27">
        <v>1.2210642456261951</v>
      </c>
      <c r="L53" s="27">
        <v>-0.52640556416065465</v>
      </c>
      <c r="M53" s="27">
        <v>0.29452719488983803</v>
      </c>
      <c r="N53" s="27">
        <v>0.49872080640236049</v>
      </c>
      <c r="O53" s="27">
        <v>0.66298958564020438</v>
      </c>
      <c r="P53" s="27">
        <v>1.2080784321517655</v>
      </c>
      <c r="Q53" s="27">
        <v>3.3255166467213826</v>
      </c>
      <c r="R53" s="27">
        <v>2.235831245983519</v>
      </c>
      <c r="S53" s="27">
        <v>2.0958732590728602</v>
      </c>
      <c r="T53" s="27">
        <v>2.5834620086077962</v>
      </c>
      <c r="U53" s="27">
        <v>0.40878276961552729</v>
      </c>
      <c r="V53" s="27">
        <v>0.30512343513484552</v>
      </c>
      <c r="W53" s="27">
        <v>-1.1108802548822467</v>
      </c>
      <c r="X53" s="27">
        <v>2.9215286484746628</v>
      </c>
      <c r="Y53" s="27">
        <v>3.2204761533495656</v>
      </c>
      <c r="Z53" s="27">
        <v>3.9319041686894991</v>
      </c>
      <c r="AA53" s="27">
        <v>5.7554057620486816</v>
      </c>
      <c r="AB53" s="27">
        <v>6.4446701068735734</v>
      </c>
      <c r="AC53" s="27">
        <v>6.4461172695722411</v>
      </c>
      <c r="AD53" s="27">
        <v>1.3227424337830769</v>
      </c>
      <c r="AE53" s="27">
        <v>2.9893940242673125</v>
      </c>
      <c r="AF53" s="27">
        <v>0.78930589906275372</v>
      </c>
    </row>
    <row r="54" spans="2:32" s="24" customFormat="1" ht="14">
      <c r="B54" s="24" t="s">
        <v>170</v>
      </c>
      <c r="C54" s="24" t="s">
        <v>207</v>
      </c>
      <c r="D54" s="24" t="s">
        <v>670</v>
      </c>
      <c r="E54" s="24" t="s">
        <v>667</v>
      </c>
      <c r="G54" s="27">
        <v>-0.20601768964293754</v>
      </c>
      <c r="H54" s="27">
        <v>-0.36611118949835841</v>
      </c>
      <c r="I54" s="27">
        <v>-0.58813167177534353</v>
      </c>
      <c r="J54" s="27">
        <v>-0.87751164136439641</v>
      </c>
      <c r="K54" s="27">
        <v>-1.2374598572605073</v>
      </c>
      <c r="L54" s="27">
        <v>-1.7199543858289346</v>
      </c>
      <c r="M54" s="27">
        <v>-2.2949646945692095</v>
      </c>
      <c r="N54" s="27">
        <v>-2.9366688395254918</v>
      </c>
      <c r="O54" s="27">
        <v>-3.5710627009904403</v>
      </c>
      <c r="P54" s="27">
        <v>-4.2345918176678765</v>
      </c>
      <c r="Q54" s="27">
        <v>-4.8285653905893984</v>
      </c>
      <c r="R54" s="27">
        <v>-5.1978900141051287</v>
      </c>
      <c r="S54" s="27">
        <v>-5.3983537015039609</v>
      </c>
      <c r="T54" s="27">
        <v>-5.4475537578430542</v>
      </c>
      <c r="U54" s="27">
        <v>-5.3414678348216835</v>
      </c>
      <c r="V54" s="27">
        <v>-5.097201620570547</v>
      </c>
      <c r="W54" s="27">
        <v>-4.7580481692303795</v>
      </c>
      <c r="X54" s="27">
        <v>-4.4742881827904855</v>
      </c>
      <c r="Y54" s="27">
        <v>-4.2318513902269324</v>
      </c>
      <c r="Z54" s="27">
        <v>-3.9235228844931687</v>
      </c>
      <c r="AA54" s="27">
        <v>-3.3366305096148769</v>
      </c>
      <c r="AB54" s="27">
        <v>-2.9246229961454193</v>
      </c>
      <c r="AC54" s="27">
        <v>-2.6625063390976771</v>
      </c>
      <c r="AD54" s="27">
        <v>-2.2309202901291929</v>
      </c>
      <c r="AE54" s="27">
        <v>-1.8131339985961337</v>
      </c>
      <c r="AF54" s="27">
        <v>-1.4370154225434904</v>
      </c>
    </row>
    <row r="55" spans="2:32" s="24" customFormat="1" ht="14">
      <c r="B55" s="24" t="s">
        <v>170</v>
      </c>
      <c r="C55" s="24" t="s">
        <v>207</v>
      </c>
      <c r="D55" s="24" t="s">
        <v>670</v>
      </c>
      <c r="E55" s="24" t="s">
        <v>673</v>
      </c>
      <c r="G55" s="27">
        <v>-0.13978763977682362</v>
      </c>
      <c r="H55" s="27">
        <v>-0.21437318101903813</v>
      </c>
      <c r="I55" s="27">
        <v>-0.32577011794528232</v>
      </c>
      <c r="J55" s="27">
        <v>-0.48452306405381407</v>
      </c>
      <c r="K55" s="27">
        <v>-0.70475652809444611</v>
      </c>
      <c r="L55" s="27">
        <v>-1.0014032511023245</v>
      </c>
      <c r="M55" s="27">
        <v>-1.3199735656927842</v>
      </c>
      <c r="N55" s="27">
        <v>-1.6632523758179225</v>
      </c>
      <c r="O55" s="27">
        <v>-1.9999486513106159</v>
      </c>
      <c r="P55" s="27">
        <v>-2.3044847605841454</v>
      </c>
      <c r="Q55" s="27">
        <v>-2.6061188190771585</v>
      </c>
      <c r="R55" s="27">
        <v>-2.7725263716991559</v>
      </c>
      <c r="S55" s="27">
        <v>-2.8687719009708736</v>
      </c>
      <c r="T55" s="27">
        <v>-2.876294127226088</v>
      </c>
      <c r="U55" s="27">
        <v>-2.7377469879426588</v>
      </c>
      <c r="V55" s="27">
        <v>-2.4433491115772741</v>
      </c>
      <c r="W55" s="27">
        <v>-2.1008618137749249</v>
      </c>
      <c r="X55" s="27">
        <v>-1.8064613663261069</v>
      </c>
      <c r="Y55" s="27">
        <v>-1.5666936698817331</v>
      </c>
      <c r="Z55" s="27">
        <v>-1.3200094502079462</v>
      </c>
      <c r="AA55" s="27">
        <v>-0.95341098073227304</v>
      </c>
      <c r="AB55" s="27">
        <v>-0.64562541488428993</v>
      </c>
      <c r="AC55" s="27">
        <v>-0.40167193555182967</v>
      </c>
      <c r="AD55" s="27">
        <v>-0.13982524916617756</v>
      </c>
      <c r="AE55" s="27">
        <v>0.1160916963515366</v>
      </c>
      <c r="AF55" s="27">
        <v>0.36830906009427067</v>
      </c>
    </row>
    <row r="56" spans="2:32" s="24" customFormat="1" ht="14">
      <c r="B56" s="24" t="s">
        <v>170</v>
      </c>
      <c r="C56" s="24" t="s">
        <v>207</v>
      </c>
      <c r="D56" s="24" t="s">
        <v>108</v>
      </c>
      <c r="E56" s="24" t="s">
        <v>161</v>
      </c>
      <c r="G56" s="27">
        <v>4.4309075049999994E-2</v>
      </c>
      <c r="H56" s="27">
        <v>0.57002162322500005</v>
      </c>
      <c r="I56" s="27">
        <v>0.88388562698749995</v>
      </c>
      <c r="J56" s="27">
        <v>1.3381311303999999</v>
      </c>
      <c r="K56" s="27">
        <v>1.7038249123791667</v>
      </c>
      <c r="L56" s="27">
        <v>5.8817334526986969</v>
      </c>
      <c r="M56" s="27">
        <v>5.4458397176544198</v>
      </c>
      <c r="N56" s="27">
        <v>8.7503407589769235</v>
      </c>
      <c r="O56" s="27">
        <v>9.8747307772604724</v>
      </c>
      <c r="P56" s="27">
        <v>12.914707217476884</v>
      </c>
      <c r="Q56" s="27">
        <v>12.580803539577822</v>
      </c>
      <c r="R56" s="27">
        <v>11.97675636628961</v>
      </c>
      <c r="S56" s="27">
        <v>8.4712062918284747</v>
      </c>
      <c r="T56" s="27">
        <v>6.4933137476471519</v>
      </c>
      <c r="U56" s="27">
        <v>6.0693443016592372</v>
      </c>
      <c r="V56" s="27">
        <v>5.2207780026417332</v>
      </c>
      <c r="W56" s="27">
        <v>7.325803571064986</v>
      </c>
      <c r="X56" s="27">
        <v>6.251802563907388</v>
      </c>
      <c r="Y56" s="27">
        <v>7.446226219228965</v>
      </c>
      <c r="Z56" s="27">
        <v>5.552236300470808</v>
      </c>
      <c r="AA56" s="27">
        <v>3.331428164835069</v>
      </c>
      <c r="AB56" s="27">
        <v>4.7581115430750813</v>
      </c>
      <c r="AC56" s="27">
        <v>3.1185457348361547</v>
      </c>
      <c r="AD56" s="27">
        <v>3.1033795710425882</v>
      </c>
      <c r="AE56" s="27">
        <v>2.818371092933269</v>
      </c>
      <c r="AF56" s="27">
        <v>0.98215731692459696</v>
      </c>
    </row>
    <row r="57" spans="2:32" s="24" customFormat="1" ht="14">
      <c r="B57" s="24" t="s">
        <v>170</v>
      </c>
      <c r="C57" s="24" t="s">
        <v>207</v>
      </c>
      <c r="D57" s="24" t="s">
        <v>85</v>
      </c>
      <c r="E57" s="24" t="s">
        <v>162</v>
      </c>
      <c r="G57" s="27">
        <v>2.1488154336199994E-3</v>
      </c>
      <c r="H57" s="27">
        <v>1.9913610252006664E-2</v>
      </c>
      <c r="I57" s="27">
        <v>4.8774985972733331E-2</v>
      </c>
      <c r="J57" s="27">
        <v>0.17859903069263178</v>
      </c>
      <c r="K57" s="27">
        <v>0.34192350706924424</v>
      </c>
      <c r="L57" s="27">
        <v>0.58034910619528579</v>
      </c>
      <c r="M57" s="27">
        <v>1.0621978143624486</v>
      </c>
      <c r="N57" s="27">
        <v>1.5810954355771558</v>
      </c>
      <c r="O57" s="27">
        <v>2.0278430482990304</v>
      </c>
      <c r="P57" s="27">
        <v>2.3844880967533921</v>
      </c>
      <c r="Q57" s="27">
        <v>2.903810822794838</v>
      </c>
      <c r="R57" s="27">
        <v>4.0762587117677542</v>
      </c>
      <c r="S57" s="27">
        <v>4.9303112824177502</v>
      </c>
      <c r="T57" s="27">
        <v>5.6062783979514013</v>
      </c>
      <c r="U57" s="27">
        <v>6.2264769860675493</v>
      </c>
      <c r="V57" s="27">
        <v>6.3982245246528393</v>
      </c>
      <c r="W57" s="27">
        <v>6.6471003075622734</v>
      </c>
      <c r="X57" s="27">
        <v>6.8397350582400342</v>
      </c>
      <c r="Y57" s="27">
        <v>7.0537025855375166</v>
      </c>
      <c r="Z57" s="27">
        <v>7.2351966265894125</v>
      </c>
      <c r="AA57" s="27">
        <v>7.3179590053732886</v>
      </c>
      <c r="AB57" s="27">
        <v>7.4637969358638276</v>
      </c>
      <c r="AC57" s="27">
        <v>7.5806164623642669</v>
      </c>
      <c r="AD57" s="27">
        <v>7.7332172787358964</v>
      </c>
      <c r="AE57" s="27">
        <v>7.8722403464356558</v>
      </c>
      <c r="AF57" s="27">
        <v>7.9433939710664641</v>
      </c>
    </row>
    <row r="58" spans="2:32" s="24" customFormat="1" ht="14">
      <c r="B58" s="24" t="s">
        <v>170</v>
      </c>
      <c r="C58" s="24" t="s">
        <v>207</v>
      </c>
      <c r="D58" s="24" t="s">
        <v>118</v>
      </c>
      <c r="E58" s="24" t="s">
        <v>161</v>
      </c>
      <c r="G58" s="27">
        <v>6.6041179906459747E-6</v>
      </c>
      <c r="H58" s="27">
        <v>0.6116928233394493</v>
      </c>
      <c r="I58" s="27">
        <v>0.60889377799773903</v>
      </c>
      <c r="J58" s="27">
        <v>0.60698188583945412</v>
      </c>
      <c r="K58" s="27">
        <v>0.60509751083945407</v>
      </c>
      <c r="L58" s="27">
        <v>0.71803829445746192</v>
      </c>
      <c r="M58" s="27">
        <v>0.60132876083945397</v>
      </c>
      <c r="N58" s="27">
        <v>0.59944438583944926</v>
      </c>
      <c r="O58" s="27">
        <v>0.59664534049774853</v>
      </c>
      <c r="P58" s="27">
        <v>0.59473344833944453</v>
      </c>
      <c r="Q58" s="27">
        <v>1.6092902074177551</v>
      </c>
      <c r="R58" s="27">
        <v>0.59005002799773898</v>
      </c>
      <c r="S58" s="27">
        <v>0.58908032333944926</v>
      </c>
      <c r="T58" s="27">
        <v>0.58719594833945876</v>
      </c>
      <c r="U58" s="27">
        <v>0.58531157333944928</v>
      </c>
      <c r="V58" s="27">
        <v>0.76699844663271832</v>
      </c>
      <c r="W58" s="27">
        <v>0.55478118715005098</v>
      </c>
      <c r="X58" s="27">
        <v>0.5538389996500509</v>
      </c>
      <c r="Y58" s="27">
        <v>0.55292432930834057</v>
      </c>
      <c r="Z58" s="27">
        <v>0.55289681215005104</v>
      </c>
      <c r="AA58" s="27">
        <v>0.73677741596807389</v>
      </c>
      <c r="AB58" s="27">
        <v>0.55103995430833608</v>
      </c>
      <c r="AC58" s="27">
        <v>0.55007024965005591</v>
      </c>
      <c r="AD58" s="27">
        <v>0.54912806215005094</v>
      </c>
      <c r="AE58" s="27">
        <v>0.54821339180835027</v>
      </c>
      <c r="AF58" s="27">
        <v>0.72860525875400273</v>
      </c>
    </row>
    <row r="59" spans="2:32" s="24" customFormat="1" ht="14">
      <c r="B59" s="24" t="s">
        <v>170</v>
      </c>
      <c r="C59" s="24" t="s">
        <v>207</v>
      </c>
      <c r="D59" s="24" t="s">
        <v>118</v>
      </c>
      <c r="E59" s="24" t="s">
        <v>162</v>
      </c>
      <c r="G59" s="27">
        <v>-2.9527896630543167E-3</v>
      </c>
      <c r="H59" s="27">
        <v>-3.7368433232364377E-2</v>
      </c>
      <c r="I59" s="27">
        <v>-4.7644721298174285E-2</v>
      </c>
      <c r="J59" s="27">
        <v>-6.2039379166045197E-2</v>
      </c>
      <c r="K59" s="27">
        <v>-8.2201632076244868E-2</v>
      </c>
      <c r="L59" s="27">
        <v>-0.13099848053678337</v>
      </c>
      <c r="M59" s="27">
        <v>-0.13817139646103901</v>
      </c>
      <c r="N59" s="27">
        <v>-0.1440721281708752</v>
      </c>
      <c r="O59" s="27">
        <v>-0.15067789469144743</v>
      </c>
      <c r="P59" s="27">
        <v>-0.1547097110014268</v>
      </c>
      <c r="Q59" s="27">
        <v>-0.3198289835207298</v>
      </c>
      <c r="R59" s="27">
        <v>-0.32134647594584465</v>
      </c>
      <c r="S59" s="27">
        <v>-0.32606204634721953</v>
      </c>
      <c r="T59" s="27">
        <v>-0.33203066021700867</v>
      </c>
      <c r="U59" s="27">
        <v>-0.3387542643667793</v>
      </c>
      <c r="V59" s="27">
        <v>-0.39858120801043367</v>
      </c>
      <c r="W59" s="27">
        <v>-0.4026611281601532</v>
      </c>
      <c r="X59" s="27">
        <v>-0.4063374191051185</v>
      </c>
      <c r="Y59" s="27">
        <v>-0.41005059707474745</v>
      </c>
      <c r="Z59" s="27">
        <v>-0.41189202075836101</v>
      </c>
      <c r="AA59" s="27">
        <v>-0.46042622045032078</v>
      </c>
      <c r="AB59" s="27">
        <v>-0.46363668133086688</v>
      </c>
      <c r="AC59" s="27">
        <v>-0.46970216011667937</v>
      </c>
      <c r="AD59" s="27">
        <v>-0.47460140745790758</v>
      </c>
      <c r="AE59" s="27">
        <v>-0.48264987400343062</v>
      </c>
      <c r="AF59" s="27">
        <v>-0.53578429255851068</v>
      </c>
    </row>
    <row r="60" spans="2:32" s="24" customFormat="1" ht="14">
      <c r="B60" s="24" t="s">
        <v>170</v>
      </c>
      <c r="C60" s="24" t="s">
        <v>207</v>
      </c>
      <c r="D60" s="24" t="s">
        <v>180</v>
      </c>
      <c r="E60" s="24" t="s">
        <v>162</v>
      </c>
      <c r="G60" s="27">
        <v>-2.5220783670929521</v>
      </c>
      <c r="H60" s="27">
        <v>-4.6974305950469137</v>
      </c>
      <c r="I60" s="27">
        <v>-8.2946111753232543</v>
      </c>
      <c r="J60" s="27">
        <v>-11.74782635166029</v>
      </c>
      <c r="K60" s="27">
        <v>-15.370009985426353</v>
      </c>
      <c r="L60" s="27">
        <v>-20.794234272975025</v>
      </c>
      <c r="M60" s="27">
        <v>-24.551832490432744</v>
      </c>
      <c r="N60" s="27">
        <v>-27.470202062142679</v>
      </c>
      <c r="O60" s="27">
        <v>-29.794530168147745</v>
      </c>
      <c r="P60" s="27">
        <v>-32.786962260760134</v>
      </c>
      <c r="Q60" s="27">
        <v>-36.774880154006098</v>
      </c>
      <c r="R60" s="27">
        <v>-41.02377789327651</v>
      </c>
      <c r="S60" s="27">
        <v>-44.527783197485007</v>
      </c>
      <c r="T60" s="27">
        <v>-48.646407233628537</v>
      </c>
      <c r="U60" s="27">
        <v>-51.625463553280582</v>
      </c>
      <c r="V60" s="27">
        <v>-54.722456608430292</v>
      </c>
      <c r="W60" s="27">
        <v>-58.30698134138494</v>
      </c>
      <c r="X60" s="27">
        <v>-62.136792702797926</v>
      </c>
      <c r="Y60" s="27">
        <v>-64.220283644312303</v>
      </c>
      <c r="Z60" s="27">
        <v>-66.392859864684524</v>
      </c>
      <c r="AA60" s="27">
        <v>-71.223240098687782</v>
      </c>
      <c r="AB60" s="27">
        <v>-73.30956368609165</v>
      </c>
      <c r="AC60" s="27">
        <v>-76.537603938757385</v>
      </c>
      <c r="AD60" s="27">
        <v>-77.752242193338077</v>
      </c>
      <c r="AE60" s="27">
        <v>-80.325217511741045</v>
      </c>
      <c r="AF60" s="27">
        <v>-83.725654298276069</v>
      </c>
    </row>
    <row r="61" spans="2:32" s="24" customFormat="1" ht="14">
      <c r="B61" s="23" t="s">
        <v>160</v>
      </c>
      <c r="C61" s="24" t="s">
        <v>219</v>
      </c>
      <c r="D61" s="24" t="s">
        <v>16</v>
      </c>
      <c r="E61" s="24" t="s">
        <v>161</v>
      </c>
      <c r="G61" s="27">
        <v>5.426781834050515</v>
      </c>
      <c r="H61" s="27">
        <v>5.8977607573097117</v>
      </c>
      <c r="I61" s="27">
        <v>6.9111024578339002</v>
      </c>
      <c r="J61" s="27">
        <v>8.4211416080513661</v>
      </c>
      <c r="K61" s="27">
        <v>10.140302704247663</v>
      </c>
      <c r="L61" s="27">
        <v>11.312707211181646</v>
      </c>
      <c r="M61" s="27">
        <v>13.978631540290051</v>
      </c>
      <c r="N61" s="27">
        <v>17.857244871870837</v>
      </c>
      <c r="O61" s="27">
        <v>21.170246867751239</v>
      </c>
      <c r="P61" s="27">
        <v>23.60926961020343</v>
      </c>
      <c r="Q61" s="27">
        <v>25.153707201415767</v>
      </c>
      <c r="R61" s="27">
        <v>25.782570635147696</v>
      </c>
      <c r="S61" s="27">
        <v>26.088156188768806</v>
      </c>
      <c r="T61" s="27">
        <v>26.630591932793763</v>
      </c>
      <c r="U61" s="27">
        <v>27.356322468623336</v>
      </c>
      <c r="V61" s="27">
        <v>27.75190463265222</v>
      </c>
      <c r="W61" s="27">
        <v>27.982670975758232</v>
      </c>
      <c r="X61" s="27">
        <v>28.408266754469892</v>
      </c>
      <c r="Y61" s="27">
        <v>29.003345374523278</v>
      </c>
      <c r="Z61" s="27">
        <v>29.727364816833795</v>
      </c>
      <c r="AA61" s="27">
        <v>29.69919077207992</v>
      </c>
      <c r="AB61" s="27">
        <v>29.343792581328405</v>
      </c>
      <c r="AC61" s="27">
        <v>28.69707753658621</v>
      </c>
      <c r="AD61" s="27">
        <v>28.216977455630314</v>
      </c>
      <c r="AE61" s="27">
        <v>27.801355250545509</v>
      </c>
      <c r="AF61" s="27">
        <v>27.279520119110455</v>
      </c>
    </row>
    <row r="62" spans="2:32" s="24" customFormat="1" ht="14">
      <c r="B62" s="24" t="s">
        <v>160</v>
      </c>
      <c r="C62" s="24" t="s">
        <v>219</v>
      </c>
      <c r="D62" s="24" t="s">
        <v>16</v>
      </c>
      <c r="E62" s="24" t="s">
        <v>667</v>
      </c>
      <c r="G62" s="27">
        <v>0.85540760248230452</v>
      </c>
      <c r="H62" s="27">
        <v>1.6503971122719285E-2</v>
      </c>
      <c r="I62" s="27">
        <v>-0.63281410904011981</v>
      </c>
      <c r="J62" s="27">
        <v>-0.38576272095163366</v>
      </c>
      <c r="K62" s="27">
        <v>-0.55077184412018276</v>
      </c>
      <c r="L62" s="27">
        <v>-1.570662247052625</v>
      </c>
      <c r="M62" s="27">
        <v>-1.1832392109472074</v>
      </c>
      <c r="N62" s="27">
        <v>-1.146378373952587</v>
      </c>
      <c r="O62" s="27">
        <v>-1.3758584263094158</v>
      </c>
      <c r="P62" s="27">
        <v>-1.3454509197204576</v>
      </c>
      <c r="Q62" s="27">
        <v>-1.3424121742379449</v>
      </c>
      <c r="R62" s="27">
        <v>-1.1139651939702788</v>
      </c>
      <c r="S62" s="27">
        <v>-1.0100495184827896</v>
      </c>
      <c r="T62" s="27">
        <v>-1.3827373036509352</v>
      </c>
      <c r="U62" s="27">
        <v>-1.6145799605075835</v>
      </c>
      <c r="V62" s="27">
        <v>-1.1887532389996327</v>
      </c>
      <c r="W62" s="27">
        <v>-1.4665497473197511</v>
      </c>
      <c r="X62" s="27">
        <v>-2.3015548490691859</v>
      </c>
      <c r="Y62" s="27">
        <v>-2.4362994811573042</v>
      </c>
      <c r="Z62" s="27">
        <v>-2.6028012828003679</v>
      </c>
      <c r="AA62" s="27">
        <v>-3.4744044338870181</v>
      </c>
      <c r="AB62" s="27">
        <v>-3.3782500423089949</v>
      </c>
      <c r="AC62" s="27">
        <v>-3.6749416674916109</v>
      </c>
      <c r="AD62" s="27">
        <v>-3.6120051042491359</v>
      </c>
      <c r="AE62" s="27">
        <v>-3.823821992497253</v>
      </c>
      <c r="AF62" s="27">
        <v>-3.7103635060260434</v>
      </c>
    </row>
    <row r="63" spans="2:32" s="24" customFormat="1" ht="14">
      <c r="B63" s="24" t="s">
        <v>160</v>
      </c>
      <c r="C63" s="24" t="s">
        <v>219</v>
      </c>
      <c r="D63" s="24" t="s">
        <v>16</v>
      </c>
      <c r="E63" s="24" t="s">
        <v>673</v>
      </c>
      <c r="G63" s="27">
        <v>0.81415799324667537</v>
      </c>
      <c r="H63" s="27">
        <v>1.3249378700753689</v>
      </c>
      <c r="I63" s="27">
        <v>1.142386614881213</v>
      </c>
      <c r="J63" s="27">
        <v>2.5013714595925269</v>
      </c>
      <c r="K63" s="27">
        <v>2.4592578492490862</v>
      </c>
      <c r="L63" s="27">
        <v>1.8459446624207225</v>
      </c>
      <c r="M63" s="27">
        <v>1.607838438882099</v>
      </c>
      <c r="N63" s="27">
        <v>0.90785084308286379</v>
      </c>
      <c r="O63" s="27">
        <v>0.58777329124140087</v>
      </c>
      <c r="P63" s="27">
        <v>-5.2736533567156796E-2</v>
      </c>
      <c r="Q63" s="27">
        <v>-0.80503590421766669</v>
      </c>
      <c r="R63" s="27">
        <v>4.0282374600764115E-2</v>
      </c>
      <c r="S63" s="27">
        <v>1.7892140668648682</v>
      </c>
      <c r="T63" s="27">
        <v>2.6221752294792298</v>
      </c>
      <c r="U63" s="27">
        <v>3.5542212021429735</v>
      </c>
      <c r="V63" s="27">
        <v>4.8896489064655793</v>
      </c>
      <c r="W63" s="27">
        <v>4.803711089993687</v>
      </c>
      <c r="X63" s="27">
        <v>6.6976777069165196</v>
      </c>
      <c r="Y63" s="27">
        <v>6.811964326577729</v>
      </c>
      <c r="Z63" s="27">
        <v>6.7687139085998691</v>
      </c>
      <c r="AA63" s="27">
        <v>12.540582928362287</v>
      </c>
      <c r="AB63" s="27">
        <v>12.093007009220665</v>
      </c>
      <c r="AC63" s="27">
        <v>11.745087879135392</v>
      </c>
      <c r="AD63" s="27">
        <v>12.216129118329439</v>
      </c>
      <c r="AE63" s="27">
        <v>14.545797154649428</v>
      </c>
      <c r="AF63" s="27">
        <v>12.024887812412613</v>
      </c>
    </row>
    <row r="64" spans="2:32" s="24" customFormat="1" ht="14">
      <c r="B64" s="24" t="s">
        <v>160</v>
      </c>
      <c r="C64" s="24" t="s">
        <v>219</v>
      </c>
      <c r="D64" s="24" t="s">
        <v>35</v>
      </c>
      <c r="E64" s="24" t="s">
        <v>161</v>
      </c>
      <c r="G64" s="27">
        <v>0.2850269430598884</v>
      </c>
      <c r="H64" s="27">
        <v>0.88329249941110155</v>
      </c>
      <c r="I64" s="27">
        <v>1.529135518027855</v>
      </c>
      <c r="J64" s="27">
        <v>2.2292525984653251</v>
      </c>
      <c r="K64" s="27">
        <v>3.0089779931084046</v>
      </c>
      <c r="L64" s="27">
        <v>3.7150597372543137</v>
      </c>
      <c r="M64" s="27">
        <v>4.4401027632960091</v>
      </c>
      <c r="N64" s="27">
        <v>5.1863940329688489</v>
      </c>
      <c r="O64" s="27">
        <v>5.9617416491502127</v>
      </c>
      <c r="P64" s="27">
        <v>6.7428043958460151</v>
      </c>
      <c r="Q64" s="27">
        <v>7.2139282773806546</v>
      </c>
      <c r="R64" s="27">
        <v>8.0689013550807918</v>
      </c>
      <c r="S64" s="27">
        <v>8.8946648333626008</v>
      </c>
      <c r="T64" s="27">
        <v>9.6862641603093085</v>
      </c>
      <c r="U64" s="27">
        <v>10.413085272732946</v>
      </c>
      <c r="V64" s="27">
        <v>11.0135706328638</v>
      </c>
      <c r="W64" s="27">
        <v>11.649455747726041</v>
      </c>
      <c r="X64" s="27">
        <v>12.121347944080879</v>
      </c>
      <c r="Y64" s="27">
        <v>12.533975473753529</v>
      </c>
      <c r="Z64" s="27">
        <v>12.877223407529495</v>
      </c>
      <c r="AA64" s="27">
        <v>13.154226299024316</v>
      </c>
      <c r="AB64" s="27">
        <v>13.400390985226881</v>
      </c>
      <c r="AC64" s="27">
        <v>13.575007814883278</v>
      </c>
      <c r="AD64" s="27">
        <v>13.685519862377447</v>
      </c>
      <c r="AE64" s="27">
        <v>13.769865985070027</v>
      </c>
      <c r="AF64" s="27">
        <v>13.968126013661422</v>
      </c>
    </row>
    <row r="65" spans="2:32" s="24" customFormat="1" ht="14">
      <c r="B65" s="24" t="s">
        <v>160</v>
      </c>
      <c r="C65" s="24" t="s">
        <v>219</v>
      </c>
      <c r="D65" s="24" t="s">
        <v>35</v>
      </c>
      <c r="E65" s="24" t="s">
        <v>162</v>
      </c>
      <c r="G65" s="27">
        <v>-3.31333205756561E-2</v>
      </c>
      <c r="H65" s="27">
        <v>-7.3715666771105859E-2</v>
      </c>
      <c r="I65" s="27">
        <v>-0.17072796494978881</v>
      </c>
      <c r="J65" s="27">
        <v>-0.31732768890976537</v>
      </c>
      <c r="K65" s="27">
        <v>-0.52055592154349384</v>
      </c>
      <c r="L65" s="27">
        <v>-0.7340257478382064</v>
      </c>
      <c r="M65" s="27">
        <v>-0.96709543449980373</v>
      </c>
      <c r="N65" s="27">
        <v>-1.2409608384023461</v>
      </c>
      <c r="O65" s="27">
        <v>-1.5914096043093586</v>
      </c>
      <c r="P65" s="27">
        <v>-1.9713088761491679</v>
      </c>
      <c r="Q65" s="27">
        <v>-2.3784928271500583</v>
      </c>
      <c r="R65" s="27">
        <v>-2.8021467467111769</v>
      </c>
      <c r="S65" s="27">
        <v>-3.2118629039394477</v>
      </c>
      <c r="T65" s="27">
        <v>-3.5716637233547637</v>
      </c>
      <c r="U65" s="27">
        <v>-3.8961437289276475</v>
      </c>
      <c r="V65" s="27">
        <v>-4.1566932122906159</v>
      </c>
      <c r="W65" s="27">
        <v>-4.2769915183307798</v>
      </c>
      <c r="X65" s="27">
        <v>-4.475554953949672</v>
      </c>
      <c r="Y65" s="27">
        <v>-4.6699403064082166</v>
      </c>
      <c r="Z65" s="27">
        <v>-4.8694081526352502</v>
      </c>
      <c r="AA65" s="27">
        <v>-5.0860972901266681</v>
      </c>
      <c r="AB65" s="27">
        <v>-5.2900773668078465</v>
      </c>
      <c r="AC65" s="27">
        <v>-5.4802988275007056</v>
      </c>
      <c r="AD65" s="27">
        <v>-5.6402140356212662</v>
      </c>
      <c r="AE65" s="27">
        <v>-5.7659485758184195</v>
      </c>
      <c r="AF65" s="27">
        <v>-5.8740444437366275</v>
      </c>
    </row>
    <row r="66" spans="2:32" s="24" customFormat="1" ht="14">
      <c r="B66" s="24" t="s">
        <v>160</v>
      </c>
      <c r="C66" s="24" t="s">
        <v>219</v>
      </c>
      <c r="D66" s="24" t="s">
        <v>46</v>
      </c>
      <c r="E66" s="24" t="s">
        <v>161</v>
      </c>
      <c r="G66" s="27">
        <v>7.1595388073457306E-2</v>
      </c>
      <c r="H66" s="27">
        <v>0.19607602556791504</v>
      </c>
      <c r="I66" s="27">
        <v>0.37784141100155522</v>
      </c>
      <c r="J66" s="27">
        <v>0.60278716879844429</v>
      </c>
      <c r="K66" s="27">
        <v>0.83400809649079855</v>
      </c>
      <c r="L66" s="27">
        <v>1.0509106774712784</v>
      </c>
      <c r="M66" s="27">
        <v>1.3751949324362978</v>
      </c>
      <c r="N66" s="27">
        <v>1.6601519189783649</v>
      </c>
      <c r="O66" s="27">
        <v>1.7601050902654505</v>
      </c>
      <c r="P66" s="27">
        <v>1.8327530628944477</v>
      </c>
      <c r="Q66" s="27">
        <v>1.9423590516197842</v>
      </c>
      <c r="R66" s="27">
        <v>2.1758508704929103</v>
      </c>
      <c r="S66" s="27">
        <v>2.4288975261432459</v>
      </c>
      <c r="T66" s="27">
        <v>2.6835292073409676</v>
      </c>
      <c r="U66" s="27">
        <v>2.9592805532987478</v>
      </c>
      <c r="V66" s="27">
        <v>3.188403954838249</v>
      </c>
      <c r="W66" s="27">
        <v>3.413441122815557</v>
      </c>
      <c r="X66" s="27">
        <v>3.6499053968175477</v>
      </c>
      <c r="Y66" s="27">
        <v>3.7746218312620892</v>
      </c>
      <c r="Z66" s="27">
        <v>3.8491752136032042</v>
      </c>
      <c r="AA66" s="27">
        <v>3.8873849158878406</v>
      </c>
      <c r="AB66" s="27">
        <v>3.8287525386322003</v>
      </c>
      <c r="AC66" s="27">
        <v>3.7677133138551682</v>
      </c>
      <c r="AD66" s="27">
        <v>3.7052645511557376</v>
      </c>
      <c r="AE66" s="27">
        <v>3.773798590512869</v>
      </c>
      <c r="AF66" s="27">
        <v>3.8944173495680214</v>
      </c>
    </row>
    <row r="67" spans="2:32" s="24" customFormat="1" ht="14">
      <c r="B67" s="24" t="s">
        <v>160</v>
      </c>
      <c r="C67" s="24" t="s">
        <v>219</v>
      </c>
      <c r="D67" s="24" t="s">
        <v>46</v>
      </c>
      <c r="E67" s="24" t="s">
        <v>162</v>
      </c>
      <c r="G67" s="27">
        <v>1.7415714224463308E-2</v>
      </c>
      <c r="H67" s="27">
        <v>1.2692629819013312E-2</v>
      </c>
      <c r="I67" s="27">
        <v>1.6942190966267034E-3</v>
      </c>
      <c r="J67" s="27">
        <v>-2.0351601743278103E-2</v>
      </c>
      <c r="K67" s="27">
        <v>-3.4121624811255025E-2</v>
      </c>
      <c r="L67" s="27">
        <v>-8.4719727943753931E-2</v>
      </c>
      <c r="M67" s="27">
        <v>-9.336422013898904E-2</v>
      </c>
      <c r="N67" s="27">
        <v>-9.0691775898710247E-2</v>
      </c>
      <c r="O67" s="27">
        <v>-5.5710588408356188E-2</v>
      </c>
      <c r="P67" s="27">
        <v>-9.7145746870772598E-3</v>
      </c>
      <c r="Q67" s="27">
        <v>-2.7745349226806937E-2</v>
      </c>
      <c r="R67" s="27">
        <v>-5.2223607391348459E-2</v>
      </c>
      <c r="S67" s="27">
        <v>-6.0464065556702806E-2</v>
      </c>
      <c r="T67" s="27">
        <v>-5.6527136358160313E-2</v>
      </c>
      <c r="U67" s="27">
        <v>-4.2193318025343984E-2</v>
      </c>
      <c r="V67" s="27">
        <v>-7.5624308815648966E-2</v>
      </c>
      <c r="W67" s="27">
        <v>-8.0756898471586069E-2</v>
      </c>
      <c r="X67" s="27">
        <v>-9.8988074828991302E-2</v>
      </c>
      <c r="Y67" s="27">
        <v>-9.2367217985687589E-2</v>
      </c>
      <c r="Z67" s="27">
        <v>-8.1364759572365664E-2</v>
      </c>
      <c r="AA67" s="27">
        <v>-6.615731116560486E-2</v>
      </c>
      <c r="AB67" s="27">
        <v>-4.1917564849983435E-2</v>
      </c>
      <c r="AC67" s="27">
        <v>-3.3769348191876603E-2</v>
      </c>
      <c r="AD67" s="27">
        <v>-2.3844327332515292E-2</v>
      </c>
      <c r="AE67" s="27">
        <v>-5.9224589555206819E-3</v>
      </c>
      <c r="AF67" s="27">
        <v>8.5796398850073174E-3</v>
      </c>
    </row>
    <row r="68" spans="2:32" s="24" customFormat="1" ht="14">
      <c r="B68" s="24" t="s">
        <v>160</v>
      </c>
      <c r="C68" s="24" t="s">
        <v>219</v>
      </c>
      <c r="D68" s="24" t="s">
        <v>60</v>
      </c>
      <c r="E68" s="24" t="s">
        <v>161</v>
      </c>
      <c r="G68" s="27">
        <v>1.6078042654534094E-2</v>
      </c>
      <c r="H68" s="27">
        <v>4.6532869411808377E-2</v>
      </c>
      <c r="I68" s="27">
        <v>0.14738045926323412</v>
      </c>
      <c r="J68" s="27">
        <v>0.27397305203366074</v>
      </c>
      <c r="K68" s="27">
        <v>0.36981846808267566</v>
      </c>
      <c r="L68" s="27">
        <v>0.46124916162554508</v>
      </c>
      <c r="M68" s="27">
        <v>0.54010950147631265</v>
      </c>
      <c r="N68" s="27">
        <v>0.62947130296989262</v>
      </c>
      <c r="O68" s="27">
        <v>0.72087304280682629</v>
      </c>
      <c r="P68" s="27">
        <v>0.83535686470446435</v>
      </c>
      <c r="Q68" s="27">
        <v>0.96512012777136968</v>
      </c>
      <c r="R68" s="27">
        <v>1.0923912784375449</v>
      </c>
      <c r="S68" s="27">
        <v>1.1994841368402851</v>
      </c>
      <c r="T68" s="27">
        <v>1.3258409931153123</v>
      </c>
      <c r="U68" s="27">
        <v>1.4024771792454387</v>
      </c>
      <c r="V68" s="27">
        <v>1.4824147253363951</v>
      </c>
      <c r="W68" s="27">
        <v>1.5592869282763417</v>
      </c>
      <c r="X68" s="27">
        <v>1.6933705698179737</v>
      </c>
      <c r="Y68" s="27">
        <v>1.7743825255189649</v>
      </c>
      <c r="Z68" s="27">
        <v>1.8233986780261227</v>
      </c>
      <c r="AA68" s="27">
        <v>1.8735330858417822</v>
      </c>
      <c r="AB68" s="27">
        <v>1.9077405776373051</v>
      </c>
      <c r="AC68" s="27">
        <v>1.995371423346509</v>
      </c>
      <c r="AD68" s="27">
        <v>2.1080582413725071</v>
      </c>
      <c r="AE68" s="27">
        <v>2.1824176666556303</v>
      </c>
      <c r="AF68" s="27">
        <v>2.2555242159711582</v>
      </c>
    </row>
    <row r="69" spans="2:32" s="24" customFormat="1" ht="14">
      <c r="B69" s="24" t="s">
        <v>160</v>
      </c>
      <c r="C69" s="24" t="s">
        <v>219</v>
      </c>
      <c r="D69" s="24" t="s">
        <v>60</v>
      </c>
      <c r="E69" s="24" t="s">
        <v>162</v>
      </c>
      <c r="G69" s="27">
        <v>-2.1670365187365093E-4</v>
      </c>
      <c r="H69" s="27">
        <v>0.28328087163929005</v>
      </c>
      <c r="I69" s="27">
        <v>0.15968530558766147</v>
      </c>
      <c r="J69" s="27">
        <v>-0.30004579026919442</v>
      </c>
      <c r="K69" s="27">
        <v>-0.36693653457193109</v>
      </c>
      <c r="L69" s="27">
        <v>-0.58720635683260403</v>
      </c>
      <c r="M69" s="27">
        <v>-0.63617008351828508</v>
      </c>
      <c r="N69" s="27">
        <v>-0.78770068200523102</v>
      </c>
      <c r="O69" s="27">
        <v>-0.93031397703768626</v>
      </c>
      <c r="P69" s="27">
        <v>-0.95213089188858158</v>
      </c>
      <c r="Q69" s="27">
        <v>-1.1132558947232574</v>
      </c>
      <c r="R69" s="27">
        <v>-1.2932173602319503</v>
      </c>
      <c r="S69" s="27">
        <v>-1.2419363447072991</v>
      </c>
      <c r="T69" s="27">
        <v>-1.1174360625727644</v>
      </c>
      <c r="U69" s="27">
        <v>-1.1357832604633176</v>
      </c>
      <c r="V69" s="27">
        <v>-1.0363844422516273</v>
      </c>
      <c r="W69" s="27">
        <v>-0.71796363196430812</v>
      </c>
      <c r="X69" s="27">
        <v>-0.56411754667317116</v>
      </c>
      <c r="Y69" s="27">
        <v>-0.51998033001131727</v>
      </c>
      <c r="Z69" s="27">
        <v>-0.85512615182854201</v>
      </c>
      <c r="AA69" s="27">
        <v>-0.811484659331835</v>
      </c>
      <c r="AB69" s="27">
        <v>-0.72932219512475194</v>
      </c>
      <c r="AC69" s="27">
        <v>-0.63148043725164782</v>
      </c>
      <c r="AD69" s="27">
        <v>-0.55549517021846051</v>
      </c>
      <c r="AE69" s="27">
        <v>-0.48243131567591169</v>
      </c>
      <c r="AF69" s="27">
        <v>-0.50860701232834482</v>
      </c>
    </row>
    <row r="70" spans="2:32" s="24" customFormat="1" ht="14">
      <c r="B70" s="24" t="s">
        <v>160</v>
      </c>
      <c r="C70" s="24" t="s">
        <v>219</v>
      </c>
      <c r="D70" s="24" t="s">
        <v>669</v>
      </c>
      <c r="E70" s="24" t="s">
        <v>161</v>
      </c>
      <c r="G70" s="27">
        <v>0.15234474387777652</v>
      </c>
      <c r="H70" s="27">
        <v>0.29862890443265044</v>
      </c>
      <c r="I70" s="27">
        <v>0.43027581303923057</v>
      </c>
      <c r="J70" s="27">
        <v>0.55065366067544375</v>
      </c>
      <c r="K70" s="27">
        <v>0.66531655995234473</v>
      </c>
      <c r="L70" s="27">
        <v>0.6204355889035682</v>
      </c>
      <c r="M70" s="27">
        <v>0.63721298590354536</v>
      </c>
      <c r="N70" s="27">
        <v>0.66985404972359675</v>
      </c>
      <c r="O70" s="27">
        <v>0.68171189329659398</v>
      </c>
      <c r="P70" s="27">
        <v>0.69965429656728872</v>
      </c>
      <c r="Q70" s="27">
        <v>0.80244979599237354</v>
      </c>
      <c r="R70" s="27">
        <v>0.73870995999135403</v>
      </c>
      <c r="S70" s="27">
        <v>0.58483072366766464</v>
      </c>
      <c r="T70" s="27">
        <v>0.43629380927751527</v>
      </c>
      <c r="U70" s="27">
        <v>-0.10337038745831251</v>
      </c>
      <c r="V70" s="27">
        <v>-0.99327319879446918</v>
      </c>
      <c r="W70" s="27">
        <v>-2.1288169709069962</v>
      </c>
      <c r="X70" s="27">
        <v>-3.0155168393905853</v>
      </c>
      <c r="Y70" s="27">
        <v>-4.0462056398908146</v>
      </c>
      <c r="Z70" s="27">
        <v>-5.0035608648979348</v>
      </c>
      <c r="AA70" s="27">
        <v>-5.9556195792871449</v>
      </c>
      <c r="AB70" s="27">
        <v>-7.1319324076356736</v>
      </c>
      <c r="AC70" s="27">
        <v>-8.9139478793620981</v>
      </c>
      <c r="AD70" s="27">
        <v>-11.090967661896997</v>
      </c>
      <c r="AE70" s="27">
        <v>-13.56789345688793</v>
      </c>
      <c r="AF70" s="27">
        <v>-16.539182872861176</v>
      </c>
    </row>
    <row r="71" spans="2:32" s="24" customFormat="1" ht="14">
      <c r="B71" s="24" t="s">
        <v>160</v>
      </c>
      <c r="C71" s="24" t="s">
        <v>219</v>
      </c>
      <c r="D71" s="24" t="s">
        <v>670</v>
      </c>
      <c r="E71" s="24" t="s">
        <v>667</v>
      </c>
      <c r="G71" s="27">
        <v>-0.21191444504632173</v>
      </c>
      <c r="H71" s="27">
        <v>-0.3762988211450633</v>
      </c>
      <c r="I71" s="27">
        <v>-0.60258047971882789</v>
      </c>
      <c r="J71" s="27">
        <v>-0.90044108131319689</v>
      </c>
      <c r="K71" s="27">
        <v>-1.272471501025354</v>
      </c>
      <c r="L71" s="27">
        <v>-1.7657496178682379</v>
      </c>
      <c r="M71" s="27">
        <v>-2.3518219461698919</v>
      </c>
      <c r="N71" s="27">
        <v>-3.0169333072246616</v>
      </c>
      <c r="O71" s="27">
        <v>-3.6821827779338392</v>
      </c>
      <c r="P71" s="27">
        <v>-4.387841729703883</v>
      </c>
      <c r="Q71" s="27">
        <v>-5.0232221991208394</v>
      </c>
      <c r="R71" s="27">
        <v>-5.4565954382816102</v>
      </c>
      <c r="S71" s="27">
        <v>-5.7431824650338372</v>
      </c>
      <c r="T71" s="27">
        <v>-5.8959294877995259</v>
      </c>
      <c r="U71" s="27">
        <v>-5.954186624906618</v>
      </c>
      <c r="V71" s="27">
        <v>-5.73177499881138</v>
      </c>
      <c r="W71" s="27">
        <v>-5.4009539107110704</v>
      </c>
      <c r="X71" s="27">
        <v>-5.1252781865633805</v>
      </c>
      <c r="Y71" s="27">
        <v>-4.7220618854889196</v>
      </c>
      <c r="Z71" s="27">
        <v>-4.3216387128867844</v>
      </c>
      <c r="AA71" s="27">
        <v>-3.7423900168203232</v>
      </c>
      <c r="AB71" s="27">
        <v>-3.3047555889354037</v>
      </c>
      <c r="AC71" s="27">
        <v>-2.8437476275478892</v>
      </c>
      <c r="AD71" s="27">
        <v>-2.3703104827047654</v>
      </c>
      <c r="AE71" s="27">
        <v>-1.91836892841595</v>
      </c>
      <c r="AF71" s="27">
        <v>-1.5021724015846143</v>
      </c>
    </row>
    <row r="72" spans="2:32" s="24" customFormat="1" ht="14">
      <c r="B72" s="24" t="s">
        <v>160</v>
      </c>
      <c r="C72" s="24" t="s">
        <v>219</v>
      </c>
      <c r="D72" s="24" t="s">
        <v>670</v>
      </c>
      <c r="E72" s="24" t="s">
        <v>673</v>
      </c>
      <c r="G72" s="27">
        <v>-0.14693983853738857</v>
      </c>
      <c r="H72" s="27">
        <v>-0.22597612235006892</v>
      </c>
      <c r="I72" s="27">
        <v>-0.3448113366298422</v>
      </c>
      <c r="J72" s="27">
        <v>-0.51518633359378185</v>
      </c>
      <c r="K72" s="27">
        <v>-0.75310837818157594</v>
      </c>
      <c r="L72" s="27">
        <v>-1.0740115422555476</v>
      </c>
      <c r="M72" s="27">
        <v>-1.4206847034148211</v>
      </c>
      <c r="N72" s="27">
        <v>-1.8110251503614592</v>
      </c>
      <c r="O72" s="27">
        <v>-2.208696263905118</v>
      </c>
      <c r="P72" s="27">
        <v>-2.5952238872521711</v>
      </c>
      <c r="Q72" s="27">
        <v>-2.976670172628884</v>
      </c>
      <c r="R72" s="27">
        <v>-3.25457580460521</v>
      </c>
      <c r="S72" s="27">
        <v>-3.4980935457601019</v>
      </c>
      <c r="T72" s="27">
        <v>-3.691990861636663</v>
      </c>
      <c r="U72" s="27">
        <v>-3.8157897043158266</v>
      </c>
      <c r="V72" s="27">
        <v>-3.7726438312616413</v>
      </c>
      <c r="W72" s="27">
        <v>-3.7057670350096679</v>
      </c>
      <c r="X72" s="27">
        <v>-3.7124978913158886</v>
      </c>
      <c r="Y72" s="27">
        <v>-3.7657067345786075</v>
      </c>
      <c r="Z72" s="27">
        <v>-3.8638139121528745</v>
      </c>
      <c r="AA72" s="27">
        <v>-3.915555837898907</v>
      </c>
      <c r="AB72" s="27">
        <v>-4.0580811844177198</v>
      </c>
      <c r="AC72" s="27">
        <v>-4.2577346977129</v>
      </c>
      <c r="AD72" s="27">
        <v>-4.5394544884680119</v>
      </c>
      <c r="AE72" s="27">
        <v>-4.8847264106768851</v>
      </c>
      <c r="AF72" s="27">
        <v>-5.3148408491300092</v>
      </c>
    </row>
    <row r="73" spans="2:32" s="24" customFormat="1" ht="14">
      <c r="B73" s="24" t="s">
        <v>160</v>
      </c>
      <c r="C73" s="24" t="s">
        <v>219</v>
      </c>
      <c r="D73" s="24" t="s">
        <v>108</v>
      </c>
      <c r="E73" s="24" t="s">
        <v>161</v>
      </c>
      <c r="G73" s="27">
        <v>1.9753569026988681E-3</v>
      </c>
      <c r="H73" s="27">
        <v>2.6710594978720571E-2</v>
      </c>
      <c r="I73" s="27">
        <v>6.6876304549247576E-2</v>
      </c>
      <c r="J73" s="27">
        <v>0.12208239459737852</v>
      </c>
      <c r="K73" s="27">
        <v>0.17766927418405387</v>
      </c>
      <c r="L73" s="27">
        <v>0.26825042703862712</v>
      </c>
      <c r="M73" s="27">
        <v>0.33460847635743357</v>
      </c>
      <c r="N73" s="27">
        <v>0.40313225288924076</v>
      </c>
      <c r="O73" s="27">
        <v>0.49114737364048811</v>
      </c>
      <c r="P73" s="27">
        <v>0.59680281979486505</v>
      </c>
      <c r="Q73" s="27">
        <v>0.68467068831804434</v>
      </c>
      <c r="R73" s="27">
        <v>0.82824894736967447</v>
      </c>
      <c r="S73" s="27">
        <v>0.97526965417876266</v>
      </c>
      <c r="T73" s="27">
        <v>1.0753038407717985</v>
      </c>
      <c r="U73" s="27">
        <v>1.1487116506260606</v>
      </c>
      <c r="V73" s="27">
        <v>1.2241689726357183</v>
      </c>
      <c r="W73" s="27">
        <v>1.3408400770449067</v>
      </c>
      <c r="X73" s="27">
        <v>1.4332605404113015</v>
      </c>
      <c r="Y73" s="27">
        <v>1.5820743101469827</v>
      </c>
      <c r="Z73" s="27">
        <v>1.7186411669681847</v>
      </c>
      <c r="AA73" s="27">
        <v>1.8129914222468968</v>
      </c>
      <c r="AB73" s="27">
        <v>1.9577410796605972</v>
      </c>
      <c r="AC73" s="27">
        <v>2.0342073602480677</v>
      </c>
      <c r="AD73" s="27">
        <v>2.0962358509839225</v>
      </c>
      <c r="AE73" s="27">
        <v>2.1194166134978394</v>
      </c>
      <c r="AF73" s="27">
        <v>2.1345650880686353</v>
      </c>
    </row>
    <row r="74" spans="2:32" s="24" customFormat="1" ht="14">
      <c r="B74" s="24" t="s">
        <v>160</v>
      </c>
      <c r="C74" s="24" t="s">
        <v>219</v>
      </c>
      <c r="D74" s="24" t="s">
        <v>85</v>
      </c>
      <c r="E74" s="24" t="s">
        <v>162</v>
      </c>
      <c r="G74" s="27">
        <v>1.187560858586666E-3</v>
      </c>
      <c r="H74" s="27">
        <v>1.6058089078966664E-2</v>
      </c>
      <c r="I74" s="27">
        <v>4.2444776541246662E-2</v>
      </c>
      <c r="J74" s="27">
        <v>8.0472823541879984E-2</v>
      </c>
      <c r="K74" s="27">
        <v>0.20921346128958071</v>
      </c>
      <c r="L74" s="27">
        <v>0.37781175320754096</v>
      </c>
      <c r="M74" s="27">
        <v>0.47716987897050389</v>
      </c>
      <c r="N74" s="27">
        <v>0.61930207898073852</v>
      </c>
      <c r="O74" s="27">
        <v>0.77859990828503278</v>
      </c>
      <c r="P74" s="27">
        <v>1.0133201032254215</v>
      </c>
      <c r="Q74" s="27">
        <v>1.126165908013663</v>
      </c>
      <c r="R74" s="27">
        <v>1.2166803099233956</v>
      </c>
      <c r="S74" s="27">
        <v>1.3786963610638179</v>
      </c>
      <c r="T74" s="27">
        <v>1.5711018846725102</v>
      </c>
      <c r="U74" s="27">
        <v>1.6119079974483992</v>
      </c>
      <c r="V74" s="27">
        <v>1.6496468122622181</v>
      </c>
      <c r="W74" s="27">
        <v>1.8054528508662668</v>
      </c>
      <c r="X74" s="27">
        <v>1.8483246243832161</v>
      </c>
      <c r="Y74" s="27">
        <v>1.903552779974824</v>
      </c>
      <c r="Z74" s="27">
        <v>1.9688195578032239</v>
      </c>
      <c r="AA74" s="27">
        <v>2.0183058071530016</v>
      </c>
      <c r="AB74" s="27">
        <v>2.157192752211043</v>
      </c>
      <c r="AC74" s="27">
        <v>2.3262254743235009</v>
      </c>
      <c r="AD74" s="27">
        <v>2.3995930622939228</v>
      </c>
      <c r="AE74" s="27">
        <v>2.4223372173634283</v>
      </c>
      <c r="AF74" s="27">
        <v>2.4406820028818981</v>
      </c>
    </row>
    <row r="75" spans="2:32" s="24" customFormat="1" ht="14">
      <c r="B75" s="24" t="s">
        <v>160</v>
      </c>
      <c r="C75" s="24" t="s">
        <v>219</v>
      </c>
      <c r="D75" s="24" t="s">
        <v>118</v>
      </c>
      <c r="E75" s="24" t="s">
        <v>161</v>
      </c>
      <c r="G75" s="27">
        <v>3.4693206690238065E-7</v>
      </c>
      <c r="H75" s="27">
        <v>3.2134214893101053E-2</v>
      </c>
      <c r="I75" s="27">
        <v>6.4121041479779317E-2</v>
      </c>
      <c r="J75" s="27">
        <v>9.6007431233089718E-2</v>
      </c>
      <c r="K75" s="27">
        <v>0.12779482970331052</v>
      </c>
      <c r="L75" s="27">
        <v>0.16551531107024336</v>
      </c>
      <c r="M75" s="27">
        <v>0.19710472697428494</v>
      </c>
      <c r="N75" s="27">
        <v>0.22859515159523669</v>
      </c>
      <c r="O75" s="27">
        <v>0.25993853484183305</v>
      </c>
      <c r="P75" s="27">
        <v>0.29118148125506055</v>
      </c>
      <c r="Q75" s="27">
        <v>0.37572182088799794</v>
      </c>
      <c r="R75" s="27">
        <v>0.40671873464378017</v>
      </c>
      <c r="S75" s="27">
        <v>0.43766470720773909</v>
      </c>
      <c r="T75" s="27">
        <v>0.46851168848860891</v>
      </c>
      <c r="U75" s="27">
        <v>0.49925967848638864</v>
      </c>
      <c r="V75" s="27">
        <v>0.53955216822962171</v>
      </c>
      <c r="W75" s="27">
        <v>0.56869631498913431</v>
      </c>
      <c r="X75" s="27">
        <v>0.59779096610710214</v>
      </c>
      <c r="Y75" s="27">
        <v>0.62683756713380367</v>
      </c>
      <c r="Z75" s="27">
        <v>0.65588272261022662</v>
      </c>
      <c r="AA75" s="27">
        <v>0.69458762039231436</v>
      </c>
      <c r="AB75" s="27">
        <v>0.72353523013592602</v>
      </c>
      <c r="AC75" s="27">
        <v>0.75243189868771487</v>
      </c>
      <c r="AD75" s="27">
        <v>0.78127907159795862</v>
      </c>
      <c r="AE75" s="27">
        <v>0.81007819441693663</v>
      </c>
      <c r="AF75" s="27">
        <v>0.84835378681754192</v>
      </c>
    </row>
    <row r="76" spans="2:32" s="24" customFormat="1" ht="14">
      <c r="B76" s="24" t="s">
        <v>160</v>
      </c>
      <c r="C76" s="24" t="s">
        <v>219</v>
      </c>
      <c r="D76" s="24" t="s">
        <v>118</v>
      </c>
      <c r="E76" s="24" t="s">
        <v>162</v>
      </c>
      <c r="G76" s="27">
        <v>-2.9527896630543167E-3</v>
      </c>
      <c r="H76" s="27">
        <v>-3.7368433232364377E-2</v>
      </c>
      <c r="I76" s="27">
        <v>-4.7644721298174285E-2</v>
      </c>
      <c r="J76" s="27">
        <v>-6.2039379166045197E-2</v>
      </c>
      <c r="K76" s="27">
        <v>-8.2201632076244868E-2</v>
      </c>
      <c r="L76" s="27">
        <v>-0.13099848053678337</v>
      </c>
      <c r="M76" s="27">
        <v>-0.13817139646103901</v>
      </c>
      <c r="N76" s="27">
        <v>-0.1440721281708752</v>
      </c>
      <c r="O76" s="27">
        <v>-0.15067789469144743</v>
      </c>
      <c r="P76" s="27">
        <v>-0.1547097110014268</v>
      </c>
      <c r="Q76" s="27">
        <v>-0.3198289835207298</v>
      </c>
      <c r="R76" s="27">
        <v>-0.32134647594584465</v>
      </c>
      <c r="S76" s="27">
        <v>-0.32606204634721953</v>
      </c>
      <c r="T76" s="27">
        <v>-0.33203066021700867</v>
      </c>
      <c r="U76" s="27">
        <v>-0.3387542643667793</v>
      </c>
      <c r="V76" s="27">
        <v>-0.39858120801043367</v>
      </c>
      <c r="W76" s="27">
        <v>-0.4026611281601532</v>
      </c>
      <c r="X76" s="27">
        <v>-0.4063374191051185</v>
      </c>
      <c r="Y76" s="27">
        <v>-0.41005059707474745</v>
      </c>
      <c r="Z76" s="27">
        <v>-0.41189202075836101</v>
      </c>
      <c r="AA76" s="27">
        <v>-0.46042622045032078</v>
      </c>
      <c r="AB76" s="27">
        <v>-0.46363668133086688</v>
      </c>
      <c r="AC76" s="27">
        <v>-0.46970216011667937</v>
      </c>
      <c r="AD76" s="27">
        <v>-0.47460140745790758</v>
      </c>
      <c r="AE76" s="27">
        <v>-0.48264987400343062</v>
      </c>
      <c r="AF76" s="27">
        <v>-0.53578429255851068</v>
      </c>
    </row>
    <row r="77" spans="2:32" s="24" customFormat="1" ht="14">
      <c r="B77" s="24" t="s">
        <v>160</v>
      </c>
      <c r="C77" s="24" t="s">
        <v>219</v>
      </c>
      <c r="D77" s="24" t="s">
        <v>180</v>
      </c>
      <c r="E77" s="24" t="s">
        <v>162</v>
      </c>
      <c r="G77" s="27">
        <v>-2.8047912968108433</v>
      </c>
      <c r="H77" s="27">
        <v>-5.4198984384359941</v>
      </c>
      <c r="I77" s="27">
        <v>-9.472455709647809</v>
      </c>
      <c r="J77" s="27">
        <v>-13.238921654244042</v>
      </c>
      <c r="K77" s="27">
        <v>-16.96557907151195</v>
      </c>
      <c r="L77" s="27">
        <v>-24.672566264817608</v>
      </c>
      <c r="M77" s="27">
        <v>-27.647373781843271</v>
      </c>
      <c r="N77" s="27">
        <v>-33.155108705912937</v>
      </c>
      <c r="O77" s="27">
        <v>-36.844339502731366</v>
      </c>
      <c r="P77" s="27">
        <v>-39.826831400574854</v>
      </c>
      <c r="Q77" s="27">
        <v>-43.530386779860244</v>
      </c>
      <c r="R77" s="27">
        <v>-47.594410308253607</v>
      </c>
      <c r="S77" s="27">
        <v>-50.996659737001671</v>
      </c>
      <c r="T77" s="27">
        <v>-55.269639177785692</v>
      </c>
      <c r="U77" s="27">
        <v>-58.463479580272804</v>
      </c>
      <c r="V77" s="27">
        <v>-61.375416773749372</v>
      </c>
      <c r="W77" s="27">
        <v>-65.105058035908073</v>
      </c>
      <c r="X77" s="27">
        <v>-68.440779737919513</v>
      </c>
      <c r="Y77" s="27">
        <v>-70.199050912622155</v>
      </c>
      <c r="Z77" s="27">
        <v>-71.839221404653301</v>
      </c>
      <c r="AA77" s="27">
        <v>-76.167352265565967</v>
      </c>
      <c r="AB77" s="27">
        <v>-78.341905234378984</v>
      </c>
      <c r="AC77" s="27">
        <v>-80.967212940737639</v>
      </c>
      <c r="AD77" s="27">
        <v>-81.51417900210447</v>
      </c>
      <c r="AE77" s="27">
        <v>-83.647945032293606</v>
      </c>
      <c r="AF77" s="27">
        <v>-86.172030298209407</v>
      </c>
    </row>
    <row r="78" spans="2:32" s="24" customFormat="1" ht="14">
      <c r="B78" s="24" t="s">
        <v>169</v>
      </c>
      <c r="C78" s="24" t="s">
        <v>219</v>
      </c>
      <c r="D78" s="24" t="s">
        <v>16</v>
      </c>
      <c r="E78" s="24" t="s">
        <v>161</v>
      </c>
      <c r="G78" s="27">
        <v>5.425418532403941</v>
      </c>
      <c r="H78" s="27">
        <v>6.3469878421003045</v>
      </c>
      <c r="I78" s="27">
        <v>7.5394606446641816</v>
      </c>
      <c r="J78" s="27">
        <v>9.1966129995366686</v>
      </c>
      <c r="K78" s="27">
        <v>10.524932752174022</v>
      </c>
      <c r="L78" s="27">
        <v>10.760942352086252</v>
      </c>
      <c r="M78" s="27">
        <v>12.154774973313547</v>
      </c>
      <c r="N78" s="27">
        <v>14.384250582736547</v>
      </c>
      <c r="O78" s="27">
        <v>17.17583630493704</v>
      </c>
      <c r="P78" s="27">
        <v>19.972482869233989</v>
      </c>
      <c r="Q78" s="27">
        <v>22.691332008236756</v>
      </c>
      <c r="R78" s="27">
        <v>25.017152388942719</v>
      </c>
      <c r="S78" s="27">
        <v>26.866749926407177</v>
      </c>
      <c r="T78" s="27">
        <v>28.628123982886862</v>
      </c>
      <c r="U78" s="27">
        <v>30.009294325893457</v>
      </c>
      <c r="V78" s="27">
        <v>31.259115446229238</v>
      </c>
      <c r="W78" s="27">
        <v>32.118001190447863</v>
      </c>
      <c r="X78" s="27">
        <v>33.428711714160592</v>
      </c>
      <c r="Y78" s="27">
        <v>34.632403295072407</v>
      </c>
      <c r="Z78" s="27">
        <v>36.059361702645688</v>
      </c>
      <c r="AA78" s="27">
        <v>36.771677044930918</v>
      </c>
      <c r="AB78" s="27">
        <v>37.122067735235149</v>
      </c>
      <c r="AC78" s="27">
        <v>36.980736843872478</v>
      </c>
      <c r="AD78" s="27">
        <v>36.70261802373421</v>
      </c>
      <c r="AE78" s="27">
        <v>36.340301046925092</v>
      </c>
      <c r="AF78" s="27">
        <v>35.831360375939475</v>
      </c>
    </row>
    <row r="79" spans="2:32" s="24" customFormat="1" ht="14">
      <c r="B79" s="24" t="s">
        <v>169</v>
      </c>
      <c r="C79" s="24" t="s">
        <v>219</v>
      </c>
      <c r="D79" s="24" t="s">
        <v>16</v>
      </c>
      <c r="E79" s="24" t="s">
        <v>667</v>
      </c>
      <c r="G79" s="27">
        <v>0.91968899505610047</v>
      </c>
      <c r="H79" s="27">
        <v>0.10202404567842827</v>
      </c>
      <c r="I79" s="27">
        <v>-0.59344600950887028</v>
      </c>
      <c r="J79" s="27">
        <v>-0.37752359665399382</v>
      </c>
      <c r="K79" s="27">
        <v>-0.53184226522291844</v>
      </c>
      <c r="L79" s="27">
        <v>-1.5480070221446596</v>
      </c>
      <c r="M79" s="27">
        <v>-1.0531793026453908</v>
      </c>
      <c r="N79" s="27">
        <v>-0.80272531129142344</v>
      </c>
      <c r="O79" s="27">
        <v>-1.0119555756261356</v>
      </c>
      <c r="P79" s="27">
        <v>-0.7384570777289643</v>
      </c>
      <c r="Q79" s="27">
        <v>-0.81119554998677157</v>
      </c>
      <c r="R79" s="27">
        <v>-0.56575151879019447</v>
      </c>
      <c r="S79" s="27">
        <v>-0.70623373002923051</v>
      </c>
      <c r="T79" s="27">
        <v>-0.8185596774450703</v>
      </c>
      <c r="U79" s="27">
        <v>-0.89354302026944588</v>
      </c>
      <c r="V79" s="27">
        <v>-0.82403427787605965</v>
      </c>
      <c r="W79" s="27">
        <v>-1.2603428238288914</v>
      </c>
      <c r="X79" s="27">
        <v>-2.0275926596278473</v>
      </c>
      <c r="Y79" s="27">
        <v>-2.07709750360514</v>
      </c>
      <c r="Z79" s="27">
        <v>-2.2133401858036592</v>
      </c>
      <c r="AA79" s="27">
        <v>-3.0852083245994324</v>
      </c>
      <c r="AB79" s="27">
        <v>-2.9665564898593622</v>
      </c>
      <c r="AC79" s="27">
        <v>-3.2530526019386903</v>
      </c>
      <c r="AD79" s="27">
        <v>-3.3034077892610463</v>
      </c>
      <c r="AE79" s="27">
        <v>-3.3579427512182956</v>
      </c>
      <c r="AF79" s="27">
        <v>-3.3306420112512276</v>
      </c>
    </row>
    <row r="80" spans="2:32" s="24" customFormat="1" ht="14">
      <c r="B80" s="24" t="s">
        <v>169</v>
      </c>
      <c r="C80" s="24" t="s">
        <v>219</v>
      </c>
      <c r="D80" s="24" t="s">
        <v>16</v>
      </c>
      <c r="E80" s="24" t="s">
        <v>673</v>
      </c>
      <c r="G80" s="27">
        <v>0.98887922748274293</v>
      </c>
      <c r="H80" s="27">
        <v>1.5071287029402147</v>
      </c>
      <c r="I80" s="27">
        <v>1.2303087709525968</v>
      </c>
      <c r="J80" s="27">
        <v>2.2821591714978631</v>
      </c>
      <c r="K80" s="27">
        <v>2.2794496293994433</v>
      </c>
      <c r="L80" s="27">
        <v>2.2155452497966435</v>
      </c>
      <c r="M80" s="27">
        <v>1.4872118148536815</v>
      </c>
      <c r="N80" s="27">
        <v>1.5234237030525648</v>
      </c>
      <c r="O80" s="27">
        <v>1.4435361800095405</v>
      </c>
      <c r="P80" s="27">
        <v>0.61640750342192918</v>
      </c>
      <c r="Q80" s="27">
        <v>0.75098134400977767</v>
      </c>
      <c r="R80" s="27">
        <v>1.1249701815251587</v>
      </c>
      <c r="S80" s="27">
        <v>2.7720708060376307</v>
      </c>
      <c r="T80" s="27">
        <v>2.726315870519997</v>
      </c>
      <c r="U80" s="27">
        <v>3.5867799683236825</v>
      </c>
      <c r="V80" s="27">
        <v>6.0099836939449389</v>
      </c>
      <c r="W80" s="27">
        <v>6.0495640545845042</v>
      </c>
      <c r="X80" s="27">
        <v>7.9047620556842286</v>
      </c>
      <c r="Y80" s="27">
        <v>7.7359187260432032</v>
      </c>
      <c r="Z80" s="27">
        <v>7.5372726039736602</v>
      </c>
      <c r="AA80" s="27">
        <v>13.254535277542669</v>
      </c>
      <c r="AB80" s="27">
        <v>13.366244832256246</v>
      </c>
      <c r="AC80" s="27">
        <v>12.857538223885413</v>
      </c>
      <c r="AD80" s="27">
        <v>13.598439655534694</v>
      </c>
      <c r="AE80" s="27">
        <v>13.081188011373957</v>
      </c>
      <c r="AF80" s="27">
        <v>13.530726613064111</v>
      </c>
    </row>
    <row r="81" spans="2:32" s="24" customFormat="1" ht="14">
      <c r="B81" s="24" t="s">
        <v>169</v>
      </c>
      <c r="C81" s="24" t="s">
        <v>219</v>
      </c>
      <c r="D81" s="24" t="s">
        <v>35</v>
      </c>
      <c r="E81" s="24" t="s">
        <v>161</v>
      </c>
      <c r="G81" s="27">
        <v>0.28177485113912359</v>
      </c>
      <c r="H81" s="27">
        <v>0.88879050186458675</v>
      </c>
      <c r="I81" s="27">
        <v>1.5517917848340659</v>
      </c>
      <c r="J81" s="27">
        <v>2.2813966717321037</v>
      </c>
      <c r="K81" s="27">
        <v>3.143974559800339</v>
      </c>
      <c r="L81" s="27">
        <v>3.983414563579923</v>
      </c>
      <c r="M81" s="27">
        <v>4.8529270020754165</v>
      </c>
      <c r="N81" s="27">
        <v>5.7659707497640014</v>
      </c>
      <c r="O81" s="27">
        <v>6.7160095018966324</v>
      </c>
      <c r="P81" s="27">
        <v>7.6530661929635002</v>
      </c>
      <c r="Q81" s="27">
        <v>8.3074485425747024</v>
      </c>
      <c r="R81" s="27">
        <v>9.2721961842667806</v>
      </c>
      <c r="S81" s="27">
        <v>10.212404862835267</v>
      </c>
      <c r="T81" s="27">
        <v>11.111192450249353</v>
      </c>
      <c r="U81" s="27">
        <v>11.93686153925313</v>
      </c>
      <c r="V81" s="27">
        <v>12.6314101540157</v>
      </c>
      <c r="W81" s="27">
        <v>13.328454378065022</v>
      </c>
      <c r="X81" s="27">
        <v>13.874014553625022</v>
      </c>
      <c r="Y81" s="27">
        <v>14.335303900354369</v>
      </c>
      <c r="Z81" s="27">
        <v>14.670710935131265</v>
      </c>
      <c r="AA81" s="27">
        <v>14.91115676799453</v>
      </c>
      <c r="AB81" s="27">
        <v>15.130438399839964</v>
      </c>
      <c r="AC81" s="27">
        <v>15.275030144204777</v>
      </c>
      <c r="AD81" s="27">
        <v>15.360176136208572</v>
      </c>
      <c r="AE81" s="27">
        <v>15.427137268944875</v>
      </c>
      <c r="AF81" s="27">
        <v>15.562191774341446</v>
      </c>
    </row>
    <row r="82" spans="2:32" s="24" customFormat="1" ht="14">
      <c r="B82" s="24" t="s">
        <v>169</v>
      </c>
      <c r="C82" s="24" t="s">
        <v>219</v>
      </c>
      <c r="D82" s="24" t="s">
        <v>35</v>
      </c>
      <c r="E82" s="24" t="s">
        <v>162</v>
      </c>
      <c r="G82" s="27">
        <v>-3.335681362371723E-2</v>
      </c>
      <c r="H82" s="27">
        <v>-7.0959729338889943E-2</v>
      </c>
      <c r="I82" s="27">
        <v>-0.1679482417539262</v>
      </c>
      <c r="J82" s="27">
        <v>-0.30735594171120972</v>
      </c>
      <c r="K82" s="27">
        <v>-0.49580409037323214</v>
      </c>
      <c r="L82" s="27">
        <v>-0.69915030306550818</v>
      </c>
      <c r="M82" s="27">
        <v>-0.90976245831491198</v>
      </c>
      <c r="N82" s="27">
        <v>-1.1290043603173459</v>
      </c>
      <c r="O82" s="27">
        <v>-1.414380723177878</v>
      </c>
      <c r="P82" s="27">
        <v>-1.7269836805267733</v>
      </c>
      <c r="Q82" s="27">
        <v>-2.0474765345309152</v>
      </c>
      <c r="R82" s="27">
        <v>-2.4765151075061542</v>
      </c>
      <c r="S82" s="27">
        <v>-2.8945520655915846</v>
      </c>
      <c r="T82" s="27">
        <v>-3.2728572029262004</v>
      </c>
      <c r="U82" s="27">
        <v>-3.6268123324053345</v>
      </c>
      <c r="V82" s="27">
        <v>-3.9272030369070219</v>
      </c>
      <c r="W82" s="27">
        <v>-4.0994150441273138</v>
      </c>
      <c r="X82" s="27">
        <v>-4.3352830749239537</v>
      </c>
      <c r="Y82" s="27">
        <v>-4.5781611232014097</v>
      </c>
      <c r="Z82" s="27">
        <v>-4.8261263682160553</v>
      </c>
      <c r="AA82" s="27">
        <v>-5.0737291389813928</v>
      </c>
      <c r="AB82" s="27">
        <v>-5.3022438312522038</v>
      </c>
      <c r="AC82" s="27">
        <v>-5.5266665633017036</v>
      </c>
      <c r="AD82" s="27">
        <v>-5.7212564848464185</v>
      </c>
      <c r="AE82" s="27">
        <v>-5.8834097985171372</v>
      </c>
      <c r="AF82" s="27">
        <v>-6.0414931183541665</v>
      </c>
    </row>
    <row r="83" spans="2:32" s="24" customFormat="1" ht="14">
      <c r="B83" s="24" t="s">
        <v>169</v>
      </c>
      <c r="C83" s="24" t="s">
        <v>219</v>
      </c>
      <c r="D83" s="24" t="s">
        <v>46</v>
      </c>
      <c r="E83" s="24" t="s">
        <v>161</v>
      </c>
      <c r="G83" s="27">
        <v>7.0149954631077788E-2</v>
      </c>
      <c r="H83" s="27">
        <v>0.19584655364997783</v>
      </c>
      <c r="I83" s="27">
        <v>0.37241132970548751</v>
      </c>
      <c r="J83" s="27">
        <v>0.57561284529625101</v>
      </c>
      <c r="K83" s="27">
        <v>0.77574905546250217</v>
      </c>
      <c r="L83" s="27">
        <v>0.97065074008529817</v>
      </c>
      <c r="M83" s="27">
        <v>1.2269665083082966</v>
      </c>
      <c r="N83" s="27">
        <v>1.5551805303607349</v>
      </c>
      <c r="O83" s="27">
        <v>1.6936555254257031</v>
      </c>
      <c r="P83" s="27">
        <v>1.8042100372065075</v>
      </c>
      <c r="Q83" s="27">
        <v>1.9768121972749739</v>
      </c>
      <c r="R83" s="27">
        <v>2.2484959616720177</v>
      </c>
      <c r="S83" s="27">
        <v>2.5417568677456592</v>
      </c>
      <c r="T83" s="27">
        <v>2.8476851388921558</v>
      </c>
      <c r="U83" s="27">
        <v>3.1688547891256027</v>
      </c>
      <c r="V83" s="27">
        <v>3.4436986078834342</v>
      </c>
      <c r="W83" s="27">
        <v>3.7110312433163295</v>
      </c>
      <c r="X83" s="27">
        <v>3.9884501822918224</v>
      </c>
      <c r="Y83" s="27">
        <v>4.1750301158069316</v>
      </c>
      <c r="Z83" s="27">
        <v>4.2930141591764341</v>
      </c>
      <c r="AA83" s="27">
        <v>4.3676920295854025</v>
      </c>
      <c r="AB83" s="27">
        <v>4.3575288065633746</v>
      </c>
      <c r="AC83" s="27">
        <v>4.2702798866143867</v>
      </c>
      <c r="AD83" s="27">
        <v>4.1866788263215193</v>
      </c>
      <c r="AE83" s="27">
        <v>4.2387696776825425</v>
      </c>
      <c r="AF83" s="27">
        <v>4.4216237210045009</v>
      </c>
    </row>
    <row r="84" spans="2:32" s="24" customFormat="1" ht="14">
      <c r="B84" s="24" t="s">
        <v>169</v>
      </c>
      <c r="C84" s="24" t="s">
        <v>219</v>
      </c>
      <c r="D84" s="24" t="s">
        <v>46</v>
      </c>
      <c r="E84" s="24" t="s">
        <v>162</v>
      </c>
      <c r="G84" s="27">
        <v>1.4249565232196559E-2</v>
      </c>
      <c r="H84" s="27">
        <v>1.7139048453541861E-2</v>
      </c>
      <c r="I84" s="27">
        <v>2.3158599431772231E-2</v>
      </c>
      <c r="J84" s="27">
        <v>3.5200293324981757E-3</v>
      </c>
      <c r="K84" s="27">
        <v>-1.0340877170804674E-3</v>
      </c>
      <c r="L84" s="27">
        <v>-2.5682640825167802E-2</v>
      </c>
      <c r="M84" s="27">
        <v>-2.1623046497432519E-2</v>
      </c>
      <c r="N84" s="27">
        <v>-1.3382964413737319E-2</v>
      </c>
      <c r="O84" s="27">
        <v>2.3977487871002623E-2</v>
      </c>
      <c r="P84" s="27">
        <v>8.0603621508518408E-2</v>
      </c>
      <c r="Q84" s="27">
        <v>6.7057070516849393E-2</v>
      </c>
      <c r="R84" s="27">
        <v>5.792872483057554E-2</v>
      </c>
      <c r="S84" s="27">
        <v>5.6467902739451681E-2</v>
      </c>
      <c r="T84" s="27">
        <v>7.1298927400427203E-2</v>
      </c>
      <c r="U84" s="27">
        <v>8.4968432683428574E-2</v>
      </c>
      <c r="V84" s="27">
        <v>3.3928363077687429E-2</v>
      </c>
      <c r="W84" s="27">
        <v>2.6982772316995529E-2</v>
      </c>
      <c r="X84" s="27">
        <v>2.4490951864928334E-3</v>
      </c>
      <c r="Y84" s="27">
        <v>-9.1484203265430608E-3</v>
      </c>
      <c r="Z84" s="27">
        <v>-6.148730497172572E-3</v>
      </c>
      <c r="AA84" s="27">
        <v>-9.5609449970890381E-4</v>
      </c>
      <c r="AB84" s="27">
        <v>1.5692684052932115E-2</v>
      </c>
      <c r="AC84" s="27">
        <v>1.0035087394532738E-2</v>
      </c>
      <c r="AD84" s="27">
        <v>5.2431213066874705E-3</v>
      </c>
      <c r="AE84" s="27">
        <v>8.0436079238372926E-3</v>
      </c>
      <c r="AF84" s="27">
        <v>6.6001700813336228E-3</v>
      </c>
    </row>
    <row r="85" spans="2:32" s="24" customFormat="1" ht="14">
      <c r="B85" s="24" t="s">
        <v>169</v>
      </c>
      <c r="C85" s="24" t="s">
        <v>219</v>
      </c>
      <c r="D85" s="24" t="s">
        <v>60</v>
      </c>
      <c r="E85" s="24" t="s">
        <v>161</v>
      </c>
      <c r="G85" s="27">
        <v>1.6078042654534094E-2</v>
      </c>
      <c r="H85" s="27">
        <v>4.6532869411808377E-2</v>
      </c>
      <c r="I85" s="27">
        <v>0.14738045926323412</v>
      </c>
      <c r="J85" s="27">
        <v>0.27397305203366074</v>
      </c>
      <c r="K85" s="27">
        <v>0.36981846808267566</v>
      </c>
      <c r="L85" s="27">
        <v>0.46124916162554508</v>
      </c>
      <c r="M85" s="27">
        <v>0.54010950147631265</v>
      </c>
      <c r="N85" s="27">
        <v>0.62947130296989262</v>
      </c>
      <c r="O85" s="27">
        <v>0.72087304280682629</v>
      </c>
      <c r="P85" s="27">
        <v>0.83535686470446435</v>
      </c>
      <c r="Q85" s="27">
        <v>0.96512012777136968</v>
      </c>
      <c r="R85" s="27">
        <v>1.0923912784375449</v>
      </c>
      <c r="S85" s="27">
        <v>1.1994841368402851</v>
      </c>
      <c r="T85" s="27">
        <v>1.3258409931153123</v>
      </c>
      <c r="U85" s="27">
        <v>1.4024771792454387</v>
      </c>
      <c r="V85" s="27">
        <v>1.4824147253363951</v>
      </c>
      <c r="W85" s="27">
        <v>1.5592869282763417</v>
      </c>
      <c r="X85" s="27">
        <v>1.6933705698179737</v>
      </c>
      <c r="Y85" s="27">
        <v>1.7743825255189649</v>
      </c>
      <c r="Z85" s="27">
        <v>1.8233986780261227</v>
      </c>
      <c r="AA85" s="27">
        <v>1.8735330858417822</v>
      </c>
      <c r="AB85" s="27">
        <v>1.9077405776373051</v>
      </c>
      <c r="AC85" s="27">
        <v>1.995371423346509</v>
      </c>
      <c r="AD85" s="27">
        <v>2.1080582413725071</v>
      </c>
      <c r="AE85" s="27">
        <v>2.1824176666556303</v>
      </c>
      <c r="AF85" s="27">
        <v>2.2555242159711582</v>
      </c>
    </row>
    <row r="86" spans="2:32" s="24" customFormat="1" ht="14">
      <c r="B86" s="24" t="s">
        <v>169</v>
      </c>
      <c r="C86" s="24" t="s">
        <v>219</v>
      </c>
      <c r="D86" s="24" t="s">
        <v>60</v>
      </c>
      <c r="E86" s="24" t="s">
        <v>162</v>
      </c>
      <c r="G86" s="27">
        <v>2.9005457653839883E-2</v>
      </c>
      <c r="H86" s="27">
        <v>0.33499503751736981</v>
      </c>
      <c r="I86" s="27">
        <v>0.2312518707363056</v>
      </c>
      <c r="J86" s="27">
        <v>-0.1492692009429839</v>
      </c>
      <c r="K86" s="27">
        <v>-0.12729218823816213</v>
      </c>
      <c r="L86" s="27">
        <v>-0.2987702077632628</v>
      </c>
      <c r="M86" s="27">
        <v>-0.30390240687504733</v>
      </c>
      <c r="N86" s="27">
        <v>-0.42856759353244289</v>
      </c>
      <c r="O86" s="27">
        <v>-0.54643607354592483</v>
      </c>
      <c r="P86" s="27">
        <v>-0.6019903708932679</v>
      </c>
      <c r="Q86" s="27">
        <v>-0.82600936790568991</v>
      </c>
      <c r="R86" s="27">
        <v>-1.0394209915369261</v>
      </c>
      <c r="S86" s="27">
        <v>-0.99303503087900591</v>
      </c>
      <c r="T86" s="27">
        <v>-0.91807988582945654</v>
      </c>
      <c r="U86" s="27">
        <v>-0.99540044648919634</v>
      </c>
      <c r="V86" s="27">
        <v>-0.9597621578122939</v>
      </c>
      <c r="W86" s="27">
        <v>-0.68525982015775933</v>
      </c>
      <c r="X86" s="27">
        <v>-0.56501048503996376</v>
      </c>
      <c r="Y86" s="27">
        <v>-0.54706392733335285</v>
      </c>
      <c r="Z86" s="27">
        <v>-0.90066149424292608</v>
      </c>
      <c r="AA86" s="27">
        <v>-0.87561607250479012</v>
      </c>
      <c r="AB86" s="27">
        <v>-0.81071165554110181</v>
      </c>
      <c r="AC86" s="27">
        <v>-0.73154174003486205</v>
      </c>
      <c r="AD86" s="27">
        <v>-0.66776665049216155</v>
      </c>
      <c r="AE86" s="27">
        <v>-0.60618988465660251</v>
      </c>
      <c r="AF86" s="27">
        <v>-0.64538100137718346</v>
      </c>
    </row>
    <row r="87" spans="2:32" s="24" customFormat="1" ht="14">
      <c r="B87" s="24" t="s">
        <v>169</v>
      </c>
      <c r="C87" s="24" t="s">
        <v>219</v>
      </c>
      <c r="D87" s="24" t="s">
        <v>669</v>
      </c>
      <c r="E87" s="24" t="s">
        <v>161</v>
      </c>
      <c r="G87" s="27">
        <v>0.14437329723225467</v>
      </c>
      <c r="H87" s="27">
        <v>0.2803206339086195</v>
      </c>
      <c r="I87" s="27">
        <v>0.39887709115117431</v>
      </c>
      <c r="J87" s="27">
        <v>0.5030234684257735</v>
      </c>
      <c r="K87" s="27">
        <v>0.59911481503074526</v>
      </c>
      <c r="L87" s="27">
        <v>0.53604470124388115</v>
      </c>
      <c r="M87" s="27">
        <v>0.53633197713141101</v>
      </c>
      <c r="N87" s="27">
        <v>0.57691075344182252</v>
      </c>
      <c r="O87" s="27">
        <v>0.60941375842786272</v>
      </c>
      <c r="P87" s="27">
        <v>0.66587636115617954</v>
      </c>
      <c r="Q87" s="27">
        <v>0.83673903650081627</v>
      </c>
      <c r="R87" s="27">
        <v>0.86898861367029667</v>
      </c>
      <c r="S87" s="27">
        <v>0.83958506190373328</v>
      </c>
      <c r="T87" s="27">
        <v>0.8363277818623942</v>
      </c>
      <c r="U87" s="27">
        <v>0.59770783091590829</v>
      </c>
      <c r="V87" s="27">
        <v>-6.2324978269117537E-2</v>
      </c>
      <c r="W87" s="27">
        <v>-0.92906550508826058</v>
      </c>
      <c r="X87" s="27">
        <v>-1.5066277864581821</v>
      </c>
      <c r="Y87" s="27">
        <v>-2.1663544702093418</v>
      </c>
      <c r="Z87" s="27">
        <v>-2.7036939882505351</v>
      </c>
      <c r="AA87" s="27">
        <v>-3.1606183710341611</v>
      </c>
      <c r="AB87" s="27">
        <v>-3.6894059575016627</v>
      </c>
      <c r="AC87" s="27">
        <v>-4.7005965434912014</v>
      </c>
      <c r="AD87" s="27">
        <v>-6.0599391476531537</v>
      </c>
      <c r="AE87" s="27">
        <v>-7.6537327614541653</v>
      </c>
      <c r="AF87" s="27">
        <v>-9.6420702894146473</v>
      </c>
    </row>
    <row r="88" spans="2:32" s="24" customFormat="1" ht="14">
      <c r="B88" s="24" t="s">
        <v>169</v>
      </c>
      <c r="C88" s="24" t="s">
        <v>219</v>
      </c>
      <c r="D88" s="24" t="s">
        <v>670</v>
      </c>
      <c r="E88" s="24" t="s">
        <v>667</v>
      </c>
      <c r="G88" s="27">
        <v>-0.20158001499119038</v>
      </c>
      <c r="H88" s="27">
        <v>-0.36113236683778638</v>
      </c>
      <c r="I88" s="27">
        <v>-0.58106252741506381</v>
      </c>
      <c r="J88" s="27">
        <v>-0.8704818455310388</v>
      </c>
      <c r="K88" s="27">
        <v>-1.2318781487712513</v>
      </c>
      <c r="L88" s="27">
        <v>-1.7125256091096723</v>
      </c>
      <c r="M88" s="27">
        <v>-2.2842524022908108</v>
      </c>
      <c r="N88" s="27">
        <v>-2.9415939216645768</v>
      </c>
      <c r="O88" s="27">
        <v>-3.5987674798695455</v>
      </c>
      <c r="P88" s="27">
        <v>-4.2940120869847593</v>
      </c>
      <c r="Q88" s="27">
        <v>-4.9203829430988044</v>
      </c>
      <c r="R88" s="27">
        <v>-5.3416098967874479</v>
      </c>
      <c r="S88" s="27">
        <v>-5.6144631309357456</v>
      </c>
      <c r="T88" s="27">
        <v>-5.7533114193836044</v>
      </c>
      <c r="U88" s="27">
        <v>-5.8280138847974161</v>
      </c>
      <c r="V88" s="27">
        <v>-5.5955133702174571</v>
      </c>
      <c r="W88" s="27">
        <v>-5.2553696972443511</v>
      </c>
      <c r="X88" s="27">
        <v>-4.9702729570520319</v>
      </c>
      <c r="Y88" s="27">
        <v>-4.6688651978608764</v>
      </c>
      <c r="Z88" s="27">
        <v>-4.2642649755754078</v>
      </c>
      <c r="AA88" s="27">
        <v>-3.6808279516322386</v>
      </c>
      <c r="AB88" s="27">
        <v>-3.2610491958223036</v>
      </c>
      <c r="AC88" s="27">
        <v>-2.8287443935814132</v>
      </c>
      <c r="AD88" s="27">
        <v>-2.3617106488617989</v>
      </c>
      <c r="AE88" s="27">
        <v>-1.9126687185036142</v>
      </c>
      <c r="AF88" s="27">
        <v>-1.5003776638655852</v>
      </c>
    </row>
    <row r="89" spans="2:32" s="24" customFormat="1" ht="14">
      <c r="B89" s="24" t="s">
        <v>169</v>
      </c>
      <c r="C89" s="24" t="s">
        <v>219</v>
      </c>
      <c r="D89" s="24" t="s">
        <v>670</v>
      </c>
      <c r="E89" s="24" t="s">
        <v>673</v>
      </c>
      <c r="G89" s="27">
        <v>-0.12987075403573911</v>
      </c>
      <c r="H89" s="27">
        <v>-0.2043445995212565</v>
      </c>
      <c r="I89" s="27">
        <v>-0.31662168878667529</v>
      </c>
      <c r="J89" s="27">
        <v>-0.47776250751632432</v>
      </c>
      <c r="K89" s="27">
        <v>-0.70290336883203253</v>
      </c>
      <c r="L89" s="27">
        <v>-1.0070287617501954</v>
      </c>
      <c r="M89" s="27">
        <v>-1.3353681550088723</v>
      </c>
      <c r="N89" s="27">
        <v>-1.7116067222762865</v>
      </c>
      <c r="O89" s="27">
        <v>-2.0915983368774018</v>
      </c>
      <c r="P89" s="27">
        <v>-2.4551119385394511</v>
      </c>
      <c r="Q89" s="27">
        <v>-2.8126620844099328</v>
      </c>
      <c r="R89" s="27">
        <v>-3.0581523457269366</v>
      </c>
      <c r="S89" s="27">
        <v>-3.2618651344591436</v>
      </c>
      <c r="T89" s="27">
        <v>-3.4104201529845595</v>
      </c>
      <c r="U89" s="27">
        <v>-3.5081426914941698</v>
      </c>
      <c r="V89" s="27">
        <v>-3.4021000533679633</v>
      </c>
      <c r="W89" s="27">
        <v>-3.2635648823729859</v>
      </c>
      <c r="X89" s="27">
        <v>-3.1904852204416869</v>
      </c>
      <c r="Y89" s="27">
        <v>-3.1795365762176626</v>
      </c>
      <c r="Z89" s="27">
        <v>-3.1693767213964534</v>
      </c>
      <c r="AA89" s="27">
        <v>-3.0947960142239026</v>
      </c>
      <c r="AB89" s="27">
        <v>-3.1035202522524998</v>
      </c>
      <c r="AC89" s="27">
        <v>-3.1564099954683691</v>
      </c>
      <c r="AD89" s="27">
        <v>-3.2503274097905037</v>
      </c>
      <c r="AE89" s="27">
        <v>-3.3904182785972345</v>
      </c>
      <c r="AF89" s="27">
        <v>-3.5898069489790529</v>
      </c>
    </row>
    <row r="90" spans="2:32" s="24" customFormat="1" ht="14">
      <c r="B90" s="24" t="s">
        <v>169</v>
      </c>
      <c r="C90" s="24" t="s">
        <v>219</v>
      </c>
      <c r="D90" s="24" t="s">
        <v>108</v>
      </c>
      <c r="E90" s="24" t="s">
        <v>161</v>
      </c>
      <c r="G90" s="27">
        <v>-9.1694361757833844E-4</v>
      </c>
      <c r="H90" s="27">
        <v>6.1504536342454289E-3</v>
      </c>
      <c r="I90" s="27">
        <v>2.0161917816120454E-2</v>
      </c>
      <c r="J90" s="27">
        <v>4.9028587068063088E-2</v>
      </c>
      <c r="K90" s="27">
        <v>8.2141530469498222E-2</v>
      </c>
      <c r="L90" s="27">
        <v>0.12933578241638943</v>
      </c>
      <c r="M90" s="27">
        <v>0.15901755996331909</v>
      </c>
      <c r="N90" s="27">
        <v>0.18275650819897038</v>
      </c>
      <c r="O90" s="27">
        <v>0.23082863575153961</v>
      </c>
      <c r="P90" s="27">
        <v>0.29631675835114507</v>
      </c>
      <c r="Q90" s="27">
        <v>0.43697865942482528</v>
      </c>
      <c r="R90" s="27">
        <v>0.6207186625051222</v>
      </c>
      <c r="S90" s="27">
        <v>0.87039731174160817</v>
      </c>
      <c r="T90" s="27">
        <v>0.95814899870486037</v>
      </c>
      <c r="U90" s="27">
        <v>1.0480075012073038</v>
      </c>
      <c r="V90" s="27">
        <v>1.1546232100479645</v>
      </c>
      <c r="W90" s="27">
        <v>1.3182618999235729</v>
      </c>
      <c r="X90" s="27">
        <v>1.4751872236452923</v>
      </c>
      <c r="Y90" s="27">
        <v>1.5961665811037795</v>
      </c>
      <c r="Z90" s="27">
        <v>1.6618873095105615</v>
      </c>
      <c r="AA90" s="27">
        <v>1.6738044478922949</v>
      </c>
      <c r="AB90" s="27">
        <v>1.7321988702701088</v>
      </c>
      <c r="AC90" s="27">
        <v>1.7740682704624757</v>
      </c>
      <c r="AD90" s="27">
        <v>1.802097096127655</v>
      </c>
      <c r="AE90" s="27">
        <v>1.8082842601810021</v>
      </c>
      <c r="AF90" s="27">
        <v>1.8189267576398378</v>
      </c>
    </row>
    <row r="91" spans="2:32" s="24" customFormat="1" ht="14">
      <c r="B91" s="24" t="s">
        <v>169</v>
      </c>
      <c r="C91" s="24" t="s">
        <v>219</v>
      </c>
      <c r="D91" s="24" t="s">
        <v>85</v>
      </c>
      <c r="E91" s="24" t="s">
        <v>162</v>
      </c>
      <c r="G91" s="27">
        <v>-9.3095936038666742E-4</v>
      </c>
      <c r="H91" s="27">
        <v>3.2527073668133302E-3</v>
      </c>
      <c r="I91" s="27">
        <v>9.1787775393614227E-3</v>
      </c>
      <c r="J91" s="27">
        <v>2.6599857912250773E-2</v>
      </c>
      <c r="K91" s="27">
        <v>4.9064423930020001E-2</v>
      </c>
      <c r="L91" s="27">
        <v>7.7432296854293564E-2</v>
      </c>
      <c r="M91" s="27">
        <v>9.7869810121819473E-2</v>
      </c>
      <c r="N91" s="27">
        <v>0.15444995069314293</v>
      </c>
      <c r="O91" s="27">
        <v>0.23715302576444949</v>
      </c>
      <c r="P91" s="27">
        <v>0.34408371902254131</v>
      </c>
      <c r="Q91" s="27">
        <v>0.53570217032639789</v>
      </c>
      <c r="R91" s="27">
        <v>0.63862539771564064</v>
      </c>
      <c r="S91" s="27">
        <v>0.93175341616152796</v>
      </c>
      <c r="T91" s="27">
        <v>0.97858884599663898</v>
      </c>
      <c r="U91" s="27">
        <v>1.0686947995433964</v>
      </c>
      <c r="V91" s="27">
        <v>1.1311458013227924</v>
      </c>
      <c r="W91" s="27">
        <v>1.2478665838537146</v>
      </c>
      <c r="X91" s="27">
        <v>1.4181413000918841</v>
      </c>
      <c r="Y91" s="27">
        <v>1.4922546169641462</v>
      </c>
      <c r="Z91" s="27">
        <v>1.5701116048980914</v>
      </c>
      <c r="AA91" s="27">
        <v>1.5756404661322536</v>
      </c>
      <c r="AB91" s="27">
        <v>1.7136274255463562</v>
      </c>
      <c r="AC91" s="27">
        <v>1.7697635572500299</v>
      </c>
      <c r="AD91" s="27">
        <v>1.818543658605821</v>
      </c>
      <c r="AE91" s="27">
        <v>1.8173624033390317</v>
      </c>
      <c r="AF91" s="27">
        <v>1.8175276536644009</v>
      </c>
    </row>
    <row r="92" spans="2:32" s="24" customFormat="1" ht="14">
      <c r="B92" s="24" t="s">
        <v>169</v>
      </c>
      <c r="C92" s="24" t="s">
        <v>219</v>
      </c>
      <c r="D92" s="24" t="s">
        <v>118</v>
      </c>
      <c r="E92" s="24" t="s">
        <v>161</v>
      </c>
      <c r="G92" s="27">
        <v>3.4693206690238065E-7</v>
      </c>
      <c r="H92" s="27">
        <v>3.2134214893101053E-2</v>
      </c>
      <c r="I92" s="27">
        <v>6.4121041479779317E-2</v>
      </c>
      <c r="J92" s="27">
        <v>9.6007431233089718E-2</v>
      </c>
      <c r="K92" s="27">
        <v>0.12779482970331052</v>
      </c>
      <c r="L92" s="27">
        <v>0.16551531107024336</v>
      </c>
      <c r="M92" s="27">
        <v>0.19710472697428494</v>
      </c>
      <c r="N92" s="27">
        <v>0.22859515159523669</v>
      </c>
      <c r="O92" s="27">
        <v>0.25993853484183305</v>
      </c>
      <c r="P92" s="27">
        <v>0.29118148125506055</v>
      </c>
      <c r="Q92" s="27">
        <v>0.37572182088799794</v>
      </c>
      <c r="R92" s="27">
        <v>0.40671873464378017</v>
      </c>
      <c r="S92" s="27">
        <v>0.43766470720773909</v>
      </c>
      <c r="T92" s="27">
        <v>0.46851168848860891</v>
      </c>
      <c r="U92" s="27">
        <v>0.49925967848638864</v>
      </c>
      <c r="V92" s="27">
        <v>0.53955216822962171</v>
      </c>
      <c r="W92" s="27">
        <v>0.56869631498913431</v>
      </c>
      <c r="X92" s="27">
        <v>0.59779096610710214</v>
      </c>
      <c r="Y92" s="27">
        <v>0.62683756713380367</v>
      </c>
      <c r="Z92" s="27">
        <v>0.65588272261022662</v>
      </c>
      <c r="AA92" s="27">
        <v>0.69458762039231436</v>
      </c>
      <c r="AB92" s="27">
        <v>0.72353523013592602</v>
      </c>
      <c r="AC92" s="27">
        <v>0.75243189868771487</v>
      </c>
      <c r="AD92" s="27">
        <v>0.78127907159795862</v>
      </c>
      <c r="AE92" s="27">
        <v>0.81007819441693663</v>
      </c>
      <c r="AF92" s="27">
        <v>0.84835378681754192</v>
      </c>
    </row>
    <row r="93" spans="2:32" s="24" customFormat="1" ht="14">
      <c r="B93" s="24" t="s">
        <v>169</v>
      </c>
      <c r="C93" s="24" t="s">
        <v>219</v>
      </c>
      <c r="D93" s="24" t="s">
        <v>118</v>
      </c>
      <c r="E93" s="24" t="s">
        <v>162</v>
      </c>
      <c r="G93" s="27">
        <v>-2.9527896630543167E-3</v>
      </c>
      <c r="H93" s="27">
        <v>-3.7368433232364377E-2</v>
      </c>
      <c r="I93" s="27">
        <v>-4.7644721298174285E-2</v>
      </c>
      <c r="J93" s="27">
        <v>-6.2039379166045197E-2</v>
      </c>
      <c r="K93" s="27">
        <v>-8.2201632076244868E-2</v>
      </c>
      <c r="L93" s="27">
        <v>-0.13099848053678337</v>
      </c>
      <c r="M93" s="27">
        <v>-0.13817139646103901</v>
      </c>
      <c r="N93" s="27">
        <v>-0.1440721281708752</v>
      </c>
      <c r="O93" s="27">
        <v>-0.15067789469144743</v>
      </c>
      <c r="P93" s="27">
        <v>-0.1547097110014268</v>
      </c>
      <c r="Q93" s="27">
        <v>-0.3198289835207298</v>
      </c>
      <c r="R93" s="27">
        <v>-0.32134647594584465</v>
      </c>
      <c r="S93" s="27">
        <v>-0.32606204634721953</v>
      </c>
      <c r="T93" s="27">
        <v>-0.33203066021700867</v>
      </c>
      <c r="U93" s="27">
        <v>-0.3387542643667793</v>
      </c>
      <c r="V93" s="27">
        <v>-0.39858120801043367</v>
      </c>
      <c r="W93" s="27">
        <v>-0.4026611281601532</v>
      </c>
      <c r="X93" s="27">
        <v>-0.4063374191051185</v>
      </c>
      <c r="Y93" s="27">
        <v>-0.41005059707474745</v>
      </c>
      <c r="Z93" s="27">
        <v>-0.41189202075836101</v>
      </c>
      <c r="AA93" s="27">
        <v>-0.46042622045032078</v>
      </c>
      <c r="AB93" s="27">
        <v>-0.46363668133086688</v>
      </c>
      <c r="AC93" s="27">
        <v>-0.46970216011667937</v>
      </c>
      <c r="AD93" s="27">
        <v>-0.47460140745790758</v>
      </c>
      <c r="AE93" s="27">
        <v>-0.48264987400343062</v>
      </c>
      <c r="AF93" s="27">
        <v>-0.53578429255851068</v>
      </c>
    </row>
    <row r="94" spans="2:32" s="24" customFormat="1" ht="14">
      <c r="B94" s="24" t="s">
        <v>169</v>
      </c>
      <c r="C94" s="24" t="s">
        <v>219</v>
      </c>
      <c r="D94" s="24" t="s">
        <v>180</v>
      </c>
      <c r="E94" s="24" t="s">
        <v>162</v>
      </c>
      <c r="G94" s="27">
        <v>-2.5105730473167789</v>
      </c>
      <c r="H94" s="27">
        <v>-4.8100754991931609</v>
      </c>
      <c r="I94" s="27">
        <v>-8.6277813900004254</v>
      </c>
      <c r="J94" s="27">
        <v>-12.067953912147525</v>
      </c>
      <c r="K94" s="27">
        <v>-14.570690113573233</v>
      </c>
      <c r="L94" s="27">
        <v>-20.750410064107562</v>
      </c>
      <c r="M94" s="27">
        <v>-24.955708996288493</v>
      </c>
      <c r="N94" s="27">
        <v>-30.525238829895375</v>
      </c>
      <c r="O94" s="27">
        <v>-33.831367961262806</v>
      </c>
      <c r="P94" s="27">
        <v>-36.698728400807433</v>
      </c>
      <c r="Q94" s="27">
        <v>-40.899695835690025</v>
      </c>
      <c r="R94" s="27">
        <v>-45.002724643276181</v>
      </c>
      <c r="S94" s="27">
        <v>-48.77934372621587</v>
      </c>
      <c r="T94" s="27">
        <v>-53.667678025220816</v>
      </c>
      <c r="U94" s="27">
        <v>-57.401236072618637</v>
      </c>
      <c r="V94" s="27">
        <v>-60.3580555852933</v>
      </c>
      <c r="W94" s="27">
        <v>-64.151392982382418</v>
      </c>
      <c r="X94" s="27">
        <v>-67.514497986716322</v>
      </c>
      <c r="Y94" s="27">
        <v>-69.072041323559773</v>
      </c>
      <c r="Z94" s="27">
        <v>-70.79427032900324</v>
      </c>
      <c r="AA94" s="27">
        <v>-74.896618917887182</v>
      </c>
      <c r="AB94" s="27">
        <v>-76.950994514487505</v>
      </c>
      <c r="AC94" s="27">
        <v>-79.765351627184472</v>
      </c>
      <c r="AD94" s="27">
        <v>-80.0722725282412</v>
      </c>
      <c r="AE94" s="27">
        <v>-82.136086734757725</v>
      </c>
      <c r="AF94" s="27">
        <v>-84.569276205121312</v>
      </c>
    </row>
    <row r="95" spans="2:32" s="24" customFormat="1" ht="14">
      <c r="B95" s="24" t="s">
        <v>170</v>
      </c>
      <c r="C95" s="24" t="s">
        <v>219</v>
      </c>
      <c r="D95" s="24" t="s">
        <v>16</v>
      </c>
      <c r="E95" s="24" t="s">
        <v>161</v>
      </c>
      <c r="G95" s="27">
        <v>4.8264916545526351</v>
      </c>
      <c r="H95" s="27">
        <v>5.2731521279120557</v>
      </c>
      <c r="I95" s="27">
        <v>5.4730630958454203</v>
      </c>
      <c r="J95" s="27">
        <v>6.2626870571268718</v>
      </c>
      <c r="K95" s="27">
        <v>7.4701708154356856</v>
      </c>
      <c r="L95" s="27">
        <v>8.6780703339811769</v>
      </c>
      <c r="M95" s="27">
        <v>10.204267988510978</v>
      </c>
      <c r="N95" s="27">
        <v>12.694828734326393</v>
      </c>
      <c r="O95" s="27">
        <v>15.103780116020296</v>
      </c>
      <c r="P95" s="27">
        <v>17.314133749063672</v>
      </c>
      <c r="Q95" s="27">
        <v>18.913907934870029</v>
      </c>
      <c r="R95" s="27">
        <v>19.396825076888973</v>
      </c>
      <c r="S95" s="27">
        <v>19.303810084519576</v>
      </c>
      <c r="T95" s="27">
        <v>19.69199685439159</v>
      </c>
      <c r="U95" s="27">
        <v>20.207224257841261</v>
      </c>
      <c r="V95" s="27">
        <v>20.599873837859409</v>
      </c>
      <c r="W95" s="27">
        <v>20.723855443159731</v>
      </c>
      <c r="X95" s="27">
        <v>21.27982565647546</v>
      </c>
      <c r="Y95" s="27">
        <v>21.6636081441562</v>
      </c>
      <c r="Z95" s="27">
        <v>22.340877130376011</v>
      </c>
      <c r="AA95" s="27">
        <v>22.101108564095973</v>
      </c>
      <c r="AB95" s="27">
        <v>21.560859428754434</v>
      </c>
      <c r="AC95" s="27">
        <v>20.882899321896708</v>
      </c>
      <c r="AD95" s="27">
        <v>20.050308098496558</v>
      </c>
      <c r="AE95" s="27">
        <v>19.423119708274342</v>
      </c>
      <c r="AF95" s="27">
        <v>18.925356545332235</v>
      </c>
    </row>
    <row r="96" spans="2:32" s="24" customFormat="1" ht="14">
      <c r="B96" s="24" t="s">
        <v>170</v>
      </c>
      <c r="C96" s="24" t="s">
        <v>219</v>
      </c>
      <c r="D96" s="24" t="s">
        <v>16</v>
      </c>
      <c r="E96" s="24" t="s">
        <v>667</v>
      </c>
      <c r="G96" s="27">
        <v>0.97677401789252905</v>
      </c>
      <c r="H96" s="27">
        <v>0.31559905544870759</v>
      </c>
      <c r="I96" s="27">
        <v>-0.33012920361192544</v>
      </c>
      <c r="J96" s="27">
        <v>-0.12705622154826601</v>
      </c>
      <c r="K96" s="27">
        <v>-0.22065270956426009</v>
      </c>
      <c r="L96" s="27">
        <v>-0.80536989649478663</v>
      </c>
      <c r="M96" s="27">
        <v>-1.0999046388024107</v>
      </c>
      <c r="N96" s="27">
        <v>-0.77009862229484694</v>
      </c>
      <c r="O96" s="27">
        <v>-0.92174489454789543</v>
      </c>
      <c r="P96" s="27">
        <v>-0.44195493650624407</v>
      </c>
      <c r="Q96" s="27">
        <v>-0.42592849917677666</v>
      </c>
      <c r="R96" s="27">
        <v>-0.24014810548515175</v>
      </c>
      <c r="S96" s="27">
        <v>-0.13429109647738136</v>
      </c>
      <c r="T96" s="27">
        <v>-0.42144922005441332</v>
      </c>
      <c r="U96" s="27">
        <v>-0.52125980298430052</v>
      </c>
      <c r="V96" s="27">
        <v>8.8016655518414311E-2</v>
      </c>
      <c r="W96" s="27">
        <v>-7.1878602499332089E-2</v>
      </c>
      <c r="X96" s="27">
        <v>-0.35931916872950609</v>
      </c>
      <c r="Y96" s="27">
        <v>-0.38046658963299151</v>
      </c>
      <c r="Z96" s="27">
        <v>-0.19560557132635914</v>
      </c>
      <c r="AA96" s="27">
        <v>-1.0016778575102663</v>
      </c>
      <c r="AB96" s="27">
        <v>-1.3297273130997214</v>
      </c>
      <c r="AC96" s="27">
        <v>-1.0757877749686653</v>
      </c>
      <c r="AD96" s="27">
        <v>-1.0394213612405556</v>
      </c>
      <c r="AE96" s="27">
        <v>-0.92783887767743778</v>
      </c>
      <c r="AF96" s="27">
        <v>-1.0112539337444062</v>
      </c>
    </row>
    <row r="97" spans="2:32" s="24" customFormat="1" ht="14">
      <c r="B97" s="24" t="s">
        <v>170</v>
      </c>
      <c r="C97" s="24" t="s">
        <v>219</v>
      </c>
      <c r="D97" s="24" t="s">
        <v>16</v>
      </c>
      <c r="E97" s="24" t="s">
        <v>673</v>
      </c>
      <c r="G97" s="27">
        <v>1.2163992045403189</v>
      </c>
      <c r="H97" s="27">
        <v>1.527603615851016</v>
      </c>
      <c r="I97" s="27">
        <v>0.98786396400613308</v>
      </c>
      <c r="J97" s="27">
        <v>2.0982080214097438</v>
      </c>
      <c r="K97" s="27">
        <v>1.6033586524186547</v>
      </c>
      <c r="L97" s="27">
        <v>1.8652215349184236</v>
      </c>
      <c r="M97" s="27">
        <v>1.5325665457660103</v>
      </c>
      <c r="N97" s="27">
        <v>1.4739220081782092</v>
      </c>
      <c r="O97" s="27">
        <v>1.6163659791885143</v>
      </c>
      <c r="P97" s="27">
        <v>1.1181284803842735</v>
      </c>
      <c r="Q97" s="27">
        <v>0.77342206304765715</v>
      </c>
      <c r="R97" s="27">
        <v>1.0120809188390887</v>
      </c>
      <c r="S97" s="27">
        <v>1.8857252398037514</v>
      </c>
      <c r="T97" s="27">
        <v>2.6249199658344109</v>
      </c>
      <c r="U97" s="27">
        <v>2.9628948034519591</v>
      </c>
      <c r="V97" s="27">
        <v>3.3810136735146679</v>
      </c>
      <c r="W97" s="27">
        <v>4.3078151487869452</v>
      </c>
      <c r="X97" s="27">
        <v>6.0238403084930869</v>
      </c>
      <c r="Y97" s="27">
        <v>7.2392572877092123</v>
      </c>
      <c r="Z97" s="27">
        <v>7.1489109805057787</v>
      </c>
      <c r="AA97" s="27">
        <v>11.548343300331542</v>
      </c>
      <c r="AB97" s="27">
        <v>12.469805161151463</v>
      </c>
      <c r="AC97" s="27">
        <v>13.5680142188675</v>
      </c>
      <c r="AD97" s="27">
        <v>13.676777609873433</v>
      </c>
      <c r="AE97" s="27">
        <v>12.293608439615909</v>
      </c>
      <c r="AF97" s="27">
        <v>16.155913722327604</v>
      </c>
    </row>
    <row r="98" spans="2:32" s="24" customFormat="1" ht="14">
      <c r="B98" s="24" t="s">
        <v>170</v>
      </c>
      <c r="C98" s="24" t="s">
        <v>219</v>
      </c>
      <c r="D98" s="24" t="s">
        <v>35</v>
      </c>
      <c r="E98" s="24" t="s">
        <v>161</v>
      </c>
      <c r="G98" s="27">
        <v>0.28108655698404139</v>
      </c>
      <c r="H98" s="27">
        <v>0.88760504873646062</v>
      </c>
      <c r="I98" s="27">
        <v>1.5503740951239933</v>
      </c>
      <c r="J98" s="27">
        <v>2.2803907865569766</v>
      </c>
      <c r="K98" s="27">
        <v>3.1429857654408964</v>
      </c>
      <c r="L98" s="27">
        <v>3.998442437169488</v>
      </c>
      <c r="M98" s="27">
        <v>4.8314371060489911</v>
      </c>
      <c r="N98" s="27">
        <v>5.6749225247081032</v>
      </c>
      <c r="O98" s="27">
        <v>6.5721840099395621</v>
      </c>
      <c r="P98" s="27">
        <v>7.4723116006618326</v>
      </c>
      <c r="Q98" s="27">
        <v>8.0014079792928161</v>
      </c>
      <c r="R98" s="27">
        <v>8.7083973901436682</v>
      </c>
      <c r="S98" s="27">
        <v>9.3943251814522881</v>
      </c>
      <c r="T98" s="27">
        <v>10.053383976760999</v>
      </c>
      <c r="U98" s="27">
        <v>10.650969002190614</v>
      </c>
      <c r="V98" s="27">
        <v>11.108440280635243</v>
      </c>
      <c r="W98" s="27">
        <v>11.505289784055662</v>
      </c>
      <c r="X98" s="27">
        <v>11.835425254995217</v>
      </c>
      <c r="Y98" s="27">
        <v>12.125507981444184</v>
      </c>
      <c r="Z98" s="27">
        <v>12.307715169296042</v>
      </c>
      <c r="AA98" s="27">
        <v>12.417136211463021</v>
      </c>
      <c r="AB98" s="27">
        <v>12.520481431433002</v>
      </c>
      <c r="AC98" s="27">
        <v>12.586876154185969</v>
      </c>
      <c r="AD98" s="27">
        <v>12.575942296747559</v>
      </c>
      <c r="AE98" s="27">
        <v>12.527867577965196</v>
      </c>
      <c r="AF98" s="27">
        <v>12.496927027780806</v>
      </c>
    </row>
    <row r="99" spans="2:32" s="24" customFormat="1" ht="14">
      <c r="B99" s="24" t="s">
        <v>170</v>
      </c>
      <c r="C99" s="24" t="s">
        <v>219</v>
      </c>
      <c r="D99" s="24" t="s">
        <v>35</v>
      </c>
      <c r="E99" s="24" t="s">
        <v>162</v>
      </c>
      <c r="G99" s="27">
        <v>-3.4794307457817197E-2</v>
      </c>
      <c r="H99" s="27">
        <v>-7.232961120278425E-2</v>
      </c>
      <c r="I99" s="27">
        <v>-0.16909870172673358</v>
      </c>
      <c r="J99" s="27">
        <v>-0.30814572774964688</v>
      </c>
      <c r="K99" s="27">
        <v>-0.49600941954802735</v>
      </c>
      <c r="L99" s="27">
        <v>-0.69836366305938746</v>
      </c>
      <c r="M99" s="27">
        <v>-0.91494569252296643</v>
      </c>
      <c r="N99" s="27">
        <v>-1.1800639611627179</v>
      </c>
      <c r="O99" s="27">
        <v>-1.4866217360739391</v>
      </c>
      <c r="P99" s="27">
        <v>-1.8463929422882508</v>
      </c>
      <c r="Q99" s="27">
        <v>-2.2104483540602615</v>
      </c>
      <c r="R99" s="27">
        <v>-2.6792777749505241</v>
      </c>
      <c r="S99" s="27">
        <v>-3.1406314113361287</v>
      </c>
      <c r="T99" s="27">
        <v>-3.5675866635734952</v>
      </c>
      <c r="U99" s="27">
        <v>-3.9851807914081672</v>
      </c>
      <c r="V99" s="27">
        <v>-4.3716787355446112</v>
      </c>
      <c r="W99" s="27">
        <v>-4.6428590544689516</v>
      </c>
      <c r="X99" s="27">
        <v>-4.9298775575957965</v>
      </c>
      <c r="Y99" s="27">
        <v>-5.210646916247919</v>
      </c>
      <c r="Z99" s="27">
        <v>-5.4896930325560369</v>
      </c>
      <c r="AA99" s="27">
        <v>-5.7630004583350622</v>
      </c>
      <c r="AB99" s="27">
        <v>-6.0135043674790811</v>
      </c>
      <c r="AC99" s="27">
        <v>-6.2188412109337268</v>
      </c>
      <c r="AD99" s="27">
        <v>-6.4137154268686505</v>
      </c>
      <c r="AE99" s="27">
        <v>-6.5519240571824167</v>
      </c>
      <c r="AF99" s="27">
        <v>-6.6859434656747485</v>
      </c>
    </row>
    <row r="100" spans="2:32" s="24" customFormat="1" ht="14">
      <c r="B100" s="24" t="s">
        <v>170</v>
      </c>
      <c r="C100" s="24" t="s">
        <v>219</v>
      </c>
      <c r="D100" s="24" t="s">
        <v>46</v>
      </c>
      <c r="E100" s="24" t="s">
        <v>161</v>
      </c>
      <c r="G100" s="27">
        <v>7.0149954631077788E-2</v>
      </c>
      <c r="H100" s="27">
        <v>0.19584655364997783</v>
      </c>
      <c r="I100" s="27">
        <v>0.37241132970548751</v>
      </c>
      <c r="J100" s="27">
        <v>0.57561284529625101</v>
      </c>
      <c r="K100" s="27">
        <v>0.77574905546250217</v>
      </c>
      <c r="L100" s="27">
        <v>0.97065074008529817</v>
      </c>
      <c r="M100" s="27">
        <v>1.2269665083082966</v>
      </c>
      <c r="N100" s="27">
        <v>1.5551805303607349</v>
      </c>
      <c r="O100" s="27">
        <v>1.6936555254257031</v>
      </c>
      <c r="P100" s="27">
        <v>1.8042100372065075</v>
      </c>
      <c r="Q100" s="27">
        <v>1.9768121972749739</v>
      </c>
      <c r="R100" s="27">
        <v>2.2484959616720177</v>
      </c>
      <c r="S100" s="27">
        <v>2.5417568677456592</v>
      </c>
      <c r="T100" s="27">
        <v>2.8476851388921558</v>
      </c>
      <c r="U100" s="27">
        <v>3.1688547891256027</v>
      </c>
      <c r="V100" s="27">
        <v>3.4436986078834342</v>
      </c>
      <c r="W100" s="27">
        <v>3.7110312433163295</v>
      </c>
      <c r="X100" s="27">
        <v>3.9884501822918224</v>
      </c>
      <c r="Y100" s="27">
        <v>4.1750301158069316</v>
      </c>
      <c r="Z100" s="27">
        <v>4.2930141591764341</v>
      </c>
      <c r="AA100" s="27">
        <v>4.3676920295854025</v>
      </c>
      <c r="AB100" s="27">
        <v>4.3575288065633746</v>
      </c>
      <c r="AC100" s="27">
        <v>4.2702798866143867</v>
      </c>
      <c r="AD100" s="27">
        <v>4.1866788263215193</v>
      </c>
      <c r="AE100" s="27">
        <v>4.2387696776825425</v>
      </c>
      <c r="AF100" s="27">
        <v>4.4216237210045009</v>
      </c>
    </row>
    <row r="101" spans="2:32" s="24" customFormat="1" ht="14">
      <c r="B101" s="24" t="s">
        <v>170</v>
      </c>
      <c r="C101" s="24" t="s">
        <v>219</v>
      </c>
      <c r="D101" s="24" t="s">
        <v>46</v>
      </c>
      <c r="E101" s="24" t="s">
        <v>162</v>
      </c>
      <c r="G101" s="27">
        <v>1.4781913126406643E-2</v>
      </c>
      <c r="H101" s="27">
        <v>2.4146158163355302E-2</v>
      </c>
      <c r="I101" s="27">
        <v>4.1373749817666727E-2</v>
      </c>
      <c r="J101" s="27">
        <v>3.9490104016876693E-2</v>
      </c>
      <c r="K101" s="27">
        <v>3.6731314648746682E-2</v>
      </c>
      <c r="L101" s="27">
        <v>-1.3273175755058375E-2</v>
      </c>
      <c r="M101" s="27">
        <v>-4.6027180467850926E-2</v>
      </c>
      <c r="N101" s="27">
        <v>-5.643959192776471E-2</v>
      </c>
      <c r="O101" s="27">
        <v>-2.6195085717497513E-2</v>
      </c>
      <c r="P101" s="27">
        <v>1.5387803495743313E-2</v>
      </c>
      <c r="Q101" s="27">
        <v>-4.3827616143730097E-3</v>
      </c>
      <c r="R101" s="27">
        <v>-4.2809370562134852E-2</v>
      </c>
      <c r="S101" s="27">
        <v>-7.2844476669367886E-2</v>
      </c>
      <c r="T101" s="27">
        <v>-8.3513112058803074E-2</v>
      </c>
      <c r="U101" s="27">
        <v>-8.6542518477902064E-2</v>
      </c>
      <c r="V101" s="27">
        <v>-0.15090886889685162</v>
      </c>
      <c r="W101" s="27">
        <v>-0.18977272053273531</v>
      </c>
      <c r="X101" s="27">
        <v>-0.24672704869322803</v>
      </c>
      <c r="Y101" s="27">
        <v>-0.27284596391235905</v>
      </c>
      <c r="Z101" s="27">
        <v>-0.42909884144004806</v>
      </c>
      <c r="AA101" s="27">
        <v>-0.43923202792831617</v>
      </c>
      <c r="AB101" s="27">
        <v>-0.44438534612374792</v>
      </c>
      <c r="AC101" s="27">
        <v>-0.4479588788600779</v>
      </c>
      <c r="AD101" s="27">
        <v>-0.46827639760973572</v>
      </c>
      <c r="AE101" s="27">
        <v>-0.46869979196287037</v>
      </c>
      <c r="AF101" s="27">
        <v>-0.46485529448576024</v>
      </c>
    </row>
    <row r="102" spans="2:32" s="24" customFormat="1" ht="14">
      <c r="B102" s="24" t="s">
        <v>170</v>
      </c>
      <c r="C102" s="24" t="s">
        <v>219</v>
      </c>
      <c r="D102" s="24" t="s">
        <v>60</v>
      </c>
      <c r="E102" s="24" t="s">
        <v>161</v>
      </c>
      <c r="G102" s="27">
        <v>1.6078042654534094E-2</v>
      </c>
      <c r="H102" s="27">
        <v>4.6532869411808377E-2</v>
      </c>
      <c r="I102" s="27">
        <v>0.14738045926323412</v>
      </c>
      <c r="J102" s="27">
        <v>0.27397305203366074</v>
      </c>
      <c r="K102" s="27">
        <v>0.36981846808267566</v>
      </c>
      <c r="L102" s="27">
        <v>0.46124916162554508</v>
      </c>
      <c r="M102" s="27">
        <v>0.54010950147631265</v>
      </c>
      <c r="N102" s="27">
        <v>0.62947130296989262</v>
      </c>
      <c r="O102" s="27">
        <v>0.72087304280682629</v>
      </c>
      <c r="P102" s="27">
        <v>0.83535686470446435</v>
      </c>
      <c r="Q102" s="27">
        <v>0.96512012777136968</v>
      </c>
      <c r="R102" s="27">
        <v>1.0923912784375449</v>
      </c>
      <c r="S102" s="27">
        <v>1.1994841368402851</v>
      </c>
      <c r="T102" s="27">
        <v>1.3258409931153123</v>
      </c>
      <c r="U102" s="27">
        <v>1.4024771792454387</v>
      </c>
      <c r="V102" s="27">
        <v>1.4824147253363951</v>
      </c>
      <c r="W102" s="27">
        <v>1.5592869282763417</v>
      </c>
      <c r="X102" s="27">
        <v>1.6933705698179737</v>
      </c>
      <c r="Y102" s="27">
        <v>1.7743825255189649</v>
      </c>
      <c r="Z102" s="27">
        <v>1.8233986780261227</v>
      </c>
      <c r="AA102" s="27">
        <v>1.8735330858417822</v>
      </c>
      <c r="AB102" s="27">
        <v>1.9077405776373051</v>
      </c>
      <c r="AC102" s="27">
        <v>1.995371423346509</v>
      </c>
      <c r="AD102" s="27">
        <v>2.1080582413725071</v>
      </c>
      <c r="AE102" s="27">
        <v>2.1824176666556303</v>
      </c>
      <c r="AF102" s="27">
        <v>2.2555242159711582</v>
      </c>
    </row>
    <row r="103" spans="2:32" s="24" customFormat="1" ht="14">
      <c r="B103" s="24" t="s">
        <v>170</v>
      </c>
      <c r="C103" s="24" t="s">
        <v>219</v>
      </c>
      <c r="D103" s="24" t="s">
        <v>60</v>
      </c>
      <c r="E103" s="24" t="s">
        <v>162</v>
      </c>
      <c r="G103" s="27">
        <v>-9.6377935328728626E-4</v>
      </c>
      <c r="H103" s="27">
        <v>0.28978557243609782</v>
      </c>
      <c r="I103" s="27">
        <v>0.22994257108996452</v>
      </c>
      <c r="J103" s="27">
        <v>-0.20862357007310672</v>
      </c>
      <c r="K103" s="27">
        <v>-0.20691582005396203</v>
      </c>
      <c r="L103" s="27">
        <v>-0.36601648103137041</v>
      </c>
      <c r="M103" s="27">
        <v>-0.37779406537185567</v>
      </c>
      <c r="N103" s="27">
        <v>-0.50278828948725129</v>
      </c>
      <c r="O103" s="27">
        <v>-0.63602562209883118</v>
      </c>
      <c r="P103" s="27">
        <v>-0.65986286246241477</v>
      </c>
      <c r="Q103" s="27">
        <v>-0.86275485602661517</v>
      </c>
      <c r="R103" s="27">
        <v>-1.1022918177163041</v>
      </c>
      <c r="S103" s="27">
        <v>-1.1241886539101302</v>
      </c>
      <c r="T103" s="27">
        <v>-1.0631914434737508</v>
      </c>
      <c r="U103" s="27">
        <v>-1.0910156937597768</v>
      </c>
      <c r="V103" s="27">
        <v>-1.0224960835999664</v>
      </c>
      <c r="W103" s="27">
        <v>-0.72314923676668963</v>
      </c>
      <c r="X103" s="27">
        <v>-0.58060923971018763</v>
      </c>
      <c r="Y103" s="27">
        <v>-0.5429503098984898</v>
      </c>
      <c r="Z103" s="27">
        <v>-0.87937241529996646</v>
      </c>
      <c r="AA103" s="27">
        <v>-0.83746399761516344</v>
      </c>
      <c r="AB103" s="27">
        <v>-0.75366714058440643</v>
      </c>
      <c r="AC103" s="27">
        <v>-0.64954063848627985</v>
      </c>
      <c r="AD103" s="27">
        <v>-0.56776718413475402</v>
      </c>
      <c r="AE103" s="27">
        <v>-0.48361604973646499</v>
      </c>
      <c r="AF103" s="27">
        <v>-0.48196465082713869</v>
      </c>
    </row>
    <row r="104" spans="2:32" s="24" customFormat="1" ht="14">
      <c r="B104" s="24" t="s">
        <v>170</v>
      </c>
      <c r="C104" s="24" t="s">
        <v>219</v>
      </c>
      <c r="D104" s="24" t="s">
        <v>669</v>
      </c>
      <c r="E104" s="24" t="s">
        <v>161</v>
      </c>
      <c r="G104" s="27">
        <v>0.1421590167693747</v>
      </c>
      <c r="H104" s="27">
        <v>0.27438884981146927</v>
      </c>
      <c r="I104" s="27">
        <v>0.39145759252035361</v>
      </c>
      <c r="J104" s="27">
        <v>0.49740367515406803</v>
      </c>
      <c r="K104" s="27">
        <v>0.60004679314478437</v>
      </c>
      <c r="L104" s="27">
        <v>0.5466301873130206</v>
      </c>
      <c r="M104" s="27">
        <v>0.56445113396922864</v>
      </c>
      <c r="N104" s="27">
        <v>0.60103909379994036</v>
      </c>
      <c r="O104" s="27">
        <v>0.65108095199306604</v>
      </c>
      <c r="P104" s="27">
        <v>0.74661859838140288</v>
      </c>
      <c r="Q104" s="27">
        <v>1.0271593960115126</v>
      </c>
      <c r="R104" s="27">
        <v>1.2122142192172589</v>
      </c>
      <c r="S104" s="27">
        <v>1.3881266939664272</v>
      </c>
      <c r="T104" s="27">
        <v>1.6112516351330157</v>
      </c>
      <c r="U104" s="27">
        <v>1.5532610783034499</v>
      </c>
      <c r="V104" s="27">
        <v>1.4615759282328895</v>
      </c>
      <c r="W104" s="27">
        <v>1.2483161013114454</v>
      </c>
      <c r="X104" s="27">
        <v>1.4082052562740444</v>
      </c>
      <c r="Y104" s="27">
        <v>1.6010320584903184</v>
      </c>
      <c r="Z104" s="27">
        <v>2.0206373044713359</v>
      </c>
      <c r="AA104" s="27">
        <v>2.5334277207047933</v>
      </c>
      <c r="AB104" s="27">
        <v>3.0843758900773821</v>
      </c>
      <c r="AC104" s="27">
        <v>3.6368153369305389</v>
      </c>
      <c r="AD104" s="27">
        <v>3.7117849857251031</v>
      </c>
      <c r="AE104" s="27">
        <v>3.7512657351871894</v>
      </c>
      <c r="AF104" s="27">
        <v>3.6155879743949697</v>
      </c>
    </row>
    <row r="105" spans="2:32" s="24" customFormat="1" ht="14">
      <c r="B105" s="24" t="s">
        <v>170</v>
      </c>
      <c r="C105" s="24" t="s">
        <v>219</v>
      </c>
      <c r="D105" s="24" t="s">
        <v>670</v>
      </c>
      <c r="E105" s="24" t="s">
        <v>667</v>
      </c>
      <c r="G105" s="27">
        <v>-0.20601768964293754</v>
      </c>
      <c r="H105" s="27">
        <v>-0.36611118949835841</v>
      </c>
      <c r="I105" s="27">
        <v>-0.58813167177534353</v>
      </c>
      <c r="J105" s="27">
        <v>-0.87751164136439641</v>
      </c>
      <c r="K105" s="27">
        <v>-1.2374598572605073</v>
      </c>
      <c r="L105" s="27">
        <v>-1.7199543858289346</v>
      </c>
      <c r="M105" s="27">
        <v>-2.2949646945692095</v>
      </c>
      <c r="N105" s="27">
        <v>-2.9366688395254918</v>
      </c>
      <c r="O105" s="27">
        <v>-3.5710627009904403</v>
      </c>
      <c r="P105" s="27">
        <v>-4.2345918176678765</v>
      </c>
      <c r="Q105" s="27">
        <v>-4.8285653905893984</v>
      </c>
      <c r="R105" s="27">
        <v>-5.1978900141051287</v>
      </c>
      <c r="S105" s="27">
        <v>-5.3983537015039609</v>
      </c>
      <c r="T105" s="27">
        <v>-5.4475537578430542</v>
      </c>
      <c r="U105" s="27">
        <v>-5.3414678348216835</v>
      </c>
      <c r="V105" s="27">
        <v>-5.097201620570547</v>
      </c>
      <c r="W105" s="27">
        <v>-4.7580481692303795</v>
      </c>
      <c r="X105" s="27">
        <v>-4.4742881827904855</v>
      </c>
      <c r="Y105" s="27">
        <v>-4.2318513902269324</v>
      </c>
      <c r="Z105" s="27">
        <v>-3.9235228844931687</v>
      </c>
      <c r="AA105" s="27">
        <v>-3.3366305096148769</v>
      </c>
      <c r="AB105" s="27">
        <v>-2.9246229961454193</v>
      </c>
      <c r="AC105" s="27">
        <v>-2.6625063390976771</v>
      </c>
      <c r="AD105" s="27">
        <v>-2.2309202901291929</v>
      </c>
      <c r="AE105" s="27">
        <v>-1.8131339985961337</v>
      </c>
      <c r="AF105" s="27">
        <v>-1.4370154225434904</v>
      </c>
    </row>
    <row r="106" spans="2:32" s="24" customFormat="1" ht="14">
      <c r="B106" s="24" t="s">
        <v>170</v>
      </c>
      <c r="C106" s="24" t="s">
        <v>219</v>
      </c>
      <c r="D106" s="24" t="s">
        <v>670</v>
      </c>
      <c r="E106" s="24" t="s">
        <v>673</v>
      </c>
      <c r="G106" s="27">
        <v>-0.13978763977682362</v>
      </c>
      <c r="H106" s="27">
        <v>-0.21437318101903813</v>
      </c>
      <c r="I106" s="27">
        <v>-0.32577011794528232</v>
      </c>
      <c r="J106" s="27">
        <v>-0.48452306405381407</v>
      </c>
      <c r="K106" s="27">
        <v>-0.70475652809444611</v>
      </c>
      <c r="L106" s="27">
        <v>-1.0014032511023245</v>
      </c>
      <c r="M106" s="27">
        <v>-1.3199735656927842</v>
      </c>
      <c r="N106" s="27">
        <v>-1.6632523758179225</v>
      </c>
      <c r="O106" s="27">
        <v>-1.9999486513106159</v>
      </c>
      <c r="P106" s="27">
        <v>-2.3044847605841454</v>
      </c>
      <c r="Q106" s="27">
        <v>-2.6061188190771585</v>
      </c>
      <c r="R106" s="27">
        <v>-2.7725263716991559</v>
      </c>
      <c r="S106" s="27">
        <v>-2.8687719009708736</v>
      </c>
      <c r="T106" s="27">
        <v>-2.876294127226088</v>
      </c>
      <c r="U106" s="27">
        <v>-2.7377469879426588</v>
      </c>
      <c r="V106" s="27">
        <v>-2.4433491115772741</v>
      </c>
      <c r="W106" s="27">
        <v>-2.1008618137749249</v>
      </c>
      <c r="X106" s="27">
        <v>-1.8064613663261069</v>
      </c>
      <c r="Y106" s="27">
        <v>-1.5666936698817331</v>
      </c>
      <c r="Z106" s="27">
        <v>-1.3200094502079462</v>
      </c>
      <c r="AA106" s="27">
        <v>-0.95341098073227304</v>
      </c>
      <c r="AB106" s="27">
        <v>-0.64562541488428993</v>
      </c>
      <c r="AC106" s="27">
        <v>-0.40167193555182967</v>
      </c>
      <c r="AD106" s="27">
        <v>-0.13982524916617756</v>
      </c>
      <c r="AE106" s="27">
        <v>0.1160916963515366</v>
      </c>
      <c r="AF106" s="27">
        <v>0.36830906009427067</v>
      </c>
    </row>
    <row r="107" spans="2:32" s="24" customFormat="1" ht="14">
      <c r="B107" s="24" t="s">
        <v>170</v>
      </c>
      <c r="C107" s="24" t="s">
        <v>219</v>
      </c>
      <c r="D107" s="24" t="s">
        <v>108</v>
      </c>
      <c r="E107" s="24" t="s">
        <v>161</v>
      </c>
      <c r="G107" s="27">
        <v>2.0047087574894453E-3</v>
      </c>
      <c r="H107" s="27">
        <v>2.7794625128977932E-2</v>
      </c>
      <c r="I107" s="27">
        <v>6.7784926326675612E-2</v>
      </c>
      <c r="J107" s="27">
        <v>0.12832699796222721</v>
      </c>
      <c r="K107" s="27">
        <v>0.20541442800270612</v>
      </c>
      <c r="L107" s="27">
        <v>0.47152611163722408</v>
      </c>
      <c r="M107" s="27">
        <v>0.71791632767188873</v>
      </c>
      <c r="N107" s="27">
        <v>1.1144231805123679</v>
      </c>
      <c r="O107" s="27">
        <v>1.5618755344350868</v>
      </c>
      <c r="P107" s="27">
        <v>2.1470785523536753</v>
      </c>
      <c r="Q107" s="27">
        <v>2.7172163332870825</v>
      </c>
      <c r="R107" s="27">
        <v>3.2620764310259345</v>
      </c>
      <c r="S107" s="27">
        <v>3.6483268886945224</v>
      </c>
      <c r="T107" s="27">
        <v>3.9450749972688706</v>
      </c>
      <c r="U107" s="27">
        <v>4.2225891096058836</v>
      </c>
      <c r="V107" s="27">
        <v>4.4617053040326038</v>
      </c>
      <c r="W107" s="27">
        <v>4.796107866388466</v>
      </c>
      <c r="X107" s="27">
        <v>5.0817520620379817</v>
      </c>
      <c r="Y107" s="27">
        <v>5.4208570200447586</v>
      </c>
      <c r="Z107" s="27">
        <v>5.6740595329844874</v>
      </c>
      <c r="AA107" s="27">
        <v>5.826487633750232</v>
      </c>
      <c r="AB107" s="27">
        <v>6.0432591754415244</v>
      </c>
      <c r="AC107" s="27">
        <v>6.1840305424053756</v>
      </c>
      <c r="AD107" s="27">
        <v>6.3238065239945662</v>
      </c>
      <c r="AE107" s="27">
        <v>6.4500944072358291</v>
      </c>
      <c r="AF107" s="27">
        <v>6.4931888567933074</v>
      </c>
    </row>
    <row r="108" spans="2:32" s="24" customFormat="1" ht="14">
      <c r="B108" s="24" t="s">
        <v>170</v>
      </c>
      <c r="C108" s="24" t="s">
        <v>219</v>
      </c>
      <c r="D108" s="24" t="s">
        <v>85</v>
      </c>
      <c r="E108" s="24" t="s">
        <v>162</v>
      </c>
      <c r="G108" s="27">
        <v>2.1488154336199994E-3</v>
      </c>
      <c r="H108" s="27">
        <v>1.9913610252006664E-2</v>
      </c>
      <c r="I108" s="27">
        <v>4.8774985972733331E-2</v>
      </c>
      <c r="J108" s="27">
        <v>0.17859903069263178</v>
      </c>
      <c r="K108" s="27">
        <v>0.34192350706924424</v>
      </c>
      <c r="L108" s="27">
        <v>0.58034910619528579</v>
      </c>
      <c r="M108" s="27">
        <v>1.0621978143624486</v>
      </c>
      <c r="N108" s="27">
        <v>1.5810954355771558</v>
      </c>
      <c r="O108" s="27">
        <v>2.0278430482990304</v>
      </c>
      <c r="P108" s="27">
        <v>2.3844880967533921</v>
      </c>
      <c r="Q108" s="27">
        <v>2.903810822794838</v>
      </c>
      <c r="R108" s="27">
        <v>4.0762587117677542</v>
      </c>
      <c r="S108" s="27">
        <v>4.9303112824177502</v>
      </c>
      <c r="T108" s="27">
        <v>5.6062783979514013</v>
      </c>
      <c r="U108" s="27">
        <v>6.2264769860675493</v>
      </c>
      <c r="V108" s="27">
        <v>6.3982245246528393</v>
      </c>
      <c r="W108" s="27">
        <v>6.6471003075622734</v>
      </c>
      <c r="X108" s="27">
        <v>6.8397350582400342</v>
      </c>
      <c r="Y108" s="27">
        <v>7.0537025855375166</v>
      </c>
      <c r="Z108" s="27">
        <v>7.2351966265894125</v>
      </c>
      <c r="AA108" s="27">
        <v>7.3179590053732886</v>
      </c>
      <c r="AB108" s="27">
        <v>7.4637969358638276</v>
      </c>
      <c r="AC108" s="27">
        <v>7.5806164623642669</v>
      </c>
      <c r="AD108" s="27">
        <v>7.7332172787358964</v>
      </c>
      <c r="AE108" s="27">
        <v>7.8722403464356558</v>
      </c>
      <c r="AF108" s="27">
        <v>7.9433939710664641</v>
      </c>
    </row>
    <row r="109" spans="2:32" s="24" customFormat="1" ht="14">
      <c r="B109" s="24" t="s">
        <v>170</v>
      </c>
      <c r="C109" s="24" t="s">
        <v>219</v>
      </c>
      <c r="D109" s="24" t="s">
        <v>118</v>
      </c>
      <c r="E109" s="24" t="s">
        <v>161</v>
      </c>
      <c r="G109" s="27">
        <v>3.4693206690238065E-7</v>
      </c>
      <c r="H109" s="27">
        <v>3.2134214893101053E-2</v>
      </c>
      <c r="I109" s="27">
        <v>6.4121041479779317E-2</v>
      </c>
      <c r="J109" s="27">
        <v>9.6007431233089718E-2</v>
      </c>
      <c r="K109" s="27">
        <v>0.12779482970331052</v>
      </c>
      <c r="L109" s="27">
        <v>0.16551531107024336</v>
      </c>
      <c r="M109" s="27">
        <v>0.19710472697428494</v>
      </c>
      <c r="N109" s="27">
        <v>0.22859515159523669</v>
      </c>
      <c r="O109" s="27">
        <v>0.25993853484183305</v>
      </c>
      <c r="P109" s="27">
        <v>0.29118148125506055</v>
      </c>
      <c r="Q109" s="27">
        <v>0.37572182088799794</v>
      </c>
      <c r="R109" s="27">
        <v>0.40671873464378017</v>
      </c>
      <c r="S109" s="27">
        <v>0.43766470720773909</v>
      </c>
      <c r="T109" s="27">
        <v>0.46851168848860891</v>
      </c>
      <c r="U109" s="27">
        <v>0.49925967848638864</v>
      </c>
      <c r="V109" s="27">
        <v>0.53955216822962171</v>
      </c>
      <c r="W109" s="27">
        <v>0.56869631498913431</v>
      </c>
      <c r="X109" s="27">
        <v>0.59779096610710214</v>
      </c>
      <c r="Y109" s="27">
        <v>0.62683756713380367</v>
      </c>
      <c r="Z109" s="27">
        <v>0.65588272261022662</v>
      </c>
      <c r="AA109" s="27">
        <v>0.69458762039231436</v>
      </c>
      <c r="AB109" s="27">
        <v>0.72353523013592602</v>
      </c>
      <c r="AC109" s="27">
        <v>0.75243189868771487</v>
      </c>
      <c r="AD109" s="27">
        <v>0.78127907159795862</v>
      </c>
      <c r="AE109" s="27">
        <v>0.81007819441693663</v>
      </c>
      <c r="AF109" s="27">
        <v>0.84835378681754192</v>
      </c>
    </row>
    <row r="110" spans="2:32" s="24" customFormat="1" ht="14">
      <c r="B110" s="24" t="s">
        <v>170</v>
      </c>
      <c r="C110" s="24" t="s">
        <v>219</v>
      </c>
      <c r="D110" s="24" t="s">
        <v>118</v>
      </c>
      <c r="E110" s="24" t="s">
        <v>162</v>
      </c>
      <c r="G110" s="27">
        <v>-2.9527896630543167E-3</v>
      </c>
      <c r="H110" s="27">
        <v>-3.7368433232364377E-2</v>
      </c>
      <c r="I110" s="27">
        <v>-4.7644721298174285E-2</v>
      </c>
      <c r="J110" s="27">
        <v>-6.2039379166045197E-2</v>
      </c>
      <c r="K110" s="27">
        <v>-8.2201632076244868E-2</v>
      </c>
      <c r="L110" s="27">
        <v>-0.13099848053678337</v>
      </c>
      <c r="M110" s="27">
        <v>-0.13817139646103901</v>
      </c>
      <c r="N110" s="27">
        <v>-0.1440721281708752</v>
      </c>
      <c r="O110" s="27">
        <v>-0.15067789469144743</v>
      </c>
      <c r="P110" s="27">
        <v>-0.1547097110014268</v>
      </c>
      <c r="Q110" s="27">
        <v>-0.3198289835207298</v>
      </c>
      <c r="R110" s="27">
        <v>-0.32134647594584465</v>
      </c>
      <c r="S110" s="27">
        <v>-0.32606204634721953</v>
      </c>
      <c r="T110" s="27">
        <v>-0.33203066021700867</v>
      </c>
      <c r="U110" s="27">
        <v>-0.3387542643667793</v>
      </c>
      <c r="V110" s="27">
        <v>-0.39858120801043367</v>
      </c>
      <c r="W110" s="27">
        <v>-0.4026611281601532</v>
      </c>
      <c r="X110" s="27">
        <v>-0.4063374191051185</v>
      </c>
      <c r="Y110" s="27">
        <v>-0.41005059707474745</v>
      </c>
      <c r="Z110" s="27">
        <v>-0.41189202075836101</v>
      </c>
      <c r="AA110" s="27">
        <v>-0.46042622045032078</v>
      </c>
      <c r="AB110" s="27">
        <v>-0.46363668133086688</v>
      </c>
      <c r="AC110" s="27">
        <v>-0.46970216011667937</v>
      </c>
      <c r="AD110" s="27">
        <v>-0.47460140745790758</v>
      </c>
      <c r="AE110" s="27">
        <v>-0.48264987400343062</v>
      </c>
      <c r="AF110" s="27">
        <v>-0.53578429255851068</v>
      </c>
    </row>
    <row r="111" spans="2:32" s="24" customFormat="1" ht="14">
      <c r="B111" s="24" t="s">
        <v>170</v>
      </c>
      <c r="C111" s="24" t="s">
        <v>219</v>
      </c>
      <c r="D111" s="24" t="s">
        <v>180</v>
      </c>
      <c r="E111" s="24" t="s">
        <v>162</v>
      </c>
      <c r="G111" s="27">
        <v>-2.5220783670929521</v>
      </c>
      <c r="H111" s="27">
        <v>-4.6974305950469137</v>
      </c>
      <c r="I111" s="27">
        <v>-8.2946111753232543</v>
      </c>
      <c r="J111" s="27">
        <v>-11.74782635166029</v>
      </c>
      <c r="K111" s="27">
        <v>-15.370009985426353</v>
      </c>
      <c r="L111" s="27">
        <v>-20.794234272975025</v>
      </c>
      <c r="M111" s="27">
        <v>-24.551832490432744</v>
      </c>
      <c r="N111" s="27">
        <v>-27.470202062142679</v>
      </c>
      <c r="O111" s="27">
        <v>-29.794530168147745</v>
      </c>
      <c r="P111" s="27">
        <v>-32.786962260760134</v>
      </c>
      <c r="Q111" s="27">
        <v>-36.774880154006098</v>
      </c>
      <c r="R111" s="27">
        <v>-41.02377789327651</v>
      </c>
      <c r="S111" s="27">
        <v>-44.527783197485007</v>
      </c>
      <c r="T111" s="27">
        <v>-48.646407233628537</v>
      </c>
      <c r="U111" s="27">
        <v>-51.625463553280582</v>
      </c>
      <c r="V111" s="27">
        <v>-54.722456608430292</v>
      </c>
      <c r="W111" s="27">
        <v>-58.30698134138494</v>
      </c>
      <c r="X111" s="27">
        <v>-62.136792702797926</v>
      </c>
      <c r="Y111" s="27">
        <v>-64.220283644312303</v>
      </c>
      <c r="Z111" s="27">
        <v>-66.392859864684524</v>
      </c>
      <c r="AA111" s="27">
        <v>-71.223240098687782</v>
      </c>
      <c r="AB111" s="27">
        <v>-73.30956368609165</v>
      </c>
      <c r="AC111" s="27">
        <v>-76.537603938757385</v>
      </c>
      <c r="AD111" s="27">
        <v>-77.752242193338077</v>
      </c>
      <c r="AE111" s="27">
        <v>-80.325217511741045</v>
      </c>
      <c r="AF111" s="27">
        <v>-83.725654298276069</v>
      </c>
    </row>
    <row r="112" spans="2:32" s="24" customFormat="1" ht="14"/>
  </sheetData>
  <mergeCells count="1">
    <mergeCell ref="A1:AN1"/>
  </mergeCells>
  <hyperlinks>
    <hyperlink ref="A2" location="Contents!A1" display="Return to: Main Menu" xr:uid="{02765D3A-FDA2-4477-A695-D0FB2588DAFC}"/>
  </hyperlink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31251-4FCB-4683-90BD-55C95923D613}">
  <dimension ref="A1:AN135"/>
  <sheetViews>
    <sheetView showGridLines="0" showRowColHeaders="0" topLeftCell="F70" workbookViewId="0">
      <selection activeCell="AE103" sqref="AE103"/>
    </sheetView>
    <sheetView topLeftCell="A108" workbookViewId="1">
      <selection sqref="A1:AN1"/>
    </sheetView>
  </sheetViews>
  <sheetFormatPr defaultColWidth="8.7265625" defaultRowHeight="14.5"/>
  <cols>
    <col min="2" max="2" width="26.453125" customWidth="1"/>
    <col min="3" max="3" width="27.26953125" customWidth="1"/>
    <col min="4" max="4" width="20.54296875" customWidth="1"/>
    <col min="5" max="5" width="18.7265625" customWidth="1"/>
    <col min="6" max="6" width="14.26953125" customWidth="1"/>
    <col min="7" max="32" width="8.54296875" customWidth="1"/>
  </cols>
  <sheetData>
    <row r="1" spans="1:40" s="78" customFormat="1" ht="20">
      <c r="A1" s="130" t="s">
        <v>676</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665</v>
      </c>
    </row>
    <row r="4" spans="1:40" s="24" customFormat="1" ht="14">
      <c r="A4" s="23"/>
      <c r="B4" s="23" t="s">
        <v>666</v>
      </c>
    </row>
    <row r="5" spans="1:40" s="24" customFormat="1" ht="14"/>
    <row r="6" spans="1:40" s="24" customFormat="1" ht="14">
      <c r="B6" s="23"/>
    </row>
    <row r="7" spans="1:40" s="24" customFormat="1" ht="14">
      <c r="B7" s="23"/>
    </row>
    <row r="8" spans="1:40" s="24" customFormat="1" ht="14"/>
    <row r="9" spans="1:40" s="24" customFormat="1" thickBot="1">
      <c r="B9" s="25" t="s">
        <v>205</v>
      </c>
      <c r="C9" s="25" t="s">
        <v>157</v>
      </c>
      <c r="D9" s="25" t="s">
        <v>107</v>
      </c>
      <c r="E9" s="25" t="s">
        <v>158</v>
      </c>
      <c r="F9" s="25"/>
      <c r="G9" s="25">
        <v>2025</v>
      </c>
      <c r="H9" s="25">
        <v>2026</v>
      </c>
      <c r="I9" s="25">
        <v>2027</v>
      </c>
      <c r="J9" s="25">
        <v>2028</v>
      </c>
      <c r="K9" s="25">
        <v>2029</v>
      </c>
      <c r="L9" s="25">
        <v>2030</v>
      </c>
      <c r="M9" s="25">
        <v>2031</v>
      </c>
      <c r="N9" s="25">
        <v>2032</v>
      </c>
      <c r="O9" s="25">
        <v>2033</v>
      </c>
      <c r="P9" s="25">
        <v>2034</v>
      </c>
      <c r="Q9" s="25">
        <v>2035</v>
      </c>
      <c r="R9" s="25">
        <v>2036</v>
      </c>
      <c r="S9" s="25">
        <v>2037</v>
      </c>
      <c r="T9" s="25">
        <v>2038</v>
      </c>
      <c r="U9" s="25">
        <v>2039</v>
      </c>
      <c r="V9" s="25">
        <v>2040</v>
      </c>
      <c r="W9" s="25">
        <v>2041</v>
      </c>
      <c r="X9" s="25">
        <v>2042</v>
      </c>
      <c r="Y9" s="25">
        <v>2043</v>
      </c>
      <c r="Z9" s="25">
        <v>2044</v>
      </c>
      <c r="AA9" s="25">
        <v>2045</v>
      </c>
      <c r="AB9" s="25">
        <v>2046</v>
      </c>
      <c r="AC9" s="25">
        <v>2047</v>
      </c>
      <c r="AD9" s="25">
        <v>2048</v>
      </c>
      <c r="AE9" s="25">
        <v>2049</v>
      </c>
      <c r="AF9" s="25">
        <v>2050</v>
      </c>
    </row>
    <row r="10" spans="1:40" s="24" customFormat="1" ht="14">
      <c r="B10" s="96" t="s">
        <v>160</v>
      </c>
      <c r="C10" s="24" t="s">
        <v>207</v>
      </c>
      <c r="D10" s="24" t="s">
        <v>16</v>
      </c>
      <c r="E10" s="24" t="s">
        <v>161</v>
      </c>
      <c r="G10" s="27">
        <v>27.507767350778359</v>
      </c>
      <c r="H10" s="27">
        <v>35.042820886889956</v>
      </c>
      <c r="I10" s="27">
        <v>41.031824185358268</v>
      </c>
      <c r="J10" s="27">
        <v>50.329334755564439</v>
      </c>
      <c r="K10" s="27">
        <v>61.808756679958236</v>
      </c>
      <c r="L10" s="27">
        <v>52.614530385010454</v>
      </c>
      <c r="M10" s="27">
        <v>53.262829993335053</v>
      </c>
      <c r="N10" s="27">
        <v>52.360652585832852</v>
      </c>
      <c r="O10" s="27">
        <v>45.505057559000193</v>
      </c>
      <c r="P10" s="27">
        <v>40.895977527443257</v>
      </c>
      <c r="Q10" s="27">
        <v>35.907050223199036</v>
      </c>
      <c r="R10" s="27">
        <v>30.110263736602839</v>
      </c>
      <c r="S10" s="27">
        <v>30.865727780385829</v>
      </c>
      <c r="T10" s="27">
        <v>30.10511500861897</v>
      </c>
      <c r="U10" s="27">
        <v>34.880461339649379</v>
      </c>
      <c r="V10" s="27">
        <v>32.720767941659801</v>
      </c>
      <c r="W10" s="27">
        <v>30.155001829239655</v>
      </c>
      <c r="X10" s="27">
        <v>25.811877410250144</v>
      </c>
      <c r="Y10" s="27">
        <v>23.532862950647914</v>
      </c>
      <c r="Z10" s="27">
        <v>24.414260206923057</v>
      </c>
      <c r="AA10" s="27">
        <v>21.095617570985535</v>
      </c>
      <c r="AB10" s="27">
        <v>20.711567796351837</v>
      </c>
      <c r="AC10" s="27">
        <v>21.007713372812781</v>
      </c>
      <c r="AD10" s="27">
        <v>20.881728011098243</v>
      </c>
      <c r="AE10" s="27">
        <v>18.810326569446445</v>
      </c>
      <c r="AF10" s="27">
        <v>12.691727474747829</v>
      </c>
    </row>
    <row r="11" spans="1:40" s="24" customFormat="1" ht="14">
      <c r="B11" s="24" t="s">
        <v>160</v>
      </c>
      <c r="C11" s="24" t="s">
        <v>207</v>
      </c>
      <c r="D11" s="24" t="s">
        <v>16</v>
      </c>
      <c r="E11" s="24" t="s">
        <v>667</v>
      </c>
      <c r="G11" s="27">
        <v>5.5702519473500978</v>
      </c>
      <c r="H11" s="27">
        <v>4.4087252963993286</v>
      </c>
      <c r="I11" s="27">
        <v>3.4507950135240373</v>
      </c>
      <c r="J11" s="27">
        <v>3.1196259501463528</v>
      </c>
      <c r="K11" s="27">
        <v>2.8980362256479602</v>
      </c>
      <c r="L11" s="27">
        <v>2.1110494731620602</v>
      </c>
      <c r="M11" s="27">
        <v>1.6592856638234104</v>
      </c>
      <c r="N11" s="27">
        <v>1.4582636765288925</v>
      </c>
      <c r="O11" s="27">
        <v>1.3497484806779871</v>
      </c>
      <c r="P11" s="27">
        <v>1.3325216202532957</v>
      </c>
      <c r="Q11" s="27">
        <v>1.4465909594491735</v>
      </c>
      <c r="R11" s="27">
        <v>1.8535700266381832</v>
      </c>
      <c r="S11" s="27">
        <v>2.1226506931029756</v>
      </c>
      <c r="T11" s="27">
        <v>2.029533554048057</v>
      </c>
      <c r="U11" s="27">
        <v>1.9063472820682172</v>
      </c>
      <c r="V11" s="27">
        <v>2.1448540904530016</v>
      </c>
      <c r="W11" s="27">
        <v>2.2004858172112107</v>
      </c>
      <c r="X11" s="27">
        <v>2.1998309172227808</v>
      </c>
      <c r="Y11" s="27">
        <v>2.2437713222664284</v>
      </c>
      <c r="Z11" s="27">
        <v>2.2935069906907866</v>
      </c>
      <c r="AA11" s="27">
        <v>2.23881039454715</v>
      </c>
      <c r="AB11" s="27">
        <v>2.3304671225230118</v>
      </c>
      <c r="AC11" s="27">
        <v>2.17250287988964</v>
      </c>
      <c r="AD11" s="27">
        <v>2.3084600049253932</v>
      </c>
      <c r="AE11" s="27">
        <v>2.0609689480391742</v>
      </c>
      <c r="AF11" s="27">
        <v>2.1092864192436744</v>
      </c>
    </row>
    <row r="12" spans="1:40" s="24" customFormat="1" ht="14">
      <c r="B12" s="24" t="s">
        <v>160</v>
      </c>
      <c r="C12" s="24" t="s">
        <v>207</v>
      </c>
      <c r="D12" s="24" t="s">
        <v>16</v>
      </c>
      <c r="E12" s="24" t="s">
        <v>673</v>
      </c>
      <c r="G12" s="27">
        <v>11.692420326257988</v>
      </c>
      <c r="H12" s="27">
        <v>11.809460382833695</v>
      </c>
      <c r="I12" s="27">
        <v>11.248687780941435</v>
      </c>
      <c r="J12" s="27">
        <v>12.320387154629906</v>
      </c>
      <c r="K12" s="27">
        <v>12.118695159447203</v>
      </c>
      <c r="L12" s="27">
        <v>11.044696902590573</v>
      </c>
      <c r="M12" s="27">
        <v>10.431394235053025</v>
      </c>
      <c r="N12" s="27">
        <v>10.016750638756708</v>
      </c>
      <c r="O12" s="27">
        <v>9.599116098951022</v>
      </c>
      <c r="P12" s="27">
        <v>8.7759692390555557</v>
      </c>
      <c r="Q12" s="27">
        <v>8.2667466335674256</v>
      </c>
      <c r="R12" s="27">
        <v>9.3920616963448005</v>
      </c>
      <c r="S12" s="27">
        <v>10.11002307013004</v>
      </c>
      <c r="T12" s="27">
        <v>11.181623668662183</v>
      </c>
      <c r="U12" s="27">
        <v>12.046044005961232</v>
      </c>
      <c r="V12" s="27">
        <v>13.846910837843428</v>
      </c>
      <c r="W12" s="27">
        <v>14.318906529906462</v>
      </c>
      <c r="X12" s="27">
        <v>14.982543240874033</v>
      </c>
      <c r="Y12" s="27">
        <v>15.78874622063298</v>
      </c>
      <c r="Z12" s="27">
        <v>16.276047012856147</v>
      </c>
      <c r="AA12" s="27">
        <v>17.410258569398071</v>
      </c>
      <c r="AB12" s="27">
        <v>17.391903084117274</v>
      </c>
      <c r="AC12" s="27">
        <v>17.678081878592216</v>
      </c>
      <c r="AD12" s="27">
        <v>18.069212367228154</v>
      </c>
      <c r="AE12" s="27">
        <v>21.161974342799152</v>
      </c>
      <c r="AF12" s="27">
        <v>19.463312669590415</v>
      </c>
    </row>
    <row r="13" spans="1:40" s="24" customFormat="1" ht="14">
      <c r="B13" s="24" t="s">
        <v>160</v>
      </c>
      <c r="C13" s="24" t="s">
        <v>207</v>
      </c>
      <c r="D13" s="24" t="s">
        <v>35</v>
      </c>
      <c r="E13" s="24" t="s">
        <v>161</v>
      </c>
      <c r="G13" s="27">
        <v>14.303007023676834</v>
      </c>
      <c r="H13" s="27">
        <v>21.008416498562749</v>
      </c>
      <c r="I13" s="27">
        <v>21.595396250264756</v>
      </c>
      <c r="J13" s="27">
        <v>22.459454126623683</v>
      </c>
      <c r="K13" s="27">
        <v>23.377877617365389</v>
      </c>
      <c r="L13" s="27">
        <v>22.940928820317609</v>
      </c>
      <c r="M13" s="27">
        <v>23.800282975897332</v>
      </c>
      <c r="N13" s="27">
        <v>24.533441180001827</v>
      </c>
      <c r="O13" s="27">
        <v>25.102406398199939</v>
      </c>
      <c r="P13" s="27">
        <v>25.188262863028562</v>
      </c>
      <c r="Q13" s="27">
        <v>13.625197278952001</v>
      </c>
      <c r="R13" s="27">
        <v>18.706562533503998</v>
      </c>
      <c r="S13" s="27">
        <v>18.669766940651598</v>
      </c>
      <c r="T13" s="27">
        <v>18.721684809812402</v>
      </c>
      <c r="U13" s="27">
        <v>18.877251252963198</v>
      </c>
      <c r="V13" s="27">
        <v>19.139463995634998</v>
      </c>
      <c r="W13" s="27">
        <v>19.891670514440598</v>
      </c>
      <c r="X13" s="27">
        <v>17.826050139161204</v>
      </c>
      <c r="Y13" s="27">
        <v>16.7690353446818</v>
      </c>
      <c r="Z13" s="27">
        <v>15.958940082224405</v>
      </c>
      <c r="AA13" s="27">
        <v>14.788305989145993</v>
      </c>
      <c r="AB13" s="27">
        <v>13.834101431331199</v>
      </c>
      <c r="AC13" s="27">
        <v>13.012799789930808</v>
      </c>
      <c r="AD13" s="27">
        <v>12.064443468402793</v>
      </c>
      <c r="AE13" s="27">
        <v>11.713589408268408</v>
      </c>
      <c r="AF13" s="27">
        <v>11.299123226130003</v>
      </c>
    </row>
    <row r="14" spans="1:40" s="24" customFormat="1" ht="14">
      <c r="B14" s="24" t="s">
        <v>160</v>
      </c>
      <c r="C14" s="24" t="s">
        <v>207</v>
      </c>
      <c r="D14" s="24" t="s">
        <v>35</v>
      </c>
      <c r="E14" s="24" t="s">
        <v>162</v>
      </c>
      <c r="G14" s="27">
        <v>13.955011102478919</v>
      </c>
      <c r="H14" s="27">
        <v>14.190312132921683</v>
      </c>
      <c r="I14" s="27">
        <v>13.641847061414106</v>
      </c>
      <c r="J14" s="27">
        <v>13.928332168494896</v>
      </c>
      <c r="K14" s="27">
        <v>14.27308501869507</v>
      </c>
      <c r="L14" s="27">
        <v>14.141743100003628</v>
      </c>
      <c r="M14" s="27">
        <v>13.817175753228046</v>
      </c>
      <c r="N14" s="27">
        <v>13.384511302085999</v>
      </c>
      <c r="O14" s="27">
        <v>12.918995207877511</v>
      </c>
      <c r="P14" s="27">
        <v>12.422761712188015</v>
      </c>
      <c r="Q14" s="27">
        <v>11.874958557415178</v>
      </c>
      <c r="R14" s="27">
        <v>11.391869745255891</v>
      </c>
      <c r="S14" s="27">
        <v>10.917918442953027</v>
      </c>
      <c r="T14" s="27">
        <v>10.425942982303178</v>
      </c>
      <c r="U14" s="27">
        <v>9.9849885376604757</v>
      </c>
      <c r="V14" s="27">
        <v>9.5990017838817625</v>
      </c>
      <c r="W14" s="27">
        <v>9.257568660935581</v>
      </c>
      <c r="X14" s="27">
        <v>8.902646355692184</v>
      </c>
      <c r="Y14" s="27">
        <v>8.579928182293429</v>
      </c>
      <c r="Z14" s="27">
        <v>8.2784144192526199</v>
      </c>
      <c r="AA14" s="27">
        <v>7.9794119919121069</v>
      </c>
      <c r="AB14" s="27">
        <v>7.7116866362480483</v>
      </c>
      <c r="AC14" s="27">
        <v>7.4886215006598036</v>
      </c>
      <c r="AD14" s="27">
        <v>7.3230110889380917</v>
      </c>
      <c r="AE14" s="27">
        <v>7.1714796775164595</v>
      </c>
      <c r="AF14" s="27">
        <v>7.0382469399978103</v>
      </c>
    </row>
    <row r="15" spans="1:40" s="24" customFormat="1" ht="14">
      <c r="B15" s="24" t="s">
        <v>160</v>
      </c>
      <c r="C15" s="24" t="s">
        <v>207</v>
      </c>
      <c r="D15" s="24" t="s">
        <v>46</v>
      </c>
      <c r="E15" s="24" t="s">
        <v>161</v>
      </c>
      <c r="G15" s="27">
        <v>2.4802575562657574</v>
      </c>
      <c r="H15" s="27">
        <v>3.0216214946071429</v>
      </c>
      <c r="I15" s="27">
        <v>3.7289310766557029</v>
      </c>
      <c r="J15" s="27">
        <v>4.408112260379661</v>
      </c>
      <c r="K15" s="27">
        <v>4.5422610383675242</v>
      </c>
      <c r="L15" s="27">
        <v>4.5906854740324761</v>
      </c>
      <c r="M15" s="27">
        <v>5.9024548192927835</v>
      </c>
      <c r="N15" s="27">
        <v>5.4716521218089174</v>
      </c>
      <c r="O15" s="27">
        <v>3.335139635673865</v>
      </c>
      <c r="P15" s="27">
        <v>3.3904672298547247</v>
      </c>
      <c r="Q15" s="27">
        <v>3.5629770145604129</v>
      </c>
      <c r="R15" s="27">
        <v>4.8656218249833127</v>
      </c>
      <c r="S15" s="27">
        <v>5.1472222981701954</v>
      </c>
      <c r="T15" s="27">
        <v>5.2246671667422007</v>
      </c>
      <c r="U15" s="27">
        <v>5.5100129344021447</v>
      </c>
      <c r="V15" s="27">
        <v>5.6456788799550903</v>
      </c>
      <c r="W15" s="27">
        <v>5.6665855923496551</v>
      </c>
      <c r="X15" s="27">
        <v>5.7157200840344711</v>
      </c>
      <c r="Y15" s="27">
        <v>4.6401501420599063</v>
      </c>
      <c r="Z15" s="27">
        <v>4.5241965003961333</v>
      </c>
      <c r="AA15" s="27">
        <v>4.5056415691805762</v>
      </c>
      <c r="AB15" s="27">
        <v>4.7535777503521999</v>
      </c>
      <c r="AC15" s="27">
        <v>5.0230205223708033</v>
      </c>
      <c r="AD15" s="27">
        <v>5.1545040470796195</v>
      </c>
      <c r="AE15" s="27">
        <v>5.0442505403990481</v>
      </c>
      <c r="AF15" s="27">
        <v>5.0663978854087066</v>
      </c>
    </row>
    <row r="16" spans="1:40" s="24" customFormat="1" ht="14">
      <c r="B16" s="24" t="s">
        <v>160</v>
      </c>
      <c r="C16" s="24" t="s">
        <v>207</v>
      </c>
      <c r="D16" s="24" t="s">
        <v>46</v>
      </c>
      <c r="E16" s="24" t="s">
        <v>162</v>
      </c>
      <c r="G16" s="27">
        <v>4.8016054474895959</v>
      </c>
      <c r="H16" s="27">
        <v>4.8085940102183331</v>
      </c>
      <c r="I16" s="27">
        <v>4.6314093903113438</v>
      </c>
      <c r="J16" s="27">
        <v>4.6763478902557543</v>
      </c>
      <c r="K16" s="27">
        <v>4.7351780619960637</v>
      </c>
      <c r="L16" s="27">
        <v>4.7051929876420493</v>
      </c>
      <c r="M16" s="27">
        <v>4.6653457304599604</v>
      </c>
      <c r="N16" s="27">
        <v>4.6379649664033709</v>
      </c>
      <c r="O16" s="27">
        <v>4.6472066360890123</v>
      </c>
      <c r="P16" s="27">
        <v>4.6563439140273619</v>
      </c>
      <c r="Q16" s="27">
        <v>4.6060154240827753</v>
      </c>
      <c r="R16" s="27">
        <v>4.5881082079884186</v>
      </c>
      <c r="S16" s="27">
        <v>4.5820919936711881</v>
      </c>
      <c r="T16" s="27">
        <v>4.5730049111598801</v>
      </c>
      <c r="U16" s="27">
        <v>4.5823151270140023</v>
      </c>
      <c r="V16" s="27">
        <v>4.552696368163982</v>
      </c>
      <c r="W16" s="27">
        <v>4.5483907936353782</v>
      </c>
      <c r="X16" s="27">
        <v>4.5455530331454348</v>
      </c>
      <c r="Y16" s="27">
        <v>4.5617594651164559</v>
      </c>
      <c r="Z16" s="27">
        <v>4.5859479357806903</v>
      </c>
      <c r="AA16" s="27">
        <v>4.6149998124944833</v>
      </c>
      <c r="AB16" s="27">
        <v>4.6548394283450207</v>
      </c>
      <c r="AC16" s="27">
        <v>4.67707373342013</v>
      </c>
      <c r="AD16" s="27">
        <v>4.7115464088953223</v>
      </c>
      <c r="AE16" s="27">
        <v>4.7457369288388218</v>
      </c>
      <c r="AF16" s="27">
        <v>4.7793359217122608</v>
      </c>
    </row>
    <row r="17" spans="2:32" s="24" customFormat="1" ht="14">
      <c r="B17" s="24" t="s">
        <v>160</v>
      </c>
      <c r="C17" s="24" t="s">
        <v>207</v>
      </c>
      <c r="D17" s="24" t="s">
        <v>60</v>
      </c>
      <c r="E17" s="24" t="s">
        <v>161</v>
      </c>
      <c r="G17" s="27">
        <v>0.30605787379999999</v>
      </c>
      <c r="H17" s="27">
        <v>0.57973098619999996</v>
      </c>
      <c r="I17" s="27">
        <v>1.919711223</v>
      </c>
      <c r="J17" s="27">
        <v>2.4097871</v>
      </c>
      <c r="K17" s="27">
        <v>1.8244910079999999</v>
      </c>
      <c r="L17" s="27">
        <v>1.7404533790000001</v>
      </c>
      <c r="M17" s="27">
        <v>1.5011670549999998</v>
      </c>
      <c r="N17" s="27">
        <v>1.7010704320000001</v>
      </c>
      <c r="O17" s="27">
        <v>1.7399022230000001</v>
      </c>
      <c r="P17" s="27">
        <v>2.1792873589999999</v>
      </c>
      <c r="Q17" s="27">
        <v>2.4701432410000002</v>
      </c>
      <c r="R17" s="27">
        <v>2.4227039700000002</v>
      </c>
      <c r="S17" s="27">
        <v>2.0385947</v>
      </c>
      <c r="T17" s="27">
        <v>2.4052996750000002</v>
      </c>
      <c r="U17" s="27">
        <v>1.4588285830000001</v>
      </c>
      <c r="V17" s="27">
        <v>1.5216725019999999</v>
      </c>
      <c r="W17" s="27">
        <v>1.4633213439999999</v>
      </c>
      <c r="X17" s="27">
        <v>2.5523849589999998</v>
      </c>
      <c r="Y17" s="27">
        <v>1.542124713</v>
      </c>
      <c r="Z17" s="27">
        <v>0.93306005839999995</v>
      </c>
      <c r="AA17" s="27">
        <v>0.95434690590000004</v>
      </c>
      <c r="AB17" s="27">
        <v>0.65116584350000006</v>
      </c>
      <c r="AC17" s="27">
        <v>1.6681203609999999</v>
      </c>
      <c r="AD17" s="27">
        <v>2.1450800119999998</v>
      </c>
      <c r="AE17" s="27">
        <v>1.415488694</v>
      </c>
      <c r="AF17" s="27">
        <v>1.3916392390000001</v>
      </c>
    </row>
    <row r="18" spans="2:32" s="24" customFormat="1" ht="14">
      <c r="B18" s="24" t="s">
        <v>160</v>
      </c>
      <c r="C18" s="24" t="s">
        <v>207</v>
      </c>
      <c r="D18" s="24" t="s">
        <v>60</v>
      </c>
      <c r="E18" s="24" t="s">
        <v>162</v>
      </c>
      <c r="G18" s="27">
        <v>4.0226961654850415</v>
      </c>
      <c r="H18" s="27">
        <v>4.2814068832269943</v>
      </c>
      <c r="I18" s="27">
        <v>3.8891938856120944</v>
      </c>
      <c r="J18" s="27">
        <v>3.4887030646141692</v>
      </c>
      <c r="K18" s="27">
        <v>3.4955556300951534</v>
      </c>
      <c r="L18" s="27">
        <v>3.2811409745026188</v>
      </c>
      <c r="M18" s="27">
        <v>3.196792627331229</v>
      </c>
      <c r="N18" s="27">
        <v>2.9863300354953637</v>
      </c>
      <c r="O18" s="27">
        <v>2.789758084892056</v>
      </c>
      <c r="P18" s="27">
        <v>2.7065902243248474</v>
      </c>
      <c r="Q18" s="27">
        <v>2.4764414446868681</v>
      </c>
      <c r="R18" s="27">
        <v>2.2433083560095035</v>
      </c>
      <c r="S18" s="27">
        <v>2.2339335250372163</v>
      </c>
      <c r="T18" s="27">
        <v>2.2642888957201293</v>
      </c>
      <c r="U18" s="27">
        <v>2.1615912026085886</v>
      </c>
      <c r="V18" s="27">
        <v>2.2243711049427564</v>
      </c>
      <c r="W18" s="27">
        <v>2.4445934933827811</v>
      </c>
      <c r="X18" s="27">
        <v>2.5130860108661013</v>
      </c>
      <c r="Y18" s="27">
        <v>2.4656040829965491</v>
      </c>
      <c r="Z18" s="27">
        <v>2.0419143456810698</v>
      </c>
      <c r="AA18" s="27">
        <v>1.98508202155584</v>
      </c>
      <c r="AB18" s="27">
        <v>1.9574986608774949</v>
      </c>
      <c r="AC18" s="27">
        <v>1.9415872031029433</v>
      </c>
      <c r="AD18" s="27">
        <v>1.9243966643391894</v>
      </c>
      <c r="AE18" s="27">
        <v>1.8936899058504446</v>
      </c>
      <c r="AF18" s="27">
        <v>1.765100883860929</v>
      </c>
    </row>
    <row r="19" spans="2:32" s="24" customFormat="1" ht="14">
      <c r="B19" s="24" t="s">
        <v>160</v>
      </c>
      <c r="C19" s="24" t="s">
        <v>207</v>
      </c>
      <c r="D19" s="24" t="s">
        <v>669</v>
      </c>
      <c r="E19" s="24" t="s">
        <v>161</v>
      </c>
      <c r="G19" s="27">
        <v>81.529752664838071</v>
      </c>
      <c r="H19" s="27">
        <v>82.577255405618018</v>
      </c>
      <c r="I19" s="27">
        <v>83.612483527452383</v>
      </c>
      <c r="J19" s="27">
        <v>82.226930999122715</v>
      </c>
      <c r="K19" s="27">
        <v>82.837008188627635</v>
      </c>
      <c r="L19" s="27">
        <v>81.493830680086646</v>
      </c>
      <c r="M19" s="27">
        <v>82.168541812762484</v>
      </c>
      <c r="N19" s="27">
        <v>82.032913642950462</v>
      </c>
      <c r="O19" s="27">
        <v>82.098294252145038</v>
      </c>
      <c r="P19" s="27">
        <v>80.118644886046894</v>
      </c>
      <c r="Q19" s="27">
        <v>80.473970792301969</v>
      </c>
      <c r="R19" s="27">
        <v>79.610756133100551</v>
      </c>
      <c r="S19" s="27">
        <v>79.850772928171708</v>
      </c>
      <c r="T19" s="27">
        <v>78.65839786774113</v>
      </c>
      <c r="U19" s="27">
        <v>77.713501040907644</v>
      </c>
      <c r="V19" s="27">
        <v>74.450378940501153</v>
      </c>
      <c r="W19" s="27">
        <v>73.967380320618602</v>
      </c>
      <c r="X19" s="27">
        <v>73.478978958334324</v>
      </c>
      <c r="Y19" s="27">
        <v>72.861282645624996</v>
      </c>
      <c r="Z19" s="27">
        <v>72.523900361008401</v>
      </c>
      <c r="AA19" s="27">
        <v>72.592113538137554</v>
      </c>
      <c r="AB19" s="27">
        <v>71.147768863322014</v>
      </c>
      <c r="AC19" s="27">
        <v>66.387343743984545</v>
      </c>
      <c r="AD19" s="27">
        <v>63.98135324924219</v>
      </c>
      <c r="AE19" s="27">
        <v>63.130617666715388</v>
      </c>
      <c r="AF19" s="27">
        <v>59.383833325385197</v>
      </c>
    </row>
    <row r="20" spans="2:32" s="24" customFormat="1" ht="14">
      <c r="B20" s="24" t="s">
        <v>160</v>
      </c>
      <c r="C20" s="24" t="s">
        <v>207</v>
      </c>
      <c r="D20" s="24" t="s">
        <v>670</v>
      </c>
      <c r="E20" s="24" t="s">
        <v>667</v>
      </c>
      <c r="G20" s="27">
        <v>23.466189279546143</v>
      </c>
      <c r="H20" s="27">
        <v>22.756468997665813</v>
      </c>
      <c r="I20" s="27">
        <v>22.254098047690558</v>
      </c>
      <c r="J20" s="27">
        <v>21.51909383734673</v>
      </c>
      <c r="K20" s="27">
        <v>20.443611012275127</v>
      </c>
      <c r="L20" s="27">
        <v>19.149265294430009</v>
      </c>
      <c r="M20" s="27">
        <v>17.730126040896511</v>
      </c>
      <c r="N20" s="27">
        <v>16.266216399458564</v>
      </c>
      <c r="O20" s="27">
        <v>14.609625427298525</v>
      </c>
      <c r="P20" s="27">
        <v>12.89124943545735</v>
      </c>
      <c r="Q20" s="27">
        <v>11.067336790775618</v>
      </c>
      <c r="R20" s="27">
        <v>9.3910378562028285</v>
      </c>
      <c r="S20" s="27">
        <v>7.7631923351413219</v>
      </c>
      <c r="T20" s="27">
        <v>6.2152288728819567</v>
      </c>
      <c r="U20" s="27">
        <v>4.8141618966684492</v>
      </c>
      <c r="V20" s="27">
        <v>3.6486248032394131</v>
      </c>
      <c r="W20" s="27">
        <v>2.660905623668878</v>
      </c>
      <c r="X20" s="27">
        <v>1.8278062032280753</v>
      </c>
      <c r="Y20" s="27">
        <v>1.2920808539254478</v>
      </c>
      <c r="Z20" s="27">
        <v>0.86898630173078018</v>
      </c>
      <c r="AA20" s="27">
        <v>0.49232182401700098</v>
      </c>
      <c r="AB20" s="27">
        <v>0.1819705078859514</v>
      </c>
      <c r="AC20" s="27">
        <v>0.11433941424725214</v>
      </c>
      <c r="AD20" s="27">
        <v>8.5489641585188639E-2</v>
      </c>
      <c r="AE20" s="27">
        <v>6.3015851560844036E-2</v>
      </c>
      <c r="AF20" s="27">
        <v>4.4647246649730632E-2</v>
      </c>
    </row>
    <row r="21" spans="2:32" s="24" customFormat="1" ht="14">
      <c r="B21" s="24" t="s">
        <v>160</v>
      </c>
      <c r="C21" s="24" t="s">
        <v>207</v>
      </c>
      <c r="D21" s="24" t="s">
        <v>670</v>
      </c>
      <c r="E21" s="24" t="s">
        <v>673</v>
      </c>
      <c r="G21" s="27">
        <v>75.388061065006951</v>
      </c>
      <c r="H21" s="27">
        <v>75.767244267387724</v>
      </c>
      <c r="I21" s="27">
        <v>76.057895867687478</v>
      </c>
      <c r="J21" s="27">
        <v>76.241390727442152</v>
      </c>
      <c r="K21" s="27">
        <v>76.288677325567662</v>
      </c>
      <c r="L21" s="27">
        <v>76.168716145920101</v>
      </c>
      <c r="M21" s="27">
        <v>75.795863131918239</v>
      </c>
      <c r="N21" s="27">
        <v>75.321210056851299</v>
      </c>
      <c r="O21" s="27">
        <v>74.779523669455799</v>
      </c>
      <c r="P21" s="27">
        <v>74.180640446960709</v>
      </c>
      <c r="Q21" s="27">
        <v>73.516564015720135</v>
      </c>
      <c r="R21" s="27">
        <v>72.888616622658859</v>
      </c>
      <c r="S21" s="27">
        <v>72.256270716280397</v>
      </c>
      <c r="T21" s="27">
        <v>71.650190410632234</v>
      </c>
      <c r="U21" s="27">
        <v>71.11687032691917</v>
      </c>
      <c r="V21" s="27">
        <v>70.7156300735831</v>
      </c>
      <c r="W21" s="27">
        <v>70.375005606008273</v>
      </c>
      <c r="X21" s="27">
        <v>70.087814804216549</v>
      </c>
      <c r="Y21" s="27">
        <v>69.874704305037682</v>
      </c>
      <c r="Z21" s="27">
        <v>69.679719092642529</v>
      </c>
      <c r="AA21" s="27">
        <v>69.471868045785712</v>
      </c>
      <c r="AB21" s="27">
        <v>69.251571452171163</v>
      </c>
      <c r="AC21" s="27">
        <v>69.054009495599061</v>
      </c>
      <c r="AD21" s="27">
        <v>68.795013055043597</v>
      </c>
      <c r="AE21" s="27">
        <v>68.48483100543703</v>
      </c>
      <c r="AF21" s="27">
        <v>68.095408916051426</v>
      </c>
    </row>
    <row r="22" spans="2:32" s="24" customFormat="1" ht="14">
      <c r="B22" s="24" t="s">
        <v>160</v>
      </c>
      <c r="C22" s="24" t="s">
        <v>207</v>
      </c>
      <c r="D22" s="24" t="s">
        <v>108</v>
      </c>
      <c r="E22" s="24" t="s">
        <v>161</v>
      </c>
      <c r="G22" s="27">
        <v>5.83926393E-2</v>
      </c>
      <c r="H22" s="27">
        <v>0.36521485206499987</v>
      </c>
      <c r="I22" s="27">
        <v>0.57905165008249992</v>
      </c>
      <c r="J22" s="27">
        <v>0.77289865574499994</v>
      </c>
      <c r="K22" s="27">
        <v>0.76562889771550002</v>
      </c>
      <c r="L22" s="27">
        <v>1.2066232514593396</v>
      </c>
      <c r="M22" s="27">
        <v>0.90362864191470682</v>
      </c>
      <c r="N22" s="27">
        <v>0.98158960276482454</v>
      </c>
      <c r="O22" s="27">
        <v>1.287222908300115</v>
      </c>
      <c r="P22" s="27">
        <v>1.5430152429337773</v>
      </c>
      <c r="Q22" s="27">
        <v>2.2778755829466544</v>
      </c>
      <c r="R22" s="27">
        <v>2.1408028768643081</v>
      </c>
      <c r="S22" s="27">
        <v>2.1487022571209753</v>
      </c>
      <c r="T22" s="27">
        <v>1.6031421141040401</v>
      </c>
      <c r="U22" s="27">
        <v>1.2534841970069723</v>
      </c>
      <c r="V22" s="27">
        <v>1.2842578395212909</v>
      </c>
      <c r="W22" s="27">
        <v>1.635752281432812</v>
      </c>
      <c r="X22" s="27">
        <v>1.4063976092054062</v>
      </c>
      <c r="Y22" s="27">
        <v>2.3660452985791642</v>
      </c>
      <c r="Z22" s="27">
        <v>2.1360672310396547</v>
      </c>
      <c r="AA22" s="27">
        <v>1.7925189523125327</v>
      </c>
      <c r="AB22" s="27">
        <v>2.2739268146604092</v>
      </c>
      <c r="AC22" s="27">
        <v>1.6023270870642137</v>
      </c>
      <c r="AD22" s="27">
        <v>1.107650530112932</v>
      </c>
      <c r="AE22" s="27">
        <v>0.55632939548073046</v>
      </c>
      <c r="AF22" s="27">
        <v>0.20968184366587458</v>
      </c>
    </row>
    <row r="23" spans="2:32" s="24" customFormat="1" ht="14">
      <c r="B23" s="24" t="s">
        <v>160</v>
      </c>
      <c r="C23" s="24" t="s">
        <v>207</v>
      </c>
      <c r="D23" s="24" t="s">
        <v>85</v>
      </c>
      <c r="E23" s="24" t="s">
        <v>162</v>
      </c>
      <c r="G23" s="27">
        <v>5.95877245567095E-3</v>
      </c>
      <c r="H23" s="27">
        <v>2.2284860356602619E-2</v>
      </c>
      <c r="I23" s="27">
        <v>5.3198200693387862E-2</v>
      </c>
      <c r="J23" s="27">
        <v>9.3070883938350488E-2</v>
      </c>
      <c r="K23" s="27">
        <v>0.22319386358234405</v>
      </c>
      <c r="L23" s="27">
        <v>0.39210666275117467</v>
      </c>
      <c r="M23" s="27">
        <v>0.49252415987356879</v>
      </c>
      <c r="N23" s="27">
        <v>0.63800795964218548</v>
      </c>
      <c r="O23" s="27">
        <v>0.80486842610071596</v>
      </c>
      <c r="P23" s="27">
        <v>1.0468632354299052</v>
      </c>
      <c r="Q23" s="27">
        <v>1.2170948366863061</v>
      </c>
      <c r="R23" s="27">
        <v>1.3184040858125861</v>
      </c>
      <c r="S23" s="27">
        <v>1.4900625126182234</v>
      </c>
      <c r="T23" s="27">
        <v>1.6993013013836336</v>
      </c>
      <c r="U23" s="27">
        <v>1.7558285951534733</v>
      </c>
      <c r="V23" s="27">
        <v>1.8179165807137765</v>
      </c>
      <c r="W23" s="27">
        <v>1.9798157898831428</v>
      </c>
      <c r="X23" s="27">
        <v>2.0559121259151985</v>
      </c>
      <c r="Y23" s="27">
        <v>2.157164832314109</v>
      </c>
      <c r="Z23" s="27">
        <v>2.2530115486402931</v>
      </c>
      <c r="AA23" s="27">
        <v>2.3417644156164243</v>
      </c>
      <c r="AB23" s="27">
        <v>2.5173791056752259</v>
      </c>
      <c r="AC23" s="27">
        <v>2.7339750387611894</v>
      </c>
      <c r="AD23" s="27">
        <v>2.825293580806993</v>
      </c>
      <c r="AE23" s="27">
        <v>2.8682121390341546</v>
      </c>
      <c r="AF23" s="27">
        <v>2.898706729336447</v>
      </c>
    </row>
    <row r="24" spans="2:32" s="24" customFormat="1" ht="14">
      <c r="B24" s="24" t="s">
        <v>160</v>
      </c>
      <c r="C24" s="24" t="s">
        <v>207</v>
      </c>
      <c r="D24" s="24" t="s">
        <v>118</v>
      </c>
      <c r="E24" s="24" t="s">
        <v>161</v>
      </c>
      <c r="G24" s="27">
        <v>6.6041179906459747E-6</v>
      </c>
      <c r="H24" s="27">
        <v>0.6116928233394493</v>
      </c>
      <c r="I24" s="27">
        <v>0.60889377799773903</v>
      </c>
      <c r="J24" s="27">
        <v>0.60698188583945412</v>
      </c>
      <c r="K24" s="27">
        <v>0.60509751083945407</v>
      </c>
      <c r="L24" s="27">
        <v>0.71803829445746192</v>
      </c>
      <c r="M24" s="27">
        <v>0.60132876083945397</v>
      </c>
      <c r="N24" s="27">
        <v>0.59944438583944926</v>
      </c>
      <c r="O24" s="27">
        <v>0.59664534049774853</v>
      </c>
      <c r="P24" s="27">
        <v>0.59473344833944453</v>
      </c>
      <c r="Q24" s="27">
        <v>1.6092902074177551</v>
      </c>
      <c r="R24" s="27">
        <v>0.59005002799773898</v>
      </c>
      <c r="S24" s="27">
        <v>0.58908032333944926</v>
      </c>
      <c r="T24" s="27">
        <v>0.58719594833945876</v>
      </c>
      <c r="U24" s="27">
        <v>0.58531157333944928</v>
      </c>
      <c r="V24" s="27">
        <v>0.76699844663271832</v>
      </c>
      <c r="W24" s="27">
        <v>0.55478118715005098</v>
      </c>
      <c r="X24" s="27">
        <v>0.5538389996500509</v>
      </c>
      <c r="Y24" s="27">
        <v>0.55292432930834057</v>
      </c>
      <c r="Z24" s="27">
        <v>0.55289681215005104</v>
      </c>
      <c r="AA24" s="27">
        <v>0.73677741596807389</v>
      </c>
      <c r="AB24" s="27">
        <v>0.55103995430833608</v>
      </c>
      <c r="AC24" s="27">
        <v>0.55007024965005591</v>
      </c>
      <c r="AD24" s="27">
        <v>0.54912806215005094</v>
      </c>
      <c r="AE24" s="27">
        <v>0.54821339180835027</v>
      </c>
      <c r="AF24" s="27">
        <v>0.72860525875400273</v>
      </c>
    </row>
    <row r="25" spans="2:32" s="24" customFormat="1" ht="14">
      <c r="B25" s="24" t="s">
        <v>160</v>
      </c>
      <c r="C25" s="24" t="s">
        <v>207</v>
      </c>
      <c r="D25" s="24" t="s">
        <v>118</v>
      </c>
      <c r="E25" s="24" t="s">
        <v>162</v>
      </c>
      <c r="G25" s="27">
        <v>-2.9527896630543167E-3</v>
      </c>
      <c r="H25" s="27">
        <v>-3.7368433232364377E-2</v>
      </c>
      <c r="I25" s="27">
        <v>-4.7644721298174285E-2</v>
      </c>
      <c r="J25" s="27">
        <v>-6.2039379166045197E-2</v>
      </c>
      <c r="K25" s="27">
        <v>-8.2201632076244868E-2</v>
      </c>
      <c r="L25" s="27">
        <v>-0.13099848053678337</v>
      </c>
      <c r="M25" s="27">
        <v>-0.13817139646103901</v>
      </c>
      <c r="N25" s="27">
        <v>-0.1440721281708752</v>
      </c>
      <c r="O25" s="27">
        <v>-0.15067789469144743</v>
      </c>
      <c r="P25" s="27">
        <v>-0.1547097110014268</v>
      </c>
      <c r="Q25" s="27">
        <v>-0.3198289835207298</v>
      </c>
      <c r="R25" s="27">
        <v>-0.32134647594584465</v>
      </c>
      <c r="S25" s="27">
        <v>-0.32606204634721953</v>
      </c>
      <c r="T25" s="27">
        <v>-0.33203066021700867</v>
      </c>
      <c r="U25" s="27">
        <v>-0.3387542643667793</v>
      </c>
      <c r="V25" s="27">
        <v>-0.39858120801043367</v>
      </c>
      <c r="W25" s="27">
        <v>-0.4026611281601532</v>
      </c>
      <c r="X25" s="27">
        <v>-0.4063374191051185</v>
      </c>
      <c r="Y25" s="27">
        <v>-0.41005059707474745</v>
      </c>
      <c r="Z25" s="27">
        <v>-0.41189202075836101</v>
      </c>
      <c r="AA25" s="27">
        <v>-0.46042622045032078</v>
      </c>
      <c r="AB25" s="27">
        <v>-0.46363668133086688</v>
      </c>
      <c r="AC25" s="27">
        <v>-0.46970216011667937</v>
      </c>
      <c r="AD25" s="27">
        <v>-0.47460140745790758</v>
      </c>
      <c r="AE25" s="27">
        <v>-0.48264987400343062</v>
      </c>
      <c r="AF25" s="27">
        <v>-0.53578429255851068</v>
      </c>
    </row>
    <row r="26" spans="2:32" s="24" customFormat="1" ht="14">
      <c r="B26" s="24" t="s">
        <v>160</v>
      </c>
      <c r="C26" s="24" t="s">
        <v>207</v>
      </c>
      <c r="D26" s="24" t="s">
        <v>180</v>
      </c>
      <c r="E26" s="24" t="s">
        <v>162</v>
      </c>
      <c r="G26" s="27">
        <v>117.12309773954723</v>
      </c>
      <c r="H26" s="27">
        <v>114.96289262875617</v>
      </c>
      <c r="I26" s="27">
        <v>112.50860570473779</v>
      </c>
      <c r="J26" s="27">
        <v>110.08376541832364</v>
      </c>
      <c r="K26" s="27">
        <v>105.85300641240661</v>
      </c>
      <c r="L26" s="27">
        <v>97.774745193828281</v>
      </c>
      <c r="M26" s="27">
        <v>90.80243165320816</v>
      </c>
      <c r="N26" s="27">
        <v>83.220923768263688</v>
      </c>
      <c r="O26" s="27">
        <v>76.649710633951301</v>
      </c>
      <c r="P26" s="27">
        <v>71.759251170928323</v>
      </c>
      <c r="Q26" s="27">
        <v>66.082756006413604</v>
      </c>
      <c r="R26" s="27">
        <v>60.207998708997863</v>
      </c>
      <c r="S26" s="27">
        <v>54.772198787505069</v>
      </c>
      <c r="T26" s="27">
        <v>49.474042309980227</v>
      </c>
      <c r="U26" s="27">
        <v>44.463594999861627</v>
      </c>
      <c r="V26" s="27">
        <v>38.970234739133055</v>
      </c>
      <c r="W26" s="27">
        <v>33.528237006145851</v>
      </c>
      <c r="X26" s="27">
        <v>28.336699032051307</v>
      </c>
      <c r="Y26" s="27">
        <v>24.245246484021802</v>
      </c>
      <c r="Z26" s="27">
        <v>20.526120547601717</v>
      </c>
      <c r="AA26" s="27">
        <v>16.328992062356146</v>
      </c>
      <c r="AB26" s="27">
        <v>12.658659175463367</v>
      </c>
      <c r="AC26" s="27">
        <v>9.127295496295277</v>
      </c>
      <c r="AD26" s="27">
        <v>5.2944121445711039</v>
      </c>
      <c r="AE26" s="27">
        <v>1.715199839700807</v>
      </c>
      <c r="AF26" s="27">
        <v>-2.4680768857144897</v>
      </c>
    </row>
    <row r="27" spans="2:32" s="24" customFormat="1" ht="14">
      <c r="B27" s="24" t="s">
        <v>169</v>
      </c>
      <c r="C27" s="24" t="s">
        <v>207</v>
      </c>
      <c r="D27" s="24" t="s">
        <v>16</v>
      </c>
      <c r="E27" s="24" t="s">
        <v>161</v>
      </c>
      <c r="G27" s="27">
        <v>27.358942523883076</v>
      </c>
      <c r="H27" s="27">
        <v>38.447767257604028</v>
      </c>
      <c r="I27" s="27">
        <v>42.581982998555311</v>
      </c>
      <c r="J27" s="27">
        <v>52.701461166838556</v>
      </c>
      <c r="K27" s="27">
        <v>57.693319606095393</v>
      </c>
      <c r="L27" s="27">
        <v>45.621413469466738</v>
      </c>
      <c r="M27" s="27">
        <v>42.590942951341368</v>
      </c>
      <c r="N27" s="27">
        <v>37.878200540978277</v>
      </c>
      <c r="O27" s="27">
        <v>40.86660718809393</v>
      </c>
      <c r="P27" s="27">
        <v>40.457123420846493</v>
      </c>
      <c r="Q27" s="27">
        <v>46.68190422952668</v>
      </c>
      <c r="R27" s="27">
        <v>49.332770366435454</v>
      </c>
      <c r="S27" s="27">
        <v>46.035614804278929</v>
      </c>
      <c r="T27" s="27">
        <v>43.275811401746722</v>
      </c>
      <c r="U27" s="27">
        <v>40.892074412148524</v>
      </c>
      <c r="V27" s="27">
        <v>37.339198007905985</v>
      </c>
      <c r="W27" s="27">
        <v>34.584262754955908</v>
      </c>
      <c r="X27" s="27">
        <v>33.079356362280379</v>
      </c>
      <c r="Y27" s="27">
        <v>27.099854675079872</v>
      </c>
      <c r="Z27" s="27">
        <v>29.024709581594443</v>
      </c>
      <c r="AA27" s="27">
        <v>24.939991099111698</v>
      </c>
      <c r="AB27" s="27">
        <v>24.296402408691382</v>
      </c>
      <c r="AC27" s="27">
        <v>24.139006667437851</v>
      </c>
      <c r="AD27" s="27">
        <v>20.677909031359004</v>
      </c>
      <c r="AE27" s="27">
        <v>18.524125083836719</v>
      </c>
      <c r="AF27" s="27">
        <v>12.22074315265133</v>
      </c>
    </row>
    <row r="28" spans="2:32" s="24" customFormat="1" ht="14">
      <c r="B28" s="24" t="s">
        <v>169</v>
      </c>
      <c r="C28" s="24" t="s">
        <v>207</v>
      </c>
      <c r="D28" s="24" t="s">
        <v>16</v>
      </c>
      <c r="E28" s="24" t="s">
        <v>667</v>
      </c>
      <c r="G28" s="27">
        <v>5.6345333399238937</v>
      </c>
      <c r="H28" s="27">
        <v>4.4942453709550376</v>
      </c>
      <c r="I28" s="27">
        <v>3.4901631130552868</v>
      </c>
      <c r="J28" s="27">
        <v>3.1278650744439926</v>
      </c>
      <c r="K28" s="27">
        <v>2.9169658045452245</v>
      </c>
      <c r="L28" s="27">
        <v>2.1337046980700256</v>
      </c>
      <c r="M28" s="27">
        <v>1.7893455721252269</v>
      </c>
      <c r="N28" s="27">
        <v>1.8019167391900561</v>
      </c>
      <c r="O28" s="27">
        <v>1.7136513313612673</v>
      </c>
      <c r="P28" s="27">
        <v>1.939515462244789</v>
      </c>
      <c r="Q28" s="27">
        <v>1.9778075837003468</v>
      </c>
      <c r="R28" s="27">
        <v>2.4017837018182675</v>
      </c>
      <c r="S28" s="27">
        <v>2.4264664815565347</v>
      </c>
      <c r="T28" s="27">
        <v>2.5937111802539219</v>
      </c>
      <c r="U28" s="27">
        <v>2.6273842223063548</v>
      </c>
      <c r="V28" s="27">
        <v>2.5095730515765746</v>
      </c>
      <c r="W28" s="27">
        <v>2.4066927407020704</v>
      </c>
      <c r="X28" s="27">
        <v>2.4737931066641194</v>
      </c>
      <c r="Y28" s="27">
        <v>2.6029732998185926</v>
      </c>
      <c r="Z28" s="27">
        <v>2.6829680876874953</v>
      </c>
      <c r="AA28" s="27">
        <v>2.6280065038347358</v>
      </c>
      <c r="AB28" s="27">
        <v>2.7421606749726446</v>
      </c>
      <c r="AC28" s="27">
        <v>2.5943919454425606</v>
      </c>
      <c r="AD28" s="27">
        <v>2.6170573199134828</v>
      </c>
      <c r="AE28" s="27">
        <v>2.5268481893181316</v>
      </c>
      <c r="AF28" s="27">
        <v>2.4890079140184902</v>
      </c>
    </row>
    <row r="29" spans="2:32" s="24" customFormat="1" ht="14">
      <c r="B29" s="24" t="s">
        <v>169</v>
      </c>
      <c r="C29" s="24" t="s">
        <v>207</v>
      </c>
      <c r="D29" s="24" t="s">
        <v>16</v>
      </c>
      <c r="E29" s="24" t="s">
        <v>673</v>
      </c>
      <c r="G29" s="27">
        <v>11.867141560494055</v>
      </c>
      <c r="H29" s="27">
        <v>11.991651215698543</v>
      </c>
      <c r="I29" s="27">
        <v>11.336609937012822</v>
      </c>
      <c r="J29" s="27">
        <v>12.101174866535244</v>
      </c>
      <c r="K29" s="27">
        <v>11.938886939597559</v>
      </c>
      <c r="L29" s="27">
        <v>11.414297489966497</v>
      </c>
      <c r="M29" s="27">
        <v>10.310767611024605</v>
      </c>
      <c r="N29" s="27">
        <v>10.632323498726411</v>
      </c>
      <c r="O29" s="27">
        <v>10.454878987719161</v>
      </c>
      <c r="P29" s="27">
        <v>9.4451132760446406</v>
      </c>
      <c r="Q29" s="27">
        <v>9.8227638817948701</v>
      </c>
      <c r="R29" s="27">
        <v>10.4767495032692</v>
      </c>
      <c r="S29" s="27">
        <v>11.092879809302804</v>
      </c>
      <c r="T29" s="27">
        <v>11.285764309702952</v>
      </c>
      <c r="U29" s="27">
        <v>12.078602772141934</v>
      </c>
      <c r="V29" s="27">
        <v>14.967245625322786</v>
      </c>
      <c r="W29" s="27">
        <v>15.564759494497284</v>
      </c>
      <c r="X29" s="27">
        <v>16.189627589641749</v>
      </c>
      <c r="Y29" s="27">
        <v>16.712700620098456</v>
      </c>
      <c r="Z29" s="27">
        <v>17.044605708229938</v>
      </c>
      <c r="AA29" s="27">
        <v>18.124210918578452</v>
      </c>
      <c r="AB29" s="27">
        <v>18.665140907152853</v>
      </c>
      <c r="AC29" s="27">
        <v>18.790532223342236</v>
      </c>
      <c r="AD29" s="27">
        <v>19.451522904433407</v>
      </c>
      <c r="AE29" s="27">
        <v>19.697365199523677</v>
      </c>
      <c r="AF29" s="27">
        <v>20.969151470241918</v>
      </c>
    </row>
    <row r="30" spans="2:32" s="24" customFormat="1" ht="14">
      <c r="B30" s="24" t="s">
        <v>169</v>
      </c>
      <c r="C30" s="24" t="s">
        <v>207</v>
      </c>
      <c r="D30" s="24" t="s">
        <v>35</v>
      </c>
      <c r="E30" s="24" t="s">
        <v>161</v>
      </c>
      <c r="G30" s="27">
        <v>14.289796080291708</v>
      </c>
      <c r="H30" s="27">
        <v>21.053205605972764</v>
      </c>
      <c r="I30" s="27">
        <v>21.751974963711582</v>
      </c>
      <c r="J30" s="27">
        <v>22.748617253851762</v>
      </c>
      <c r="K30" s="27">
        <v>24.004904473012097</v>
      </c>
      <c r="L30" s="27">
        <v>24.141256362027082</v>
      </c>
      <c r="M30" s="27">
        <v>25.252732280580421</v>
      </c>
      <c r="N30" s="27">
        <v>26.170531078858762</v>
      </c>
      <c r="O30" s="27">
        <v>26.830813283079678</v>
      </c>
      <c r="P30" s="27">
        <v>26.752317290785435</v>
      </c>
      <c r="Q30" s="27">
        <v>15.164961976079999</v>
      </c>
      <c r="R30" s="27">
        <v>19.2441576968316</v>
      </c>
      <c r="S30" s="27">
        <v>19.2361098441392</v>
      </c>
      <c r="T30" s="27">
        <v>19.162479674243198</v>
      </c>
      <c r="U30" s="27">
        <v>19.169611332178402</v>
      </c>
      <c r="V30" s="27">
        <v>19.311870899214004</v>
      </c>
      <c r="W30" s="27">
        <v>19.872884592136394</v>
      </c>
      <c r="X30" s="27">
        <v>17.952306750082798</v>
      </c>
      <c r="Y30" s="27">
        <v>16.735302947772404</v>
      </c>
      <c r="Z30" s="27">
        <v>15.903786876531603</v>
      </c>
      <c r="AA30" s="27">
        <v>14.756436126143999</v>
      </c>
      <c r="AB30" s="27">
        <v>14.009612381973403</v>
      </c>
      <c r="AC30" s="27">
        <v>13.4675164041704</v>
      </c>
      <c r="AD30" s="27">
        <v>12.666240340625798</v>
      </c>
      <c r="AE30" s="27">
        <v>12.357735179236599</v>
      </c>
      <c r="AF30" s="27">
        <v>12.147513972979011</v>
      </c>
    </row>
    <row r="31" spans="2:32" s="24" customFormat="1" ht="14">
      <c r="B31" s="24" t="s">
        <v>169</v>
      </c>
      <c r="C31" s="24" t="s">
        <v>207</v>
      </c>
      <c r="D31" s="24" t="s">
        <v>35</v>
      </c>
      <c r="E31" s="24" t="s">
        <v>162</v>
      </c>
      <c r="G31" s="27">
        <v>13.954787609430857</v>
      </c>
      <c r="H31" s="27">
        <v>14.193068070353899</v>
      </c>
      <c r="I31" s="27">
        <v>13.644626784609969</v>
      </c>
      <c r="J31" s="27">
        <v>13.938303915693451</v>
      </c>
      <c r="K31" s="27">
        <v>14.297836849865332</v>
      </c>
      <c r="L31" s="27">
        <v>14.176618544776327</v>
      </c>
      <c r="M31" s="27">
        <v>13.874508729412938</v>
      </c>
      <c r="N31" s="27">
        <v>13.496467780170999</v>
      </c>
      <c r="O31" s="27">
        <v>13.096024089008992</v>
      </c>
      <c r="P31" s="27">
        <v>12.667086907810409</v>
      </c>
      <c r="Q31" s="27">
        <v>12.205974850034321</v>
      </c>
      <c r="R31" s="27">
        <v>11.717501384460913</v>
      </c>
      <c r="S31" s="27">
        <v>11.23522928130089</v>
      </c>
      <c r="T31" s="27">
        <v>10.724749502731742</v>
      </c>
      <c r="U31" s="27">
        <v>10.254319934182789</v>
      </c>
      <c r="V31" s="27">
        <v>9.8284919592653566</v>
      </c>
      <c r="W31" s="27">
        <v>9.435145135139047</v>
      </c>
      <c r="X31" s="27">
        <v>9.0429182347179022</v>
      </c>
      <c r="Y31" s="27">
        <v>8.6717073655002359</v>
      </c>
      <c r="Z31" s="27">
        <v>8.3216962036718147</v>
      </c>
      <c r="AA31" s="27">
        <v>7.9917801430573823</v>
      </c>
      <c r="AB31" s="27">
        <v>7.699520171803691</v>
      </c>
      <c r="AC31" s="27">
        <v>7.4422537648588056</v>
      </c>
      <c r="AD31" s="27">
        <v>7.2419686397129395</v>
      </c>
      <c r="AE31" s="27">
        <v>7.0540184548177418</v>
      </c>
      <c r="AF31" s="27">
        <v>6.8707982653802713</v>
      </c>
    </row>
    <row r="32" spans="2:32" s="24" customFormat="1" ht="14">
      <c r="B32" s="24" t="s">
        <v>169</v>
      </c>
      <c r="C32" s="24" t="s">
        <v>207</v>
      </c>
      <c r="D32" s="24" t="s">
        <v>46</v>
      </c>
      <c r="E32" s="24" t="s">
        <v>161</v>
      </c>
      <c r="G32" s="27">
        <v>2.4752963000757573</v>
      </c>
      <c r="H32" s="27">
        <v>3.0249791374571426</v>
      </c>
      <c r="I32" s="27">
        <v>3.725925175405703</v>
      </c>
      <c r="J32" s="27">
        <v>4.4218272525196616</v>
      </c>
      <c r="K32" s="27">
        <v>4.5883555369175237</v>
      </c>
      <c r="L32" s="27">
        <v>4.7275743001624768</v>
      </c>
      <c r="M32" s="27">
        <v>6.0045410883927834</v>
      </c>
      <c r="N32" s="27">
        <v>5.5929128930389167</v>
      </c>
      <c r="O32" s="27">
        <v>3.4199044175538651</v>
      </c>
      <c r="P32" s="27">
        <v>3.4444358011447251</v>
      </c>
      <c r="Q32" s="27">
        <v>3.5723108134004127</v>
      </c>
      <c r="R32" s="27">
        <v>5.1190539606033134</v>
      </c>
      <c r="S32" s="27">
        <v>5.2494655113801976</v>
      </c>
      <c r="T32" s="27">
        <v>5.4579646863221978</v>
      </c>
      <c r="U32" s="27">
        <v>5.5357961848521455</v>
      </c>
      <c r="V32" s="27">
        <v>5.6635417410450941</v>
      </c>
      <c r="W32" s="27">
        <v>5.7311292485196486</v>
      </c>
      <c r="X32" s="27">
        <v>5.9517588403144712</v>
      </c>
      <c r="Y32" s="27">
        <v>4.5486596803599095</v>
      </c>
      <c r="Z32" s="27">
        <v>4.4608813438461326</v>
      </c>
      <c r="AA32" s="27">
        <v>4.4639581570405751</v>
      </c>
      <c r="AB32" s="27">
        <v>4.7598142725022026</v>
      </c>
      <c r="AC32" s="27">
        <v>5.0257944880208001</v>
      </c>
      <c r="AD32" s="27">
        <v>5.1735542007496216</v>
      </c>
      <c r="AE32" s="27">
        <v>5.074969177679046</v>
      </c>
      <c r="AF32" s="27">
        <v>5.0807370804187144</v>
      </c>
    </row>
    <row r="33" spans="2:32" s="24" customFormat="1" ht="14">
      <c r="B33" s="24" t="s">
        <v>169</v>
      </c>
      <c r="C33" s="24" t="s">
        <v>207</v>
      </c>
      <c r="D33" s="24" t="s">
        <v>46</v>
      </c>
      <c r="E33" s="24" t="s">
        <v>162</v>
      </c>
      <c r="G33" s="27">
        <v>4.7984392984973292</v>
      </c>
      <c r="H33" s="27">
        <v>4.8130404288528617</v>
      </c>
      <c r="I33" s="27">
        <v>4.6528737706464893</v>
      </c>
      <c r="J33" s="27">
        <v>4.7002195213315305</v>
      </c>
      <c r="K33" s="27">
        <v>4.7682655990902383</v>
      </c>
      <c r="L33" s="27">
        <v>4.7642300747606354</v>
      </c>
      <c r="M33" s="27">
        <v>4.7370869041015169</v>
      </c>
      <c r="N33" s="27">
        <v>4.7152737778883438</v>
      </c>
      <c r="O33" s="27">
        <v>4.7268947123683711</v>
      </c>
      <c r="P33" s="27">
        <v>4.7466621102229576</v>
      </c>
      <c r="Q33" s="27">
        <v>4.7008178438264316</v>
      </c>
      <c r="R33" s="27">
        <v>4.6982605402103426</v>
      </c>
      <c r="S33" s="27">
        <v>4.6990239619673426</v>
      </c>
      <c r="T33" s="27">
        <v>4.7008309749184676</v>
      </c>
      <c r="U33" s="27">
        <v>4.7094768777227749</v>
      </c>
      <c r="V33" s="27">
        <v>4.6622490400573184</v>
      </c>
      <c r="W33" s="27">
        <v>4.6561304644239598</v>
      </c>
      <c r="X33" s="27">
        <v>4.6469902031609189</v>
      </c>
      <c r="Y33" s="27">
        <v>4.6449782627756004</v>
      </c>
      <c r="Z33" s="27">
        <v>4.6611639648558834</v>
      </c>
      <c r="AA33" s="27">
        <v>4.6802010291603793</v>
      </c>
      <c r="AB33" s="27">
        <v>4.7124496772479363</v>
      </c>
      <c r="AC33" s="27">
        <v>4.7208781690065393</v>
      </c>
      <c r="AD33" s="27">
        <v>4.740633857534525</v>
      </c>
      <c r="AE33" s="27">
        <v>4.7597029957181798</v>
      </c>
      <c r="AF33" s="27">
        <v>4.7773564519085872</v>
      </c>
    </row>
    <row r="34" spans="2:32" s="24" customFormat="1" ht="14">
      <c r="B34" s="24" t="s">
        <v>169</v>
      </c>
      <c r="C34" s="24" t="s">
        <v>207</v>
      </c>
      <c r="D34" s="24" t="s">
        <v>60</v>
      </c>
      <c r="E34" s="24" t="s">
        <v>161</v>
      </c>
      <c r="G34" s="27">
        <v>0.30605787379999999</v>
      </c>
      <c r="H34" s="27">
        <v>0.57973098619999996</v>
      </c>
      <c r="I34" s="27">
        <v>1.919711223</v>
      </c>
      <c r="J34" s="27">
        <v>2.4097871</v>
      </c>
      <c r="K34" s="27">
        <v>1.8244910079999999</v>
      </c>
      <c r="L34" s="27">
        <v>1.7404533790000001</v>
      </c>
      <c r="M34" s="27">
        <v>1.5011670549999998</v>
      </c>
      <c r="N34" s="27">
        <v>1.7010704320000001</v>
      </c>
      <c r="O34" s="27">
        <v>1.7399022230000001</v>
      </c>
      <c r="P34" s="27">
        <v>2.1792873589999999</v>
      </c>
      <c r="Q34" s="27">
        <v>2.4701432410000002</v>
      </c>
      <c r="R34" s="27">
        <v>2.4227039700000002</v>
      </c>
      <c r="S34" s="27">
        <v>2.0385947</v>
      </c>
      <c r="T34" s="27">
        <v>2.4052996750000002</v>
      </c>
      <c r="U34" s="27">
        <v>1.4588285830000001</v>
      </c>
      <c r="V34" s="27">
        <v>1.5216725019999999</v>
      </c>
      <c r="W34" s="27">
        <v>1.4633213439999999</v>
      </c>
      <c r="X34" s="27">
        <v>2.5523849589999998</v>
      </c>
      <c r="Y34" s="27">
        <v>1.542124713</v>
      </c>
      <c r="Z34" s="27">
        <v>0.93306005839999995</v>
      </c>
      <c r="AA34" s="27">
        <v>0.95434690590000004</v>
      </c>
      <c r="AB34" s="27">
        <v>0.65116584350000006</v>
      </c>
      <c r="AC34" s="27">
        <v>1.6681203609999999</v>
      </c>
      <c r="AD34" s="27">
        <v>2.1450800119999998</v>
      </c>
      <c r="AE34" s="27">
        <v>1.415488694</v>
      </c>
      <c r="AF34" s="27">
        <v>1.3916392390000001</v>
      </c>
    </row>
    <row r="35" spans="2:32" s="24" customFormat="1" ht="14">
      <c r="B35" s="24" t="s">
        <v>169</v>
      </c>
      <c r="C35" s="24" t="s">
        <v>207</v>
      </c>
      <c r="D35" s="24" t="s">
        <v>60</v>
      </c>
      <c r="E35" s="24" t="s">
        <v>162</v>
      </c>
      <c r="G35" s="27">
        <v>4.051918326790755</v>
      </c>
      <c r="H35" s="27">
        <v>4.333121049105074</v>
      </c>
      <c r="I35" s="27">
        <v>3.9607604507607386</v>
      </c>
      <c r="J35" s="27">
        <v>3.6394796539403798</v>
      </c>
      <c r="K35" s="27">
        <v>3.7351999764289223</v>
      </c>
      <c r="L35" s="27">
        <v>3.56957712357196</v>
      </c>
      <c r="M35" s="27">
        <v>3.5290603039744668</v>
      </c>
      <c r="N35" s="27">
        <v>3.3454631239681518</v>
      </c>
      <c r="O35" s="27">
        <v>3.1736359883838174</v>
      </c>
      <c r="P35" s="27">
        <v>3.0567307453201611</v>
      </c>
      <c r="Q35" s="27">
        <v>2.7636879715044356</v>
      </c>
      <c r="R35" s="27">
        <v>2.4971047247045277</v>
      </c>
      <c r="S35" s="27">
        <v>2.4828348388655095</v>
      </c>
      <c r="T35" s="27">
        <v>2.4636450724634371</v>
      </c>
      <c r="U35" s="27">
        <v>2.3019740165827098</v>
      </c>
      <c r="V35" s="27">
        <v>2.3009933893820897</v>
      </c>
      <c r="W35" s="27">
        <v>2.4772973051893299</v>
      </c>
      <c r="X35" s="27">
        <v>2.5121930724993087</v>
      </c>
      <c r="Y35" s="27">
        <v>2.4385204856745135</v>
      </c>
      <c r="Z35" s="27">
        <v>1.9963790032666857</v>
      </c>
      <c r="AA35" s="27">
        <v>1.9209506083828849</v>
      </c>
      <c r="AB35" s="27">
        <v>1.876109200461145</v>
      </c>
      <c r="AC35" s="27">
        <v>1.8415259003197291</v>
      </c>
      <c r="AD35" s="27">
        <v>1.8121251840654884</v>
      </c>
      <c r="AE35" s="27">
        <v>1.7699313368697538</v>
      </c>
      <c r="AF35" s="27">
        <v>1.6283268948120904</v>
      </c>
    </row>
    <row r="36" spans="2:32" s="24" customFormat="1" ht="14">
      <c r="B36" s="24" t="s">
        <v>169</v>
      </c>
      <c r="C36" s="24" t="s">
        <v>207</v>
      </c>
      <c r="D36" s="24" t="s">
        <v>669</v>
      </c>
      <c r="E36" s="24" t="s">
        <v>161</v>
      </c>
      <c r="G36" s="27">
        <v>81.469581445638681</v>
      </c>
      <c r="H36" s="27">
        <v>82.498546350585798</v>
      </c>
      <c r="I36" s="27">
        <v>83.51305406121817</v>
      </c>
      <c r="J36" s="27">
        <v>82.103553601105631</v>
      </c>
      <c r="K36" s="27">
        <v>82.695889483048049</v>
      </c>
      <c r="L36" s="27">
        <v>81.355328876434555</v>
      </c>
      <c r="M36" s="27">
        <v>82.042970766622872</v>
      </c>
      <c r="N36" s="27">
        <v>82.095715798198427</v>
      </c>
      <c r="O36" s="27">
        <v>82.257415216697254</v>
      </c>
      <c r="P36" s="27">
        <v>80.415198840194364</v>
      </c>
      <c r="Q36" s="27">
        <v>80.998066678573537</v>
      </c>
      <c r="R36" s="27">
        <v>80.349468038772699</v>
      </c>
      <c r="S36" s="27">
        <v>80.807642349723793</v>
      </c>
      <c r="T36" s="27">
        <v>79.773413623674458</v>
      </c>
      <c r="U36" s="27">
        <v>79.963952848532131</v>
      </c>
      <c r="V36" s="27">
        <v>76.126522996377304</v>
      </c>
      <c r="W36" s="27">
        <v>75.927459917847912</v>
      </c>
      <c r="X36" s="27">
        <v>75.722644071753379</v>
      </c>
      <c r="Y36" s="27">
        <v>75.589157003622276</v>
      </c>
      <c r="Z36" s="27">
        <v>75.603731749731395</v>
      </c>
      <c r="AA36" s="27">
        <v>76.255902215006131</v>
      </c>
      <c r="AB36" s="27">
        <v>76.224406412674327</v>
      </c>
      <c r="AC36" s="27">
        <v>72.549641398213481</v>
      </c>
      <c r="AD36" s="27">
        <v>70.598227680211437</v>
      </c>
      <c r="AE36" s="27">
        <v>70.44895914649058</v>
      </c>
      <c r="AF36" s="27">
        <v>67.681614035461578</v>
      </c>
    </row>
    <row r="37" spans="2:32" s="24" customFormat="1" ht="14">
      <c r="B37" s="24" t="s">
        <v>169</v>
      </c>
      <c r="C37" s="24" t="s">
        <v>207</v>
      </c>
      <c r="D37" s="24" t="s">
        <v>670</v>
      </c>
      <c r="E37" s="24" t="s">
        <v>667</v>
      </c>
      <c r="G37" s="27">
        <v>23.476523709601274</v>
      </c>
      <c r="H37" s="27">
        <v>22.77163545197309</v>
      </c>
      <c r="I37" s="27">
        <v>22.275615999994322</v>
      </c>
      <c r="J37" s="27">
        <v>21.549053073128889</v>
      </c>
      <c r="K37" s="27">
        <v>20.48420436452923</v>
      </c>
      <c r="L37" s="27">
        <v>19.202489303188575</v>
      </c>
      <c r="M37" s="27">
        <v>17.797695584775592</v>
      </c>
      <c r="N37" s="27">
        <v>16.341555785018649</v>
      </c>
      <c r="O37" s="27">
        <v>14.693040725362819</v>
      </c>
      <c r="P37" s="27">
        <v>12.985079078176474</v>
      </c>
      <c r="Q37" s="27">
        <v>11.170176046797653</v>
      </c>
      <c r="R37" s="27">
        <v>9.5060233976969908</v>
      </c>
      <c r="S37" s="27">
        <v>7.8919116692394136</v>
      </c>
      <c r="T37" s="27">
        <v>6.3578469412978782</v>
      </c>
      <c r="U37" s="27">
        <v>4.9403346367776511</v>
      </c>
      <c r="V37" s="27">
        <v>3.784886431833336</v>
      </c>
      <c r="W37" s="27">
        <v>2.8064898371355977</v>
      </c>
      <c r="X37" s="27">
        <v>1.9828114327394237</v>
      </c>
      <c r="Y37" s="27">
        <v>1.3452775415534917</v>
      </c>
      <c r="Z37" s="27">
        <v>0.92636003904215702</v>
      </c>
      <c r="AA37" s="27">
        <v>0.55388388920508558</v>
      </c>
      <c r="AB37" s="27">
        <v>0.22567690099905133</v>
      </c>
      <c r="AC37" s="27">
        <v>0.12934264821372848</v>
      </c>
      <c r="AD37" s="27">
        <v>9.4089475428155114E-2</v>
      </c>
      <c r="AE37" s="27">
        <v>6.8716061473179921E-2</v>
      </c>
      <c r="AF37" s="27">
        <v>4.6441984368759577E-2</v>
      </c>
    </row>
    <row r="38" spans="2:32" s="24" customFormat="1" ht="14">
      <c r="B38" s="24" t="s">
        <v>169</v>
      </c>
      <c r="C38" s="24" t="s">
        <v>207</v>
      </c>
      <c r="D38" s="24" t="s">
        <v>670</v>
      </c>
      <c r="E38" s="24" t="s">
        <v>673</v>
      </c>
      <c r="G38" s="27">
        <v>75.405122446418517</v>
      </c>
      <c r="H38" s="27">
        <v>75.788872082250975</v>
      </c>
      <c r="I38" s="27">
        <v>76.086093160902976</v>
      </c>
      <c r="J38" s="27">
        <v>76.27884229846336</v>
      </c>
      <c r="K38" s="27">
        <v>76.338942259411056</v>
      </c>
      <c r="L38" s="27">
        <v>76.23580697233777</v>
      </c>
      <c r="M38" s="27">
        <v>75.881354277386166</v>
      </c>
      <c r="N38" s="27">
        <v>75.420886254963506</v>
      </c>
      <c r="O38" s="27">
        <v>74.896982368313019</v>
      </c>
      <c r="P38" s="27">
        <v>74.321248421540417</v>
      </c>
      <c r="Q38" s="27">
        <v>73.681260526870545</v>
      </c>
      <c r="R38" s="27">
        <v>73.085970213566739</v>
      </c>
      <c r="S38" s="27">
        <v>72.493790993044939</v>
      </c>
      <c r="T38" s="27">
        <v>71.933612531048752</v>
      </c>
      <c r="U38" s="27">
        <v>71.426871357678635</v>
      </c>
      <c r="V38" s="27">
        <v>71.089092383089081</v>
      </c>
      <c r="W38" s="27">
        <v>70.820809968881036</v>
      </c>
      <c r="X38" s="27">
        <v>70.614259149721491</v>
      </c>
      <c r="Y38" s="27">
        <v>70.466330011224258</v>
      </c>
      <c r="Z38" s="27">
        <v>70.380824531947098</v>
      </c>
      <c r="AA38" s="27">
        <v>70.300755909000358</v>
      </c>
      <c r="AB38" s="27">
        <v>70.215958899690278</v>
      </c>
      <c r="AC38" s="27">
        <v>70.167053162982413</v>
      </c>
      <c r="AD38" s="27">
        <v>70.09808950975227</v>
      </c>
      <c r="AE38" s="27">
        <v>69.995541053137543</v>
      </c>
      <c r="AF38" s="27">
        <v>69.839490642951063</v>
      </c>
    </row>
    <row r="39" spans="2:32" s="24" customFormat="1" ht="14">
      <c r="B39" s="24" t="s">
        <v>169</v>
      </c>
      <c r="C39" s="24" t="s">
        <v>207</v>
      </c>
      <c r="D39" s="24" t="s">
        <v>108</v>
      </c>
      <c r="E39" s="24" t="s">
        <v>161</v>
      </c>
      <c r="G39" s="27">
        <v>2.0036396177499995E-2</v>
      </c>
      <c r="H39" s="27">
        <v>0.13091278236249998</v>
      </c>
      <c r="I39" s="27">
        <v>0.2322071269149999</v>
      </c>
      <c r="J39" s="27">
        <v>0.42359842892499994</v>
      </c>
      <c r="K39" s="27">
        <v>0.46759079475999987</v>
      </c>
      <c r="L39" s="27">
        <v>0.63124786847964443</v>
      </c>
      <c r="M39" s="27">
        <v>0.41724626669245346</v>
      </c>
      <c r="N39" s="27">
        <v>0.38767560583267424</v>
      </c>
      <c r="O39" s="27">
        <v>0.7575189071328966</v>
      </c>
      <c r="P39" s="27">
        <v>1.0103362847668464</v>
      </c>
      <c r="Q39" s="27">
        <v>2.9780036414687729</v>
      </c>
      <c r="R39" s="27">
        <v>2.6734078421462404</v>
      </c>
      <c r="S39" s="27">
        <v>3.5101005525593347</v>
      </c>
      <c r="T39" s="27">
        <v>1.4402577462283077</v>
      </c>
      <c r="U39" s="27">
        <v>1.4716450562688297</v>
      </c>
      <c r="V39" s="27">
        <v>1.6974647840335095</v>
      </c>
      <c r="W39" s="27">
        <v>2.2586129124069845</v>
      </c>
      <c r="X39" s="27">
        <v>2.2618288097414467</v>
      </c>
      <c r="Y39" s="27">
        <v>1.9969192423512214</v>
      </c>
      <c r="Z39" s="27">
        <v>1.1965413046359537</v>
      </c>
      <c r="AA39" s="27">
        <v>0.69933217905739853</v>
      </c>
      <c r="AB39" s="27">
        <v>1.128726872014187</v>
      </c>
      <c r="AC39" s="27">
        <v>1.1435205604217276</v>
      </c>
      <c r="AD39" s="27">
        <v>0.65676397444844414</v>
      </c>
      <c r="AE39" s="27">
        <v>0.33096879083052805</v>
      </c>
      <c r="AF39" s="27">
        <v>0.14992582854950873</v>
      </c>
    </row>
    <row r="40" spans="2:32" s="24" customFormat="1" ht="14">
      <c r="B40" s="24" t="s">
        <v>169</v>
      </c>
      <c r="C40" s="24" t="s">
        <v>207</v>
      </c>
      <c r="D40" s="24" t="s">
        <v>85</v>
      </c>
      <c r="E40" s="24" t="s">
        <v>162</v>
      </c>
      <c r="G40" s="27">
        <v>3.8402522366976165E-3</v>
      </c>
      <c r="H40" s="27">
        <v>9.4794786444492834E-3</v>
      </c>
      <c r="I40" s="27">
        <v>1.9932201691502623E-2</v>
      </c>
      <c r="J40" s="27">
        <v>3.9197918308721269E-2</v>
      </c>
      <c r="K40" s="27">
        <v>6.3044826222783332E-2</v>
      </c>
      <c r="L40" s="27">
        <v>9.172720639792728E-2</v>
      </c>
      <c r="M40" s="27">
        <v>0.11322409102488437</v>
      </c>
      <c r="N40" s="27">
        <v>0.17315583135458984</v>
      </c>
      <c r="O40" s="27">
        <v>0.26342154358013264</v>
      </c>
      <c r="P40" s="27">
        <v>0.37762685122702488</v>
      </c>
      <c r="Q40" s="27">
        <v>0.62663109899904113</v>
      </c>
      <c r="R40" s="27">
        <v>0.7403491736048311</v>
      </c>
      <c r="S40" s="27">
        <v>1.0431195677159335</v>
      </c>
      <c r="T40" s="27">
        <v>1.1067882627077623</v>
      </c>
      <c r="U40" s="27">
        <v>1.2126153972484706</v>
      </c>
      <c r="V40" s="27">
        <v>1.2994155697743508</v>
      </c>
      <c r="W40" s="27">
        <v>1.4222295228705906</v>
      </c>
      <c r="X40" s="27">
        <v>1.6257288016238665</v>
      </c>
      <c r="Y40" s="27">
        <v>1.7458666693034313</v>
      </c>
      <c r="Z40" s="27">
        <v>1.8543035957351603</v>
      </c>
      <c r="AA40" s="27">
        <v>1.8990990745956766</v>
      </c>
      <c r="AB40" s="27">
        <v>2.0738137790105391</v>
      </c>
      <c r="AC40" s="27">
        <v>2.1775131216877184</v>
      </c>
      <c r="AD40" s="27">
        <v>2.2442441771188912</v>
      </c>
      <c r="AE40" s="27">
        <v>2.2632373250097579</v>
      </c>
      <c r="AF40" s="27">
        <v>2.2755523801189499</v>
      </c>
    </row>
    <row r="41" spans="2:32" s="24" customFormat="1" ht="14">
      <c r="B41" s="24" t="s">
        <v>169</v>
      </c>
      <c r="C41" s="24" t="s">
        <v>207</v>
      </c>
      <c r="D41" s="24" t="s">
        <v>118</v>
      </c>
      <c r="E41" s="24" t="s">
        <v>161</v>
      </c>
      <c r="G41" s="27">
        <v>6.6041179906459747E-6</v>
      </c>
      <c r="H41" s="27">
        <v>0.6116928233394493</v>
      </c>
      <c r="I41" s="27">
        <v>0.60889377799773903</v>
      </c>
      <c r="J41" s="27">
        <v>0.60698188583945412</v>
      </c>
      <c r="K41" s="27">
        <v>0.60509751083945407</v>
      </c>
      <c r="L41" s="27">
        <v>0.71803829445746192</v>
      </c>
      <c r="M41" s="27">
        <v>0.60132876083945397</v>
      </c>
      <c r="N41" s="27">
        <v>0.59944438583944926</v>
      </c>
      <c r="O41" s="27">
        <v>0.59664534049774853</v>
      </c>
      <c r="P41" s="27">
        <v>0.59473344833944453</v>
      </c>
      <c r="Q41" s="27">
        <v>1.6092902074177551</v>
      </c>
      <c r="R41" s="27">
        <v>0.59005002799773898</v>
      </c>
      <c r="S41" s="27">
        <v>0.58908032333944926</v>
      </c>
      <c r="T41" s="27">
        <v>0.58719594833945876</v>
      </c>
      <c r="U41" s="27">
        <v>0.58531157333944928</v>
      </c>
      <c r="V41" s="27">
        <v>0.76699844663271832</v>
      </c>
      <c r="W41" s="27">
        <v>0.55478118715005098</v>
      </c>
      <c r="X41" s="27">
        <v>0.5538389996500509</v>
      </c>
      <c r="Y41" s="27">
        <v>0.55292432930834057</v>
      </c>
      <c r="Z41" s="27">
        <v>0.55289681215005104</v>
      </c>
      <c r="AA41" s="27">
        <v>0.73677741596807389</v>
      </c>
      <c r="AB41" s="27">
        <v>0.55103995430833608</v>
      </c>
      <c r="AC41" s="27">
        <v>0.55007024965005591</v>
      </c>
      <c r="AD41" s="27">
        <v>0.54912806215005094</v>
      </c>
      <c r="AE41" s="27">
        <v>0.54821339180835027</v>
      </c>
      <c r="AF41" s="27">
        <v>0.72860525875400273</v>
      </c>
    </row>
    <row r="42" spans="2:32" s="24" customFormat="1" ht="14">
      <c r="B42" s="24" t="s">
        <v>169</v>
      </c>
      <c r="C42" s="24" t="s">
        <v>207</v>
      </c>
      <c r="D42" s="24" t="s">
        <v>118</v>
      </c>
      <c r="E42" s="24" t="s">
        <v>162</v>
      </c>
      <c r="G42" s="27">
        <v>-2.9527896630543167E-3</v>
      </c>
      <c r="H42" s="27">
        <v>-3.7368433232364377E-2</v>
      </c>
      <c r="I42" s="27">
        <v>-4.7644721298174285E-2</v>
      </c>
      <c r="J42" s="27">
        <v>-6.2039379166045197E-2</v>
      </c>
      <c r="K42" s="27">
        <v>-8.2201632076244868E-2</v>
      </c>
      <c r="L42" s="27">
        <v>-0.13099848053678337</v>
      </c>
      <c r="M42" s="27">
        <v>-0.13817139646103901</v>
      </c>
      <c r="N42" s="27">
        <v>-0.1440721281708752</v>
      </c>
      <c r="O42" s="27">
        <v>-0.15067789469144743</v>
      </c>
      <c r="P42" s="27">
        <v>-0.1547097110014268</v>
      </c>
      <c r="Q42" s="27">
        <v>-0.3198289835207298</v>
      </c>
      <c r="R42" s="27">
        <v>-0.32134647594584465</v>
      </c>
      <c r="S42" s="27">
        <v>-0.32606204634721953</v>
      </c>
      <c r="T42" s="27">
        <v>-0.33203066021700867</v>
      </c>
      <c r="U42" s="27">
        <v>-0.3387542643667793</v>
      </c>
      <c r="V42" s="27">
        <v>-0.39858120801043367</v>
      </c>
      <c r="W42" s="27">
        <v>-0.4026611281601532</v>
      </c>
      <c r="X42" s="27">
        <v>-0.4063374191051185</v>
      </c>
      <c r="Y42" s="27">
        <v>-0.41005059707474745</v>
      </c>
      <c r="Z42" s="27">
        <v>-0.41189202075836101</v>
      </c>
      <c r="AA42" s="27">
        <v>-0.46042622045032078</v>
      </c>
      <c r="AB42" s="27">
        <v>-0.46363668133086688</v>
      </c>
      <c r="AC42" s="27">
        <v>-0.46970216011667937</v>
      </c>
      <c r="AD42" s="27">
        <v>-0.47460140745790758</v>
      </c>
      <c r="AE42" s="27">
        <v>-0.48264987400343062</v>
      </c>
      <c r="AF42" s="27">
        <v>-0.53578429255851068</v>
      </c>
    </row>
    <row r="43" spans="2:32" s="24" customFormat="1" ht="14">
      <c r="B43" s="24" t="s">
        <v>169</v>
      </c>
      <c r="C43" s="24" t="s">
        <v>207</v>
      </c>
      <c r="D43" s="24" t="s">
        <v>180</v>
      </c>
      <c r="E43" s="24" t="s">
        <v>162</v>
      </c>
      <c r="G43" s="27">
        <v>117.4173159890413</v>
      </c>
      <c r="H43" s="27">
        <v>115.572715567999</v>
      </c>
      <c r="I43" s="27">
        <v>113.35328002438517</v>
      </c>
      <c r="J43" s="27">
        <v>111.25473316042014</v>
      </c>
      <c r="K43" s="27">
        <v>108.24789537034533</v>
      </c>
      <c r="L43" s="27">
        <v>101.69690139453832</v>
      </c>
      <c r="M43" s="27">
        <v>93.494096438762938</v>
      </c>
      <c r="N43" s="27">
        <v>85.850793644281254</v>
      </c>
      <c r="O43" s="27">
        <v>79.66268217541986</v>
      </c>
      <c r="P43" s="27">
        <v>74.887354170695744</v>
      </c>
      <c r="Q43" s="27">
        <v>68.713446950583815</v>
      </c>
      <c r="R43" s="27">
        <v>62.799684373975289</v>
      </c>
      <c r="S43" s="27">
        <v>56.98951479829087</v>
      </c>
      <c r="T43" s="27">
        <v>51.076003462545103</v>
      </c>
      <c r="U43" s="27">
        <v>45.525838507515793</v>
      </c>
      <c r="V43" s="27">
        <v>39.987595927589119</v>
      </c>
      <c r="W43" s="27">
        <v>34.481902059671505</v>
      </c>
      <c r="X43" s="27">
        <v>29.262980783254505</v>
      </c>
      <c r="Y43" s="27">
        <v>25.372256073084195</v>
      </c>
      <c r="Z43" s="27">
        <v>21.571071623251793</v>
      </c>
      <c r="AA43" s="27">
        <v>17.599725410034921</v>
      </c>
      <c r="AB43" s="27">
        <v>14.04956989535485</v>
      </c>
      <c r="AC43" s="27">
        <v>10.329156809848445</v>
      </c>
      <c r="AD43" s="27">
        <v>6.7363186184343746</v>
      </c>
      <c r="AE43" s="27">
        <v>3.2270581372366918</v>
      </c>
      <c r="AF43" s="27">
        <v>-0.86532279262639888</v>
      </c>
    </row>
    <row r="44" spans="2:32" s="24" customFormat="1" ht="14">
      <c r="B44" s="24" t="s">
        <v>170</v>
      </c>
      <c r="C44" s="24" t="s">
        <v>207</v>
      </c>
      <c r="D44" s="24" t="s">
        <v>16</v>
      </c>
      <c r="E44" s="24" t="s">
        <v>161</v>
      </c>
      <c r="G44" s="27">
        <v>25.546701903231394</v>
      </c>
      <c r="H44" s="27">
        <v>34.593504184536684</v>
      </c>
      <c r="I44" s="27">
        <v>34.723735116195371</v>
      </c>
      <c r="J44" s="27">
        <v>44.583072180016536</v>
      </c>
      <c r="K44" s="27">
        <v>55.131579449372374</v>
      </c>
      <c r="L44" s="27">
        <v>54.938770256358232</v>
      </c>
      <c r="M44" s="27">
        <v>46.187449436477259</v>
      </c>
      <c r="N44" s="27">
        <v>38.155329354406931</v>
      </c>
      <c r="O44" s="27">
        <v>38.215851343486285</v>
      </c>
      <c r="P44" s="27">
        <v>41.053845296773169</v>
      </c>
      <c r="Q44" s="27">
        <v>46.844353370211905</v>
      </c>
      <c r="R44" s="27">
        <v>37.463698655249615</v>
      </c>
      <c r="S44" s="27">
        <v>28.36443487959977</v>
      </c>
      <c r="T44" s="27">
        <v>30.961846148949249</v>
      </c>
      <c r="U44" s="27">
        <v>31.800376606491557</v>
      </c>
      <c r="V44" s="27">
        <v>32.72421484723084</v>
      </c>
      <c r="W44" s="27">
        <v>28.914948976648649</v>
      </c>
      <c r="X44" s="27">
        <v>28.343239999466814</v>
      </c>
      <c r="Y44" s="27">
        <v>22.33664160422796</v>
      </c>
      <c r="Z44" s="27">
        <v>25.312521123105295</v>
      </c>
      <c r="AA44" s="27">
        <v>19.029893575148488</v>
      </c>
      <c r="AB44" s="27">
        <v>18.584410960732093</v>
      </c>
      <c r="AC44" s="27">
        <v>20.613617527671799</v>
      </c>
      <c r="AD44" s="27">
        <v>16.842862206144392</v>
      </c>
      <c r="AE44" s="27">
        <v>15.829575724013651</v>
      </c>
      <c r="AF44" s="27">
        <v>11.568546417065155</v>
      </c>
    </row>
    <row r="45" spans="2:32" s="24" customFormat="1" ht="14">
      <c r="B45" s="24" t="s">
        <v>170</v>
      </c>
      <c r="C45" s="24" t="s">
        <v>207</v>
      </c>
      <c r="D45" s="24" t="s">
        <v>16</v>
      </c>
      <c r="E45" s="24" t="s">
        <v>667</v>
      </c>
      <c r="G45" s="27">
        <v>5.6916183627603223</v>
      </c>
      <c r="H45" s="27">
        <v>4.7078203807253169</v>
      </c>
      <c r="I45" s="27">
        <v>3.7534799189522317</v>
      </c>
      <c r="J45" s="27">
        <v>3.3783324495497205</v>
      </c>
      <c r="K45" s="27">
        <v>3.2281553602038828</v>
      </c>
      <c r="L45" s="27">
        <v>2.8763418237198985</v>
      </c>
      <c r="M45" s="27">
        <v>1.742620235968207</v>
      </c>
      <c r="N45" s="27">
        <v>1.8345434281866326</v>
      </c>
      <c r="O45" s="27">
        <v>1.8038620124395075</v>
      </c>
      <c r="P45" s="27">
        <v>2.2360176034675092</v>
      </c>
      <c r="Q45" s="27">
        <v>2.3630746345103417</v>
      </c>
      <c r="R45" s="27">
        <v>2.7273871151233102</v>
      </c>
      <c r="S45" s="27">
        <v>2.9984091151083838</v>
      </c>
      <c r="T45" s="27">
        <v>2.9908216376445789</v>
      </c>
      <c r="U45" s="27">
        <v>2.9996674395915002</v>
      </c>
      <c r="V45" s="27">
        <v>3.4216239849710486</v>
      </c>
      <c r="W45" s="27">
        <v>3.5951569620316297</v>
      </c>
      <c r="X45" s="27">
        <v>4.1420665975624607</v>
      </c>
      <c r="Y45" s="27">
        <v>4.2996042137907411</v>
      </c>
      <c r="Z45" s="27">
        <v>4.7007027021647954</v>
      </c>
      <c r="AA45" s="27">
        <v>4.7115369709239019</v>
      </c>
      <c r="AB45" s="27">
        <v>4.3789898517322854</v>
      </c>
      <c r="AC45" s="27">
        <v>4.7716567724125856</v>
      </c>
      <c r="AD45" s="27">
        <v>4.8810437479339734</v>
      </c>
      <c r="AE45" s="27">
        <v>4.9569520628589894</v>
      </c>
      <c r="AF45" s="27">
        <v>4.8083959915253116</v>
      </c>
    </row>
    <row r="46" spans="2:32" s="24" customFormat="1" ht="14">
      <c r="B46" s="24" t="s">
        <v>170</v>
      </c>
      <c r="C46" s="24" t="s">
        <v>207</v>
      </c>
      <c r="D46" s="24" t="s">
        <v>16</v>
      </c>
      <c r="E46" s="24" t="s">
        <v>673</v>
      </c>
      <c r="G46" s="27">
        <v>12.094661537551634</v>
      </c>
      <c r="H46" s="27">
        <v>12.012126128609346</v>
      </c>
      <c r="I46" s="27">
        <v>11.094165130066356</v>
      </c>
      <c r="J46" s="27">
        <v>11.917223716447124</v>
      </c>
      <c r="K46" s="27">
        <v>11.262795962616774</v>
      </c>
      <c r="L46" s="27">
        <v>11.063973775088275</v>
      </c>
      <c r="M46" s="27">
        <v>10.356122341936935</v>
      </c>
      <c r="N46" s="27">
        <v>10.582821803852053</v>
      </c>
      <c r="O46" s="27">
        <v>10.627708786898138</v>
      </c>
      <c r="P46" s="27">
        <v>9.9468342530069869</v>
      </c>
      <c r="Q46" s="27">
        <v>9.8452046008327496</v>
      </c>
      <c r="R46" s="27">
        <v>10.363860240583129</v>
      </c>
      <c r="S46" s="27">
        <v>10.206534243068923</v>
      </c>
      <c r="T46" s="27">
        <v>11.184368405017363</v>
      </c>
      <c r="U46" s="27">
        <v>11.454717607270217</v>
      </c>
      <c r="V46" s="27">
        <v>12.338275604892512</v>
      </c>
      <c r="W46" s="27">
        <v>13.82301058869972</v>
      </c>
      <c r="X46" s="27">
        <v>14.308705842450607</v>
      </c>
      <c r="Y46" s="27">
        <v>16.216039181764465</v>
      </c>
      <c r="Z46" s="27">
        <v>16.656244084762058</v>
      </c>
      <c r="AA46" s="27">
        <v>16.418018941367325</v>
      </c>
      <c r="AB46" s="27">
        <v>17.768701236048077</v>
      </c>
      <c r="AC46" s="27">
        <v>19.501008218324323</v>
      </c>
      <c r="AD46" s="27">
        <v>19.52986085877215</v>
      </c>
      <c r="AE46" s="27">
        <v>18.909785627765633</v>
      </c>
      <c r="AF46" s="27">
        <v>23.594338579505411</v>
      </c>
    </row>
    <row r="47" spans="2:32" s="24" customFormat="1" ht="14">
      <c r="B47" s="24" t="s">
        <v>170</v>
      </c>
      <c r="C47" s="24" t="s">
        <v>207</v>
      </c>
      <c r="D47" s="24" t="s">
        <v>35</v>
      </c>
      <c r="E47" s="24" t="s">
        <v>161</v>
      </c>
      <c r="G47" s="27">
        <v>14.280146202840408</v>
      </c>
      <c r="H47" s="27">
        <v>21.048208600554222</v>
      </c>
      <c r="I47" s="27">
        <v>21.752612933901201</v>
      </c>
      <c r="J47" s="27">
        <v>22.759559102829964</v>
      </c>
      <c r="K47" s="27">
        <v>24.009909503579831</v>
      </c>
      <c r="L47" s="27">
        <v>24.383959262620138</v>
      </c>
      <c r="M47" s="27">
        <v>24.752301172915296</v>
      </c>
      <c r="N47" s="27">
        <v>25.275041661208938</v>
      </c>
      <c r="O47" s="27">
        <v>25.856190434681231</v>
      </c>
      <c r="P47" s="27">
        <v>26.040039318147084</v>
      </c>
      <c r="Q47" s="27">
        <v>13.74097351656</v>
      </c>
      <c r="R47" s="27">
        <v>15.941235623168801</v>
      </c>
      <c r="S47" s="27">
        <v>15.934847847858398</v>
      </c>
      <c r="T47" s="27">
        <v>15.9358189801472</v>
      </c>
      <c r="U47" s="27">
        <v>15.948687472851997</v>
      </c>
      <c r="V47" s="27">
        <v>15.865553330687998</v>
      </c>
      <c r="W47" s="27">
        <v>15.8186478212256</v>
      </c>
      <c r="X47" s="27">
        <v>15.002640730463197</v>
      </c>
      <c r="Y47" s="27">
        <v>14.445025952551198</v>
      </c>
      <c r="Z47" s="27">
        <v>13.865400532319601</v>
      </c>
      <c r="AA47" s="27">
        <v>13.066144056620999</v>
      </c>
      <c r="AB47" s="27">
        <v>12.442028596277002</v>
      </c>
      <c r="AC47" s="27">
        <v>12.312665099483198</v>
      </c>
      <c r="AD47" s="27">
        <v>11.728767545451596</v>
      </c>
      <c r="AE47" s="27">
        <v>11.120505600058003</v>
      </c>
      <c r="AF47" s="27">
        <v>10.943404291118998</v>
      </c>
    </row>
    <row r="48" spans="2:32" s="24" customFormat="1" ht="14">
      <c r="B48" s="24" t="s">
        <v>170</v>
      </c>
      <c r="C48" s="24" t="s">
        <v>207</v>
      </c>
      <c r="D48" s="24" t="s">
        <v>35</v>
      </c>
      <c r="E48" s="24" t="s">
        <v>162</v>
      </c>
      <c r="G48" s="27">
        <v>13.953350115596757</v>
      </c>
      <c r="H48" s="27">
        <v>14.191698188490005</v>
      </c>
      <c r="I48" s="27">
        <v>13.643476324637161</v>
      </c>
      <c r="J48" s="27">
        <v>13.937514129655014</v>
      </c>
      <c r="K48" s="27">
        <v>14.297631520690537</v>
      </c>
      <c r="L48" s="27">
        <v>14.177405184782447</v>
      </c>
      <c r="M48" s="27">
        <v>13.869325495204883</v>
      </c>
      <c r="N48" s="27">
        <v>13.445408179325627</v>
      </c>
      <c r="O48" s="27">
        <v>13.023783076112931</v>
      </c>
      <c r="P48" s="27">
        <v>12.547677646048932</v>
      </c>
      <c r="Q48" s="27">
        <v>12.043003030504975</v>
      </c>
      <c r="R48" s="27">
        <v>11.514738717016543</v>
      </c>
      <c r="S48" s="27">
        <v>10.989149935556346</v>
      </c>
      <c r="T48" s="27">
        <v>10.430020042084447</v>
      </c>
      <c r="U48" s="27">
        <v>9.895951475179956</v>
      </c>
      <c r="V48" s="27">
        <v>9.3840162606277673</v>
      </c>
      <c r="W48" s="27">
        <v>8.8917011247974092</v>
      </c>
      <c r="X48" s="27">
        <v>8.4483237520460595</v>
      </c>
      <c r="Y48" s="27">
        <v>8.0392215724537266</v>
      </c>
      <c r="Z48" s="27">
        <v>7.6581295393318332</v>
      </c>
      <c r="AA48" s="27">
        <v>7.3025088237037128</v>
      </c>
      <c r="AB48" s="27">
        <v>6.9882596355768136</v>
      </c>
      <c r="AC48" s="27">
        <v>6.7500791172267824</v>
      </c>
      <c r="AD48" s="27">
        <v>6.5495096976907075</v>
      </c>
      <c r="AE48" s="27">
        <v>6.3855041961524623</v>
      </c>
      <c r="AF48" s="27">
        <v>6.2263479180596892</v>
      </c>
    </row>
    <row r="49" spans="2:32" s="24" customFormat="1" ht="14">
      <c r="B49" s="24" t="s">
        <v>170</v>
      </c>
      <c r="C49" s="24" t="s">
        <v>207</v>
      </c>
      <c r="D49" s="24" t="s">
        <v>46</v>
      </c>
      <c r="E49" s="24" t="s">
        <v>161</v>
      </c>
      <c r="G49" s="27">
        <v>2.4621753915957569</v>
      </c>
      <c r="H49" s="27">
        <v>3.0331685785171425</v>
      </c>
      <c r="I49" s="27">
        <v>3.658760070085703</v>
      </c>
      <c r="J49" s="27">
        <v>4.1230513584496613</v>
      </c>
      <c r="K49" s="27">
        <v>4.1252982888175245</v>
      </c>
      <c r="L49" s="27">
        <v>4.2590350081224768</v>
      </c>
      <c r="M49" s="27">
        <v>5.0179347174727829</v>
      </c>
      <c r="N49" s="27">
        <v>5.7943527722989172</v>
      </c>
      <c r="O49" s="27">
        <v>3.6114603564938657</v>
      </c>
      <c r="P49" s="27">
        <v>3.6589253358247253</v>
      </c>
      <c r="Q49" s="27">
        <v>4.0427730511704132</v>
      </c>
      <c r="R49" s="27">
        <v>4.9549708456033104</v>
      </c>
      <c r="S49" s="27">
        <v>5.2335049369901983</v>
      </c>
      <c r="T49" s="27">
        <v>5.4108045595322007</v>
      </c>
      <c r="U49" s="27">
        <v>5.5717175049221428</v>
      </c>
      <c r="V49" s="27">
        <v>5.6852092434550947</v>
      </c>
      <c r="W49" s="27">
        <v>5.6933615591596514</v>
      </c>
      <c r="X49" s="27">
        <v>5.7925481235544707</v>
      </c>
      <c r="Y49" s="27">
        <v>4.991382448339909</v>
      </c>
      <c r="Z49" s="27">
        <v>4.7513721230461314</v>
      </c>
      <c r="AA49" s="27">
        <v>4.7748293611805757</v>
      </c>
      <c r="AB49" s="27">
        <v>5.0329022496322011</v>
      </c>
      <c r="AC49" s="27">
        <v>5.0920002717308046</v>
      </c>
      <c r="AD49" s="27">
        <v>5.2499271186196186</v>
      </c>
      <c r="AE49" s="27">
        <v>5.1764686995090514</v>
      </c>
      <c r="AF49" s="27">
        <v>5.1998080768587043</v>
      </c>
    </row>
    <row r="50" spans="2:32" s="24" customFormat="1" ht="14">
      <c r="B50" s="24" t="s">
        <v>170</v>
      </c>
      <c r="C50" s="24" t="s">
        <v>207</v>
      </c>
      <c r="D50" s="24" t="s">
        <v>46</v>
      </c>
      <c r="E50" s="24" t="s">
        <v>162</v>
      </c>
      <c r="G50" s="27">
        <v>4.7989716463915393</v>
      </c>
      <c r="H50" s="27">
        <v>4.8200475385626751</v>
      </c>
      <c r="I50" s="27">
        <v>4.6710889210323838</v>
      </c>
      <c r="J50" s="27">
        <v>4.7361895960159091</v>
      </c>
      <c r="K50" s="27">
        <v>4.8060310014560654</v>
      </c>
      <c r="L50" s="27">
        <v>4.7766395398307449</v>
      </c>
      <c r="M50" s="27">
        <v>4.7126827701310985</v>
      </c>
      <c r="N50" s="27">
        <v>4.6722171503743164</v>
      </c>
      <c r="O50" s="27">
        <v>4.676722138779871</v>
      </c>
      <c r="P50" s="27">
        <v>4.6814462922101825</v>
      </c>
      <c r="Q50" s="27">
        <v>4.6293780116952092</v>
      </c>
      <c r="R50" s="27">
        <v>4.5975224448176322</v>
      </c>
      <c r="S50" s="27">
        <v>4.5697115825585231</v>
      </c>
      <c r="T50" s="27">
        <v>4.5460189354592373</v>
      </c>
      <c r="U50" s="27">
        <v>4.5379659265614443</v>
      </c>
      <c r="V50" s="27">
        <v>4.4774118080827794</v>
      </c>
      <c r="W50" s="27">
        <v>4.439374971574229</v>
      </c>
      <c r="X50" s="27">
        <v>4.3978140592811981</v>
      </c>
      <c r="Y50" s="27">
        <v>4.3812807191897845</v>
      </c>
      <c r="Z50" s="27">
        <v>4.2382138539130079</v>
      </c>
      <c r="AA50" s="27">
        <v>4.241925095731772</v>
      </c>
      <c r="AB50" s="27">
        <v>4.2523716470712563</v>
      </c>
      <c r="AC50" s="27">
        <v>4.2628842027519287</v>
      </c>
      <c r="AD50" s="27">
        <v>4.2671143386181019</v>
      </c>
      <c r="AE50" s="27">
        <v>4.2829595958314721</v>
      </c>
      <c r="AF50" s="27">
        <v>4.3059009873414933</v>
      </c>
    </row>
    <row r="51" spans="2:32" s="24" customFormat="1" ht="14">
      <c r="B51" s="24" t="s">
        <v>170</v>
      </c>
      <c r="C51" s="24" t="s">
        <v>207</v>
      </c>
      <c r="D51" s="24" t="s">
        <v>60</v>
      </c>
      <c r="E51" s="24" t="s">
        <v>161</v>
      </c>
      <c r="G51" s="27">
        <v>0.30605787379999999</v>
      </c>
      <c r="H51" s="27">
        <v>0.57973098619999996</v>
      </c>
      <c r="I51" s="27">
        <v>1.919711223</v>
      </c>
      <c r="J51" s="27">
        <v>2.4097871</v>
      </c>
      <c r="K51" s="27">
        <v>1.8244910079999999</v>
      </c>
      <c r="L51" s="27">
        <v>1.7404533790000001</v>
      </c>
      <c r="M51" s="27">
        <v>1.5011670549999998</v>
      </c>
      <c r="N51" s="27">
        <v>1.7010704320000001</v>
      </c>
      <c r="O51" s="27">
        <v>1.7399022230000001</v>
      </c>
      <c r="P51" s="27">
        <v>2.1792873589999999</v>
      </c>
      <c r="Q51" s="27">
        <v>2.4701432410000002</v>
      </c>
      <c r="R51" s="27">
        <v>2.4227039700000002</v>
      </c>
      <c r="S51" s="27">
        <v>2.0385947</v>
      </c>
      <c r="T51" s="27">
        <v>2.4052996750000002</v>
      </c>
      <c r="U51" s="27">
        <v>1.4588285830000001</v>
      </c>
      <c r="V51" s="27">
        <v>1.5216725019999999</v>
      </c>
      <c r="W51" s="27">
        <v>1.4633213439999999</v>
      </c>
      <c r="X51" s="27">
        <v>2.5523849589999998</v>
      </c>
      <c r="Y51" s="27">
        <v>1.542124713</v>
      </c>
      <c r="Z51" s="27">
        <v>0.93306005839999995</v>
      </c>
      <c r="AA51" s="27">
        <v>0.95434690590000004</v>
      </c>
      <c r="AB51" s="27">
        <v>0.65116584350000006</v>
      </c>
      <c r="AC51" s="27">
        <v>1.6681203609999999</v>
      </c>
      <c r="AD51" s="27">
        <v>2.1450800119999998</v>
      </c>
      <c r="AE51" s="27">
        <v>1.415488694</v>
      </c>
      <c r="AF51" s="27">
        <v>1.3916392390000001</v>
      </c>
    </row>
    <row r="52" spans="2:32" s="24" customFormat="1" ht="14">
      <c r="B52" s="24" t="s">
        <v>170</v>
      </c>
      <c r="C52" s="24" t="s">
        <v>207</v>
      </c>
      <c r="D52" s="24" t="s">
        <v>60</v>
      </c>
      <c r="E52" s="24" t="s">
        <v>162</v>
      </c>
      <c r="G52" s="27">
        <v>4.0219490897836279</v>
      </c>
      <c r="H52" s="27">
        <v>4.287911584023802</v>
      </c>
      <c r="I52" s="27">
        <v>3.9594511511143975</v>
      </c>
      <c r="J52" s="27">
        <v>3.5801252848102569</v>
      </c>
      <c r="K52" s="27">
        <v>3.6555763446131224</v>
      </c>
      <c r="L52" s="27">
        <v>3.5023308503038524</v>
      </c>
      <c r="M52" s="27">
        <v>3.4551686454776585</v>
      </c>
      <c r="N52" s="27">
        <v>3.2712424280133434</v>
      </c>
      <c r="O52" s="27">
        <v>3.0840464398309111</v>
      </c>
      <c r="P52" s="27">
        <v>2.9988582537510142</v>
      </c>
      <c r="Q52" s="27">
        <v>2.7269424833835103</v>
      </c>
      <c r="R52" s="27">
        <v>2.4342338985251497</v>
      </c>
      <c r="S52" s="27">
        <v>2.3516812158343852</v>
      </c>
      <c r="T52" s="27">
        <v>2.3185335148191428</v>
      </c>
      <c r="U52" s="27">
        <v>2.2063587693121294</v>
      </c>
      <c r="V52" s="27">
        <v>2.2382594635944173</v>
      </c>
      <c r="W52" s="27">
        <v>2.4394078885803996</v>
      </c>
      <c r="X52" s="27">
        <v>2.4965943178290848</v>
      </c>
      <c r="Y52" s="27">
        <v>2.4426341031093766</v>
      </c>
      <c r="Z52" s="27">
        <v>2.0176680822096453</v>
      </c>
      <c r="AA52" s="27">
        <v>1.9591026832725116</v>
      </c>
      <c r="AB52" s="27">
        <v>1.9331537154178404</v>
      </c>
      <c r="AC52" s="27">
        <v>1.9235270018683113</v>
      </c>
      <c r="AD52" s="27">
        <v>1.9121246504228959</v>
      </c>
      <c r="AE52" s="27">
        <v>1.8925051717898913</v>
      </c>
      <c r="AF52" s="27">
        <v>1.7917432453621351</v>
      </c>
    </row>
    <row r="53" spans="2:32" s="24" customFormat="1" ht="14">
      <c r="B53" s="24" t="s">
        <v>170</v>
      </c>
      <c r="C53" s="24" t="s">
        <v>207</v>
      </c>
      <c r="D53" s="24" t="s">
        <v>669</v>
      </c>
      <c r="E53" s="24" t="s">
        <v>161</v>
      </c>
      <c r="G53" s="27">
        <v>81.448546192849989</v>
      </c>
      <c r="H53" s="27">
        <v>82.468011711054089</v>
      </c>
      <c r="I53" s="27">
        <v>83.500521862446647</v>
      </c>
      <c r="J53" s="27">
        <v>82.117094513757024</v>
      </c>
      <c r="K53" s="27">
        <v>82.746951809608944</v>
      </c>
      <c r="L53" s="27">
        <v>81.430546044454573</v>
      </c>
      <c r="M53" s="27">
        <v>82.179640029670381</v>
      </c>
      <c r="N53" s="27">
        <v>82.067811985073547</v>
      </c>
      <c r="O53" s="27">
        <v>82.400570326338411</v>
      </c>
      <c r="P53" s="27">
        <v>80.7263400699849</v>
      </c>
      <c r="Q53" s="27">
        <v>81.855449342518185</v>
      </c>
      <c r="R53" s="27">
        <v>81.542159465491267</v>
      </c>
      <c r="S53" s="27">
        <v>82.408860220904984</v>
      </c>
      <c r="T53" s="27">
        <v>81.541974318336102</v>
      </c>
      <c r="U53" s="27">
        <v>81.388586860055383</v>
      </c>
      <c r="V53" s="27">
        <v>80.542803484818705</v>
      </c>
      <c r="W53" s="27">
        <v>80.99049313893974</v>
      </c>
      <c r="X53" s="27">
        <v>81.465029508903697</v>
      </c>
      <c r="Y53" s="27">
        <v>82.258594309907522</v>
      </c>
      <c r="Z53" s="27">
        <v>83.131663920998804</v>
      </c>
      <c r="AA53" s="27">
        <v>83.837151289903971</v>
      </c>
      <c r="AB53" s="27">
        <v>84.49337603511502</v>
      </c>
      <c r="AC53" s="27">
        <v>84.680572859205213</v>
      </c>
      <c r="AD53" s="27">
        <v>81.924744211872948</v>
      </c>
      <c r="AE53" s="27">
        <v>83.891976246362191</v>
      </c>
      <c r="AF53" s="27">
        <v>83.14425975559196</v>
      </c>
    </row>
    <row r="54" spans="2:32" s="24" customFormat="1" ht="14">
      <c r="B54" s="24" t="s">
        <v>170</v>
      </c>
      <c r="C54" s="24" t="s">
        <v>207</v>
      </c>
      <c r="D54" s="24" t="s">
        <v>670</v>
      </c>
      <c r="E54" s="24" t="s">
        <v>667</v>
      </c>
      <c r="G54" s="27">
        <v>23.472086034949527</v>
      </c>
      <c r="H54" s="27">
        <v>22.766656629312518</v>
      </c>
      <c r="I54" s="27">
        <v>22.268546855634042</v>
      </c>
      <c r="J54" s="27">
        <v>21.542023277295531</v>
      </c>
      <c r="K54" s="27">
        <v>20.478622656039974</v>
      </c>
      <c r="L54" s="27">
        <v>19.195060526469312</v>
      </c>
      <c r="M54" s="27">
        <v>17.786983292497194</v>
      </c>
      <c r="N54" s="27">
        <v>16.346480867157734</v>
      </c>
      <c r="O54" s="27">
        <v>14.720745504241924</v>
      </c>
      <c r="P54" s="27">
        <v>13.044499347493357</v>
      </c>
      <c r="Q54" s="27">
        <v>11.261993599307059</v>
      </c>
      <c r="R54" s="27">
        <v>9.64974328037931</v>
      </c>
      <c r="S54" s="27">
        <v>8.1080210986711982</v>
      </c>
      <c r="T54" s="27">
        <v>6.6636046028384284</v>
      </c>
      <c r="U54" s="27">
        <v>5.4268806867533836</v>
      </c>
      <c r="V54" s="27">
        <v>4.2831981814802456</v>
      </c>
      <c r="W54" s="27">
        <v>3.3038113651495684</v>
      </c>
      <c r="X54" s="27">
        <v>2.4787962070009701</v>
      </c>
      <c r="Y54" s="27">
        <v>1.7822913491874348</v>
      </c>
      <c r="Z54" s="27">
        <v>1.2671021301243963</v>
      </c>
      <c r="AA54" s="27">
        <v>0.89808133122244715</v>
      </c>
      <c r="AB54" s="27">
        <v>0.5621031006759355</v>
      </c>
      <c r="AC54" s="27">
        <v>0.29558070269746423</v>
      </c>
      <c r="AD54" s="27">
        <v>0.22487983416076074</v>
      </c>
      <c r="AE54" s="27">
        <v>0.16825078138066044</v>
      </c>
      <c r="AF54" s="27">
        <v>0.10980422569085453</v>
      </c>
    </row>
    <row r="55" spans="2:32" s="24" customFormat="1" ht="14">
      <c r="B55" s="24" t="s">
        <v>170</v>
      </c>
      <c r="C55" s="24" t="s">
        <v>207</v>
      </c>
      <c r="D55" s="24" t="s">
        <v>670</v>
      </c>
      <c r="E55" s="24" t="s">
        <v>673</v>
      </c>
      <c r="G55" s="27">
        <v>75.394954732238844</v>
      </c>
      <c r="H55" s="27">
        <v>75.77840545817223</v>
      </c>
      <c r="I55" s="27">
        <v>76.076264277854662</v>
      </c>
      <c r="J55" s="27">
        <v>76.271089853676173</v>
      </c>
      <c r="K55" s="27">
        <v>76.335697938737553</v>
      </c>
      <c r="L55" s="27">
        <v>76.23953153810038</v>
      </c>
      <c r="M55" s="27">
        <v>75.894198393700023</v>
      </c>
      <c r="N55" s="27">
        <v>75.465878405999433</v>
      </c>
      <c r="O55" s="27">
        <v>74.98424540371731</v>
      </c>
      <c r="P55" s="27">
        <v>74.466182151023062</v>
      </c>
      <c r="Q55" s="27">
        <v>73.880376621856229</v>
      </c>
      <c r="R55" s="27">
        <v>73.3619516788157</v>
      </c>
      <c r="S55" s="27">
        <v>72.874303949732322</v>
      </c>
      <c r="T55" s="27">
        <v>72.451231235091313</v>
      </c>
      <c r="U55" s="27">
        <v>72.175996426449217</v>
      </c>
      <c r="V55" s="27">
        <v>72.018926414988883</v>
      </c>
      <c r="W55" s="27">
        <v>71.946438052707663</v>
      </c>
      <c r="X55" s="27">
        <v>71.952509610656989</v>
      </c>
      <c r="Y55" s="27">
        <v>72.024185097496684</v>
      </c>
      <c r="Z55" s="27">
        <v>72.165527637249269</v>
      </c>
      <c r="AA55" s="27">
        <v>72.367479334024736</v>
      </c>
      <c r="AB55" s="27">
        <v>72.588918725129332</v>
      </c>
      <c r="AC55" s="27">
        <v>72.826721647120252</v>
      </c>
      <c r="AD55" s="27">
        <v>73.106424964737798</v>
      </c>
      <c r="AE55" s="27">
        <v>73.392693080600324</v>
      </c>
      <c r="AF55" s="27">
        <v>73.680677890198382</v>
      </c>
    </row>
    <row r="56" spans="2:32" s="24" customFormat="1" ht="14">
      <c r="B56" s="24" t="s">
        <v>170</v>
      </c>
      <c r="C56" s="24" t="s">
        <v>207</v>
      </c>
      <c r="D56" s="24" t="s">
        <v>108</v>
      </c>
      <c r="E56" s="24" t="s">
        <v>161</v>
      </c>
      <c r="G56" s="27">
        <v>5.8781888919999997E-2</v>
      </c>
      <c r="H56" s="27">
        <v>0.3792014681975</v>
      </c>
      <c r="I56" s="27">
        <v>0.5767254719599999</v>
      </c>
      <c r="J56" s="27">
        <v>0.84366177514749996</v>
      </c>
      <c r="K56" s="27">
        <v>1.0507584458700001</v>
      </c>
      <c r="L56" s="27">
        <v>3.5344213716117183</v>
      </c>
      <c r="M56" s="27">
        <v>3.291125206677652</v>
      </c>
      <c r="N56" s="27">
        <v>5.329365510628155</v>
      </c>
      <c r="O56" s="27">
        <v>6.0519130582502836</v>
      </c>
      <c r="P56" s="27">
        <v>7.8999352278216293</v>
      </c>
      <c r="Q56" s="27">
        <v>8.6707761593261932</v>
      </c>
      <c r="R56" s="27">
        <v>7.4537078382292661</v>
      </c>
      <c r="S56" s="27">
        <v>5.3125692034200842</v>
      </c>
      <c r="T56" s="27">
        <v>4.2032292707372916</v>
      </c>
      <c r="U56" s="27">
        <v>3.951756857393542</v>
      </c>
      <c r="V56" s="27">
        <v>3.4461531976295396</v>
      </c>
      <c r="W56" s="27">
        <v>4.5145940790364918</v>
      </c>
      <c r="X56" s="27">
        <v>3.960714969114933</v>
      </c>
      <c r="Y56" s="27">
        <v>4.8831594458463785</v>
      </c>
      <c r="Z56" s="27">
        <v>3.6770134395174847</v>
      </c>
      <c r="AA56" s="27">
        <v>2.557764495645042</v>
      </c>
      <c r="AB56" s="27">
        <v>3.2246881611660494</v>
      </c>
      <c r="AC56" s="27">
        <v>2.4697248436606931</v>
      </c>
      <c r="AD56" s="27">
        <v>2.1558747745125526</v>
      </c>
      <c r="AE56" s="27">
        <v>1.9473219777349615</v>
      </c>
      <c r="AF56" s="27">
        <v>0.60520283243375816</v>
      </c>
    </row>
    <row r="57" spans="2:32" s="24" customFormat="1" ht="14">
      <c r="B57" s="24" t="s">
        <v>170</v>
      </c>
      <c r="C57" s="24" t="s">
        <v>207</v>
      </c>
      <c r="D57" s="24" t="s">
        <v>85</v>
      </c>
      <c r="E57" s="24" t="s">
        <v>162</v>
      </c>
      <c r="G57" s="27">
        <v>6.9200270307042833E-3</v>
      </c>
      <c r="H57" s="27">
        <v>2.6140381529642619E-2</v>
      </c>
      <c r="I57" s="27">
        <v>5.9528410124874531E-2</v>
      </c>
      <c r="J57" s="27">
        <v>0.19119709108910227</v>
      </c>
      <c r="K57" s="27">
        <v>0.35590390936200755</v>
      </c>
      <c r="L57" s="27">
        <v>0.59464401573891945</v>
      </c>
      <c r="M57" s="27">
        <v>1.0775520952655135</v>
      </c>
      <c r="N57" s="27">
        <v>1.5998013162386027</v>
      </c>
      <c r="O57" s="27">
        <v>2.0541115661147136</v>
      </c>
      <c r="P57" s="27">
        <v>2.4180312289578758</v>
      </c>
      <c r="Q57" s="27">
        <v>2.9947397514674812</v>
      </c>
      <c r="R57" s="27">
        <v>4.1779824876569451</v>
      </c>
      <c r="S57" s="27">
        <v>5.041677433972156</v>
      </c>
      <c r="T57" s="27">
        <v>5.734477814662525</v>
      </c>
      <c r="U57" s="27">
        <v>6.3703975837726237</v>
      </c>
      <c r="V57" s="27">
        <v>6.5664942931043981</v>
      </c>
      <c r="W57" s="27">
        <v>6.8214632465791496</v>
      </c>
      <c r="X57" s="27">
        <v>7.0473225597720166</v>
      </c>
      <c r="Y57" s="27">
        <v>7.3073146378768019</v>
      </c>
      <c r="Z57" s="27">
        <v>7.5193886174264817</v>
      </c>
      <c r="AA57" s="27">
        <v>7.6414176138367118</v>
      </c>
      <c r="AB57" s="27">
        <v>7.8239832893280106</v>
      </c>
      <c r="AC57" s="27">
        <v>7.9883660268019554</v>
      </c>
      <c r="AD57" s="27">
        <v>8.1589177972489662</v>
      </c>
      <c r="AE57" s="27">
        <v>8.3181152681063821</v>
      </c>
      <c r="AF57" s="27">
        <v>8.401418697521013</v>
      </c>
    </row>
    <row r="58" spans="2:32" s="24" customFormat="1" ht="14">
      <c r="B58" s="24" t="s">
        <v>170</v>
      </c>
      <c r="C58" s="24" t="s">
        <v>207</v>
      </c>
      <c r="D58" s="24" t="s">
        <v>118</v>
      </c>
      <c r="E58" s="24" t="s">
        <v>161</v>
      </c>
      <c r="G58" s="27">
        <v>6.6041179906459747E-6</v>
      </c>
      <c r="H58" s="27">
        <v>0.6116928233394493</v>
      </c>
      <c r="I58" s="27">
        <v>0.60889377799773903</v>
      </c>
      <c r="J58" s="27">
        <v>0.60698188583945412</v>
      </c>
      <c r="K58" s="27">
        <v>0.60509751083945407</v>
      </c>
      <c r="L58" s="27">
        <v>0.71803829445746192</v>
      </c>
      <c r="M58" s="27">
        <v>0.60132876083945397</v>
      </c>
      <c r="N58" s="27">
        <v>0.59944438583944926</v>
      </c>
      <c r="O58" s="27">
        <v>0.59664534049774853</v>
      </c>
      <c r="P58" s="27">
        <v>0.59473344833944453</v>
      </c>
      <c r="Q58" s="27">
        <v>1.6092902074177551</v>
      </c>
      <c r="R58" s="27">
        <v>0.59005002799773898</v>
      </c>
      <c r="S58" s="27">
        <v>0.58908032333944926</v>
      </c>
      <c r="T58" s="27">
        <v>0.58719594833945876</v>
      </c>
      <c r="U58" s="27">
        <v>0.58531157333944928</v>
      </c>
      <c r="V58" s="27">
        <v>0.76699844663271832</v>
      </c>
      <c r="W58" s="27">
        <v>0.55478118715005098</v>
      </c>
      <c r="X58" s="27">
        <v>0.5538389996500509</v>
      </c>
      <c r="Y58" s="27">
        <v>0.55292432930834057</v>
      </c>
      <c r="Z58" s="27">
        <v>0.55289681215005104</v>
      </c>
      <c r="AA58" s="27">
        <v>0.73677741596807389</v>
      </c>
      <c r="AB58" s="27">
        <v>0.55103995430833608</v>
      </c>
      <c r="AC58" s="27">
        <v>0.55007024965005591</v>
      </c>
      <c r="AD58" s="27">
        <v>0.54912806215005094</v>
      </c>
      <c r="AE58" s="27">
        <v>0.54821339180835027</v>
      </c>
      <c r="AF58" s="27">
        <v>0.72860525875400273</v>
      </c>
    </row>
    <row r="59" spans="2:32" s="24" customFormat="1" ht="14">
      <c r="B59" s="24" t="s">
        <v>170</v>
      </c>
      <c r="C59" s="24" t="s">
        <v>207</v>
      </c>
      <c r="D59" s="24" t="s">
        <v>118</v>
      </c>
      <c r="E59" s="24" t="s">
        <v>162</v>
      </c>
      <c r="G59" s="27">
        <v>-2.9527896630543167E-3</v>
      </c>
      <c r="H59" s="27">
        <v>-3.7368433232364377E-2</v>
      </c>
      <c r="I59" s="27">
        <v>-4.7644721298174285E-2</v>
      </c>
      <c r="J59" s="27">
        <v>-6.2039379166045197E-2</v>
      </c>
      <c r="K59" s="27">
        <v>-8.2201632076244868E-2</v>
      </c>
      <c r="L59" s="27">
        <v>-0.13099848053678337</v>
      </c>
      <c r="M59" s="27">
        <v>-0.13817139646103901</v>
      </c>
      <c r="N59" s="27">
        <v>-0.1440721281708752</v>
      </c>
      <c r="O59" s="27">
        <v>-0.15067789469144743</v>
      </c>
      <c r="P59" s="27">
        <v>-0.1547097110014268</v>
      </c>
      <c r="Q59" s="27">
        <v>-0.3198289835207298</v>
      </c>
      <c r="R59" s="27">
        <v>-0.32134647594584465</v>
      </c>
      <c r="S59" s="27">
        <v>-0.32606204634721953</v>
      </c>
      <c r="T59" s="27">
        <v>-0.33203066021700867</v>
      </c>
      <c r="U59" s="27">
        <v>-0.3387542643667793</v>
      </c>
      <c r="V59" s="27">
        <v>-0.39858120801043367</v>
      </c>
      <c r="W59" s="27">
        <v>-0.4026611281601532</v>
      </c>
      <c r="X59" s="27">
        <v>-0.4063374191051185</v>
      </c>
      <c r="Y59" s="27">
        <v>-0.41005059707474745</v>
      </c>
      <c r="Z59" s="27">
        <v>-0.41189202075836101</v>
      </c>
      <c r="AA59" s="27">
        <v>-0.46042622045032078</v>
      </c>
      <c r="AB59" s="27">
        <v>-0.46363668133086688</v>
      </c>
      <c r="AC59" s="27">
        <v>-0.46970216011667937</v>
      </c>
      <c r="AD59" s="27">
        <v>-0.47460140745790758</v>
      </c>
      <c r="AE59" s="27">
        <v>-0.48264987400343062</v>
      </c>
      <c r="AF59" s="27">
        <v>-0.53578429255851068</v>
      </c>
    </row>
    <row r="60" spans="2:32" s="24" customFormat="1" ht="14">
      <c r="B60" s="24" t="s">
        <v>170</v>
      </c>
      <c r="C60" s="24" t="s">
        <v>207</v>
      </c>
      <c r="D60" s="24" t="s">
        <v>180</v>
      </c>
      <c r="E60" s="24" t="s">
        <v>162</v>
      </c>
      <c r="G60" s="27">
        <v>117.40581066926512</v>
      </c>
      <c r="H60" s="27">
        <v>115.68536047214525</v>
      </c>
      <c r="I60" s="27">
        <v>113.68645023906234</v>
      </c>
      <c r="J60" s="27">
        <v>111.57486072090738</v>
      </c>
      <c r="K60" s="27">
        <v>107.4485754984922</v>
      </c>
      <c r="L60" s="27">
        <v>101.65307718567087</v>
      </c>
      <c r="M60" s="27">
        <v>93.897972944618687</v>
      </c>
      <c r="N60" s="27">
        <v>88.90583041203395</v>
      </c>
      <c r="O60" s="27">
        <v>83.699519968534915</v>
      </c>
      <c r="P60" s="27">
        <v>78.799120310743049</v>
      </c>
      <c r="Q60" s="27">
        <v>72.838262632267757</v>
      </c>
      <c r="R60" s="27">
        <v>66.778631123974961</v>
      </c>
      <c r="S60" s="27">
        <v>61.241075327021733</v>
      </c>
      <c r="T60" s="27">
        <v>56.097274254137382</v>
      </c>
      <c r="U60" s="27">
        <v>51.301611026853848</v>
      </c>
      <c r="V60" s="27">
        <v>45.623194904452134</v>
      </c>
      <c r="W60" s="27">
        <v>40.32631370066899</v>
      </c>
      <c r="X60" s="27">
        <v>34.640686067172901</v>
      </c>
      <c r="Y60" s="27">
        <v>30.224013752331654</v>
      </c>
      <c r="Z60" s="27">
        <v>25.972482087570498</v>
      </c>
      <c r="AA60" s="27">
        <v>21.273104229234331</v>
      </c>
      <c r="AB60" s="27">
        <v>17.691000723750701</v>
      </c>
      <c r="AC60" s="27">
        <v>13.556904498275525</v>
      </c>
      <c r="AD60" s="27">
        <v>9.0563489533374941</v>
      </c>
      <c r="AE60" s="27">
        <v>5.0379273602533621</v>
      </c>
      <c r="AF60" s="27">
        <v>-2.1700885781159942E-2</v>
      </c>
    </row>
    <row r="61" spans="2:32" s="24" customFormat="1" ht="14">
      <c r="B61" s="24" t="s">
        <v>171</v>
      </c>
      <c r="C61" s="24" t="s">
        <v>207</v>
      </c>
      <c r="D61" s="24" t="s">
        <v>16</v>
      </c>
      <c r="E61" s="24" t="s">
        <v>161</v>
      </c>
      <c r="G61" s="27">
        <v>21.989346752670361</v>
      </c>
      <c r="H61" s="27">
        <v>28.233971289439889</v>
      </c>
      <c r="I61" s="27">
        <v>34.525104895735993</v>
      </c>
      <c r="J61" s="27">
        <v>37.529154351855169</v>
      </c>
      <c r="K61" s="27">
        <v>44.087467140651583</v>
      </c>
      <c r="L61" s="27">
        <v>46.08625968437704</v>
      </c>
      <c r="M61" s="27">
        <v>35.961133620657151</v>
      </c>
      <c r="N61" s="27">
        <v>20.231798731492656</v>
      </c>
      <c r="O61" s="27">
        <v>20.425756531648972</v>
      </c>
      <c r="P61" s="27">
        <v>22.438508795475546</v>
      </c>
      <c r="Q61" s="27">
        <v>25.466513247164468</v>
      </c>
      <c r="R61" s="27">
        <v>26.48063717154832</v>
      </c>
      <c r="S61" s="27">
        <v>29.547011723354267</v>
      </c>
      <c r="T61" s="27">
        <v>27.582650587469647</v>
      </c>
      <c r="U61" s="27">
        <v>27.199833798475382</v>
      </c>
      <c r="V61" s="27">
        <v>25.845254611192907</v>
      </c>
      <c r="W61" s="27">
        <v>29.218885260162285</v>
      </c>
      <c r="X61" s="27">
        <v>23.771936523845252</v>
      </c>
      <c r="Y61" s="27">
        <v>19.452085513361297</v>
      </c>
      <c r="Z61" s="27">
        <v>19.797503339760389</v>
      </c>
      <c r="AA61" s="27">
        <v>19.007604778449419</v>
      </c>
      <c r="AB61" s="27">
        <v>20.217406823279834</v>
      </c>
      <c r="AC61" s="27">
        <v>22.14273124074575</v>
      </c>
      <c r="AD61" s="27">
        <v>20.698694466182598</v>
      </c>
      <c r="AE61" s="27">
        <v>16.883682429396334</v>
      </c>
      <c r="AF61" s="27">
        <v>11.556763233785851</v>
      </c>
    </row>
    <row r="62" spans="2:32" s="24" customFormat="1" ht="14">
      <c r="B62" s="24" t="s">
        <v>171</v>
      </c>
      <c r="C62" s="24" t="s">
        <v>207</v>
      </c>
      <c r="D62" s="24" t="s">
        <v>16</v>
      </c>
      <c r="E62" s="24" t="s">
        <v>667</v>
      </c>
      <c r="G62" s="27">
        <v>4.7148443448677932</v>
      </c>
      <c r="H62" s="27">
        <v>4.3922213252766094</v>
      </c>
      <c r="I62" s="27">
        <v>4.0836091225641571</v>
      </c>
      <c r="J62" s="27">
        <v>3.5053886710979865</v>
      </c>
      <c r="K62" s="27">
        <v>3.4488080697681429</v>
      </c>
      <c r="L62" s="27">
        <v>3.6817117202146852</v>
      </c>
      <c r="M62" s="27">
        <v>2.8425248747706178</v>
      </c>
      <c r="N62" s="27">
        <v>2.6046420504814796</v>
      </c>
      <c r="O62" s="27">
        <v>2.7256069069874029</v>
      </c>
      <c r="P62" s="27">
        <v>2.6779725399737533</v>
      </c>
      <c r="Q62" s="27">
        <v>2.7890031336871184</v>
      </c>
      <c r="R62" s="27">
        <v>2.967535220608462</v>
      </c>
      <c r="S62" s="27">
        <v>3.1327002115857652</v>
      </c>
      <c r="T62" s="27">
        <v>3.4122708576989922</v>
      </c>
      <c r="U62" s="27">
        <v>3.5209272425758007</v>
      </c>
      <c r="V62" s="27">
        <v>3.3336073294526343</v>
      </c>
      <c r="W62" s="27">
        <v>3.6670355645309618</v>
      </c>
      <c r="X62" s="27">
        <v>4.5013857662919667</v>
      </c>
      <c r="Y62" s="27">
        <v>4.6800708034237326</v>
      </c>
      <c r="Z62" s="27">
        <v>4.8963082734911545</v>
      </c>
      <c r="AA62" s="27">
        <v>5.7132148284341682</v>
      </c>
      <c r="AB62" s="27">
        <v>5.7087171648320068</v>
      </c>
      <c r="AC62" s="27">
        <v>5.8474445473812509</v>
      </c>
      <c r="AD62" s="27">
        <v>5.9204651091745291</v>
      </c>
      <c r="AE62" s="27">
        <v>5.8847909405364272</v>
      </c>
      <c r="AF62" s="27">
        <v>5.8196499252697178</v>
      </c>
    </row>
    <row r="63" spans="2:32" s="24" customFormat="1" ht="14">
      <c r="B63" s="24" t="s">
        <v>171</v>
      </c>
      <c r="C63" s="24" t="s">
        <v>207</v>
      </c>
      <c r="D63" s="24" t="s">
        <v>16</v>
      </c>
      <c r="E63" s="24" t="s">
        <v>673</v>
      </c>
      <c r="G63" s="27">
        <v>10.878262333011314</v>
      </c>
      <c r="H63" s="27">
        <v>10.484522512758325</v>
      </c>
      <c r="I63" s="27">
        <v>10.106301166060222</v>
      </c>
      <c r="J63" s="27">
        <v>9.8190156950373808</v>
      </c>
      <c r="K63" s="27">
        <v>9.6594373101981166</v>
      </c>
      <c r="L63" s="27">
        <v>9.1987522401698492</v>
      </c>
      <c r="M63" s="27">
        <v>8.8235557961709237</v>
      </c>
      <c r="N63" s="27">
        <v>9.1088997956738389</v>
      </c>
      <c r="O63" s="27">
        <v>9.0113428077096192</v>
      </c>
      <c r="P63" s="27">
        <v>8.8287057726227136</v>
      </c>
      <c r="Q63" s="27">
        <v>9.0717825377850936</v>
      </c>
      <c r="R63" s="27">
        <v>9.3517793217440399</v>
      </c>
      <c r="S63" s="27">
        <v>8.32080900326517</v>
      </c>
      <c r="T63" s="27">
        <v>8.5594484391829528</v>
      </c>
      <c r="U63" s="27">
        <v>8.4918228038182555</v>
      </c>
      <c r="V63" s="27">
        <v>8.9572619313778503</v>
      </c>
      <c r="W63" s="27">
        <v>9.5151954399127767</v>
      </c>
      <c r="X63" s="27">
        <v>8.2848655339575146</v>
      </c>
      <c r="Y63" s="27">
        <v>8.9767818940552537</v>
      </c>
      <c r="Z63" s="27">
        <v>9.5073331042562845</v>
      </c>
      <c r="AA63" s="27">
        <v>4.8696756410357835</v>
      </c>
      <c r="AB63" s="27">
        <v>5.2988960748966099</v>
      </c>
      <c r="AC63" s="27">
        <v>5.9329939994568228</v>
      </c>
      <c r="AD63" s="27">
        <v>5.8530832488987201</v>
      </c>
      <c r="AE63" s="27">
        <v>6.6161771881497264</v>
      </c>
      <c r="AF63" s="27">
        <v>7.4384248571778082</v>
      </c>
    </row>
    <row r="64" spans="2:32" s="24" customFormat="1" ht="14">
      <c r="B64" s="24" t="s">
        <v>171</v>
      </c>
      <c r="C64" s="24" t="s">
        <v>207</v>
      </c>
      <c r="D64" s="24" t="s">
        <v>35</v>
      </c>
      <c r="E64" s="24" t="s">
        <v>161</v>
      </c>
      <c r="G64" s="27">
        <v>8.4088653218713567</v>
      </c>
      <c r="H64" s="27">
        <v>8.4087891528695682</v>
      </c>
      <c r="I64" s="27">
        <v>8.7527132741108229</v>
      </c>
      <c r="J64" s="27">
        <v>9.1800276267116914</v>
      </c>
      <c r="K64" s="27">
        <v>9.2533441146235855</v>
      </c>
      <c r="L64" s="27">
        <v>10.741010484990438</v>
      </c>
      <c r="M64" s="27">
        <v>11.133237279503948</v>
      </c>
      <c r="N64" s="27">
        <v>11.867204240272807</v>
      </c>
      <c r="O64" s="27">
        <v>12.077631799241981</v>
      </c>
      <c r="P64" s="27">
        <v>12.131141215853738</v>
      </c>
      <c r="Q64" s="27">
        <v>10.318490282118001</v>
      </c>
      <c r="R64" s="27">
        <v>10.062891914445201</v>
      </c>
      <c r="S64" s="27">
        <v>10.2105650103742</v>
      </c>
      <c r="T64" s="27">
        <v>10.4283111127288</v>
      </c>
      <c r="U64" s="27">
        <v>10.9290036726482</v>
      </c>
      <c r="V64" s="27">
        <v>11.836955161180001</v>
      </c>
      <c r="W64" s="27">
        <v>12.615587133292198</v>
      </c>
      <c r="X64" s="27">
        <v>12.344363525855602</v>
      </c>
      <c r="Y64" s="27">
        <v>11.8971692471924</v>
      </c>
      <c r="Z64" s="27">
        <v>11.723531196395999</v>
      </c>
      <c r="AA64" s="27">
        <v>11.556564737151003</v>
      </c>
      <c r="AB64" s="27">
        <v>11.355795350312603</v>
      </c>
      <c r="AC64" s="27">
        <v>11.081974125333597</v>
      </c>
      <c r="AD64" s="27">
        <v>10.996224938133603</v>
      </c>
      <c r="AE64" s="27">
        <v>11.0015610921084</v>
      </c>
      <c r="AF64" s="27">
        <v>10.998825278385995</v>
      </c>
    </row>
    <row r="65" spans="2:32" s="24" customFormat="1" ht="14">
      <c r="B65" s="24" t="s">
        <v>171</v>
      </c>
      <c r="C65" s="24" t="s">
        <v>207</v>
      </c>
      <c r="D65" s="24" t="s">
        <v>35</v>
      </c>
      <c r="E65" s="24" t="s">
        <v>162</v>
      </c>
      <c r="G65" s="27">
        <v>13.988144423054575</v>
      </c>
      <c r="H65" s="27">
        <v>14.264027799692789</v>
      </c>
      <c r="I65" s="27">
        <v>13.812575026363895</v>
      </c>
      <c r="J65" s="27">
        <v>14.245659857404661</v>
      </c>
      <c r="K65" s="27">
        <v>14.793640940238564</v>
      </c>
      <c r="L65" s="27">
        <v>14.875768847841835</v>
      </c>
      <c r="M65" s="27">
        <v>14.78427118772785</v>
      </c>
      <c r="N65" s="27">
        <v>14.625472140488345</v>
      </c>
      <c r="O65" s="27">
        <v>14.51040481218687</v>
      </c>
      <c r="P65" s="27">
        <v>14.394070588337183</v>
      </c>
      <c r="Q65" s="27">
        <v>14.253451384565237</v>
      </c>
      <c r="R65" s="27">
        <v>14.194016491967067</v>
      </c>
      <c r="S65" s="27">
        <v>14.129781346892475</v>
      </c>
      <c r="T65" s="27">
        <v>13.997606705657942</v>
      </c>
      <c r="U65" s="27">
        <v>13.881132266588123</v>
      </c>
      <c r="V65" s="27">
        <v>13.755694996172378</v>
      </c>
      <c r="W65" s="27">
        <v>13.534560179266361</v>
      </c>
      <c r="X65" s="27">
        <v>13.378201309641856</v>
      </c>
      <c r="Y65" s="27">
        <v>13.249868488701646</v>
      </c>
      <c r="Z65" s="27">
        <v>13.14782257188787</v>
      </c>
      <c r="AA65" s="27">
        <v>13.065509282038775</v>
      </c>
      <c r="AB65" s="27">
        <v>13.001764003055895</v>
      </c>
      <c r="AC65" s="27">
        <v>12.968920328160509</v>
      </c>
      <c r="AD65" s="27">
        <v>12.963225124559358</v>
      </c>
      <c r="AE65" s="27">
        <v>12.937428253334879</v>
      </c>
      <c r="AF65" s="27">
        <v>12.912291383734438</v>
      </c>
    </row>
    <row r="66" spans="2:32" s="24" customFormat="1" ht="14">
      <c r="B66" s="24" t="s">
        <v>171</v>
      </c>
      <c r="C66" s="24" t="s">
        <v>207</v>
      </c>
      <c r="D66" s="24" t="s">
        <v>46</v>
      </c>
      <c r="E66" s="24" t="s">
        <v>161</v>
      </c>
      <c r="G66" s="27">
        <v>1.5738081125000001</v>
      </c>
      <c r="H66" s="27">
        <v>1.4544935794600002</v>
      </c>
      <c r="I66" s="27">
        <v>1.4544047045099999</v>
      </c>
      <c r="J66" s="27">
        <v>1.5738217618000001</v>
      </c>
      <c r="K66" s="27">
        <v>1.6417383064000002</v>
      </c>
      <c r="L66" s="27">
        <v>1.8356035890699998</v>
      </c>
      <c r="M66" s="27">
        <v>1.9565146454600004</v>
      </c>
      <c r="N66" s="27">
        <v>2.0704803259299998</v>
      </c>
      <c r="O66" s="27">
        <v>2.3075543770799998</v>
      </c>
      <c r="P66" s="27">
        <v>2.6003025948399991</v>
      </c>
      <c r="Q66" s="27">
        <v>2.4070753994800018</v>
      </c>
      <c r="R66" s="27">
        <v>2.0210239774099987</v>
      </c>
      <c r="S66" s="27">
        <v>2.03212690365</v>
      </c>
      <c r="T66" s="27">
        <v>2.0551043501799993</v>
      </c>
      <c r="U66" s="27">
        <v>2.0865995819000007</v>
      </c>
      <c r="V66" s="27">
        <v>2.4787383007600003</v>
      </c>
      <c r="W66" s="27">
        <v>2.4516969576199985</v>
      </c>
      <c r="X66" s="27">
        <v>2.4028113490700003</v>
      </c>
      <c r="Y66" s="27">
        <v>2.2125544003000015</v>
      </c>
      <c r="Z66" s="27">
        <v>2.1611563178799988</v>
      </c>
      <c r="AA66" s="27">
        <v>2.1369095988099991</v>
      </c>
      <c r="AB66" s="27">
        <v>2.1546838239200028</v>
      </c>
      <c r="AC66" s="27">
        <v>2.3105002283799987</v>
      </c>
      <c r="AD66" s="27">
        <v>2.6403179960899985</v>
      </c>
      <c r="AE66" s="27">
        <v>2.7213543665700013</v>
      </c>
      <c r="AF66" s="27">
        <v>2.7135318786099996</v>
      </c>
    </row>
    <row r="67" spans="2:32" s="24" customFormat="1" ht="14">
      <c r="B67" s="24" t="s">
        <v>171</v>
      </c>
      <c r="C67" s="24" t="s">
        <v>207</v>
      </c>
      <c r="D67" s="24" t="s">
        <v>46</v>
      </c>
      <c r="E67" s="24" t="s">
        <v>162</v>
      </c>
      <c r="G67" s="27">
        <v>4.7841897332651326</v>
      </c>
      <c r="H67" s="27">
        <v>4.7959013803993198</v>
      </c>
      <c r="I67" s="27">
        <v>4.6297151712147171</v>
      </c>
      <c r="J67" s="27">
        <v>4.6966994919990324</v>
      </c>
      <c r="K67" s="27">
        <v>4.7692996868073187</v>
      </c>
      <c r="L67" s="27">
        <v>4.7899127155858032</v>
      </c>
      <c r="M67" s="27">
        <v>4.7587099505989494</v>
      </c>
      <c r="N67" s="27">
        <v>4.7286567423020811</v>
      </c>
      <c r="O67" s="27">
        <v>4.7029172244973685</v>
      </c>
      <c r="P67" s="27">
        <v>4.6660584887144392</v>
      </c>
      <c r="Q67" s="27">
        <v>4.6337607733095822</v>
      </c>
      <c r="R67" s="27">
        <v>4.640331815379767</v>
      </c>
      <c r="S67" s="27">
        <v>4.6425560592278909</v>
      </c>
      <c r="T67" s="27">
        <v>4.6295320475180404</v>
      </c>
      <c r="U67" s="27">
        <v>4.6245084450393463</v>
      </c>
      <c r="V67" s="27">
        <v>4.628320676979631</v>
      </c>
      <c r="W67" s="27">
        <v>4.6291476921069643</v>
      </c>
      <c r="X67" s="27">
        <v>4.6445411079744261</v>
      </c>
      <c r="Y67" s="27">
        <v>4.6541266831021435</v>
      </c>
      <c r="Z67" s="27">
        <v>4.6673126953530559</v>
      </c>
      <c r="AA67" s="27">
        <v>4.6811571236600882</v>
      </c>
      <c r="AB67" s="27">
        <v>4.6967569931950042</v>
      </c>
      <c r="AC67" s="27">
        <v>4.7108430816120066</v>
      </c>
      <c r="AD67" s="27">
        <v>4.7353907362278376</v>
      </c>
      <c r="AE67" s="27">
        <v>4.7516593877943425</v>
      </c>
      <c r="AF67" s="27">
        <v>4.7707562818272535</v>
      </c>
    </row>
    <row r="68" spans="2:32" s="24" customFormat="1" ht="14">
      <c r="B68" s="24" t="s">
        <v>171</v>
      </c>
      <c r="C68" s="24" t="s">
        <v>207</v>
      </c>
      <c r="D68" s="24" t="s">
        <v>60</v>
      </c>
      <c r="E68" s="24" t="s">
        <v>161</v>
      </c>
      <c r="G68" s="27">
        <v>0</v>
      </c>
      <c r="H68" s="27">
        <v>0</v>
      </c>
      <c r="I68" s="27">
        <v>0</v>
      </c>
      <c r="J68" s="27">
        <v>0</v>
      </c>
      <c r="K68" s="27">
        <v>0</v>
      </c>
      <c r="L68" s="27">
        <v>0</v>
      </c>
      <c r="M68" s="27">
        <v>0</v>
      </c>
      <c r="N68" s="27">
        <v>0</v>
      </c>
      <c r="O68" s="27">
        <v>0</v>
      </c>
      <c r="P68" s="27">
        <v>0</v>
      </c>
      <c r="Q68" s="27">
        <v>0</v>
      </c>
      <c r="R68" s="27">
        <v>0</v>
      </c>
      <c r="S68" s="27">
        <v>0</v>
      </c>
      <c r="T68" s="27">
        <v>0</v>
      </c>
      <c r="U68" s="27">
        <v>0</v>
      </c>
      <c r="V68" s="27">
        <v>0</v>
      </c>
      <c r="W68" s="27">
        <v>0</v>
      </c>
      <c r="X68" s="27">
        <v>0</v>
      </c>
      <c r="Y68" s="27">
        <v>0</v>
      </c>
      <c r="Z68" s="27">
        <v>0</v>
      </c>
      <c r="AA68" s="27">
        <v>0</v>
      </c>
      <c r="AB68" s="27">
        <v>0</v>
      </c>
      <c r="AC68" s="27">
        <v>0</v>
      </c>
      <c r="AD68" s="27">
        <v>0</v>
      </c>
      <c r="AE68" s="27">
        <v>0</v>
      </c>
      <c r="AF68" s="27">
        <v>0</v>
      </c>
    </row>
    <row r="69" spans="2:32" s="24" customFormat="1" ht="14">
      <c r="B69" s="24" t="s">
        <v>171</v>
      </c>
      <c r="C69" s="24" t="s">
        <v>207</v>
      </c>
      <c r="D69" s="24" t="s">
        <v>60</v>
      </c>
      <c r="E69" s="24" t="s">
        <v>162</v>
      </c>
      <c r="G69" s="27">
        <v>4.0229128691369151</v>
      </c>
      <c r="H69" s="27">
        <v>3.9981260115877042</v>
      </c>
      <c r="I69" s="27">
        <v>3.729508580024433</v>
      </c>
      <c r="J69" s="27">
        <v>3.7887488548833637</v>
      </c>
      <c r="K69" s="27">
        <v>3.8624921646670844</v>
      </c>
      <c r="L69" s="27">
        <v>3.8683473313352228</v>
      </c>
      <c r="M69" s="27">
        <v>3.8329627108495141</v>
      </c>
      <c r="N69" s="27">
        <v>3.7740307175005947</v>
      </c>
      <c r="O69" s="27">
        <v>3.7200720619297423</v>
      </c>
      <c r="P69" s="27">
        <v>3.658721116213429</v>
      </c>
      <c r="Q69" s="27">
        <v>3.5896973394101255</v>
      </c>
      <c r="R69" s="27">
        <v>3.5365257162414538</v>
      </c>
      <c r="S69" s="27">
        <v>3.4758698697445154</v>
      </c>
      <c r="T69" s="27">
        <v>3.3817249582928937</v>
      </c>
      <c r="U69" s="27">
        <v>3.2973744630719062</v>
      </c>
      <c r="V69" s="27">
        <v>3.2607555471943837</v>
      </c>
      <c r="W69" s="27">
        <v>3.1625571253470892</v>
      </c>
      <c r="X69" s="27">
        <v>3.0772035575392724</v>
      </c>
      <c r="Y69" s="27">
        <v>2.9855844130078664</v>
      </c>
      <c r="Z69" s="27">
        <v>2.8970404975096118</v>
      </c>
      <c r="AA69" s="27">
        <v>2.796566680887675</v>
      </c>
      <c r="AB69" s="27">
        <v>2.6868208560022468</v>
      </c>
      <c r="AC69" s="27">
        <v>2.5730676403545911</v>
      </c>
      <c r="AD69" s="27">
        <v>2.4798918345576499</v>
      </c>
      <c r="AE69" s="27">
        <v>2.3761212215263563</v>
      </c>
      <c r="AF69" s="27">
        <v>2.2737078961892738</v>
      </c>
    </row>
    <row r="70" spans="2:32" s="24" customFormat="1" ht="14">
      <c r="B70" s="24" t="s">
        <v>171</v>
      </c>
      <c r="C70" s="24" t="s">
        <v>207</v>
      </c>
      <c r="D70" s="24" t="s">
        <v>669</v>
      </c>
      <c r="E70" s="24" t="s">
        <v>161</v>
      </c>
      <c r="G70" s="27">
        <v>80.335258742269886</v>
      </c>
      <c r="H70" s="27">
        <v>81.427720243516077</v>
      </c>
      <c r="I70" s="27">
        <v>82.584871764606476</v>
      </c>
      <c r="J70" s="27">
        <v>81.294989329537856</v>
      </c>
      <c r="K70" s="27">
        <v>81.960638230588671</v>
      </c>
      <c r="L70" s="27">
        <v>81.856138018518052</v>
      </c>
      <c r="M70" s="27">
        <v>82.056712701174561</v>
      </c>
      <c r="N70" s="27">
        <v>81.809056274755918</v>
      </c>
      <c r="O70" s="27">
        <v>82.036497596361713</v>
      </c>
      <c r="P70" s="27">
        <v>79.977923886629725</v>
      </c>
      <c r="Q70" s="27">
        <v>79.65563349869052</v>
      </c>
      <c r="R70" s="27">
        <v>80.053943549899017</v>
      </c>
      <c r="S70" s="27">
        <v>80.993170143012961</v>
      </c>
      <c r="T70" s="27">
        <v>79.770883312732607</v>
      </c>
      <c r="U70" s="27">
        <v>81.082182534746437</v>
      </c>
      <c r="V70" s="27">
        <v>80.322005937390273</v>
      </c>
      <c r="W70" s="27">
        <v>81.727640191463934</v>
      </c>
      <c r="X70" s="27">
        <v>79.454315032737441</v>
      </c>
      <c r="Y70" s="27">
        <v>80.050354403141071</v>
      </c>
      <c r="Z70" s="27">
        <v>80.436734681415331</v>
      </c>
      <c r="AA70" s="27">
        <v>79.905392165485807</v>
      </c>
      <c r="AB70" s="27">
        <v>80.140461770429269</v>
      </c>
      <c r="AC70" s="27">
        <v>80.370542639581259</v>
      </c>
      <c r="AD70" s="27">
        <v>81.106598398475739</v>
      </c>
      <c r="AE70" s="27">
        <v>81.936554961559324</v>
      </c>
      <c r="AF70" s="27">
        <v>82.69875358673292</v>
      </c>
    </row>
    <row r="71" spans="2:32" s="24" customFormat="1" ht="14">
      <c r="B71" s="24" t="s">
        <v>171</v>
      </c>
      <c r="C71" s="24" t="s">
        <v>207</v>
      </c>
      <c r="D71" s="24" t="s">
        <v>670</v>
      </c>
      <c r="E71" s="24" t="s">
        <v>667</v>
      </c>
      <c r="G71" s="27">
        <v>23.678103724592464</v>
      </c>
      <c r="H71" s="27">
        <v>23.132767818810876</v>
      </c>
      <c r="I71" s="27">
        <v>22.856678527409386</v>
      </c>
      <c r="J71" s="27">
        <v>22.419534918659927</v>
      </c>
      <c r="K71" s="27">
        <v>21.716082513300481</v>
      </c>
      <c r="L71" s="27">
        <v>20.915014912298247</v>
      </c>
      <c r="M71" s="27">
        <v>20.081947987066403</v>
      </c>
      <c r="N71" s="27">
        <v>19.283149706683226</v>
      </c>
      <c r="O71" s="27">
        <v>18.291808205232364</v>
      </c>
      <c r="P71" s="27">
        <v>17.279091165161233</v>
      </c>
      <c r="Q71" s="27">
        <v>16.090558989896458</v>
      </c>
      <c r="R71" s="27">
        <v>14.847633294484439</v>
      </c>
      <c r="S71" s="27">
        <v>13.506374800175159</v>
      </c>
      <c r="T71" s="27">
        <v>12.111158360681483</v>
      </c>
      <c r="U71" s="27">
        <v>10.768348521575067</v>
      </c>
      <c r="V71" s="27">
        <v>9.3803998020507926</v>
      </c>
      <c r="W71" s="27">
        <v>8.0618595343799484</v>
      </c>
      <c r="X71" s="27">
        <v>6.9530843897914556</v>
      </c>
      <c r="Y71" s="27">
        <v>6.0141427394143676</v>
      </c>
      <c r="Z71" s="27">
        <v>5.1906250146175648</v>
      </c>
      <c r="AA71" s="27">
        <v>4.2347118408373241</v>
      </c>
      <c r="AB71" s="27">
        <v>3.4867260968213549</v>
      </c>
      <c r="AC71" s="27">
        <v>2.9580870417951415</v>
      </c>
      <c r="AD71" s="27">
        <v>2.4558001242899539</v>
      </c>
      <c r="AE71" s="27">
        <v>1.9813847799767941</v>
      </c>
      <c r="AF71" s="27">
        <v>1.5468196482343448</v>
      </c>
    </row>
    <row r="72" spans="2:32" s="24" customFormat="1" ht="14">
      <c r="B72" s="24" t="s">
        <v>171</v>
      </c>
      <c r="C72" s="24" t="s">
        <v>207</v>
      </c>
      <c r="D72" s="24" t="s">
        <v>670</v>
      </c>
      <c r="E72" s="24" t="s">
        <v>673</v>
      </c>
      <c r="G72" s="27">
        <v>75.534886138566677</v>
      </c>
      <c r="H72" s="27">
        <v>75.993047642088698</v>
      </c>
      <c r="I72" s="27">
        <v>76.402479133097955</v>
      </c>
      <c r="J72" s="27">
        <v>76.756299014689176</v>
      </c>
      <c r="K72" s="27">
        <v>77.041466322163416</v>
      </c>
      <c r="L72" s="27">
        <v>77.242377338122211</v>
      </c>
      <c r="M72" s="27">
        <v>77.216187597395503</v>
      </c>
      <c r="N72" s="27">
        <v>77.131887953512859</v>
      </c>
      <c r="O72" s="27">
        <v>76.987909010190549</v>
      </c>
      <c r="P72" s="27">
        <v>76.775653508065005</v>
      </c>
      <c r="Q72" s="27">
        <v>76.493243431554731</v>
      </c>
      <c r="R72" s="27">
        <v>76.143499467295598</v>
      </c>
      <c r="S72" s="27">
        <v>75.755226699520506</v>
      </c>
      <c r="T72" s="27">
        <v>75.343973881801958</v>
      </c>
      <c r="U72" s="27">
        <v>74.935521100190471</v>
      </c>
      <c r="V72" s="27">
        <v>74.492143216873828</v>
      </c>
      <c r="W72" s="27">
        <v>74.085963467137049</v>
      </c>
      <c r="X72" s="27">
        <v>73.807179608554193</v>
      </c>
      <c r="Y72" s="27">
        <v>73.649401836545849</v>
      </c>
      <c r="Z72" s="27">
        <v>73.555154313103841</v>
      </c>
      <c r="AA72" s="27">
        <v>73.402291158165667</v>
      </c>
      <c r="AB72" s="27">
        <v>73.328440205990759</v>
      </c>
      <c r="AC72" s="27">
        <v>73.335038810148291</v>
      </c>
      <c r="AD72" s="27">
        <v>73.363195006495886</v>
      </c>
      <c r="AE72" s="27">
        <v>73.404673184908546</v>
      </c>
      <c r="AF72" s="27">
        <v>73.452825200843165</v>
      </c>
    </row>
    <row r="73" spans="2:32" s="24" customFormat="1" ht="14">
      <c r="B73" s="24" t="s">
        <v>171</v>
      </c>
      <c r="C73" s="24" t="s">
        <v>207</v>
      </c>
      <c r="D73" s="24" t="s">
        <v>108</v>
      </c>
      <c r="E73" s="24" t="s">
        <v>161</v>
      </c>
      <c r="G73" s="27">
        <v>3.2196443889999996E-2</v>
      </c>
      <c r="H73" s="27">
        <v>3.7188494262499996E-2</v>
      </c>
      <c r="I73" s="27">
        <v>4.6394095767499983E-2</v>
      </c>
      <c r="J73" s="27">
        <v>4.078309690749999E-2</v>
      </c>
      <c r="K73" s="27">
        <v>2.8463498442499992E-2</v>
      </c>
      <c r="L73" s="27">
        <v>5.3812999924999997E-3</v>
      </c>
      <c r="M73" s="27">
        <v>2.3621376085000007E-2</v>
      </c>
      <c r="N73" s="27">
        <v>7.2861545670000014E-2</v>
      </c>
      <c r="O73" s="27">
        <v>0.12001039137000002</v>
      </c>
      <c r="P73" s="27">
        <v>0.1418655520555</v>
      </c>
      <c r="Q73" s="27">
        <v>1.1126158514275</v>
      </c>
      <c r="R73" s="27">
        <v>0.23673980572749997</v>
      </c>
      <c r="S73" s="27">
        <v>0.19898716531899999</v>
      </c>
      <c r="T73" s="27">
        <v>0.27653875645700005</v>
      </c>
      <c r="U73" s="27">
        <v>0.27998653238999999</v>
      </c>
      <c r="V73" s="27">
        <v>0.28358056961649997</v>
      </c>
      <c r="W73" s="27">
        <v>8.851843947349998E-2</v>
      </c>
      <c r="X73" s="27">
        <v>0.18076364153050001</v>
      </c>
      <c r="Y73" s="27">
        <v>0.39255150291699997</v>
      </c>
      <c r="Z73" s="27">
        <v>0.32498587003099993</v>
      </c>
      <c r="AA73" s="27">
        <v>0.54129304934400013</v>
      </c>
      <c r="AB73" s="27">
        <v>0.35432924423700007</v>
      </c>
      <c r="AC73" s="27">
        <v>0.58826951305899999</v>
      </c>
      <c r="AD73" s="27">
        <v>0.28505970509100004</v>
      </c>
      <c r="AE73" s="27">
        <v>0.24891771522300005</v>
      </c>
      <c r="AF73" s="27">
        <v>8.7903493349999976E-3</v>
      </c>
    </row>
    <row r="74" spans="2:32" s="24" customFormat="1" ht="14">
      <c r="B74" s="24" t="s">
        <v>171</v>
      </c>
      <c r="C74" s="24" t="s">
        <v>207</v>
      </c>
      <c r="D74" s="24" t="s">
        <v>85</v>
      </c>
      <c r="E74" s="24" t="s">
        <v>162</v>
      </c>
      <c r="G74" s="27">
        <v>4.771211597084284E-3</v>
      </c>
      <c r="H74" s="27">
        <v>6.2267712776359532E-3</v>
      </c>
      <c r="I74" s="27">
        <v>1.07534241521412E-2</v>
      </c>
      <c r="J74" s="27">
        <v>1.2598060396470497E-2</v>
      </c>
      <c r="K74" s="27">
        <v>1.3980402292763334E-2</v>
      </c>
      <c r="L74" s="27">
        <v>1.4294909543633714E-2</v>
      </c>
      <c r="M74" s="27">
        <v>1.5354280903064899E-2</v>
      </c>
      <c r="N74" s="27">
        <v>1.8705880661446916E-2</v>
      </c>
      <c r="O74" s="27">
        <v>2.6268517815683158E-2</v>
      </c>
      <c r="P74" s="27">
        <v>3.3543132204483593E-2</v>
      </c>
      <c r="Q74" s="27">
        <v>9.0928928672643225E-2</v>
      </c>
      <c r="R74" s="27">
        <v>0.10172377588919052</v>
      </c>
      <c r="S74" s="27">
        <v>0.11136615155440552</v>
      </c>
      <c r="T74" s="27">
        <v>0.12819941671112337</v>
      </c>
      <c r="U74" s="27">
        <v>0.14392059770507415</v>
      </c>
      <c r="V74" s="27">
        <v>0.16826976845155844</v>
      </c>
      <c r="W74" s="27">
        <v>0.174362939016876</v>
      </c>
      <c r="X74" s="27">
        <v>0.20758750153198244</v>
      </c>
      <c r="Y74" s="27">
        <v>0.25361205233928513</v>
      </c>
      <c r="Z74" s="27">
        <v>0.28419199083706903</v>
      </c>
      <c r="AA74" s="27">
        <v>0.32345860846342295</v>
      </c>
      <c r="AB74" s="27">
        <v>0.36018635346418282</v>
      </c>
      <c r="AC74" s="27">
        <v>0.40774956443768862</v>
      </c>
      <c r="AD74" s="27">
        <v>0.42570051851307011</v>
      </c>
      <c r="AE74" s="27">
        <v>0.4458749216707264</v>
      </c>
      <c r="AF74" s="27">
        <v>0.45802472645454895</v>
      </c>
    </row>
    <row r="75" spans="2:32" s="24" customFormat="1" ht="14">
      <c r="B75" s="24" t="s">
        <v>171</v>
      </c>
      <c r="C75" s="24" t="s">
        <v>207</v>
      </c>
      <c r="D75" s="24" t="s">
        <v>118</v>
      </c>
      <c r="E75" s="24" t="s">
        <v>161</v>
      </c>
      <c r="G75" s="27">
        <v>6.6041179906459747E-6</v>
      </c>
      <c r="H75" s="27">
        <v>0.6116928233394493</v>
      </c>
      <c r="I75" s="27">
        <v>0.60889377799773903</v>
      </c>
      <c r="J75" s="27">
        <v>0.60698188583945412</v>
      </c>
      <c r="K75" s="27">
        <v>0.60509751083945407</v>
      </c>
      <c r="L75" s="27">
        <v>0.71803829445746192</v>
      </c>
      <c r="M75" s="27">
        <v>0.60132876083945397</v>
      </c>
      <c r="N75" s="27">
        <v>0.59944438583944926</v>
      </c>
      <c r="O75" s="27">
        <v>0.59664534049774853</v>
      </c>
      <c r="P75" s="27">
        <v>0.59473344833944453</v>
      </c>
      <c r="Q75" s="27">
        <v>1.6092902074177551</v>
      </c>
      <c r="R75" s="27">
        <v>0.59005002799773898</v>
      </c>
      <c r="S75" s="27">
        <v>0.58908032333944926</v>
      </c>
      <c r="T75" s="27">
        <v>0.58719594833945876</v>
      </c>
      <c r="U75" s="27">
        <v>0.58531157333944928</v>
      </c>
      <c r="V75" s="27">
        <v>0.76699844663271832</v>
      </c>
      <c r="W75" s="27">
        <v>0.55478118715005098</v>
      </c>
      <c r="X75" s="27">
        <v>0.5538389996500509</v>
      </c>
      <c r="Y75" s="27">
        <v>0.55292432930834057</v>
      </c>
      <c r="Z75" s="27">
        <v>0.55289681215005104</v>
      </c>
      <c r="AA75" s="27">
        <v>0.73677741596807389</v>
      </c>
      <c r="AB75" s="27">
        <v>0.55103995430833608</v>
      </c>
      <c r="AC75" s="27">
        <v>0.55007024965005591</v>
      </c>
      <c r="AD75" s="27">
        <v>0.54912806215005094</v>
      </c>
      <c r="AE75" s="27">
        <v>0.54821339180835027</v>
      </c>
      <c r="AF75" s="27">
        <v>0.72860525875400273</v>
      </c>
    </row>
    <row r="76" spans="2:32" s="24" customFormat="1" ht="14">
      <c r="B76" s="24" t="s">
        <v>171</v>
      </c>
      <c r="C76" s="24" t="s">
        <v>207</v>
      </c>
      <c r="D76" s="24" t="s">
        <v>118</v>
      </c>
      <c r="E76" s="24" t="s">
        <v>162</v>
      </c>
      <c r="G76" s="27">
        <v>-2.9527896630543167E-3</v>
      </c>
      <c r="H76" s="27">
        <v>-3.7368433232364377E-2</v>
      </c>
      <c r="I76" s="27">
        <v>-4.7644721298174285E-2</v>
      </c>
      <c r="J76" s="27">
        <v>-6.2039379166045197E-2</v>
      </c>
      <c r="K76" s="27">
        <v>-8.2201632076244868E-2</v>
      </c>
      <c r="L76" s="27">
        <v>-0.13099848053678337</v>
      </c>
      <c r="M76" s="27">
        <v>-0.13817139646103901</v>
      </c>
      <c r="N76" s="27">
        <v>-0.1440721281708752</v>
      </c>
      <c r="O76" s="27">
        <v>-0.15067789469144743</v>
      </c>
      <c r="P76" s="27">
        <v>-0.1547097110014268</v>
      </c>
      <c r="Q76" s="27">
        <v>-0.3198289835207298</v>
      </c>
      <c r="R76" s="27">
        <v>-0.32134647594584465</v>
      </c>
      <c r="S76" s="27">
        <v>-0.32606204634721953</v>
      </c>
      <c r="T76" s="27">
        <v>-0.33203066021700867</v>
      </c>
      <c r="U76" s="27">
        <v>-0.3387542643667793</v>
      </c>
      <c r="V76" s="27">
        <v>-0.39858120801043367</v>
      </c>
      <c r="W76" s="27">
        <v>-0.4026611281601532</v>
      </c>
      <c r="X76" s="27">
        <v>-0.4063374191051185</v>
      </c>
      <c r="Y76" s="27">
        <v>-0.41005059707474745</v>
      </c>
      <c r="Z76" s="27">
        <v>-0.41189202075836101</v>
      </c>
      <c r="AA76" s="27">
        <v>-0.46042622045032078</v>
      </c>
      <c r="AB76" s="27">
        <v>-0.46363668133086688</v>
      </c>
      <c r="AC76" s="27">
        <v>-0.46970216011667937</v>
      </c>
      <c r="AD76" s="27">
        <v>-0.47460140745790758</v>
      </c>
      <c r="AE76" s="27">
        <v>-0.48264987400343062</v>
      </c>
      <c r="AF76" s="27">
        <v>-0.53578429255851068</v>
      </c>
    </row>
    <row r="77" spans="2:32" s="24" customFormat="1" ht="14">
      <c r="B77" s="24" t="s">
        <v>171</v>
      </c>
      <c r="C77" s="24" t="s">
        <v>207</v>
      </c>
      <c r="D77" s="24" t="s">
        <v>180</v>
      </c>
      <c r="E77" s="24" t="s">
        <v>162</v>
      </c>
      <c r="G77" s="27">
        <v>119.92788903635807</v>
      </c>
      <c r="H77" s="27">
        <v>120.38279106719216</v>
      </c>
      <c r="I77" s="27">
        <v>121.98106141438559</v>
      </c>
      <c r="J77" s="27">
        <v>123.32268707256767</v>
      </c>
      <c r="K77" s="27">
        <v>122.81858548391857</v>
      </c>
      <c r="L77" s="27">
        <v>122.44731145864588</v>
      </c>
      <c r="M77" s="27">
        <v>118.44980543505143</v>
      </c>
      <c r="N77" s="27">
        <v>116.37603247417663</v>
      </c>
      <c r="O77" s="27">
        <v>113.49405013668232</v>
      </c>
      <c r="P77" s="27">
        <v>111.58608257150318</v>
      </c>
      <c r="Q77" s="27">
        <v>109.61314278627385</v>
      </c>
      <c r="R77" s="27">
        <v>107.80240901725146</v>
      </c>
      <c r="S77" s="27">
        <v>105.76885852450674</v>
      </c>
      <c r="T77" s="27">
        <v>104.74368148776593</v>
      </c>
      <c r="U77" s="27">
        <v>102.92707458013443</v>
      </c>
      <c r="V77" s="27">
        <v>100.34565151288243</v>
      </c>
      <c r="W77" s="27">
        <v>98.633295042053931</v>
      </c>
      <c r="X77" s="27">
        <v>96.777478769970827</v>
      </c>
      <c r="Y77" s="27">
        <v>94.444297396643961</v>
      </c>
      <c r="Z77" s="27">
        <v>92.365341952255022</v>
      </c>
      <c r="AA77" s="27">
        <v>92.496344327922117</v>
      </c>
      <c r="AB77" s="27">
        <v>91.000564409842355</v>
      </c>
      <c r="AC77" s="27">
        <v>90.094508437032914</v>
      </c>
      <c r="AD77" s="27">
        <v>86.808591146675582</v>
      </c>
      <c r="AE77" s="27">
        <v>85.363144871994422</v>
      </c>
      <c r="AF77" s="27">
        <v>83.703953412494911</v>
      </c>
    </row>
    <row r="78" spans="2:32" s="24" customFormat="1" ht="14">
      <c r="B78" s="24" t="s">
        <v>160</v>
      </c>
      <c r="C78" s="24" t="s">
        <v>219</v>
      </c>
      <c r="D78" s="24" t="s">
        <v>16</v>
      </c>
      <c r="E78" s="24" t="s">
        <v>161</v>
      </c>
      <c r="G78" s="27">
        <v>15.479777743734969</v>
      </c>
      <c r="H78" s="27">
        <v>17.555653238341186</v>
      </c>
      <c r="I78" s="27">
        <v>20.25448220974933</v>
      </c>
      <c r="J78" s="27">
        <v>23.699506566746482</v>
      </c>
      <c r="K78" s="27">
        <v>28.112377392073288</v>
      </c>
      <c r="L78" s="27">
        <v>31.77823692360445</v>
      </c>
      <c r="M78" s="27">
        <v>35.508024866425409</v>
      </c>
      <c r="N78" s="27">
        <v>39.160972547705377</v>
      </c>
      <c r="O78" s="27">
        <v>42.110782236843662</v>
      </c>
      <c r="P78" s="27">
        <v>44.840873748638742</v>
      </c>
      <c r="Q78" s="27">
        <v>47.133512963035521</v>
      </c>
      <c r="R78" s="27">
        <v>48.864610046587472</v>
      </c>
      <c r="S78" s="27">
        <v>50.641979579034341</v>
      </c>
      <c r="T78" s="27">
        <v>52.175676159665599</v>
      </c>
      <c r="U78" s="27">
        <v>54.011001538675551</v>
      </c>
      <c r="V78" s="27">
        <v>55.644002400622334</v>
      </c>
      <c r="W78" s="27">
        <v>57.146736904590242</v>
      </c>
      <c r="X78" s="27">
        <v>58.359610749938241</v>
      </c>
      <c r="Y78" s="27">
        <v>59.602771182136017</v>
      </c>
      <c r="Z78" s="27">
        <v>60.64422351128335</v>
      </c>
      <c r="AA78" s="27">
        <v>61.437963331029032</v>
      </c>
      <c r="AB78" s="27">
        <v>62.276294643599208</v>
      </c>
      <c r="AC78" s="27">
        <v>62.921402667357349</v>
      </c>
      <c r="AD78" s="27">
        <v>63.541926261979356</v>
      </c>
      <c r="AE78" s="27">
        <v>64.019082519890702</v>
      </c>
      <c r="AF78" s="27">
        <v>64.056525218818521</v>
      </c>
    </row>
    <row r="79" spans="2:32" s="24" customFormat="1" ht="14">
      <c r="B79" s="24" t="s">
        <v>160</v>
      </c>
      <c r="C79" s="24" t="s">
        <v>219</v>
      </c>
      <c r="D79" s="24" t="s">
        <v>16</v>
      </c>
      <c r="E79" s="24" t="s">
        <v>162</v>
      </c>
      <c r="G79" s="27">
        <v>17.262672273608089</v>
      </c>
      <c r="H79" s="27">
        <v>16.218185679233024</v>
      </c>
      <c r="I79" s="27">
        <v>14.699482794465471</v>
      </c>
      <c r="J79" s="27">
        <v>15.440013104776259</v>
      </c>
      <c r="K79" s="27">
        <v>15.016731385095163</v>
      </c>
      <c r="L79" s="27">
        <v>13.155746375752633</v>
      </c>
      <c r="M79" s="27">
        <v>12.090679898876436</v>
      </c>
      <c r="N79" s="27">
        <v>11.4750143152856</v>
      </c>
      <c r="O79" s="27">
        <v>10.94886457962901</v>
      </c>
      <c r="P79" s="27">
        <v>10.108490859308851</v>
      </c>
      <c r="Q79" s="27">
        <v>9.7133375930166004</v>
      </c>
      <c r="R79" s="27">
        <v>11.245631722982985</v>
      </c>
      <c r="S79" s="27">
        <v>12.232673763233015</v>
      </c>
      <c r="T79" s="27">
        <v>13.211157222710241</v>
      </c>
      <c r="U79" s="27">
        <v>13.952391288029448</v>
      </c>
      <c r="V79" s="27">
        <v>15.991764928296428</v>
      </c>
      <c r="W79" s="27">
        <v>16.51939234711768</v>
      </c>
      <c r="X79" s="27">
        <v>17.18237415809682</v>
      </c>
      <c r="Y79" s="27">
        <v>18.032517542899409</v>
      </c>
      <c r="Z79" s="27">
        <v>18.569554003546934</v>
      </c>
      <c r="AA79" s="27">
        <v>19.649068963945222</v>
      </c>
      <c r="AB79" s="27">
        <v>19.722370206640285</v>
      </c>
      <c r="AC79" s="27">
        <v>19.850584758481851</v>
      </c>
      <c r="AD79" s="27">
        <v>20.377672372153548</v>
      </c>
      <c r="AE79" s="27">
        <v>23.222943290838327</v>
      </c>
      <c r="AF79" s="27">
        <v>21.572599088834089</v>
      </c>
    </row>
    <row r="80" spans="2:32" s="24" customFormat="1" ht="14">
      <c r="B80" s="24" t="s">
        <v>160</v>
      </c>
      <c r="C80" s="24" t="s">
        <v>219</v>
      </c>
      <c r="D80" s="24" t="s">
        <v>35</v>
      </c>
      <c r="E80" s="24" t="s">
        <v>161</v>
      </c>
      <c r="G80" s="27">
        <v>0.90532329035776749</v>
      </c>
      <c r="H80" s="27">
        <v>2.1149827289153222</v>
      </c>
      <c r="I80" s="27">
        <v>3.3688697392070521</v>
      </c>
      <c r="J80" s="27">
        <v>4.6641225316658383</v>
      </c>
      <c r="K80" s="27">
        <v>5.9966701440049013</v>
      </c>
      <c r="L80" s="27">
        <v>7.2983083280672982</v>
      </c>
      <c r="M80" s="27">
        <v>8.6443930675005571</v>
      </c>
      <c r="N80" s="27">
        <v>10.026522943288704</v>
      </c>
      <c r="O80" s="27">
        <v>11.43048595094797</v>
      </c>
      <c r="P80" s="27">
        <v>12.836317951261991</v>
      </c>
      <c r="Q80" s="27">
        <v>13.721594009060624</v>
      </c>
      <c r="R80" s="27">
        <v>14.82897042144632</v>
      </c>
      <c r="S80" s="27">
        <v>15.92935308977037</v>
      </c>
      <c r="T80" s="27">
        <v>17.024084079816927</v>
      </c>
      <c r="U80" s="27">
        <v>18.115740994127123</v>
      </c>
      <c r="V80" s="27">
        <v>18.670076301554055</v>
      </c>
      <c r="W80" s="27">
        <v>19.276303346847005</v>
      </c>
      <c r="X80" s="27">
        <v>19.754391871156979</v>
      </c>
      <c r="Y80" s="27">
        <v>20.178913237273893</v>
      </c>
      <c r="Z80" s="27">
        <v>20.574748254288057</v>
      </c>
      <c r="AA80" s="27">
        <v>20.931220018103801</v>
      </c>
      <c r="AB80" s="27">
        <v>21.233127490579751</v>
      </c>
      <c r="AC80" s="27">
        <v>21.485507618453909</v>
      </c>
      <c r="AD80" s="27">
        <v>21.701397624078105</v>
      </c>
      <c r="AE80" s="27">
        <v>21.906909426762788</v>
      </c>
      <c r="AF80" s="27">
        <v>22.189275869636088</v>
      </c>
    </row>
    <row r="81" spans="2:32" s="24" customFormat="1" ht="14">
      <c r="B81" s="24" t="s">
        <v>160</v>
      </c>
      <c r="C81" s="24" t="s">
        <v>219</v>
      </c>
      <c r="D81" s="24" t="s">
        <v>35</v>
      </c>
      <c r="E81" s="24" t="s">
        <v>162</v>
      </c>
      <c r="G81" s="27">
        <v>13.955011102478919</v>
      </c>
      <c r="H81" s="27">
        <v>14.190312132921683</v>
      </c>
      <c r="I81" s="27">
        <v>13.641847061414106</v>
      </c>
      <c r="J81" s="27">
        <v>13.928332168494896</v>
      </c>
      <c r="K81" s="27">
        <v>14.27308501869507</v>
      </c>
      <c r="L81" s="27">
        <v>14.141743100003628</v>
      </c>
      <c r="M81" s="27">
        <v>13.817175753228046</v>
      </c>
      <c r="N81" s="27">
        <v>13.384511302085999</v>
      </c>
      <c r="O81" s="27">
        <v>12.918995207877511</v>
      </c>
      <c r="P81" s="27">
        <v>12.422761712188015</v>
      </c>
      <c r="Q81" s="27">
        <v>11.874958557415178</v>
      </c>
      <c r="R81" s="27">
        <v>11.391869745255891</v>
      </c>
      <c r="S81" s="27">
        <v>10.917918442953027</v>
      </c>
      <c r="T81" s="27">
        <v>10.425942982303178</v>
      </c>
      <c r="U81" s="27">
        <v>9.9849885376604757</v>
      </c>
      <c r="V81" s="27">
        <v>9.5990017838817625</v>
      </c>
      <c r="W81" s="27">
        <v>9.257568660935581</v>
      </c>
      <c r="X81" s="27">
        <v>8.902646355692184</v>
      </c>
      <c r="Y81" s="27">
        <v>8.579928182293429</v>
      </c>
      <c r="Z81" s="27">
        <v>8.2784144192526199</v>
      </c>
      <c r="AA81" s="27">
        <v>7.9794119919121069</v>
      </c>
      <c r="AB81" s="27">
        <v>7.7116866362480483</v>
      </c>
      <c r="AC81" s="27">
        <v>7.4886215006598036</v>
      </c>
      <c r="AD81" s="27">
        <v>7.3230110889380917</v>
      </c>
      <c r="AE81" s="27">
        <v>7.1714796775164595</v>
      </c>
      <c r="AF81" s="27">
        <v>7.0382469399978103</v>
      </c>
    </row>
    <row r="82" spans="2:32" s="24" customFormat="1" ht="14">
      <c r="B82" s="24" t="s">
        <v>160</v>
      </c>
      <c r="C82" s="24" t="s">
        <v>219</v>
      </c>
      <c r="D82" s="24" t="s">
        <v>46</v>
      </c>
      <c r="E82" s="24" t="s">
        <v>161</v>
      </c>
      <c r="G82" s="27">
        <v>0.20144660549299501</v>
      </c>
      <c r="H82" s="27">
        <v>0.42454335478849237</v>
      </c>
      <c r="I82" s="27">
        <v>0.69746831185173763</v>
      </c>
      <c r="J82" s="27">
        <v>1.0114001782267921</v>
      </c>
      <c r="K82" s="27">
        <v>1.3301117851244268</v>
      </c>
      <c r="L82" s="27">
        <v>1.6499121256164249</v>
      </c>
      <c r="M82" s="27">
        <v>2.0655027150284004</v>
      </c>
      <c r="N82" s="27">
        <v>2.4704820360718198</v>
      </c>
      <c r="O82" s="27">
        <v>2.7190750641095853</v>
      </c>
      <c r="P82" s="27">
        <v>2.9708107476781342</v>
      </c>
      <c r="Q82" s="27">
        <v>3.2303818396101711</v>
      </c>
      <c r="R82" s="27">
        <v>3.5551297070995003</v>
      </c>
      <c r="S82" s="27">
        <v>3.8968208092735885</v>
      </c>
      <c r="T82" s="27">
        <v>4.2438785458867878</v>
      </c>
      <c r="U82" s="27">
        <v>4.6088266393713679</v>
      </c>
      <c r="V82" s="27">
        <v>4.8722270372743273</v>
      </c>
      <c r="W82" s="27">
        <v>5.1410588800787211</v>
      </c>
      <c r="X82" s="27">
        <v>5.4217818981817709</v>
      </c>
      <c r="Y82" s="27">
        <v>5.5907564842783657</v>
      </c>
      <c r="Z82" s="27">
        <v>5.7086183350628357</v>
      </c>
      <c r="AA82" s="27">
        <v>5.7822128249853932</v>
      </c>
      <c r="AB82" s="27">
        <v>5.771118027114424</v>
      </c>
      <c r="AC82" s="27">
        <v>5.7585714095978799</v>
      </c>
      <c r="AD82" s="27">
        <v>5.7530401853495334</v>
      </c>
      <c r="AE82" s="27">
        <v>5.8721039490268794</v>
      </c>
      <c r="AF82" s="27">
        <v>6.0225938692571219</v>
      </c>
    </row>
    <row r="83" spans="2:32" s="24" customFormat="1" ht="14">
      <c r="B83" s="24" t="s">
        <v>160</v>
      </c>
      <c r="C83" s="24" t="s">
        <v>219</v>
      </c>
      <c r="D83" s="24" t="s">
        <v>46</v>
      </c>
      <c r="E83" s="24" t="s">
        <v>162</v>
      </c>
      <c r="G83" s="27">
        <v>4.8016054474895959</v>
      </c>
      <c r="H83" s="27">
        <v>4.8085940102183331</v>
      </c>
      <c r="I83" s="27">
        <v>4.6314093903113438</v>
      </c>
      <c r="J83" s="27">
        <v>4.6763478902557543</v>
      </c>
      <c r="K83" s="27">
        <v>4.7351780619960637</v>
      </c>
      <c r="L83" s="27">
        <v>4.7051929876420493</v>
      </c>
      <c r="M83" s="27">
        <v>4.6653457304599604</v>
      </c>
      <c r="N83" s="27">
        <v>4.6379649664033709</v>
      </c>
      <c r="O83" s="27">
        <v>4.6472066360890123</v>
      </c>
      <c r="P83" s="27">
        <v>4.6563439140273619</v>
      </c>
      <c r="Q83" s="27">
        <v>4.6060154240827753</v>
      </c>
      <c r="R83" s="27">
        <v>4.5881082079884186</v>
      </c>
      <c r="S83" s="27">
        <v>4.5820919936711881</v>
      </c>
      <c r="T83" s="27">
        <v>4.5730049111598801</v>
      </c>
      <c r="U83" s="27">
        <v>4.5823151270140023</v>
      </c>
      <c r="V83" s="27">
        <v>4.552696368163982</v>
      </c>
      <c r="W83" s="27">
        <v>4.5483907936353782</v>
      </c>
      <c r="X83" s="27">
        <v>4.5455530331454348</v>
      </c>
      <c r="Y83" s="27">
        <v>4.5617594651164559</v>
      </c>
      <c r="Z83" s="27">
        <v>4.5859479357806903</v>
      </c>
      <c r="AA83" s="27">
        <v>4.6149998124944833</v>
      </c>
      <c r="AB83" s="27">
        <v>4.6548394283450207</v>
      </c>
      <c r="AC83" s="27">
        <v>4.67707373342013</v>
      </c>
      <c r="AD83" s="27">
        <v>4.7115464088953223</v>
      </c>
      <c r="AE83" s="27">
        <v>4.7457369288388218</v>
      </c>
      <c r="AF83" s="27">
        <v>4.7793359217122608</v>
      </c>
    </row>
    <row r="84" spans="2:32" s="24" customFormat="1" ht="14">
      <c r="B84" s="24" t="s">
        <v>160</v>
      </c>
      <c r="C84" s="24" t="s">
        <v>219</v>
      </c>
      <c r="D84" s="24" t="s">
        <v>60</v>
      </c>
      <c r="E84" s="24" t="s">
        <v>161</v>
      </c>
      <c r="G84" s="27">
        <v>1.6078042654534094E-2</v>
      </c>
      <c r="H84" s="27">
        <v>4.6532869411808377E-2</v>
      </c>
      <c r="I84" s="27">
        <v>0.14738045926323412</v>
      </c>
      <c r="J84" s="27">
        <v>0.27397305203366074</v>
      </c>
      <c r="K84" s="27">
        <v>0.36981846808267566</v>
      </c>
      <c r="L84" s="27">
        <v>0.46124916162554508</v>
      </c>
      <c r="M84" s="27">
        <v>0.54010950147631265</v>
      </c>
      <c r="N84" s="27">
        <v>0.62947130296989262</v>
      </c>
      <c r="O84" s="27">
        <v>0.72087304280682629</v>
      </c>
      <c r="P84" s="27">
        <v>0.83535686470446435</v>
      </c>
      <c r="Q84" s="27">
        <v>0.96512012777136968</v>
      </c>
      <c r="R84" s="27">
        <v>1.0923912784375449</v>
      </c>
      <c r="S84" s="27">
        <v>1.1994841368402851</v>
      </c>
      <c r="T84" s="27">
        <v>1.3258409931153123</v>
      </c>
      <c r="U84" s="27">
        <v>1.4024771792454387</v>
      </c>
      <c r="V84" s="27">
        <v>1.4824147253363951</v>
      </c>
      <c r="W84" s="27">
        <v>1.5592869282763417</v>
      </c>
      <c r="X84" s="27">
        <v>1.6933705698179737</v>
      </c>
      <c r="Y84" s="27">
        <v>1.7743825255189649</v>
      </c>
      <c r="Z84" s="27">
        <v>1.8233986780261227</v>
      </c>
      <c r="AA84" s="27">
        <v>1.8735330858417822</v>
      </c>
      <c r="AB84" s="27">
        <v>1.9077405776373051</v>
      </c>
      <c r="AC84" s="27">
        <v>1.995371423346509</v>
      </c>
      <c r="AD84" s="27">
        <v>2.1080582413725071</v>
      </c>
      <c r="AE84" s="27">
        <v>2.1824176666556303</v>
      </c>
      <c r="AF84" s="27">
        <v>2.2555242159711582</v>
      </c>
    </row>
    <row r="85" spans="2:32" s="24" customFormat="1" ht="14">
      <c r="B85" s="24" t="s">
        <v>160</v>
      </c>
      <c r="C85" s="24" t="s">
        <v>219</v>
      </c>
      <c r="D85" s="24" t="s">
        <v>60</v>
      </c>
      <c r="E85" s="24" t="s">
        <v>162</v>
      </c>
      <c r="G85" s="27">
        <v>4.0226961654850415</v>
      </c>
      <c r="H85" s="27">
        <v>4.2814068832269943</v>
      </c>
      <c r="I85" s="27">
        <v>3.8891938856120944</v>
      </c>
      <c r="J85" s="27">
        <v>3.4887030646141692</v>
      </c>
      <c r="K85" s="27">
        <v>3.4955556300951534</v>
      </c>
      <c r="L85" s="27">
        <v>3.2811409745026188</v>
      </c>
      <c r="M85" s="27">
        <v>3.196792627331229</v>
      </c>
      <c r="N85" s="27">
        <v>2.9863300354953637</v>
      </c>
      <c r="O85" s="27">
        <v>2.789758084892056</v>
      </c>
      <c r="P85" s="27">
        <v>2.7065902243248474</v>
      </c>
      <c r="Q85" s="27">
        <v>2.4764414446868681</v>
      </c>
      <c r="R85" s="27">
        <v>2.2433083560095035</v>
      </c>
      <c r="S85" s="27">
        <v>2.2339335250372163</v>
      </c>
      <c r="T85" s="27">
        <v>2.2642888957201293</v>
      </c>
      <c r="U85" s="27">
        <v>2.1615912026085886</v>
      </c>
      <c r="V85" s="27">
        <v>2.2243711049427564</v>
      </c>
      <c r="W85" s="27">
        <v>2.4445934933827811</v>
      </c>
      <c r="X85" s="27">
        <v>2.5130860108661013</v>
      </c>
      <c r="Y85" s="27">
        <v>2.4656040829965491</v>
      </c>
      <c r="Z85" s="27">
        <v>2.0419143456810698</v>
      </c>
      <c r="AA85" s="27">
        <v>1.98508202155584</v>
      </c>
      <c r="AB85" s="27">
        <v>1.9574986608774949</v>
      </c>
      <c r="AC85" s="27">
        <v>1.9415872031029433</v>
      </c>
      <c r="AD85" s="27">
        <v>1.9243966643391894</v>
      </c>
      <c r="AE85" s="27">
        <v>1.8936899058504446</v>
      </c>
      <c r="AF85" s="27">
        <v>1.765100883860929</v>
      </c>
    </row>
    <row r="86" spans="2:32" s="24" customFormat="1" ht="14">
      <c r="B86" s="24" t="s">
        <v>160</v>
      </c>
      <c r="C86" s="24" t="s">
        <v>219</v>
      </c>
      <c r="D86" s="24" t="s">
        <v>669</v>
      </c>
      <c r="E86" s="24" t="s">
        <v>161</v>
      </c>
      <c r="G86" s="27">
        <v>7.1356395459433246</v>
      </c>
      <c r="H86" s="27">
        <v>14.359713331958488</v>
      </c>
      <c r="I86" s="27">
        <v>21.682411578729543</v>
      </c>
      <c r="J86" s="27">
        <v>28.880713438997706</v>
      </c>
      <c r="K86" s="27">
        <v>36.135456448438177</v>
      </c>
      <c r="L86" s="27">
        <v>43.26943497983833</v>
      </c>
      <c r="M86" s="27">
        <v>50.45785787873406</v>
      </c>
      <c r="N86" s="27">
        <v>57.635182698053605</v>
      </c>
      <c r="O86" s="27">
        <v>64.821409818824819</v>
      </c>
      <c r="P86" s="27">
        <v>71.83300265470524</v>
      </c>
      <c r="Q86" s="27">
        <v>78.876892108906645</v>
      </c>
      <c r="R86" s="27">
        <v>85.844308893284591</v>
      </c>
      <c r="S86" s="27">
        <v>92.832734583017327</v>
      </c>
      <c r="T86" s="27">
        <v>99.716025804372279</v>
      </c>
      <c r="U86" s="27">
        <v>100.57298712574233</v>
      </c>
      <c r="V86" s="27">
        <v>100.08643799231899</v>
      </c>
      <c r="W86" s="27">
        <v>99.229563714285746</v>
      </c>
      <c r="X86" s="27">
        <v>98.500892029799175</v>
      </c>
      <c r="Y86" s="27">
        <v>97.663821303390449</v>
      </c>
      <c r="Z86" s="27">
        <v>96.888116812625412</v>
      </c>
      <c r="AA86" s="27">
        <v>96.074845447666746</v>
      </c>
      <c r="AB86" s="27">
        <v>95.166316280269172</v>
      </c>
      <c r="AC86" s="27">
        <v>93.811820303306405</v>
      </c>
      <c r="AD86" s="27">
        <v>92.408255296064411</v>
      </c>
      <c r="AE86" s="27">
        <v>90.904552016963777</v>
      </c>
      <c r="AF86" s="27">
        <v>89.11257716355135</v>
      </c>
    </row>
    <row r="87" spans="2:32" s="24" customFormat="1" ht="14">
      <c r="B87" s="24" t="s">
        <v>160</v>
      </c>
      <c r="C87" s="24" t="s">
        <v>219</v>
      </c>
      <c r="D87" s="24" t="s">
        <v>670</v>
      </c>
      <c r="E87" s="24" t="s">
        <v>162</v>
      </c>
      <c r="G87" s="27">
        <v>98.854250344553094</v>
      </c>
      <c r="H87" s="27">
        <v>98.52371326505353</v>
      </c>
      <c r="I87" s="27">
        <v>98.311993915378039</v>
      </c>
      <c r="J87" s="27">
        <v>97.760484564788882</v>
      </c>
      <c r="K87" s="27">
        <v>96.732288337842789</v>
      </c>
      <c r="L87" s="27">
        <v>95.31798144035011</v>
      </c>
      <c r="M87" s="27">
        <v>93.525989172814747</v>
      </c>
      <c r="N87" s="27">
        <v>91.587426456309871</v>
      </c>
      <c r="O87" s="27">
        <v>89.389149096754323</v>
      </c>
      <c r="P87" s="27">
        <v>87.071889882418063</v>
      </c>
      <c r="Q87" s="27">
        <v>84.583900806495748</v>
      </c>
      <c r="R87" s="27">
        <v>82.279654478861687</v>
      </c>
      <c r="S87" s="27">
        <v>80.019463051421724</v>
      </c>
      <c r="T87" s="27">
        <v>77.865419283514186</v>
      </c>
      <c r="U87" s="27">
        <v>75.931032223587621</v>
      </c>
      <c r="V87" s="27">
        <v>74.364254876822514</v>
      </c>
      <c r="W87" s="27">
        <v>73.035911229677154</v>
      </c>
      <c r="X87" s="27">
        <v>71.915621007444628</v>
      </c>
      <c r="Y87" s="27">
        <v>71.166785158963123</v>
      </c>
      <c r="Z87" s="27">
        <v>70.548705394373314</v>
      </c>
      <c r="AA87" s="27">
        <v>69.964189869802709</v>
      </c>
      <c r="AB87" s="27">
        <v>69.433541960057113</v>
      </c>
      <c r="AC87" s="27">
        <v>69.168348909846316</v>
      </c>
      <c r="AD87" s="27">
        <v>68.880502696628781</v>
      </c>
      <c r="AE87" s="27">
        <v>68.547846856997879</v>
      </c>
      <c r="AF87" s="27">
        <v>68.140056162701157</v>
      </c>
    </row>
    <row r="88" spans="2:32" s="24" customFormat="1" ht="14">
      <c r="B88" s="24" t="s">
        <v>160</v>
      </c>
      <c r="C88" s="24" t="s">
        <v>219</v>
      </c>
      <c r="D88" s="24" t="s">
        <v>108</v>
      </c>
      <c r="E88" s="24" t="s">
        <v>161</v>
      </c>
      <c r="G88" s="27">
        <v>2.6419020312551614E-3</v>
      </c>
      <c r="H88" s="27">
        <v>1.916559185041147E-2</v>
      </c>
      <c r="I88" s="27">
        <v>4.5364060508337155E-2</v>
      </c>
      <c r="J88" s="27">
        <v>8.0332894817683034E-2</v>
      </c>
      <c r="K88" s="27">
        <v>0.11497281800509461</v>
      </c>
      <c r="L88" s="27">
        <v>0.16956497991462038</v>
      </c>
      <c r="M88" s="27">
        <v>0.21044852916317791</v>
      </c>
      <c r="N88" s="27">
        <v>0.25485932471020051</v>
      </c>
      <c r="O88" s="27">
        <v>0.31309811742249105</v>
      </c>
      <c r="P88" s="27">
        <v>0.38290991482423004</v>
      </c>
      <c r="Q88" s="27">
        <v>0.48596955045082701</v>
      </c>
      <c r="R88" s="27">
        <v>0.58282750269798145</v>
      </c>
      <c r="S88" s="27">
        <v>0.68004285253832431</v>
      </c>
      <c r="T88" s="27">
        <v>0.75257501512618918</v>
      </c>
      <c r="U88" s="27">
        <v>0.80928734198651953</v>
      </c>
      <c r="V88" s="27">
        <v>0.86739198386535765</v>
      </c>
      <c r="W88" s="27">
        <v>0.94139955274309473</v>
      </c>
      <c r="X88" s="27">
        <v>1.0050302559456499</v>
      </c>
      <c r="Y88" s="27">
        <v>1.1120790202298501</v>
      </c>
      <c r="Z88" s="27">
        <v>1.2087227140966086</v>
      </c>
      <c r="AA88" s="27">
        <v>1.2898229951927889</v>
      </c>
      <c r="AB88" s="27">
        <v>1.392703973730385</v>
      </c>
      <c r="AC88" s="27">
        <v>1.4651992614378224</v>
      </c>
      <c r="AD88" s="27">
        <v>1.5153135261894455</v>
      </c>
      <c r="AE88" s="27">
        <v>1.5404839548185807</v>
      </c>
      <c r="AF88" s="27">
        <v>1.5499707479373535</v>
      </c>
    </row>
    <row r="89" spans="2:32" s="24" customFormat="1" ht="14">
      <c r="B89" s="24" t="s">
        <v>160</v>
      </c>
      <c r="C89" s="24" t="s">
        <v>219</v>
      </c>
      <c r="D89" s="24" t="s">
        <v>85</v>
      </c>
      <c r="E89" s="24" t="s">
        <v>162</v>
      </c>
      <c r="G89" s="27">
        <v>5.95877245567095E-3</v>
      </c>
      <c r="H89" s="27">
        <v>2.2284860356602619E-2</v>
      </c>
      <c r="I89" s="27">
        <v>5.3198200693387862E-2</v>
      </c>
      <c r="J89" s="27">
        <v>9.3070883938350488E-2</v>
      </c>
      <c r="K89" s="27">
        <v>0.22319386358234405</v>
      </c>
      <c r="L89" s="27">
        <v>0.39210666275117467</v>
      </c>
      <c r="M89" s="27">
        <v>0.49252415987356879</v>
      </c>
      <c r="N89" s="27">
        <v>0.63800795964218548</v>
      </c>
      <c r="O89" s="27">
        <v>0.80486842610071596</v>
      </c>
      <c r="P89" s="27">
        <v>1.0468632354299052</v>
      </c>
      <c r="Q89" s="27">
        <v>1.2170948366863061</v>
      </c>
      <c r="R89" s="27">
        <v>1.3184040858125861</v>
      </c>
      <c r="S89" s="27">
        <v>1.4900625126182234</v>
      </c>
      <c r="T89" s="27">
        <v>1.6993013013836336</v>
      </c>
      <c r="U89" s="27">
        <v>1.7558285951534733</v>
      </c>
      <c r="V89" s="27">
        <v>1.8179165807137765</v>
      </c>
      <c r="W89" s="27">
        <v>1.9798157898831428</v>
      </c>
      <c r="X89" s="27">
        <v>2.0559121259151985</v>
      </c>
      <c r="Y89" s="27">
        <v>2.157164832314109</v>
      </c>
      <c r="Z89" s="27">
        <v>2.2530115486402931</v>
      </c>
      <c r="AA89" s="27">
        <v>2.3417644156164243</v>
      </c>
      <c r="AB89" s="27">
        <v>2.5173791056752259</v>
      </c>
      <c r="AC89" s="27">
        <v>2.7339750387611894</v>
      </c>
      <c r="AD89" s="27">
        <v>2.825293580806993</v>
      </c>
      <c r="AE89" s="27">
        <v>2.8682121390341546</v>
      </c>
      <c r="AF89" s="27">
        <v>2.898706729336447</v>
      </c>
    </row>
    <row r="90" spans="2:32" s="24" customFormat="1" ht="14">
      <c r="B90" s="24" t="s">
        <v>160</v>
      </c>
      <c r="C90" s="24" t="s">
        <v>219</v>
      </c>
      <c r="D90" s="24" t="s">
        <v>118</v>
      </c>
      <c r="E90" s="24" t="s">
        <v>161</v>
      </c>
      <c r="G90" s="27">
        <v>3.4693206690238065E-7</v>
      </c>
      <c r="H90" s="27">
        <v>3.2134214893101053E-2</v>
      </c>
      <c r="I90" s="27">
        <v>6.4121041479779317E-2</v>
      </c>
      <c r="J90" s="27">
        <v>9.6007431233089718E-2</v>
      </c>
      <c r="K90" s="27">
        <v>0.12779482970331052</v>
      </c>
      <c r="L90" s="27">
        <v>0.16551531107024336</v>
      </c>
      <c r="M90" s="27">
        <v>0.19710472697428494</v>
      </c>
      <c r="N90" s="27">
        <v>0.22859515159523669</v>
      </c>
      <c r="O90" s="27">
        <v>0.25993853484183305</v>
      </c>
      <c r="P90" s="27">
        <v>0.29118148125506055</v>
      </c>
      <c r="Q90" s="27">
        <v>0.37572182088799794</v>
      </c>
      <c r="R90" s="27">
        <v>0.40671873464378017</v>
      </c>
      <c r="S90" s="27">
        <v>0.43766470720773909</v>
      </c>
      <c r="T90" s="27">
        <v>0.46851168848860891</v>
      </c>
      <c r="U90" s="27">
        <v>0.49925967848638864</v>
      </c>
      <c r="V90" s="27">
        <v>0.53955216822962171</v>
      </c>
      <c r="W90" s="27">
        <v>0.56869631498913431</v>
      </c>
      <c r="X90" s="27">
        <v>0.59779096610710214</v>
      </c>
      <c r="Y90" s="27">
        <v>0.62683756713380367</v>
      </c>
      <c r="Z90" s="27">
        <v>0.65588272261022662</v>
      </c>
      <c r="AA90" s="27">
        <v>0.69458762039231436</v>
      </c>
      <c r="AB90" s="27">
        <v>0.72353523013592602</v>
      </c>
      <c r="AC90" s="27">
        <v>0.75243189868771487</v>
      </c>
      <c r="AD90" s="27">
        <v>0.78127907159795862</v>
      </c>
      <c r="AE90" s="27">
        <v>0.81007819441693663</v>
      </c>
      <c r="AF90" s="27">
        <v>0.84835378681754192</v>
      </c>
    </row>
    <row r="91" spans="2:32" s="24" customFormat="1" ht="14">
      <c r="B91" s="24" t="s">
        <v>160</v>
      </c>
      <c r="C91" s="24" t="s">
        <v>219</v>
      </c>
      <c r="D91" s="24" t="s">
        <v>118</v>
      </c>
      <c r="E91" s="24" t="s">
        <v>162</v>
      </c>
      <c r="G91" s="27">
        <v>-2.9527896630543167E-3</v>
      </c>
      <c r="H91" s="27">
        <v>-3.7368433232364377E-2</v>
      </c>
      <c r="I91" s="27">
        <v>-4.7644721298174285E-2</v>
      </c>
      <c r="J91" s="27">
        <v>-6.2039379166045197E-2</v>
      </c>
      <c r="K91" s="27">
        <v>-8.2201632076244868E-2</v>
      </c>
      <c r="L91" s="27">
        <v>-0.13099848053678337</v>
      </c>
      <c r="M91" s="27">
        <v>-0.13817139646103901</v>
      </c>
      <c r="N91" s="27">
        <v>-0.1440721281708752</v>
      </c>
      <c r="O91" s="27">
        <v>-0.15067789469144743</v>
      </c>
      <c r="P91" s="27">
        <v>-0.1547097110014268</v>
      </c>
      <c r="Q91" s="27">
        <v>-0.3198289835207298</v>
      </c>
      <c r="R91" s="27">
        <v>-0.32134647594584465</v>
      </c>
      <c r="S91" s="27">
        <v>-0.32606204634721953</v>
      </c>
      <c r="T91" s="27">
        <v>-0.33203066021700867</v>
      </c>
      <c r="U91" s="27">
        <v>-0.3387542643667793</v>
      </c>
      <c r="V91" s="27">
        <v>-0.39858120801043367</v>
      </c>
      <c r="W91" s="27">
        <v>-0.4026611281601532</v>
      </c>
      <c r="X91" s="27">
        <v>-0.4063374191051185</v>
      </c>
      <c r="Y91" s="27">
        <v>-0.41005059707474745</v>
      </c>
      <c r="Z91" s="27">
        <v>-0.41189202075836101</v>
      </c>
      <c r="AA91" s="27">
        <v>-0.46042622045032078</v>
      </c>
      <c r="AB91" s="27">
        <v>-0.46363668133086688</v>
      </c>
      <c r="AC91" s="27">
        <v>-0.46970216011667937</v>
      </c>
      <c r="AD91" s="27">
        <v>-0.47460140745790758</v>
      </c>
      <c r="AE91" s="27">
        <v>-0.48264987400343062</v>
      </c>
      <c r="AF91" s="27">
        <v>-0.53578429255851068</v>
      </c>
    </row>
    <row r="92" spans="2:32" s="24" customFormat="1" ht="14">
      <c r="B92" s="24" t="s">
        <v>169</v>
      </c>
      <c r="C92" s="24" t="s">
        <v>219</v>
      </c>
      <c r="D92" s="24" t="s">
        <v>16</v>
      </c>
      <c r="E92" s="24" t="s">
        <v>161</v>
      </c>
      <c r="G92" s="27">
        <v>15.483670747788805</v>
      </c>
      <c r="H92" s="27">
        <v>17.838681945446332</v>
      </c>
      <c r="I92" s="27">
        <v>20.63452967077189</v>
      </c>
      <c r="J92" s="27">
        <v>24.250456936964063</v>
      </c>
      <c r="K92" s="27">
        <v>28.308409842535355</v>
      </c>
      <c r="L92" s="27">
        <v>31.353388810649047</v>
      </c>
      <c r="M92" s="27">
        <v>34.138755265369163</v>
      </c>
      <c r="N92" s="27">
        <v>36.554905391832484</v>
      </c>
      <c r="O92" s="27">
        <v>39.09939659286988</v>
      </c>
      <c r="P92" s="27">
        <v>41.721541334870267</v>
      </c>
      <c r="Q92" s="27">
        <v>44.781994516863961</v>
      </c>
      <c r="R92" s="27">
        <v>47.914079886185448</v>
      </c>
      <c r="S92" s="27">
        <v>50.79804068958029</v>
      </c>
      <c r="T92" s="27">
        <v>53.231841155575353</v>
      </c>
      <c r="U92" s="27">
        <v>55.431805547935383</v>
      </c>
      <c r="V92" s="27">
        <v>57.441142653890893</v>
      </c>
      <c r="W92" s="27">
        <v>59.235462425065677</v>
      </c>
      <c r="X92" s="27">
        <v>61.017427972391609</v>
      </c>
      <c r="Y92" s="27">
        <v>62.540205378988141</v>
      </c>
      <c r="Z92" s="27">
        <v>63.922454992270737</v>
      </c>
      <c r="AA92" s="27">
        <v>65.05242862201996</v>
      </c>
      <c r="AB92" s="27">
        <v>66.226177621962677</v>
      </c>
      <c r="AC92" s="27">
        <v>67.133435248334209</v>
      </c>
      <c r="AD92" s="27">
        <v>67.79823039318002</v>
      </c>
      <c r="AE92" s="27">
        <v>68.26300841472009</v>
      </c>
      <c r="AF92" s="27">
        <v>68.270806849148968</v>
      </c>
    </row>
    <row r="93" spans="2:32" s="24" customFormat="1" ht="14">
      <c r="B93" s="24" t="s">
        <v>169</v>
      </c>
      <c r="C93" s="24" t="s">
        <v>219</v>
      </c>
      <c r="D93" s="24" t="s">
        <v>16</v>
      </c>
      <c r="E93" s="24" t="s">
        <v>162</v>
      </c>
      <c r="G93" s="27">
        <v>17.501674900417949</v>
      </c>
      <c r="H93" s="27">
        <v>16.485896586653578</v>
      </c>
      <c r="I93" s="27">
        <v>14.826773050068109</v>
      </c>
      <c r="J93" s="27">
        <v>15.229039940979236</v>
      </c>
      <c r="K93" s="27">
        <v>14.855852744142783</v>
      </c>
      <c r="L93" s="27">
        <v>13.548002188036522</v>
      </c>
      <c r="M93" s="27">
        <v>12.100113183149832</v>
      </c>
      <c r="N93" s="27">
        <v>12.434240237916466</v>
      </c>
      <c r="O93" s="27">
        <v>12.16853031908043</v>
      </c>
      <c r="P93" s="27">
        <v>11.384628738289429</v>
      </c>
      <c r="Q93" s="27">
        <v>11.800571465495219</v>
      </c>
      <c r="R93" s="27">
        <v>12.878533205087466</v>
      </c>
      <c r="S93" s="27">
        <v>13.519346290859337</v>
      </c>
      <c r="T93" s="27">
        <v>13.879475489956869</v>
      </c>
      <c r="U93" s="27">
        <v>14.705986994448292</v>
      </c>
      <c r="V93" s="27">
        <v>17.476818676899359</v>
      </c>
      <c r="W93" s="27">
        <v>17.971452235199354</v>
      </c>
      <c r="X93" s="27">
        <v>18.663420696305867</v>
      </c>
      <c r="Y93" s="27">
        <v>19.31567391991705</v>
      </c>
      <c r="Z93" s="27">
        <v>19.727573795917436</v>
      </c>
      <c r="AA93" s="27">
        <v>20.752217422413189</v>
      </c>
      <c r="AB93" s="27">
        <v>21.407301582125498</v>
      </c>
      <c r="AC93" s="27">
        <v>21.384924168784796</v>
      </c>
      <c r="AD93" s="27">
        <v>22.068580224346888</v>
      </c>
      <c r="AE93" s="27">
        <v>22.224213388841807</v>
      </c>
      <c r="AF93" s="27">
        <v>23.458159384260409</v>
      </c>
    </row>
    <row r="94" spans="2:32" s="24" customFormat="1" ht="14">
      <c r="B94" s="24" t="s">
        <v>169</v>
      </c>
      <c r="C94" s="24" t="s">
        <v>219</v>
      </c>
      <c r="D94" s="24" t="s">
        <v>35</v>
      </c>
      <c r="E94" s="24" t="s">
        <v>161</v>
      </c>
      <c r="G94" s="27">
        <v>0.90376465265562289</v>
      </c>
      <c r="H94" s="27">
        <v>2.1175919128960143</v>
      </c>
      <c r="I94" s="27">
        <v>3.3815751056594645</v>
      </c>
      <c r="J94" s="27">
        <v>4.6954783222551715</v>
      </c>
      <c r="K94" s="27">
        <v>6.0736957562608707</v>
      </c>
      <c r="L94" s="27">
        <v>7.4541005853139213</v>
      </c>
      <c r="M94" s="27">
        <v>8.8918211319999525</v>
      </c>
      <c r="N94" s="27">
        <v>10.380726340870021</v>
      </c>
      <c r="O94" s="27">
        <v>11.895538484966645</v>
      </c>
      <c r="P94" s="27">
        <v>13.403467200709454</v>
      </c>
      <c r="Q94" s="27">
        <v>14.39869164115585</v>
      </c>
      <c r="R94" s="27">
        <v>15.571932290943224</v>
      </c>
      <c r="S94" s="27">
        <v>16.740981775757156</v>
      </c>
      <c r="T94" s="27">
        <v>17.900027343277493</v>
      </c>
      <c r="U94" s="27">
        <v>19.050997188906415</v>
      </c>
      <c r="V94" s="27">
        <v>19.661411101341454</v>
      </c>
      <c r="W94" s="27">
        <v>20.305427720150671</v>
      </c>
      <c r="X94" s="27">
        <v>20.827880690612815</v>
      </c>
      <c r="Y94" s="27">
        <v>21.280639245843858</v>
      </c>
      <c r="Z94" s="27">
        <v>21.675581352102501</v>
      </c>
      <c r="AA94" s="27">
        <v>22.011185408239562</v>
      </c>
      <c r="AB94" s="27">
        <v>22.295379676069476</v>
      </c>
      <c r="AC94" s="27">
        <v>22.527305714357027</v>
      </c>
      <c r="AD94" s="27">
        <v>22.724381743412376</v>
      </c>
      <c r="AE94" s="27">
        <v>22.911488834244487</v>
      </c>
      <c r="AF94" s="27">
        <v>23.155934201366186</v>
      </c>
    </row>
    <row r="95" spans="2:32" s="24" customFormat="1" ht="14">
      <c r="B95" s="24" t="s">
        <v>169</v>
      </c>
      <c r="C95" s="24" t="s">
        <v>219</v>
      </c>
      <c r="D95" s="24" t="s">
        <v>35</v>
      </c>
      <c r="E95" s="24" t="s">
        <v>162</v>
      </c>
      <c r="G95" s="27">
        <v>13.954787609430857</v>
      </c>
      <c r="H95" s="27">
        <v>14.193068070353899</v>
      </c>
      <c r="I95" s="27">
        <v>13.644626784609969</v>
      </c>
      <c r="J95" s="27">
        <v>13.938303915693451</v>
      </c>
      <c r="K95" s="27">
        <v>14.297836849865332</v>
      </c>
      <c r="L95" s="27">
        <v>14.176618544776327</v>
      </c>
      <c r="M95" s="27">
        <v>13.874508729412938</v>
      </c>
      <c r="N95" s="27">
        <v>13.496467780170999</v>
      </c>
      <c r="O95" s="27">
        <v>13.096024089008992</v>
      </c>
      <c r="P95" s="27">
        <v>12.667086907810409</v>
      </c>
      <c r="Q95" s="27">
        <v>12.205974850034321</v>
      </c>
      <c r="R95" s="27">
        <v>11.717501384460913</v>
      </c>
      <c r="S95" s="27">
        <v>11.23522928130089</v>
      </c>
      <c r="T95" s="27">
        <v>10.724749502731742</v>
      </c>
      <c r="U95" s="27">
        <v>10.254319934182789</v>
      </c>
      <c r="V95" s="27">
        <v>9.8284919592653566</v>
      </c>
      <c r="W95" s="27">
        <v>9.435145135139047</v>
      </c>
      <c r="X95" s="27">
        <v>9.0429182347179022</v>
      </c>
      <c r="Y95" s="27">
        <v>8.6717073655002359</v>
      </c>
      <c r="Z95" s="27">
        <v>8.3216962036718147</v>
      </c>
      <c r="AA95" s="27">
        <v>7.9917801430573823</v>
      </c>
      <c r="AB95" s="27">
        <v>7.699520171803691</v>
      </c>
      <c r="AC95" s="27">
        <v>7.4422537648588056</v>
      </c>
      <c r="AD95" s="27">
        <v>7.2419686397129395</v>
      </c>
      <c r="AE95" s="27">
        <v>7.0540184548177418</v>
      </c>
      <c r="AF95" s="27">
        <v>6.8707982653802713</v>
      </c>
    </row>
    <row r="96" spans="2:32" s="24" customFormat="1" ht="14">
      <c r="B96" s="24" t="s">
        <v>169</v>
      </c>
      <c r="C96" s="24" t="s">
        <v>219</v>
      </c>
      <c r="D96" s="24" t="s">
        <v>46</v>
      </c>
      <c r="E96" s="24" t="s">
        <v>161</v>
      </c>
      <c r="G96" s="27">
        <v>0.2010295051646013</v>
      </c>
      <c r="H96" s="27">
        <v>0.42441367278517345</v>
      </c>
      <c r="I96" s="27">
        <v>0.69732191066898419</v>
      </c>
      <c r="J96" s="27">
        <v>1.0121961388748604</v>
      </c>
      <c r="K96" s="27">
        <v>1.3334616080493114</v>
      </c>
      <c r="L96" s="27">
        <v>1.6632323016425485</v>
      </c>
      <c r="M96" s="27">
        <v>2.0879924637202012</v>
      </c>
      <c r="N96" s="27">
        <v>2.5047060165995569</v>
      </c>
      <c r="O96" s="27">
        <v>2.7623677673869196</v>
      </c>
      <c r="P96" s="27">
        <v>3.0205959531951789</v>
      </c>
      <c r="Q96" s="27">
        <v>3.282492713643574</v>
      </c>
      <c r="R96" s="27">
        <v>3.6205973532566489</v>
      </c>
      <c r="S96" s="27">
        <v>3.9664571509299176</v>
      </c>
      <c r="T96" s="27">
        <v>4.3252678237567617</v>
      </c>
      <c r="U96" s="27">
        <v>4.6928656160478877</v>
      </c>
      <c r="V96" s="27">
        <v>4.9587879503207022</v>
      </c>
      <c r="W96" s="27">
        <v>5.2305907644340639</v>
      </c>
      <c r="X96" s="27">
        <v>5.5249707378728008</v>
      </c>
      <c r="Y96" s="27">
        <v>5.692058489765941</v>
      </c>
      <c r="Z96" s="27">
        <v>5.8095487863591613</v>
      </c>
      <c r="AA96" s="27">
        <v>5.8764919132505335</v>
      </c>
      <c r="AB96" s="27">
        <v>5.8599131152946473</v>
      </c>
      <c r="AC96" s="27">
        <v>5.8390009786185342</v>
      </c>
      <c r="AD96" s="27">
        <v>5.8283014798031552</v>
      </c>
      <c r="AE96" s="27">
        <v>5.946273599492562</v>
      </c>
      <c r="AF96" s="27">
        <v>6.1009580309454057</v>
      </c>
    </row>
    <row r="97" spans="2:32" s="24" customFormat="1" ht="14">
      <c r="B97" s="24" t="s">
        <v>169</v>
      </c>
      <c r="C97" s="24" t="s">
        <v>219</v>
      </c>
      <c r="D97" s="24" t="s">
        <v>46</v>
      </c>
      <c r="E97" s="24" t="s">
        <v>162</v>
      </c>
      <c r="G97" s="27">
        <v>4.7984392984973292</v>
      </c>
      <c r="H97" s="27">
        <v>4.8130404288528617</v>
      </c>
      <c r="I97" s="27">
        <v>4.6528737706464893</v>
      </c>
      <c r="J97" s="27">
        <v>4.7002195213315305</v>
      </c>
      <c r="K97" s="27">
        <v>4.7682655990902383</v>
      </c>
      <c r="L97" s="27">
        <v>4.7642300747606354</v>
      </c>
      <c r="M97" s="27">
        <v>4.7370869041015169</v>
      </c>
      <c r="N97" s="27">
        <v>4.7152737778883438</v>
      </c>
      <c r="O97" s="27">
        <v>4.7268947123683711</v>
      </c>
      <c r="P97" s="27">
        <v>4.7466621102229576</v>
      </c>
      <c r="Q97" s="27">
        <v>4.7008178438264316</v>
      </c>
      <c r="R97" s="27">
        <v>4.6982605402103426</v>
      </c>
      <c r="S97" s="27">
        <v>4.6990239619673426</v>
      </c>
      <c r="T97" s="27">
        <v>4.7008309749184676</v>
      </c>
      <c r="U97" s="27">
        <v>4.7094768777227749</v>
      </c>
      <c r="V97" s="27">
        <v>4.6622490400573184</v>
      </c>
      <c r="W97" s="27">
        <v>4.6561304644239598</v>
      </c>
      <c r="X97" s="27">
        <v>4.6469902031609189</v>
      </c>
      <c r="Y97" s="27">
        <v>4.6449782627756004</v>
      </c>
      <c r="Z97" s="27">
        <v>4.6611639648558834</v>
      </c>
      <c r="AA97" s="27">
        <v>4.6802010291603793</v>
      </c>
      <c r="AB97" s="27">
        <v>4.7124496772479363</v>
      </c>
      <c r="AC97" s="27">
        <v>4.7208781690065393</v>
      </c>
      <c r="AD97" s="27">
        <v>4.740633857534525</v>
      </c>
      <c r="AE97" s="27">
        <v>4.7597029957181798</v>
      </c>
      <c r="AF97" s="27">
        <v>4.7773564519085872</v>
      </c>
    </row>
    <row r="98" spans="2:32" s="24" customFormat="1" ht="14">
      <c r="B98" s="24" t="s">
        <v>169</v>
      </c>
      <c r="C98" s="24" t="s">
        <v>219</v>
      </c>
      <c r="D98" s="24" t="s">
        <v>60</v>
      </c>
      <c r="E98" s="24" t="s">
        <v>161</v>
      </c>
      <c r="G98" s="27">
        <v>1.6078042654534094E-2</v>
      </c>
      <c r="H98" s="27">
        <v>4.6532869411808377E-2</v>
      </c>
      <c r="I98" s="27">
        <v>0.14738045926323412</v>
      </c>
      <c r="J98" s="27">
        <v>0.27397305203366074</v>
      </c>
      <c r="K98" s="27">
        <v>0.36981846808267566</v>
      </c>
      <c r="L98" s="27">
        <v>0.46124916162554508</v>
      </c>
      <c r="M98" s="27">
        <v>0.54010950147631265</v>
      </c>
      <c r="N98" s="27">
        <v>0.62947130296989262</v>
      </c>
      <c r="O98" s="27">
        <v>0.72087304280682629</v>
      </c>
      <c r="P98" s="27">
        <v>0.83535686470446435</v>
      </c>
      <c r="Q98" s="27">
        <v>0.96512012777136968</v>
      </c>
      <c r="R98" s="27">
        <v>1.0923912784375449</v>
      </c>
      <c r="S98" s="27">
        <v>1.1994841368402851</v>
      </c>
      <c r="T98" s="27">
        <v>1.3258409931153123</v>
      </c>
      <c r="U98" s="27">
        <v>1.4024771792454387</v>
      </c>
      <c r="V98" s="27">
        <v>1.4824147253363951</v>
      </c>
      <c r="W98" s="27">
        <v>1.5592869282763417</v>
      </c>
      <c r="X98" s="27">
        <v>1.6933705698179737</v>
      </c>
      <c r="Y98" s="27">
        <v>1.7743825255189649</v>
      </c>
      <c r="Z98" s="27">
        <v>1.8233986780261227</v>
      </c>
      <c r="AA98" s="27">
        <v>1.8735330858417822</v>
      </c>
      <c r="AB98" s="27">
        <v>1.9077405776373051</v>
      </c>
      <c r="AC98" s="27">
        <v>1.995371423346509</v>
      </c>
      <c r="AD98" s="27">
        <v>2.1080582413725071</v>
      </c>
      <c r="AE98" s="27">
        <v>2.1824176666556303</v>
      </c>
      <c r="AF98" s="27">
        <v>2.2555242159711582</v>
      </c>
    </row>
    <row r="99" spans="2:32" s="24" customFormat="1" ht="14">
      <c r="B99" s="24" t="s">
        <v>169</v>
      </c>
      <c r="C99" s="24" t="s">
        <v>219</v>
      </c>
      <c r="D99" s="24" t="s">
        <v>60</v>
      </c>
      <c r="E99" s="24" t="s">
        <v>162</v>
      </c>
      <c r="G99" s="27">
        <v>4.051918326790755</v>
      </c>
      <c r="H99" s="27">
        <v>4.333121049105074</v>
      </c>
      <c r="I99" s="27">
        <v>3.9607604507607386</v>
      </c>
      <c r="J99" s="27">
        <v>3.6394796539403798</v>
      </c>
      <c r="K99" s="27">
        <v>3.7351999764289223</v>
      </c>
      <c r="L99" s="27">
        <v>3.56957712357196</v>
      </c>
      <c r="M99" s="27">
        <v>3.5290603039744668</v>
      </c>
      <c r="N99" s="27">
        <v>3.3454631239681518</v>
      </c>
      <c r="O99" s="27">
        <v>3.1736359883838174</v>
      </c>
      <c r="P99" s="27">
        <v>3.0567307453201611</v>
      </c>
      <c r="Q99" s="27">
        <v>2.7636879715044356</v>
      </c>
      <c r="R99" s="27">
        <v>2.4971047247045277</v>
      </c>
      <c r="S99" s="27">
        <v>2.4828348388655095</v>
      </c>
      <c r="T99" s="27">
        <v>2.4636450724634371</v>
      </c>
      <c r="U99" s="27">
        <v>2.3019740165827098</v>
      </c>
      <c r="V99" s="27">
        <v>2.3009933893820897</v>
      </c>
      <c r="W99" s="27">
        <v>2.4772973051893299</v>
      </c>
      <c r="X99" s="27">
        <v>2.5121930724993087</v>
      </c>
      <c r="Y99" s="27">
        <v>2.4385204856745135</v>
      </c>
      <c r="Z99" s="27">
        <v>1.9963790032666857</v>
      </c>
      <c r="AA99" s="27">
        <v>1.9209506083828849</v>
      </c>
      <c r="AB99" s="27">
        <v>1.876109200461145</v>
      </c>
      <c r="AC99" s="27">
        <v>1.8415259003197291</v>
      </c>
      <c r="AD99" s="27">
        <v>1.8121251840654884</v>
      </c>
      <c r="AE99" s="27">
        <v>1.7699313368697538</v>
      </c>
      <c r="AF99" s="27">
        <v>1.6283268948120904</v>
      </c>
    </row>
    <row r="100" spans="2:32" s="24" customFormat="1" ht="14">
      <c r="B100" s="24" t="s">
        <v>169</v>
      </c>
      <c r="C100" s="24" t="s">
        <v>219</v>
      </c>
      <c r="D100" s="24" t="s">
        <v>669</v>
      </c>
      <c r="E100" s="24" t="s">
        <v>161</v>
      </c>
      <c r="G100" s="27">
        <v>7.1302881647616907</v>
      </c>
      <c r="H100" s="27">
        <v>14.347403891577947</v>
      </c>
      <c r="I100" s="27">
        <v>21.661265994140521</v>
      </c>
      <c r="J100" s="27">
        <v>28.848615960125432</v>
      </c>
      <c r="K100" s="27">
        <v>36.090835994342676</v>
      </c>
      <c r="L100" s="27">
        <v>43.212567073540413</v>
      </c>
      <c r="M100" s="27">
        <v>50.389934147669919</v>
      </c>
      <c r="N100" s="27">
        <v>57.572888524718415</v>
      </c>
      <c r="O100" s="27">
        <v>64.773480910941473</v>
      </c>
      <c r="P100" s="27">
        <v>71.811650539402606</v>
      </c>
      <c r="Q100" s="27">
        <v>78.902354096037783</v>
      </c>
      <c r="R100" s="27">
        <v>85.935687417147449</v>
      </c>
      <c r="S100" s="27">
        <v>93.009490176891859</v>
      </c>
      <c r="T100" s="27">
        <v>99.992357219583624</v>
      </c>
      <c r="U100" s="27">
        <v>101.05502308521163</v>
      </c>
      <c r="V100" s="27">
        <v>100.7255450954636</v>
      </c>
      <c r="W100" s="27">
        <v>100.05220248746292</v>
      </c>
      <c r="X100" s="27">
        <v>99.534328661352987</v>
      </c>
      <c r="Y100" s="27">
        <v>98.949138095082162</v>
      </c>
      <c r="Z100" s="27">
        <v>98.46003820369917</v>
      </c>
      <c r="AA100" s="27">
        <v>97.984311411221739</v>
      </c>
      <c r="AB100" s="27">
        <v>97.51721754574362</v>
      </c>
      <c r="AC100" s="27">
        <v>96.688201982188531</v>
      </c>
      <c r="AD100" s="27">
        <v>95.842054233667042</v>
      </c>
      <c r="AE100" s="27">
        <v>94.940353630098855</v>
      </c>
      <c r="AF100" s="27">
        <v>93.8183684034408</v>
      </c>
    </row>
    <row r="101" spans="2:32" s="24" customFormat="1" ht="14">
      <c r="B101" s="24" t="s">
        <v>169</v>
      </c>
      <c r="C101" s="24" t="s">
        <v>219</v>
      </c>
      <c r="D101" s="24" t="s">
        <v>670</v>
      </c>
      <c r="E101" s="24" t="s">
        <v>162</v>
      </c>
      <c r="G101" s="27">
        <v>98.881646156019798</v>
      </c>
      <c r="H101" s="27">
        <v>98.560507534224058</v>
      </c>
      <c r="I101" s="27">
        <v>98.361709160897291</v>
      </c>
      <c r="J101" s="27">
        <v>97.827895371592248</v>
      </c>
      <c r="K101" s="27">
        <v>96.823146623940289</v>
      </c>
      <c r="L101" s="27">
        <v>95.438296275526341</v>
      </c>
      <c r="M101" s="27">
        <v>93.679049862161762</v>
      </c>
      <c r="N101" s="27">
        <v>91.762442039982147</v>
      </c>
      <c r="O101" s="27">
        <v>89.590023093675839</v>
      </c>
      <c r="P101" s="27">
        <v>87.306327499716886</v>
      </c>
      <c r="Q101" s="27">
        <v>84.851436573668195</v>
      </c>
      <c r="R101" s="27">
        <v>82.591993611263732</v>
      </c>
      <c r="S101" s="27">
        <v>80.385702662284359</v>
      </c>
      <c r="T101" s="27">
        <v>78.291459472346631</v>
      </c>
      <c r="U101" s="27">
        <v>76.367205994456285</v>
      </c>
      <c r="V101" s="27">
        <v>74.873978814922424</v>
      </c>
      <c r="W101" s="27">
        <v>73.627299806016637</v>
      </c>
      <c r="X101" s="27">
        <v>72.597070582460915</v>
      </c>
      <c r="Y101" s="27">
        <v>71.811607552777744</v>
      </c>
      <c r="Z101" s="27">
        <v>71.30718457098925</v>
      </c>
      <c r="AA101" s="27">
        <v>70.85463979820544</v>
      </c>
      <c r="AB101" s="27">
        <v>70.441635800689326</v>
      </c>
      <c r="AC101" s="27">
        <v>70.296395811196135</v>
      </c>
      <c r="AD101" s="27">
        <v>70.192178985180419</v>
      </c>
      <c r="AE101" s="27">
        <v>70.064257114610726</v>
      </c>
      <c r="AF101" s="27">
        <v>69.885932627319818</v>
      </c>
    </row>
    <row r="102" spans="2:32" s="24" customFormat="1" ht="14">
      <c r="B102" s="24" t="s">
        <v>169</v>
      </c>
      <c r="C102" s="24" t="s">
        <v>219</v>
      </c>
      <c r="D102" s="24" t="s">
        <v>108</v>
      </c>
      <c r="E102" s="24" t="s">
        <v>161</v>
      </c>
      <c r="G102" s="27">
        <v>9.0652171908883717E-4</v>
      </c>
      <c r="H102" s="27">
        <v>6.8295070437263813E-3</v>
      </c>
      <c r="I102" s="27">
        <v>1.7335428468460871E-2</v>
      </c>
      <c r="J102" s="27">
        <v>3.6500610300093751E-2</v>
      </c>
      <c r="K102" s="27">
        <v>5.7656171776361176E-2</v>
      </c>
      <c r="L102" s="27">
        <v>8.6216193141277681E-2</v>
      </c>
      <c r="M102" s="27">
        <v>0.10509397932670922</v>
      </c>
      <c r="N102" s="27">
        <v>0.12263387789603827</v>
      </c>
      <c r="O102" s="27">
        <v>0.15690687468912193</v>
      </c>
      <c r="P102" s="27">
        <v>0.20261827795799803</v>
      </c>
      <c r="Q102" s="27">
        <v>0.33735433311489554</v>
      </c>
      <c r="R102" s="27">
        <v>0.45830933177924993</v>
      </c>
      <c r="S102" s="27">
        <v>0.61711944707603128</v>
      </c>
      <c r="T102" s="27">
        <v>0.68228210988602611</v>
      </c>
      <c r="U102" s="27">
        <v>0.74886485233526556</v>
      </c>
      <c r="V102" s="27">
        <v>0.82566452631270537</v>
      </c>
      <c r="W102" s="27">
        <v>0.9278526464702942</v>
      </c>
      <c r="X102" s="27">
        <v>1.0301862658860443</v>
      </c>
      <c r="Y102" s="27">
        <v>1.1205343828039278</v>
      </c>
      <c r="Z102" s="27">
        <v>1.1746703996220345</v>
      </c>
      <c r="AA102" s="27">
        <v>1.2063108105800273</v>
      </c>
      <c r="AB102" s="27">
        <v>1.2573786480960916</v>
      </c>
      <c r="AC102" s="27">
        <v>1.3091158075664671</v>
      </c>
      <c r="AD102" s="27">
        <v>1.3388302732756847</v>
      </c>
      <c r="AE102" s="27">
        <v>1.353804542828478</v>
      </c>
      <c r="AF102" s="27">
        <v>1.3605877496800745</v>
      </c>
    </row>
    <row r="103" spans="2:32" s="24" customFormat="1" ht="14">
      <c r="B103" s="24" t="s">
        <v>169</v>
      </c>
      <c r="C103" s="24" t="s">
        <v>219</v>
      </c>
      <c r="D103" s="24" t="s">
        <v>85</v>
      </c>
      <c r="E103" s="24" t="s">
        <v>162</v>
      </c>
      <c r="G103" s="27">
        <v>3.8402522366976165E-3</v>
      </c>
      <c r="H103" s="27">
        <v>9.4794786444492834E-3</v>
      </c>
      <c r="I103" s="27">
        <v>1.9932201691502623E-2</v>
      </c>
      <c r="J103" s="27">
        <v>3.9197918308721269E-2</v>
      </c>
      <c r="K103" s="27">
        <v>6.3044826222783332E-2</v>
      </c>
      <c r="L103" s="27">
        <v>9.172720639792728E-2</v>
      </c>
      <c r="M103" s="27">
        <v>0.11322409102488437</v>
      </c>
      <c r="N103" s="27">
        <v>0.17315583135458984</v>
      </c>
      <c r="O103" s="27">
        <v>0.26342154358013264</v>
      </c>
      <c r="P103" s="27">
        <v>0.37762685122702488</v>
      </c>
      <c r="Q103" s="27">
        <v>0.62663109899904113</v>
      </c>
      <c r="R103" s="27">
        <v>0.7403491736048311</v>
      </c>
      <c r="S103" s="27">
        <v>1.0431195677159335</v>
      </c>
      <c r="T103" s="27">
        <v>1.1067882627077623</v>
      </c>
      <c r="U103" s="27">
        <v>1.2126153972484706</v>
      </c>
      <c r="V103" s="27">
        <v>1.2994155697743508</v>
      </c>
      <c r="W103" s="27">
        <v>1.4222295228705906</v>
      </c>
      <c r="X103" s="27">
        <v>1.6257288016238665</v>
      </c>
      <c r="Y103" s="27">
        <v>1.7458666693034313</v>
      </c>
      <c r="Z103" s="27">
        <v>1.8543035957351603</v>
      </c>
      <c r="AA103" s="27">
        <v>1.8990990745956766</v>
      </c>
      <c r="AB103" s="27">
        <v>2.0738137790105391</v>
      </c>
      <c r="AC103" s="27">
        <v>2.1775131216877184</v>
      </c>
      <c r="AD103" s="27">
        <v>2.2442441771188912</v>
      </c>
      <c r="AE103" s="27">
        <v>2.2632373250097579</v>
      </c>
      <c r="AF103" s="27">
        <v>2.2755523801189499</v>
      </c>
    </row>
    <row r="104" spans="2:32" s="24" customFormat="1" ht="14">
      <c r="B104" s="24" t="s">
        <v>169</v>
      </c>
      <c r="C104" s="24" t="s">
        <v>219</v>
      </c>
      <c r="D104" s="24" t="s">
        <v>118</v>
      </c>
      <c r="E104" s="24" t="s">
        <v>161</v>
      </c>
      <c r="G104" s="27">
        <v>3.4693206690238065E-7</v>
      </c>
      <c r="H104" s="27">
        <v>3.2134214893101053E-2</v>
      </c>
      <c r="I104" s="27">
        <v>6.4121041479779317E-2</v>
      </c>
      <c r="J104" s="27">
        <v>9.6007431233089718E-2</v>
      </c>
      <c r="K104" s="27">
        <v>0.12779482970331052</v>
      </c>
      <c r="L104" s="27">
        <v>0.16551531107024336</v>
      </c>
      <c r="M104" s="27">
        <v>0.19710472697428494</v>
      </c>
      <c r="N104" s="27">
        <v>0.22859515159523669</v>
      </c>
      <c r="O104" s="27">
        <v>0.25993853484183305</v>
      </c>
      <c r="P104" s="27">
        <v>0.29118148125506055</v>
      </c>
      <c r="Q104" s="27">
        <v>0.37572182088799794</v>
      </c>
      <c r="R104" s="27">
        <v>0.40671873464378017</v>
      </c>
      <c r="S104" s="27">
        <v>0.43766470720773909</v>
      </c>
      <c r="T104" s="27">
        <v>0.46851168848860891</v>
      </c>
      <c r="U104" s="27">
        <v>0.49925967848638864</v>
      </c>
      <c r="V104" s="27">
        <v>0.53955216822962171</v>
      </c>
      <c r="W104" s="27">
        <v>0.56869631498913431</v>
      </c>
      <c r="X104" s="27">
        <v>0.59779096610710214</v>
      </c>
      <c r="Y104" s="27">
        <v>0.62683756713380367</v>
      </c>
      <c r="Z104" s="27">
        <v>0.65588272261022662</v>
      </c>
      <c r="AA104" s="27">
        <v>0.69458762039231436</v>
      </c>
      <c r="AB104" s="27">
        <v>0.72353523013592602</v>
      </c>
      <c r="AC104" s="27">
        <v>0.75243189868771487</v>
      </c>
      <c r="AD104" s="27">
        <v>0.78127907159795862</v>
      </c>
      <c r="AE104" s="27">
        <v>0.81007819441693663</v>
      </c>
      <c r="AF104" s="27">
        <v>0.84835378681754192</v>
      </c>
    </row>
    <row r="105" spans="2:32" s="24" customFormat="1" ht="14">
      <c r="B105" s="24" t="s">
        <v>169</v>
      </c>
      <c r="C105" s="24" t="s">
        <v>219</v>
      </c>
      <c r="D105" s="24" t="s">
        <v>118</v>
      </c>
      <c r="E105" s="24" t="s">
        <v>162</v>
      </c>
      <c r="G105" s="27">
        <v>-2.9527896630543167E-3</v>
      </c>
      <c r="H105" s="27">
        <v>-3.7368433232364377E-2</v>
      </c>
      <c r="I105" s="27">
        <v>-4.7644721298174285E-2</v>
      </c>
      <c r="J105" s="27">
        <v>-6.2039379166045197E-2</v>
      </c>
      <c r="K105" s="27">
        <v>-8.2201632076244868E-2</v>
      </c>
      <c r="L105" s="27">
        <v>-0.13099848053678337</v>
      </c>
      <c r="M105" s="27">
        <v>-0.13817139646103901</v>
      </c>
      <c r="N105" s="27">
        <v>-0.1440721281708752</v>
      </c>
      <c r="O105" s="27">
        <v>-0.15067789469144743</v>
      </c>
      <c r="P105" s="27">
        <v>-0.1547097110014268</v>
      </c>
      <c r="Q105" s="27">
        <v>-0.3198289835207298</v>
      </c>
      <c r="R105" s="27">
        <v>-0.32134647594584465</v>
      </c>
      <c r="S105" s="27">
        <v>-0.32606204634721953</v>
      </c>
      <c r="T105" s="27">
        <v>-0.33203066021700867</v>
      </c>
      <c r="U105" s="27">
        <v>-0.3387542643667793</v>
      </c>
      <c r="V105" s="27">
        <v>-0.39858120801043367</v>
      </c>
      <c r="W105" s="27">
        <v>-0.4026611281601532</v>
      </c>
      <c r="X105" s="27">
        <v>-0.4063374191051185</v>
      </c>
      <c r="Y105" s="27">
        <v>-0.41005059707474745</v>
      </c>
      <c r="Z105" s="27">
        <v>-0.41189202075836101</v>
      </c>
      <c r="AA105" s="27">
        <v>-0.46042622045032078</v>
      </c>
      <c r="AB105" s="27">
        <v>-0.46363668133086688</v>
      </c>
      <c r="AC105" s="27">
        <v>-0.46970216011667937</v>
      </c>
      <c r="AD105" s="27">
        <v>-0.47460140745790758</v>
      </c>
      <c r="AE105" s="27">
        <v>-0.48264987400343062</v>
      </c>
      <c r="AF105" s="27">
        <v>-0.53578429255851068</v>
      </c>
    </row>
    <row r="106" spans="2:32" s="24" customFormat="1" ht="14">
      <c r="B106" s="24" t="s">
        <v>170</v>
      </c>
      <c r="C106" s="24" t="s">
        <v>219</v>
      </c>
      <c r="D106" s="24" t="s">
        <v>16</v>
      </c>
      <c r="E106" s="24" t="s">
        <v>161</v>
      </c>
      <c r="G106" s="27">
        <v>15.105952141723556</v>
      </c>
      <c r="H106" s="27">
        <v>17.146345829433567</v>
      </c>
      <c r="I106" s="27">
        <v>19.308370364221037</v>
      </c>
      <c r="J106" s="27">
        <v>22.256176146777591</v>
      </c>
      <c r="K106" s="27">
        <v>26.063407656898299</v>
      </c>
      <c r="L106" s="27">
        <v>29.883765220454972</v>
      </c>
      <c r="M106" s="27">
        <v>32.987251232469198</v>
      </c>
      <c r="N106" s="27">
        <v>35.514130555860312</v>
      </c>
      <c r="O106" s="27">
        <v>37.881402965745266</v>
      </c>
      <c r="P106" s="27">
        <v>40.461140913323362</v>
      </c>
      <c r="Q106" s="27">
        <v>43.428461980367786</v>
      </c>
      <c r="R106" s="27">
        <v>45.509726647758399</v>
      </c>
      <c r="S106" s="27">
        <v>47.050371776439384</v>
      </c>
      <c r="T106" s="27">
        <v>48.569429686875282</v>
      </c>
      <c r="U106" s="27">
        <v>50.194559050336878</v>
      </c>
      <c r="V106" s="27">
        <v>51.84387856331967</v>
      </c>
      <c r="W106" s="27">
        <v>53.274265051476775</v>
      </c>
      <c r="X106" s="27">
        <v>54.676641865343562</v>
      </c>
      <c r="Y106" s="27">
        <v>55.822723623400371</v>
      </c>
      <c r="Z106" s="27">
        <v>56.892900127537082</v>
      </c>
      <c r="AA106" s="27">
        <v>57.563296075936691</v>
      </c>
      <c r="AB106" s="27">
        <v>58.275740151896791</v>
      </c>
      <c r="AC106" s="27">
        <v>58.904345336932266</v>
      </c>
      <c r="AD106" s="27">
        <v>59.273379874771372</v>
      </c>
      <c r="AE106" s="27">
        <v>59.591314809881304</v>
      </c>
      <c r="AF106" s="27">
        <v>59.594168997483735</v>
      </c>
    </row>
    <row r="107" spans="2:32" s="24" customFormat="1" ht="14">
      <c r="B107" s="24" t="s">
        <v>170</v>
      </c>
      <c r="C107" s="24" t="s">
        <v>219</v>
      </c>
      <c r="D107" s="24" t="s">
        <v>16</v>
      </c>
      <c r="E107" s="24" t="s">
        <v>162</v>
      </c>
      <c r="G107" s="27">
        <v>17.786279900311957</v>
      </c>
      <c r="H107" s="27">
        <v>16.719946509334662</v>
      </c>
      <c r="I107" s="27">
        <v>14.847645049018588</v>
      </c>
      <c r="J107" s="27">
        <v>15.295556165996844</v>
      </c>
      <c r="K107" s="27">
        <v>14.490951322820651</v>
      </c>
      <c r="L107" s="27">
        <v>13.940315598808173</v>
      </c>
      <c r="M107" s="27">
        <v>12.098742577905142</v>
      </c>
      <c r="N107" s="27">
        <v>12.417365232038685</v>
      </c>
      <c r="O107" s="27">
        <v>12.431570799337646</v>
      </c>
      <c r="P107" s="27">
        <v>12.182851856474496</v>
      </c>
      <c r="Q107" s="27">
        <v>12.208279235343092</v>
      </c>
      <c r="R107" s="27">
        <v>13.091247355706439</v>
      </c>
      <c r="S107" s="27">
        <v>13.204943358177307</v>
      </c>
      <c r="T107" s="27">
        <v>14.175190042661944</v>
      </c>
      <c r="U107" s="27">
        <v>14.454385046861717</v>
      </c>
      <c r="V107" s="27">
        <v>15.75989958986356</v>
      </c>
      <c r="W107" s="27">
        <v>17.418167550731351</v>
      </c>
      <c r="X107" s="27">
        <v>18.450772440013068</v>
      </c>
      <c r="Y107" s="27">
        <v>20.515643395555205</v>
      </c>
      <c r="Z107" s="27">
        <v>21.356946786926859</v>
      </c>
      <c r="AA107" s="27">
        <v>21.129555912291227</v>
      </c>
      <c r="AB107" s="27">
        <v>22.147691087780363</v>
      </c>
      <c r="AC107" s="27">
        <v>24.272664990736903</v>
      </c>
      <c r="AD107" s="27">
        <v>24.410904606706122</v>
      </c>
      <c r="AE107" s="27">
        <v>23.866737690624621</v>
      </c>
      <c r="AF107" s="27">
        <v>28.402734571030724</v>
      </c>
    </row>
    <row r="108" spans="2:32" s="24" customFormat="1" ht="14">
      <c r="B108" s="24" t="s">
        <v>170</v>
      </c>
      <c r="C108" s="24" t="s">
        <v>219</v>
      </c>
      <c r="D108" s="24" t="s">
        <v>35</v>
      </c>
      <c r="E108" s="24" t="s">
        <v>161</v>
      </c>
      <c r="G108" s="27">
        <v>0.90331639620558069</v>
      </c>
      <c r="H108" s="27">
        <v>2.1167386156454766</v>
      </c>
      <c r="I108" s="27">
        <v>3.380404323929044</v>
      </c>
      <c r="J108" s="27">
        <v>4.6943103392429988</v>
      </c>
      <c r="K108" s="27">
        <v>6.0720363273729667</v>
      </c>
      <c r="L108" s="27">
        <v>7.4652471404324015</v>
      </c>
      <c r="M108" s="27">
        <v>8.8747571059801267</v>
      </c>
      <c r="N108" s="27">
        <v>10.320103991425666</v>
      </c>
      <c r="O108" s="27">
        <v>11.794293801152817</v>
      </c>
      <c r="P108" s="27">
        <v>13.271420832757347</v>
      </c>
      <c r="Q108" s="27">
        <v>14.191491775755996</v>
      </c>
      <c r="R108" s="27">
        <v>15.210106997635961</v>
      </c>
      <c r="S108" s="27">
        <v>16.226617961778778</v>
      </c>
      <c r="T108" s="27">
        <v>17.241856855400215</v>
      </c>
      <c r="U108" s="27">
        <v>18.256009306935887</v>
      </c>
      <c r="V108" s="27">
        <v>18.724215335540848</v>
      </c>
      <c r="W108" s="27">
        <v>19.188232084109274</v>
      </c>
      <c r="X108" s="27">
        <v>19.581603688696152</v>
      </c>
      <c r="Y108" s="27">
        <v>19.931875613519747</v>
      </c>
      <c r="Z108" s="27">
        <v>20.235154108395157</v>
      </c>
      <c r="AA108" s="27">
        <v>20.491348876129159</v>
      </c>
      <c r="AB108" s="27">
        <v>20.710605880672041</v>
      </c>
      <c r="AC108" s="27">
        <v>20.895486552205188</v>
      </c>
      <c r="AD108" s="27">
        <v>21.041382599482958</v>
      </c>
      <c r="AE108" s="27">
        <v>21.165807839379539</v>
      </c>
      <c r="AF108" s="27">
        <v>21.310669656679199</v>
      </c>
    </row>
    <row r="109" spans="2:32" s="24" customFormat="1" ht="14">
      <c r="B109" s="24" t="s">
        <v>170</v>
      </c>
      <c r="C109" s="24" t="s">
        <v>219</v>
      </c>
      <c r="D109" s="24" t="s">
        <v>35</v>
      </c>
      <c r="E109" s="24" t="s">
        <v>162</v>
      </c>
      <c r="G109" s="27">
        <v>13.953350115596757</v>
      </c>
      <c r="H109" s="27">
        <v>14.191698188490005</v>
      </c>
      <c r="I109" s="27">
        <v>13.643476324637161</v>
      </c>
      <c r="J109" s="27">
        <v>13.937514129655014</v>
      </c>
      <c r="K109" s="27">
        <v>14.297631520690537</v>
      </c>
      <c r="L109" s="27">
        <v>14.177405184782447</v>
      </c>
      <c r="M109" s="27">
        <v>13.869325495204883</v>
      </c>
      <c r="N109" s="27">
        <v>13.445408179325627</v>
      </c>
      <c r="O109" s="27">
        <v>13.023783076112931</v>
      </c>
      <c r="P109" s="27">
        <v>12.547677646048932</v>
      </c>
      <c r="Q109" s="27">
        <v>12.043003030504975</v>
      </c>
      <c r="R109" s="27">
        <v>11.514738717016543</v>
      </c>
      <c r="S109" s="27">
        <v>10.989149935556346</v>
      </c>
      <c r="T109" s="27">
        <v>10.430020042084447</v>
      </c>
      <c r="U109" s="27">
        <v>9.895951475179956</v>
      </c>
      <c r="V109" s="27">
        <v>9.3840162606277673</v>
      </c>
      <c r="W109" s="27">
        <v>8.8917011247974092</v>
      </c>
      <c r="X109" s="27">
        <v>8.4483237520460595</v>
      </c>
      <c r="Y109" s="27">
        <v>8.0392215724537266</v>
      </c>
      <c r="Z109" s="27">
        <v>7.6581295393318332</v>
      </c>
      <c r="AA109" s="27">
        <v>7.3025088237037128</v>
      </c>
      <c r="AB109" s="27">
        <v>6.9882596355768136</v>
      </c>
      <c r="AC109" s="27">
        <v>6.7500791172267824</v>
      </c>
      <c r="AD109" s="27">
        <v>6.5495096976907075</v>
      </c>
      <c r="AE109" s="27">
        <v>6.3855041961524623</v>
      </c>
      <c r="AF109" s="27">
        <v>6.2263479180596892</v>
      </c>
    </row>
    <row r="110" spans="2:32" s="24" customFormat="1" ht="14">
      <c r="B110" s="24" t="s">
        <v>170</v>
      </c>
      <c r="C110" s="24" t="s">
        <v>219</v>
      </c>
      <c r="D110" s="24" t="s">
        <v>46</v>
      </c>
      <c r="E110" s="24" t="s">
        <v>161</v>
      </c>
      <c r="G110" s="27">
        <v>0.20012820412939536</v>
      </c>
      <c r="H110" s="27">
        <v>0.4242599100698744</v>
      </c>
      <c r="I110" s="27">
        <v>0.69497064584877377</v>
      </c>
      <c r="J110" s="27">
        <v>0.99706250105608663</v>
      </c>
      <c r="K110" s="27">
        <v>1.2983669409199634</v>
      </c>
      <c r="L110" s="27">
        <v>1.607876147381589</v>
      </c>
      <c r="M110" s="27">
        <v>1.9824043527618889</v>
      </c>
      <c r="N110" s="27">
        <v>2.4198389161042377</v>
      </c>
      <c r="O110" s="27">
        <v>2.6974338206493234</v>
      </c>
      <c r="P110" s="27">
        <v>2.9777232486575747</v>
      </c>
      <c r="Q110" s="27">
        <v>3.2840656696913255</v>
      </c>
      <c r="R110" s="27">
        <v>3.642558489840904</v>
      </c>
      <c r="S110" s="27">
        <v>4.0206024183003386</v>
      </c>
      <c r="T110" s="27">
        <v>4.4121828587718168</v>
      </c>
      <c r="U110" s="27">
        <v>4.8192661410405124</v>
      </c>
      <c r="V110" s="27">
        <v>5.1257202757482609</v>
      </c>
      <c r="W110" s="27">
        <v>5.4344693273251732</v>
      </c>
      <c r="X110" s="27">
        <v>5.7534836136407197</v>
      </c>
      <c r="Y110" s="27">
        <v>5.9710293042229656</v>
      </c>
      <c r="Z110" s="27">
        <v>6.1234433071219803</v>
      </c>
      <c r="AA110" s="27">
        <v>6.2254304583687743</v>
      </c>
      <c r="AB110" s="27">
        <v>6.2501771167675786</v>
      </c>
      <c r="AC110" s="27">
        <v>6.222199541759915</v>
      </c>
      <c r="AD110" s="27">
        <v>6.2056528228086778</v>
      </c>
      <c r="AE110" s="27">
        <v>6.3174522476235477</v>
      </c>
      <c r="AF110" s="27">
        <v>6.4414712170775337</v>
      </c>
    </row>
    <row r="111" spans="2:32" s="24" customFormat="1" ht="14">
      <c r="B111" s="24" t="s">
        <v>170</v>
      </c>
      <c r="C111" s="24" t="s">
        <v>219</v>
      </c>
      <c r="D111" s="24" t="s">
        <v>46</v>
      </c>
      <c r="E111" s="24" t="s">
        <v>162</v>
      </c>
      <c r="G111" s="27">
        <v>4.7989716463915393</v>
      </c>
      <c r="H111" s="27">
        <v>4.8200475385626751</v>
      </c>
      <c r="I111" s="27">
        <v>4.6710889210323838</v>
      </c>
      <c r="J111" s="27">
        <v>4.7361895960159091</v>
      </c>
      <c r="K111" s="27">
        <v>4.8060310014560654</v>
      </c>
      <c r="L111" s="27">
        <v>4.7766395398307449</v>
      </c>
      <c r="M111" s="27">
        <v>4.7126827701310985</v>
      </c>
      <c r="N111" s="27">
        <v>4.6722171503743164</v>
      </c>
      <c r="O111" s="27">
        <v>4.676722138779871</v>
      </c>
      <c r="P111" s="27">
        <v>4.6814462922101825</v>
      </c>
      <c r="Q111" s="27">
        <v>4.6293780116952092</v>
      </c>
      <c r="R111" s="27">
        <v>4.5975224448176322</v>
      </c>
      <c r="S111" s="27">
        <v>4.5697115825585231</v>
      </c>
      <c r="T111" s="27">
        <v>4.5460189354592373</v>
      </c>
      <c r="U111" s="27">
        <v>4.5379659265614443</v>
      </c>
      <c r="V111" s="27">
        <v>4.4774118080827794</v>
      </c>
      <c r="W111" s="27">
        <v>4.439374971574229</v>
      </c>
      <c r="X111" s="27">
        <v>4.3978140592811981</v>
      </c>
      <c r="Y111" s="27">
        <v>4.3812807191897845</v>
      </c>
      <c r="Z111" s="27">
        <v>4.2382138539130079</v>
      </c>
      <c r="AA111" s="27">
        <v>4.241925095731772</v>
      </c>
      <c r="AB111" s="27">
        <v>4.2523716470712563</v>
      </c>
      <c r="AC111" s="27">
        <v>4.2628842027519287</v>
      </c>
      <c r="AD111" s="27">
        <v>4.2671143386181019</v>
      </c>
      <c r="AE111" s="27">
        <v>4.2829595958314721</v>
      </c>
      <c r="AF111" s="27">
        <v>4.3059009873414933</v>
      </c>
    </row>
    <row r="112" spans="2:32" s="24" customFormat="1" ht="14">
      <c r="B112" s="24" t="s">
        <v>170</v>
      </c>
      <c r="C112" s="24" t="s">
        <v>219</v>
      </c>
      <c r="D112" s="24" t="s">
        <v>60</v>
      </c>
      <c r="E112" s="24" t="s">
        <v>161</v>
      </c>
      <c r="G112" s="27">
        <v>1.6078042654534094E-2</v>
      </c>
      <c r="H112" s="27">
        <v>4.6532869411808377E-2</v>
      </c>
      <c r="I112" s="27">
        <v>0.14738045926323412</v>
      </c>
      <c r="J112" s="27">
        <v>0.27397305203366074</v>
      </c>
      <c r="K112" s="27">
        <v>0.36981846808267566</v>
      </c>
      <c r="L112" s="27">
        <v>0.46124916162554508</v>
      </c>
      <c r="M112" s="27">
        <v>0.54010950147631265</v>
      </c>
      <c r="N112" s="27">
        <v>0.62947130296989262</v>
      </c>
      <c r="O112" s="27">
        <v>0.72087304280682629</v>
      </c>
      <c r="P112" s="27">
        <v>0.83535686470446435</v>
      </c>
      <c r="Q112" s="27">
        <v>0.96512012777136968</v>
      </c>
      <c r="R112" s="27">
        <v>1.0923912784375449</v>
      </c>
      <c r="S112" s="27">
        <v>1.1994841368402851</v>
      </c>
      <c r="T112" s="27">
        <v>1.3258409931153123</v>
      </c>
      <c r="U112" s="27">
        <v>1.4024771792454387</v>
      </c>
      <c r="V112" s="27">
        <v>1.4824147253363951</v>
      </c>
      <c r="W112" s="27">
        <v>1.5592869282763417</v>
      </c>
      <c r="X112" s="27">
        <v>1.6933705698179737</v>
      </c>
      <c r="Y112" s="27">
        <v>1.7743825255189649</v>
      </c>
      <c r="Z112" s="27">
        <v>1.8233986780261227</v>
      </c>
      <c r="AA112" s="27">
        <v>1.8735330858417822</v>
      </c>
      <c r="AB112" s="27">
        <v>1.9077405776373051</v>
      </c>
      <c r="AC112" s="27">
        <v>1.995371423346509</v>
      </c>
      <c r="AD112" s="27">
        <v>2.1080582413725071</v>
      </c>
      <c r="AE112" s="27">
        <v>2.1824176666556303</v>
      </c>
      <c r="AF112" s="27">
        <v>2.2555242159711582</v>
      </c>
    </row>
    <row r="113" spans="2:32" s="24" customFormat="1" ht="14">
      <c r="B113" s="24" t="s">
        <v>170</v>
      </c>
      <c r="C113" s="24" t="s">
        <v>219</v>
      </c>
      <c r="D113" s="24" t="s">
        <v>60</v>
      </c>
      <c r="E113" s="24" t="s">
        <v>162</v>
      </c>
      <c r="G113" s="27">
        <v>4.0219490897836279</v>
      </c>
      <c r="H113" s="27">
        <v>4.287911584023802</v>
      </c>
      <c r="I113" s="27">
        <v>3.9594511511143975</v>
      </c>
      <c r="J113" s="27">
        <v>3.5801252848102569</v>
      </c>
      <c r="K113" s="27">
        <v>3.6555763446131224</v>
      </c>
      <c r="L113" s="27">
        <v>3.5023308503038524</v>
      </c>
      <c r="M113" s="27">
        <v>3.4551686454776585</v>
      </c>
      <c r="N113" s="27">
        <v>3.2712424280133434</v>
      </c>
      <c r="O113" s="27">
        <v>3.0840464398309111</v>
      </c>
      <c r="P113" s="27">
        <v>2.9988582537510142</v>
      </c>
      <c r="Q113" s="27">
        <v>2.7269424833835103</v>
      </c>
      <c r="R113" s="27">
        <v>2.4342338985251497</v>
      </c>
      <c r="S113" s="27">
        <v>2.3516812158343852</v>
      </c>
      <c r="T113" s="27">
        <v>2.3185335148191428</v>
      </c>
      <c r="U113" s="27">
        <v>2.2063587693121294</v>
      </c>
      <c r="V113" s="27">
        <v>2.2382594635944173</v>
      </c>
      <c r="W113" s="27">
        <v>2.4394078885803996</v>
      </c>
      <c r="X113" s="27">
        <v>2.4965943178290848</v>
      </c>
      <c r="Y113" s="27">
        <v>2.4426341031093766</v>
      </c>
      <c r="Z113" s="27">
        <v>2.0176680822096453</v>
      </c>
      <c r="AA113" s="27">
        <v>1.9591026832725116</v>
      </c>
      <c r="AB113" s="27">
        <v>1.9331537154178404</v>
      </c>
      <c r="AC113" s="27">
        <v>1.9235270018683113</v>
      </c>
      <c r="AD113" s="27">
        <v>1.9121246504228959</v>
      </c>
      <c r="AE113" s="27">
        <v>1.8925051717898913</v>
      </c>
      <c r="AF113" s="27">
        <v>1.7917432453621351</v>
      </c>
    </row>
    <row r="114" spans="2:32" s="24" customFormat="1" ht="14">
      <c r="B114" s="24" t="s">
        <v>170</v>
      </c>
      <c r="C114" s="24" t="s">
        <v>219</v>
      </c>
      <c r="D114" s="24" t="s">
        <v>669</v>
      </c>
      <c r="E114" s="24" t="s">
        <v>161</v>
      </c>
      <c r="G114" s="27">
        <v>7.1287444049848947</v>
      </c>
      <c r="H114" s="27">
        <v>14.343349478694325</v>
      </c>
      <c r="I114" s="27">
        <v>21.656220233096487</v>
      </c>
      <c r="J114" s="27">
        <v>28.84483980000066</v>
      </c>
      <c r="K114" s="27">
        <v>36.091587287234816</v>
      </c>
      <c r="L114" s="27">
        <v>43.219915743971868</v>
      </c>
      <c r="M114" s="27">
        <v>50.409251102480049</v>
      </c>
      <c r="N114" s="27">
        <v>57.58952027492078</v>
      </c>
      <c r="O114" s="27">
        <v>64.802122680716309</v>
      </c>
      <c r="P114" s="27">
        <v>71.867005632228853</v>
      </c>
      <c r="Q114" s="27">
        <v>79.032504994916366</v>
      </c>
      <c r="R114" s="27">
        <v>86.17002704281677</v>
      </c>
      <c r="S114" s="27">
        <v>93.383733903401378</v>
      </c>
      <c r="T114" s="27">
        <v>100.52069181787745</v>
      </c>
      <c r="U114" s="27">
        <v>101.70621587022772</v>
      </c>
      <c r="V114" s="27">
        <v>101.7632506485721</v>
      </c>
      <c r="W114" s="27">
        <v>101.53406082739808</v>
      </c>
      <c r="X114" s="27">
        <v>101.51739137221458</v>
      </c>
      <c r="Y114" s="27">
        <v>101.51080245354989</v>
      </c>
      <c r="Z114" s="27">
        <v>101.67131623966027</v>
      </c>
      <c r="AA114" s="27">
        <v>101.85438181450175</v>
      </c>
      <c r="AB114" s="27">
        <v>102.12097114680802</v>
      </c>
      <c r="AC114" s="27">
        <v>102.35551147840907</v>
      </c>
      <c r="AD114" s="27">
        <v>102.48533580799848</v>
      </c>
      <c r="AE114" s="27">
        <v>102.69519674791842</v>
      </c>
      <c r="AF114" s="27">
        <v>102.83423269172515</v>
      </c>
    </row>
    <row r="115" spans="2:32" s="24" customFormat="1" ht="14">
      <c r="B115" s="24" t="s">
        <v>170</v>
      </c>
      <c r="C115" s="24" t="s">
        <v>219</v>
      </c>
      <c r="D115" s="24" t="s">
        <v>670</v>
      </c>
      <c r="E115" s="24" t="s">
        <v>162</v>
      </c>
      <c r="G115" s="27">
        <v>98.867040767188371</v>
      </c>
      <c r="H115" s="27">
        <v>98.545062087484752</v>
      </c>
      <c r="I115" s="27">
        <v>98.344811133488705</v>
      </c>
      <c r="J115" s="27">
        <v>97.813113130971701</v>
      </c>
      <c r="K115" s="27">
        <v>96.814320594777527</v>
      </c>
      <c r="L115" s="27">
        <v>95.434592064569685</v>
      </c>
      <c r="M115" s="27">
        <v>93.68118168619722</v>
      </c>
      <c r="N115" s="27">
        <v>91.81235927315717</v>
      </c>
      <c r="O115" s="27">
        <v>89.704990907959228</v>
      </c>
      <c r="P115" s="27">
        <v>87.510681498516419</v>
      </c>
      <c r="Q115" s="27">
        <v>85.14237022116329</v>
      </c>
      <c r="R115" s="27">
        <v>83.011694959195012</v>
      </c>
      <c r="S115" s="27">
        <v>80.982325048403524</v>
      </c>
      <c r="T115" s="27">
        <v>79.114835837929746</v>
      </c>
      <c r="U115" s="27">
        <v>77.602877113202595</v>
      </c>
      <c r="V115" s="27">
        <v>76.302124596469127</v>
      </c>
      <c r="W115" s="27">
        <v>75.250249417857233</v>
      </c>
      <c r="X115" s="27">
        <v>74.431305817657957</v>
      </c>
      <c r="Y115" s="27">
        <v>73.806476446684115</v>
      </c>
      <c r="Z115" s="27">
        <v>73.432629767373669</v>
      </c>
      <c r="AA115" s="27">
        <v>73.265560665247179</v>
      </c>
      <c r="AB115" s="27">
        <v>73.151021825805273</v>
      </c>
      <c r="AC115" s="27">
        <v>73.122302349817716</v>
      </c>
      <c r="AD115" s="27">
        <v>73.331304798898557</v>
      </c>
      <c r="AE115" s="27">
        <v>73.560943861980988</v>
      </c>
      <c r="AF115" s="27">
        <v>73.790482115889233</v>
      </c>
    </row>
    <row r="116" spans="2:32" s="24" customFormat="1" ht="14">
      <c r="B116" s="24" t="s">
        <v>170</v>
      </c>
      <c r="C116" s="24" t="s">
        <v>219</v>
      </c>
      <c r="D116" s="24" t="s">
        <v>108</v>
      </c>
      <c r="E116" s="24" t="s">
        <v>161</v>
      </c>
      <c r="G116" s="27">
        <v>2.6595131441295079E-3</v>
      </c>
      <c r="H116" s="27">
        <v>1.9816009940565885E-2</v>
      </c>
      <c r="I116" s="27">
        <v>4.5909233574793963E-2</v>
      </c>
      <c r="J116" s="27">
        <v>8.4079656836592215E-2</v>
      </c>
      <c r="K116" s="27">
        <v>0.13161991029628589</v>
      </c>
      <c r="L116" s="27">
        <v>0.29153039067377845</v>
      </c>
      <c r="M116" s="27">
        <v>0.44043323995185096</v>
      </c>
      <c r="N116" s="27">
        <v>0.68216234056481218</v>
      </c>
      <c r="O116" s="27">
        <v>0.95665608158627702</v>
      </c>
      <c r="P116" s="27">
        <v>1.3149720044091024</v>
      </c>
      <c r="Q116" s="27">
        <v>1.7082054802454445</v>
      </c>
      <c r="R116" s="27">
        <v>2.0484258967334394</v>
      </c>
      <c r="S116" s="27">
        <v>2.2917677645540588</v>
      </c>
      <c r="T116" s="27">
        <v>2.4849038613436605</v>
      </c>
      <c r="U116" s="27">
        <v>2.6666103746847867</v>
      </c>
      <c r="V116" s="27">
        <v>2.8254358863596907</v>
      </c>
      <c r="W116" s="27">
        <v>3.0326487865199985</v>
      </c>
      <c r="X116" s="27">
        <v>3.2146355855690882</v>
      </c>
      <c r="Y116" s="27">
        <v>3.4377777887489556</v>
      </c>
      <c r="Z116" s="27">
        <v>3.6061381855453121</v>
      </c>
      <c r="AA116" s="27">
        <v>3.7235628399239111</v>
      </c>
      <c r="AB116" s="27">
        <v>3.8709565559850545</v>
      </c>
      <c r="AC116" s="27">
        <v>3.9823728321212633</v>
      </c>
      <c r="AD116" s="27">
        <v>4.0792801426487451</v>
      </c>
      <c r="AE116" s="27">
        <v>4.1661584966350871</v>
      </c>
      <c r="AF116" s="27">
        <v>4.1921981113673965</v>
      </c>
    </row>
    <row r="117" spans="2:32" s="24" customFormat="1" ht="14">
      <c r="B117" s="24" t="s">
        <v>170</v>
      </c>
      <c r="C117" s="24" t="s">
        <v>219</v>
      </c>
      <c r="D117" s="24" t="s">
        <v>85</v>
      </c>
      <c r="E117" s="24" t="s">
        <v>162</v>
      </c>
      <c r="G117" s="27">
        <v>6.9200270307042833E-3</v>
      </c>
      <c r="H117" s="27">
        <v>2.6140381529642619E-2</v>
      </c>
      <c r="I117" s="27">
        <v>5.9528410124874531E-2</v>
      </c>
      <c r="J117" s="27">
        <v>0.19119709108910227</v>
      </c>
      <c r="K117" s="27">
        <v>0.35590390936200755</v>
      </c>
      <c r="L117" s="27">
        <v>0.59464401573891945</v>
      </c>
      <c r="M117" s="27">
        <v>1.0775520952655135</v>
      </c>
      <c r="N117" s="27">
        <v>1.5998013162386027</v>
      </c>
      <c r="O117" s="27">
        <v>2.0541115661147136</v>
      </c>
      <c r="P117" s="27">
        <v>2.4180312289578758</v>
      </c>
      <c r="Q117" s="27">
        <v>2.9947397514674812</v>
      </c>
      <c r="R117" s="27">
        <v>4.1779824876569451</v>
      </c>
      <c r="S117" s="27">
        <v>5.041677433972156</v>
      </c>
      <c r="T117" s="27">
        <v>5.734477814662525</v>
      </c>
      <c r="U117" s="27">
        <v>6.3703975837726237</v>
      </c>
      <c r="V117" s="27">
        <v>6.5664942931043981</v>
      </c>
      <c r="W117" s="27">
        <v>6.8214632465791496</v>
      </c>
      <c r="X117" s="27">
        <v>7.0473225597720166</v>
      </c>
      <c r="Y117" s="27">
        <v>7.3073146378768019</v>
      </c>
      <c r="Z117" s="27">
        <v>7.5193886174264817</v>
      </c>
      <c r="AA117" s="27">
        <v>7.6414176138367118</v>
      </c>
      <c r="AB117" s="27">
        <v>7.8239832893280106</v>
      </c>
      <c r="AC117" s="27">
        <v>7.9883660268019554</v>
      </c>
      <c r="AD117" s="27">
        <v>8.1589177972489662</v>
      </c>
      <c r="AE117" s="27">
        <v>8.3181152681063821</v>
      </c>
      <c r="AF117" s="27">
        <v>8.401418697521013</v>
      </c>
    </row>
    <row r="118" spans="2:32" s="24" customFormat="1" ht="14">
      <c r="B118" s="24" t="s">
        <v>170</v>
      </c>
      <c r="C118" s="24" t="s">
        <v>219</v>
      </c>
      <c r="D118" s="24" t="s">
        <v>118</v>
      </c>
      <c r="E118" s="24" t="s">
        <v>161</v>
      </c>
      <c r="G118" s="27">
        <v>3.4693206690238065E-7</v>
      </c>
      <c r="H118" s="27">
        <v>3.2134214893101053E-2</v>
      </c>
      <c r="I118" s="27">
        <v>6.4121041479779317E-2</v>
      </c>
      <c r="J118" s="27">
        <v>9.6007431233089718E-2</v>
      </c>
      <c r="K118" s="27">
        <v>0.12779482970331052</v>
      </c>
      <c r="L118" s="27">
        <v>0.16551531107024336</v>
      </c>
      <c r="M118" s="27">
        <v>0.19710472697428494</v>
      </c>
      <c r="N118" s="27">
        <v>0.22859515159523669</v>
      </c>
      <c r="O118" s="27">
        <v>0.25993853484183305</v>
      </c>
      <c r="P118" s="27">
        <v>0.29118148125506055</v>
      </c>
      <c r="Q118" s="27">
        <v>0.37572182088799794</v>
      </c>
      <c r="R118" s="27">
        <v>0.40671873464378017</v>
      </c>
      <c r="S118" s="27">
        <v>0.43766470720773909</v>
      </c>
      <c r="T118" s="27">
        <v>0.46851168848860891</v>
      </c>
      <c r="U118" s="27">
        <v>0.49925967848638864</v>
      </c>
      <c r="V118" s="27">
        <v>0.53955216822962171</v>
      </c>
      <c r="W118" s="27">
        <v>0.56869631498913431</v>
      </c>
      <c r="X118" s="27">
        <v>0.59779096610710214</v>
      </c>
      <c r="Y118" s="27">
        <v>0.62683756713380367</v>
      </c>
      <c r="Z118" s="27">
        <v>0.65588272261022662</v>
      </c>
      <c r="AA118" s="27">
        <v>0.69458762039231436</v>
      </c>
      <c r="AB118" s="27">
        <v>0.72353523013592602</v>
      </c>
      <c r="AC118" s="27">
        <v>0.75243189868771487</v>
      </c>
      <c r="AD118" s="27">
        <v>0.78127907159795862</v>
      </c>
      <c r="AE118" s="27">
        <v>0.81007819441693663</v>
      </c>
      <c r="AF118" s="27">
        <v>0.84835378681754192</v>
      </c>
    </row>
    <row r="119" spans="2:32" s="24" customFormat="1" ht="14">
      <c r="B119" s="24" t="s">
        <v>170</v>
      </c>
      <c r="C119" s="24" t="s">
        <v>219</v>
      </c>
      <c r="D119" s="24" t="s">
        <v>118</v>
      </c>
      <c r="E119" s="24" t="s">
        <v>162</v>
      </c>
      <c r="G119" s="27">
        <v>-2.9527896630543167E-3</v>
      </c>
      <c r="H119" s="27">
        <v>-3.7368433232364377E-2</v>
      </c>
      <c r="I119" s="27">
        <v>-4.7644721298174285E-2</v>
      </c>
      <c r="J119" s="27">
        <v>-6.2039379166045197E-2</v>
      </c>
      <c r="K119" s="27">
        <v>-8.2201632076244868E-2</v>
      </c>
      <c r="L119" s="27">
        <v>-0.13099848053678337</v>
      </c>
      <c r="M119" s="27">
        <v>-0.13817139646103901</v>
      </c>
      <c r="N119" s="27">
        <v>-0.1440721281708752</v>
      </c>
      <c r="O119" s="27">
        <v>-0.15067789469144743</v>
      </c>
      <c r="P119" s="27">
        <v>-0.1547097110014268</v>
      </c>
      <c r="Q119" s="27">
        <v>-0.3198289835207298</v>
      </c>
      <c r="R119" s="27">
        <v>-0.32134647594584465</v>
      </c>
      <c r="S119" s="27">
        <v>-0.32606204634721953</v>
      </c>
      <c r="T119" s="27">
        <v>-0.33203066021700867</v>
      </c>
      <c r="U119" s="27">
        <v>-0.3387542643667793</v>
      </c>
      <c r="V119" s="27">
        <v>-0.39858120801043367</v>
      </c>
      <c r="W119" s="27">
        <v>-0.4026611281601532</v>
      </c>
      <c r="X119" s="27">
        <v>-0.4063374191051185</v>
      </c>
      <c r="Y119" s="27">
        <v>-0.41005059707474745</v>
      </c>
      <c r="Z119" s="27">
        <v>-0.41189202075836101</v>
      </c>
      <c r="AA119" s="27">
        <v>-0.46042622045032078</v>
      </c>
      <c r="AB119" s="27">
        <v>-0.46363668133086688</v>
      </c>
      <c r="AC119" s="27">
        <v>-0.46970216011667937</v>
      </c>
      <c r="AD119" s="27">
        <v>-0.47460140745790758</v>
      </c>
      <c r="AE119" s="27">
        <v>-0.48264987400343062</v>
      </c>
      <c r="AF119" s="27">
        <v>-0.53578429255851068</v>
      </c>
    </row>
    <row r="120" spans="2:32" s="24" customFormat="1" ht="14">
      <c r="B120" s="24" t="s">
        <v>171</v>
      </c>
      <c r="C120" s="24" t="s">
        <v>219</v>
      </c>
      <c r="D120" s="24" t="s">
        <v>16</v>
      </c>
      <c r="E120" s="24" t="s">
        <v>161</v>
      </c>
      <c r="G120" s="27">
        <v>12.138441279425852</v>
      </c>
      <c r="H120" s="27">
        <v>13.65305274296438</v>
      </c>
      <c r="I120" s="27">
        <v>15.86024485990313</v>
      </c>
      <c r="J120" s="27">
        <v>18.275971249473535</v>
      </c>
      <c r="K120" s="27">
        <v>21.186589258993312</v>
      </c>
      <c r="L120" s="27">
        <v>24.277789654647822</v>
      </c>
      <c r="M120" s="27">
        <v>26.523511810294885</v>
      </c>
      <c r="N120" s="27">
        <v>27.535553717853325</v>
      </c>
      <c r="O120" s="27">
        <v>28.395477452608461</v>
      </c>
      <c r="P120" s="27">
        <v>29.556915115308666</v>
      </c>
      <c r="Q120" s="27">
        <v>30.949839553847966</v>
      </c>
      <c r="R120" s="27">
        <v>32.486498697664899</v>
      </c>
      <c r="S120" s="27">
        <v>34.192445486517784</v>
      </c>
      <c r="T120" s="27">
        <v>35.585562403447724</v>
      </c>
      <c r="U120" s="27">
        <v>37.015994228315137</v>
      </c>
      <c r="V120" s="27">
        <v>38.298026532402197</v>
      </c>
      <c r="W120" s="27">
        <v>39.75276997003165</v>
      </c>
      <c r="X120" s="27">
        <v>40.775175847691386</v>
      </c>
      <c r="Y120" s="27">
        <v>41.697921478201295</v>
      </c>
      <c r="Z120" s="27">
        <v>42.332135193093826</v>
      </c>
      <c r="AA120" s="27">
        <v>43.17150200431356</v>
      </c>
      <c r="AB120" s="27">
        <v>44.177803550962857</v>
      </c>
      <c r="AC120" s="27">
        <v>45.191667348711917</v>
      </c>
      <c r="AD120" s="27">
        <v>46.086576826655175</v>
      </c>
      <c r="AE120" s="27">
        <v>46.760135189622609</v>
      </c>
      <c r="AF120" s="27">
        <v>47.106495214512563</v>
      </c>
    </row>
    <row r="121" spans="2:32" s="24" customFormat="1" ht="14">
      <c r="B121" s="24" t="s">
        <v>171</v>
      </c>
      <c r="C121" s="24" t="s">
        <v>219</v>
      </c>
      <c r="D121" s="24" t="s">
        <v>16</v>
      </c>
      <c r="E121" s="24" t="s">
        <v>162</v>
      </c>
      <c r="G121" s="27">
        <v>15.593106677879106</v>
      </c>
      <c r="H121" s="27">
        <v>14.876743838034937</v>
      </c>
      <c r="I121" s="27">
        <v>14.189910288624379</v>
      </c>
      <c r="J121" s="27">
        <v>13.324404366135367</v>
      </c>
      <c r="K121" s="27">
        <v>13.108245379966261</v>
      </c>
      <c r="L121" s="27">
        <v>12.880463960384532</v>
      </c>
      <c r="M121" s="27">
        <v>11.666080670941541</v>
      </c>
      <c r="N121" s="27">
        <v>11.713541846155319</v>
      </c>
      <c r="O121" s="27">
        <v>11.736949714697023</v>
      </c>
      <c r="P121" s="27">
        <v>11.506678312596467</v>
      </c>
      <c r="Q121" s="27">
        <v>11.860785671472211</v>
      </c>
      <c r="R121" s="27">
        <v>12.319314542352505</v>
      </c>
      <c r="S121" s="27">
        <v>11.453509214850937</v>
      </c>
      <c r="T121" s="27">
        <v>11.971719296881943</v>
      </c>
      <c r="U121" s="27">
        <v>12.012750046394059</v>
      </c>
      <c r="V121" s="27">
        <v>12.290869260830483</v>
      </c>
      <c r="W121" s="27">
        <v>13.182231004443743</v>
      </c>
      <c r="X121" s="27">
        <v>12.786251300249482</v>
      </c>
      <c r="Y121" s="27">
        <v>13.656852697478989</v>
      </c>
      <c r="Z121" s="27">
        <v>14.403641377747435</v>
      </c>
      <c r="AA121" s="27">
        <v>10.582890469469948</v>
      </c>
      <c r="AB121" s="27">
        <v>11.007613239728613</v>
      </c>
      <c r="AC121" s="27">
        <v>11.780438546838072</v>
      </c>
      <c r="AD121" s="27">
        <v>11.773548358073246</v>
      </c>
      <c r="AE121" s="27">
        <v>12.50096812868615</v>
      </c>
      <c r="AF121" s="27">
        <v>13.258074782447522</v>
      </c>
    </row>
    <row r="122" spans="2:32" s="24" customFormat="1" ht="14">
      <c r="B122" s="24" t="s">
        <v>171</v>
      </c>
      <c r="C122" s="24" t="s">
        <v>219</v>
      </c>
      <c r="D122" s="24" t="s">
        <v>35</v>
      </c>
      <c r="E122" s="24" t="s">
        <v>161</v>
      </c>
      <c r="G122" s="27">
        <v>0.62854258502984894</v>
      </c>
      <c r="H122" s="27">
        <v>1.2565722423036774</v>
      </c>
      <c r="I122" s="27">
        <v>1.9107428348283744</v>
      </c>
      <c r="J122" s="27">
        <v>2.5856910184401971</v>
      </c>
      <c r="K122" s="27">
        <v>3.2622050505843379</v>
      </c>
      <c r="L122" s="27">
        <v>4.0068475616967731</v>
      </c>
      <c r="M122" s="27">
        <v>4.7848437764394056</v>
      </c>
      <c r="N122" s="27">
        <v>5.5972380143224605</v>
      </c>
      <c r="O122" s="27">
        <v>6.4174503049706226</v>
      </c>
      <c r="P122" s="27">
        <v>7.2395985102587819</v>
      </c>
      <c r="Q122" s="27">
        <v>7.9940325434212509</v>
      </c>
      <c r="R122" s="27">
        <v>8.7371690764940979</v>
      </c>
      <c r="S122" s="27">
        <v>9.4854106066832955</v>
      </c>
      <c r="T122" s="27">
        <v>10.238665101371845</v>
      </c>
      <c r="U122" s="27">
        <v>11.007677936981773</v>
      </c>
      <c r="V122" s="27">
        <v>11.283612211579339</v>
      </c>
      <c r="W122" s="27">
        <v>11.592625647494735</v>
      </c>
      <c r="X122" s="27">
        <v>11.866010943800717</v>
      </c>
      <c r="Y122" s="27">
        <v>12.111844868027351</v>
      </c>
      <c r="Z122" s="27">
        <v>12.352649517288068</v>
      </c>
      <c r="AA122" s="27">
        <v>12.582858800173868</v>
      </c>
      <c r="AB122" s="27">
        <v>12.775106749241942</v>
      </c>
      <c r="AC122" s="27">
        <v>12.945870149087105</v>
      </c>
      <c r="AD122" s="27">
        <v>13.112655169160734</v>
      </c>
      <c r="AE122" s="27">
        <v>13.279258806087597</v>
      </c>
      <c r="AF122" s="27">
        <v>13.404744603140275</v>
      </c>
    </row>
    <row r="123" spans="2:32" s="24" customFormat="1" ht="14">
      <c r="B123" s="24" t="s">
        <v>171</v>
      </c>
      <c r="C123" s="24" t="s">
        <v>219</v>
      </c>
      <c r="D123" s="24" t="s">
        <v>35</v>
      </c>
      <c r="E123" s="24" t="s">
        <v>162</v>
      </c>
      <c r="G123" s="27">
        <v>13.988144423054575</v>
      </c>
      <c r="H123" s="27">
        <v>14.264027799692789</v>
      </c>
      <c r="I123" s="27">
        <v>13.812575026363895</v>
      </c>
      <c r="J123" s="27">
        <v>14.245659857404661</v>
      </c>
      <c r="K123" s="27">
        <v>14.793640940238564</v>
      </c>
      <c r="L123" s="27">
        <v>14.875768847841835</v>
      </c>
      <c r="M123" s="27">
        <v>14.78427118772785</v>
      </c>
      <c r="N123" s="27">
        <v>14.625472140488345</v>
      </c>
      <c r="O123" s="27">
        <v>14.51040481218687</v>
      </c>
      <c r="P123" s="27">
        <v>14.394070588337183</v>
      </c>
      <c r="Q123" s="27">
        <v>14.253451384565237</v>
      </c>
      <c r="R123" s="27">
        <v>14.194016491967067</v>
      </c>
      <c r="S123" s="27">
        <v>14.129781346892475</v>
      </c>
      <c r="T123" s="27">
        <v>13.997606705657942</v>
      </c>
      <c r="U123" s="27">
        <v>13.881132266588123</v>
      </c>
      <c r="V123" s="27">
        <v>13.755694996172378</v>
      </c>
      <c r="W123" s="27">
        <v>13.534560179266361</v>
      </c>
      <c r="X123" s="27">
        <v>13.378201309641856</v>
      </c>
      <c r="Y123" s="27">
        <v>13.249868488701646</v>
      </c>
      <c r="Z123" s="27">
        <v>13.14782257188787</v>
      </c>
      <c r="AA123" s="27">
        <v>13.065509282038775</v>
      </c>
      <c r="AB123" s="27">
        <v>13.001764003055895</v>
      </c>
      <c r="AC123" s="27">
        <v>12.968920328160509</v>
      </c>
      <c r="AD123" s="27">
        <v>12.963225124559358</v>
      </c>
      <c r="AE123" s="27">
        <v>12.937428253334879</v>
      </c>
      <c r="AF123" s="27">
        <v>12.912291383734438</v>
      </c>
    </row>
    <row r="124" spans="2:32" s="24" customFormat="1" ht="14">
      <c r="B124" s="24" t="s">
        <v>171</v>
      </c>
      <c r="C124" s="24" t="s">
        <v>219</v>
      </c>
      <c r="D124" s="24" t="s">
        <v>46</v>
      </c>
      <c r="E124" s="24" t="s">
        <v>161</v>
      </c>
      <c r="G124" s="27">
        <v>0.13410566777356833</v>
      </c>
      <c r="H124" s="27">
        <v>0.23809391801573193</v>
      </c>
      <c r="I124" s="27">
        <v>0.34191502137466989</v>
      </c>
      <c r="J124" s="27">
        <v>0.45003847608948677</v>
      </c>
      <c r="K124" s="27">
        <v>0.56091421323978841</v>
      </c>
      <c r="L124" s="27">
        <v>0.68259985149947133</v>
      </c>
      <c r="M124" s="27">
        <v>0.81101787724579721</v>
      </c>
      <c r="N124" s="27">
        <v>0.94926381714869623</v>
      </c>
      <c r="O124" s="27">
        <v>1.1075091866385609</v>
      </c>
      <c r="P124" s="27">
        <v>1.286162343301015</v>
      </c>
      <c r="Q124" s="27">
        <v>1.4471573198339118</v>
      </c>
      <c r="R124" s="27">
        <v>1.5912658175188952</v>
      </c>
      <c r="S124" s="27">
        <v>1.7363965635304635</v>
      </c>
      <c r="T124" s="27">
        <v>1.8838072928384215</v>
      </c>
      <c r="U124" s="27">
        <v>2.0338437764278741</v>
      </c>
      <c r="V124" s="27">
        <v>2.1212561713470364</v>
      </c>
      <c r="W124" s="27">
        <v>2.2173349957353135</v>
      </c>
      <c r="X124" s="27">
        <v>2.3094605468397793</v>
      </c>
      <c r="Y124" s="27">
        <v>2.3924756213981704</v>
      </c>
      <c r="Z124" s="27">
        <v>2.4719466080000609</v>
      </c>
      <c r="AA124" s="27">
        <v>2.5411406277364366</v>
      </c>
      <c r="AB124" s="27">
        <v>2.6093107967742633</v>
      </c>
      <c r="AC124" s="27">
        <v>2.6798528545403517</v>
      </c>
      <c r="AD124" s="27">
        <v>2.7577839836944569</v>
      </c>
      <c r="AE124" s="27">
        <v>2.8325941054019972</v>
      </c>
      <c r="AF124" s="27">
        <v>2.9268322902280559</v>
      </c>
    </row>
    <row r="125" spans="2:32" s="24" customFormat="1" ht="14">
      <c r="B125" s="24" t="s">
        <v>171</v>
      </c>
      <c r="C125" s="24" t="s">
        <v>219</v>
      </c>
      <c r="D125" s="24" t="s">
        <v>46</v>
      </c>
      <c r="E125" s="24" t="s">
        <v>162</v>
      </c>
      <c r="G125" s="27">
        <v>4.7841897332651326</v>
      </c>
      <c r="H125" s="27">
        <v>4.7959013803993198</v>
      </c>
      <c r="I125" s="27">
        <v>4.6297151712147171</v>
      </c>
      <c r="J125" s="27">
        <v>4.6966994919990324</v>
      </c>
      <c r="K125" s="27">
        <v>4.7692996868073187</v>
      </c>
      <c r="L125" s="27">
        <v>4.7899127155858032</v>
      </c>
      <c r="M125" s="27">
        <v>4.7587099505989494</v>
      </c>
      <c r="N125" s="27">
        <v>4.7286567423020811</v>
      </c>
      <c r="O125" s="27">
        <v>4.7029172244973685</v>
      </c>
      <c r="P125" s="27">
        <v>4.6660584887144392</v>
      </c>
      <c r="Q125" s="27">
        <v>4.6337607733095822</v>
      </c>
      <c r="R125" s="27">
        <v>4.640331815379767</v>
      </c>
      <c r="S125" s="27">
        <v>4.6425560592278909</v>
      </c>
      <c r="T125" s="27">
        <v>4.6295320475180404</v>
      </c>
      <c r="U125" s="27">
        <v>4.6245084450393463</v>
      </c>
      <c r="V125" s="27">
        <v>4.628320676979631</v>
      </c>
      <c r="W125" s="27">
        <v>4.6291476921069643</v>
      </c>
      <c r="X125" s="27">
        <v>4.6445411079744261</v>
      </c>
      <c r="Y125" s="27">
        <v>4.6541266831021435</v>
      </c>
      <c r="Z125" s="27">
        <v>4.6673126953530559</v>
      </c>
      <c r="AA125" s="27">
        <v>4.6811571236600882</v>
      </c>
      <c r="AB125" s="27">
        <v>4.6967569931950042</v>
      </c>
      <c r="AC125" s="27">
        <v>4.7108430816120066</v>
      </c>
      <c r="AD125" s="27">
        <v>4.7353907362278376</v>
      </c>
      <c r="AE125" s="27">
        <v>4.7516593877943425</v>
      </c>
      <c r="AF125" s="27">
        <v>4.7707562818272535</v>
      </c>
    </row>
    <row r="126" spans="2:32" s="24" customFormat="1" ht="14">
      <c r="B126" s="24" t="s">
        <v>171</v>
      </c>
      <c r="C126" s="24" t="s">
        <v>219</v>
      </c>
      <c r="D126" s="24" t="s">
        <v>60</v>
      </c>
      <c r="E126" s="24" t="s">
        <v>161</v>
      </c>
      <c r="G126" s="27">
        <v>0</v>
      </c>
      <c r="H126" s="27">
        <v>0</v>
      </c>
      <c r="I126" s="27">
        <v>0</v>
      </c>
      <c r="J126" s="27">
        <v>0</v>
      </c>
      <c r="K126" s="27">
        <v>0</v>
      </c>
      <c r="L126" s="27">
        <v>0</v>
      </c>
      <c r="M126" s="27">
        <v>0</v>
      </c>
      <c r="N126" s="27">
        <v>0</v>
      </c>
      <c r="O126" s="27">
        <v>0</v>
      </c>
      <c r="P126" s="27">
        <v>0</v>
      </c>
      <c r="Q126" s="27">
        <v>0</v>
      </c>
      <c r="R126" s="27">
        <v>0</v>
      </c>
      <c r="S126" s="27">
        <v>0</v>
      </c>
      <c r="T126" s="27">
        <v>0</v>
      </c>
      <c r="U126" s="27">
        <v>0</v>
      </c>
      <c r="V126" s="27">
        <v>0</v>
      </c>
      <c r="W126" s="27">
        <v>0</v>
      </c>
      <c r="X126" s="27">
        <v>0</v>
      </c>
      <c r="Y126" s="27">
        <v>0</v>
      </c>
      <c r="Z126" s="27">
        <v>0</v>
      </c>
      <c r="AA126" s="27">
        <v>0</v>
      </c>
      <c r="AB126" s="27">
        <v>0</v>
      </c>
      <c r="AC126" s="27">
        <v>0</v>
      </c>
      <c r="AD126" s="27">
        <v>0</v>
      </c>
      <c r="AE126" s="27">
        <v>0</v>
      </c>
      <c r="AF126" s="27">
        <v>0</v>
      </c>
    </row>
    <row r="127" spans="2:32" s="24" customFormat="1" ht="14">
      <c r="B127" s="24" t="s">
        <v>171</v>
      </c>
      <c r="C127" s="24" t="s">
        <v>219</v>
      </c>
      <c r="D127" s="24" t="s">
        <v>60</v>
      </c>
      <c r="E127" s="24" t="s">
        <v>162</v>
      </c>
      <c r="G127" s="27">
        <v>4.0229128691369151</v>
      </c>
      <c r="H127" s="27">
        <v>3.9981260115877042</v>
      </c>
      <c r="I127" s="27">
        <v>3.729508580024433</v>
      </c>
      <c r="J127" s="27">
        <v>3.7887488548833637</v>
      </c>
      <c r="K127" s="27">
        <v>3.8624921646670844</v>
      </c>
      <c r="L127" s="27">
        <v>3.8683473313352228</v>
      </c>
      <c r="M127" s="27">
        <v>3.8329627108495141</v>
      </c>
      <c r="N127" s="27">
        <v>3.7740307175005947</v>
      </c>
      <c r="O127" s="27">
        <v>3.7200720619297423</v>
      </c>
      <c r="P127" s="27">
        <v>3.658721116213429</v>
      </c>
      <c r="Q127" s="27">
        <v>3.5896973394101255</v>
      </c>
      <c r="R127" s="27">
        <v>3.5365257162414538</v>
      </c>
      <c r="S127" s="27">
        <v>3.4758698697445154</v>
      </c>
      <c r="T127" s="27">
        <v>3.3817249582928937</v>
      </c>
      <c r="U127" s="27">
        <v>3.2973744630719062</v>
      </c>
      <c r="V127" s="27">
        <v>3.2607555471943837</v>
      </c>
      <c r="W127" s="27">
        <v>3.1625571253470892</v>
      </c>
      <c r="X127" s="27">
        <v>3.0772035575392724</v>
      </c>
      <c r="Y127" s="27">
        <v>2.9855844130078664</v>
      </c>
      <c r="Z127" s="27">
        <v>2.8970404975096118</v>
      </c>
      <c r="AA127" s="27">
        <v>2.796566680887675</v>
      </c>
      <c r="AB127" s="27">
        <v>2.6868208560022468</v>
      </c>
      <c r="AC127" s="27">
        <v>2.5730676403545911</v>
      </c>
      <c r="AD127" s="27">
        <v>2.4798918345576499</v>
      </c>
      <c r="AE127" s="27">
        <v>2.3761212215263563</v>
      </c>
      <c r="AF127" s="27">
        <v>2.2737078961892738</v>
      </c>
    </row>
    <row r="128" spans="2:32" s="24" customFormat="1" ht="14">
      <c r="B128" s="24" t="s">
        <v>171</v>
      </c>
      <c r="C128" s="24" t="s">
        <v>219</v>
      </c>
      <c r="D128" s="24" t="s">
        <v>669</v>
      </c>
      <c r="E128" s="24" t="s">
        <v>161</v>
      </c>
      <c r="G128" s="27">
        <v>7.0329343483144502</v>
      </c>
      <c r="H128" s="27">
        <v>14.159002189990408</v>
      </c>
      <c r="I128" s="27">
        <v>21.394010191467281</v>
      </c>
      <c r="J128" s="27">
        <v>28.513075920213275</v>
      </c>
      <c r="K128" s="27">
        <v>35.69331423331414</v>
      </c>
      <c r="L128" s="27">
        <v>42.863085003387098</v>
      </c>
      <c r="M128" s="27">
        <v>50.046214930344689</v>
      </c>
      <c r="N128" s="27">
        <v>57.207990042568717</v>
      </c>
      <c r="O128" s="27">
        <v>64.393601996304341</v>
      </c>
      <c r="P128" s="27">
        <v>71.399640214459609</v>
      </c>
      <c r="Q128" s="27">
        <v>78.379619989065716</v>
      </c>
      <c r="R128" s="27">
        <v>85.394229313746933</v>
      </c>
      <c r="S128" s="27">
        <v>92.489317891912791</v>
      </c>
      <c r="T128" s="27">
        <v>99.47347970883655</v>
      </c>
      <c r="U128" s="27">
        <v>100.69632375457407</v>
      </c>
      <c r="V128" s="27">
        <v>100.81391981254527</v>
      </c>
      <c r="W128" s="27">
        <v>100.72703710494291</v>
      </c>
      <c r="X128" s="27">
        <v>100.59776720375662</v>
      </c>
      <c r="Y128" s="27">
        <v>100.45605306792939</v>
      </c>
      <c r="Z128" s="27">
        <v>100.32605394224292</v>
      </c>
      <c r="AA128" s="27">
        <v>100.15444333139811</v>
      </c>
      <c r="AB128" s="27">
        <v>100.04330930221202</v>
      </c>
      <c r="AC128" s="27">
        <v>99.902291311563118</v>
      </c>
      <c r="AD128" s="27">
        <v>99.981474155645216</v>
      </c>
      <c r="AE128" s="27">
        <v>100.16520231309165</v>
      </c>
      <c r="AF128" s="27">
        <v>100.39819658243155</v>
      </c>
    </row>
    <row r="129" spans="2:32" s="24" customFormat="1" ht="14">
      <c r="B129" s="24" t="s">
        <v>171</v>
      </c>
      <c r="C129" s="24" t="s">
        <v>219</v>
      </c>
      <c r="D129" s="24" t="s">
        <v>670</v>
      </c>
      <c r="E129" s="24" t="s">
        <v>162</v>
      </c>
      <c r="G129" s="27">
        <v>99.212989863159137</v>
      </c>
      <c r="H129" s="27">
        <v>99.125815460899574</v>
      </c>
      <c r="I129" s="27">
        <v>99.259157660507341</v>
      </c>
      <c r="J129" s="27">
        <v>99.175833933349111</v>
      </c>
      <c r="K129" s="27">
        <v>98.757548835463894</v>
      </c>
      <c r="L129" s="27">
        <v>98.157392250420457</v>
      </c>
      <c r="M129" s="27">
        <v>97.298135584461903</v>
      </c>
      <c r="N129" s="27">
        <v>96.415037660196091</v>
      </c>
      <c r="O129" s="27">
        <v>95.279717215422906</v>
      </c>
      <c r="P129" s="27">
        <v>94.054744673226239</v>
      </c>
      <c r="Q129" s="27">
        <v>92.583802421451196</v>
      </c>
      <c r="R129" s="27">
        <v>90.991132761780037</v>
      </c>
      <c r="S129" s="27">
        <v>89.261601499695672</v>
      </c>
      <c r="T129" s="27">
        <v>87.455132242483444</v>
      </c>
      <c r="U129" s="27">
        <v>85.703869621765534</v>
      </c>
      <c r="V129" s="27">
        <v>83.872543018924617</v>
      </c>
      <c r="W129" s="27">
        <v>82.147823001516997</v>
      </c>
      <c r="X129" s="27">
        <v>80.76026399834565</v>
      </c>
      <c r="Y129" s="27">
        <v>79.663544575960216</v>
      </c>
      <c r="Z129" s="27">
        <v>78.745779327721408</v>
      </c>
      <c r="AA129" s="27">
        <v>77.637002999002988</v>
      </c>
      <c r="AB129" s="27">
        <v>76.815166302812116</v>
      </c>
      <c r="AC129" s="27">
        <v>76.293125851943429</v>
      </c>
      <c r="AD129" s="27">
        <v>75.818995130785837</v>
      </c>
      <c r="AE129" s="27">
        <v>75.386057964885339</v>
      </c>
      <c r="AF129" s="27">
        <v>74.999644849077512</v>
      </c>
    </row>
    <row r="130" spans="2:32" s="24" customFormat="1" ht="14">
      <c r="B130" s="24" t="s">
        <v>171</v>
      </c>
      <c r="C130" s="24" t="s">
        <v>219</v>
      </c>
      <c r="D130" s="24" t="s">
        <v>108</v>
      </c>
      <c r="E130" s="24" t="s">
        <v>161</v>
      </c>
      <c r="G130" s="27">
        <v>1.4566878896358404E-3</v>
      </c>
      <c r="H130" s="27">
        <v>3.1392348631791248E-3</v>
      </c>
      <c r="I130" s="27">
        <v>5.2382777787886043E-3</v>
      </c>
      <c r="J130" s="27">
        <v>7.0834580592559118E-3</v>
      </c>
      <c r="K130" s="27">
        <v>8.3712534946622525E-3</v>
      </c>
      <c r="L130" s="27">
        <v>8.6147236914440439E-3</v>
      </c>
      <c r="M130" s="27">
        <v>9.6834433487177577E-3</v>
      </c>
      <c r="N130" s="27">
        <v>1.2979972976656047E-2</v>
      </c>
      <c r="O130" s="27">
        <v>1.8409693238198157E-2</v>
      </c>
      <c r="P130" s="27">
        <v>2.4828222947311001E-2</v>
      </c>
      <c r="Q130" s="27">
        <v>7.5167137460000338E-2</v>
      </c>
      <c r="R130" s="27">
        <v>8.5878134276176687E-2</v>
      </c>
      <c r="S130" s="27">
        <v>9.4881060031066694E-2</v>
      </c>
      <c r="T130" s="27">
        <v>0.10739271066311006</v>
      </c>
      <c r="U130" s="27">
        <v>0.12006035161088324</v>
      </c>
      <c r="V130" s="27">
        <v>0.13289060028392663</v>
      </c>
      <c r="W130" s="27">
        <v>0.13689550651615062</v>
      </c>
      <c r="X130" s="27">
        <v>0.14507393169886892</v>
      </c>
      <c r="Y130" s="27">
        <v>0.16283443414166038</v>
      </c>
      <c r="Z130" s="27">
        <v>0.17753801391569748</v>
      </c>
      <c r="AA130" s="27">
        <v>0.20202814184465057</v>
      </c>
      <c r="AB130" s="27">
        <v>0.21805932593402669</v>
      </c>
      <c r="AC130" s="27">
        <v>0.24467484528898165</v>
      </c>
      <c r="AD130" s="27">
        <v>0.25757201559909143</v>
      </c>
      <c r="AE130" s="27">
        <v>0.26883398671987685</v>
      </c>
      <c r="AF130" s="27">
        <v>0.26923169509617179</v>
      </c>
    </row>
    <row r="131" spans="2:32" s="24" customFormat="1" ht="14">
      <c r="B131" s="24" t="s">
        <v>171</v>
      </c>
      <c r="C131" s="24" t="s">
        <v>219</v>
      </c>
      <c r="D131" s="24" t="s">
        <v>85</v>
      </c>
      <c r="E131" s="24" t="s">
        <v>162</v>
      </c>
      <c r="G131" s="27">
        <v>4.771211597084284E-3</v>
      </c>
      <c r="H131" s="27">
        <v>6.2267712776359532E-3</v>
      </c>
      <c r="I131" s="27">
        <v>1.07534241521412E-2</v>
      </c>
      <c r="J131" s="27">
        <v>1.2598060396470497E-2</v>
      </c>
      <c r="K131" s="27">
        <v>1.3980402292763334E-2</v>
      </c>
      <c r="L131" s="27">
        <v>1.4294909543633714E-2</v>
      </c>
      <c r="M131" s="27">
        <v>1.5354280903064899E-2</v>
      </c>
      <c r="N131" s="27">
        <v>1.8705880661446916E-2</v>
      </c>
      <c r="O131" s="27">
        <v>2.6268517815683158E-2</v>
      </c>
      <c r="P131" s="27">
        <v>3.3543132204483593E-2</v>
      </c>
      <c r="Q131" s="27">
        <v>9.0928928672643225E-2</v>
      </c>
      <c r="R131" s="27">
        <v>0.10172377588919052</v>
      </c>
      <c r="S131" s="27">
        <v>0.11136615155440552</v>
      </c>
      <c r="T131" s="27">
        <v>0.12819941671112337</v>
      </c>
      <c r="U131" s="27">
        <v>0.14392059770507415</v>
      </c>
      <c r="V131" s="27">
        <v>0.16826976845155844</v>
      </c>
      <c r="W131" s="27">
        <v>0.174362939016876</v>
      </c>
      <c r="X131" s="27">
        <v>0.20758750153198244</v>
      </c>
      <c r="Y131" s="27">
        <v>0.25361205233928513</v>
      </c>
      <c r="Z131" s="27">
        <v>0.28419199083706903</v>
      </c>
      <c r="AA131" s="27">
        <v>0.32345860846342295</v>
      </c>
      <c r="AB131" s="27">
        <v>0.36018635346418282</v>
      </c>
      <c r="AC131" s="27">
        <v>0.40774956443768862</v>
      </c>
      <c r="AD131" s="27">
        <v>0.42570051851307011</v>
      </c>
      <c r="AE131" s="27">
        <v>0.4458749216707264</v>
      </c>
      <c r="AF131" s="27">
        <v>0.45802472645454895</v>
      </c>
    </row>
    <row r="132" spans="2:32" s="24" customFormat="1" ht="14">
      <c r="B132" s="24" t="s">
        <v>171</v>
      </c>
      <c r="C132" s="24" t="s">
        <v>219</v>
      </c>
      <c r="D132" s="24" t="s">
        <v>118</v>
      </c>
      <c r="E132" s="24" t="s">
        <v>161</v>
      </c>
      <c r="G132" s="27">
        <v>0</v>
      </c>
      <c r="H132" s="27">
        <v>0</v>
      </c>
      <c r="I132" s="27">
        <v>0</v>
      </c>
      <c r="J132" s="27">
        <v>0</v>
      </c>
      <c r="K132" s="27">
        <v>0</v>
      </c>
      <c r="L132" s="27">
        <v>0</v>
      </c>
      <c r="M132" s="27">
        <v>0</v>
      </c>
      <c r="N132" s="27">
        <v>0</v>
      </c>
      <c r="O132" s="27">
        <v>0</v>
      </c>
      <c r="P132" s="27">
        <v>0</v>
      </c>
      <c r="Q132" s="27">
        <v>0</v>
      </c>
      <c r="R132" s="27">
        <v>0</v>
      </c>
      <c r="S132" s="27">
        <v>0</v>
      </c>
      <c r="T132" s="27">
        <v>0</v>
      </c>
      <c r="U132" s="27">
        <v>0</v>
      </c>
      <c r="V132" s="27">
        <v>0</v>
      </c>
      <c r="W132" s="27">
        <v>0</v>
      </c>
      <c r="X132" s="27">
        <v>0</v>
      </c>
      <c r="Y132" s="27">
        <v>0</v>
      </c>
      <c r="Z132" s="27">
        <v>0</v>
      </c>
      <c r="AA132" s="27">
        <v>0</v>
      </c>
      <c r="AB132" s="27">
        <v>0</v>
      </c>
      <c r="AC132" s="27">
        <v>0</v>
      </c>
      <c r="AD132" s="27">
        <v>0</v>
      </c>
      <c r="AE132" s="27">
        <v>0</v>
      </c>
      <c r="AF132" s="27">
        <v>0</v>
      </c>
    </row>
    <row r="133" spans="2:32" s="24" customFormat="1" ht="14">
      <c r="B133" s="24" t="s">
        <v>171</v>
      </c>
      <c r="C133" s="24" t="s">
        <v>219</v>
      </c>
      <c r="D133" s="24" t="s">
        <v>118</v>
      </c>
      <c r="E133" s="24" t="s">
        <v>162</v>
      </c>
      <c r="G133" s="27">
        <v>0</v>
      </c>
      <c r="H133" s="27">
        <v>0</v>
      </c>
      <c r="I133" s="27">
        <v>0</v>
      </c>
      <c r="J133" s="27">
        <v>0</v>
      </c>
      <c r="K133" s="27">
        <v>0</v>
      </c>
      <c r="L133" s="27">
        <v>0</v>
      </c>
      <c r="M133" s="27">
        <v>0</v>
      </c>
      <c r="N133" s="27">
        <v>0</v>
      </c>
      <c r="O133" s="27">
        <v>0</v>
      </c>
      <c r="P133" s="27">
        <v>0</v>
      </c>
      <c r="Q133" s="27">
        <v>0</v>
      </c>
      <c r="R133" s="27">
        <v>0</v>
      </c>
      <c r="S133" s="27">
        <v>0</v>
      </c>
      <c r="T133" s="27">
        <v>0</v>
      </c>
      <c r="U133" s="27">
        <v>0</v>
      </c>
      <c r="V133" s="27">
        <v>0</v>
      </c>
      <c r="W133" s="27">
        <v>0</v>
      </c>
      <c r="X133" s="27">
        <v>0</v>
      </c>
      <c r="Y133" s="27">
        <v>0</v>
      </c>
      <c r="Z133" s="27">
        <v>0</v>
      </c>
      <c r="AA133" s="27">
        <v>0</v>
      </c>
      <c r="AB133" s="27">
        <v>0</v>
      </c>
      <c r="AC133" s="27">
        <v>0</v>
      </c>
      <c r="AD133" s="27">
        <v>0</v>
      </c>
      <c r="AE133" s="27">
        <v>0</v>
      </c>
      <c r="AF133" s="27">
        <v>0</v>
      </c>
    </row>
    <row r="134" spans="2:32" s="24" customFormat="1" ht="14">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row>
    <row r="135" spans="2:32" s="24" customFormat="1" ht="14"/>
  </sheetData>
  <mergeCells count="1">
    <mergeCell ref="A1:AN1"/>
  </mergeCells>
  <hyperlinks>
    <hyperlink ref="A2" location="Contents!A1" display="Return to: Main Menu" xr:uid="{2EECB250-0AE3-469C-9CA1-6CCBAE2A784D}"/>
  </hyperlink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2A86B-E6DA-427E-A53F-5FBC0463283B}">
  <dimension ref="A1:AN112"/>
  <sheetViews>
    <sheetView showGridLines="0" showRowColHeaders="0" topLeftCell="F58" workbookViewId="0">
      <selection activeCell="AF91" sqref="AF91"/>
    </sheetView>
    <sheetView topLeftCell="A78" workbookViewId="1">
      <selection sqref="A1:AN1"/>
    </sheetView>
  </sheetViews>
  <sheetFormatPr defaultColWidth="8.7265625" defaultRowHeight="14.5"/>
  <cols>
    <col min="2" max="2" width="26.453125" customWidth="1"/>
    <col min="3" max="3" width="27.26953125" customWidth="1"/>
    <col min="4" max="4" width="20.54296875" customWidth="1"/>
    <col min="5" max="5" width="18.7265625" customWidth="1"/>
    <col min="6" max="6" width="14.26953125" customWidth="1"/>
    <col min="7" max="32" width="8.54296875" customWidth="1"/>
  </cols>
  <sheetData>
    <row r="1" spans="1:40" s="78" customFormat="1" ht="20">
      <c r="A1" s="130" t="s">
        <v>677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665</v>
      </c>
    </row>
    <row r="4" spans="1:40" s="24" customFormat="1" ht="14">
      <c r="A4" s="23"/>
      <c r="B4" s="23" t="s">
        <v>666</v>
      </c>
    </row>
    <row r="5" spans="1:40" s="24" customFormat="1" ht="14"/>
    <row r="6" spans="1:40" s="24" customFormat="1" ht="14">
      <c r="B6" s="23"/>
    </row>
    <row r="7" spans="1:40" s="24" customFormat="1" ht="14">
      <c r="B7" s="23"/>
    </row>
    <row r="8" spans="1:40" s="24" customFormat="1" ht="15" customHeight="1"/>
    <row r="9" spans="1:40" s="24" customFormat="1" thickBot="1">
      <c r="B9" s="25" t="s">
        <v>205</v>
      </c>
      <c r="C9" s="25" t="s">
        <v>157</v>
      </c>
      <c r="D9" s="25" t="s">
        <v>107</v>
      </c>
      <c r="E9" s="25" t="s">
        <v>158</v>
      </c>
      <c r="F9" s="25"/>
      <c r="G9" s="25">
        <v>2025</v>
      </c>
      <c r="H9" s="25">
        <v>2026</v>
      </c>
      <c r="I9" s="25">
        <v>2027</v>
      </c>
      <c r="J9" s="25">
        <v>2028</v>
      </c>
      <c r="K9" s="25">
        <v>2029</v>
      </c>
      <c r="L9" s="25">
        <v>2030</v>
      </c>
      <c r="M9" s="25">
        <v>2031</v>
      </c>
      <c r="N9" s="25">
        <v>2032</v>
      </c>
      <c r="O9" s="25">
        <v>2033</v>
      </c>
      <c r="P9" s="25">
        <v>2034</v>
      </c>
      <c r="Q9" s="25">
        <v>2035</v>
      </c>
      <c r="R9" s="25">
        <v>2036</v>
      </c>
      <c r="S9" s="25">
        <v>2037</v>
      </c>
      <c r="T9" s="25">
        <v>2038</v>
      </c>
      <c r="U9" s="25">
        <v>2039</v>
      </c>
      <c r="V9" s="25">
        <v>2040</v>
      </c>
      <c r="W9" s="25">
        <v>2041</v>
      </c>
      <c r="X9" s="25">
        <v>2042</v>
      </c>
      <c r="Y9" s="25">
        <v>2043</v>
      </c>
      <c r="Z9" s="25">
        <v>2044</v>
      </c>
      <c r="AA9" s="25">
        <v>2045</v>
      </c>
      <c r="AB9" s="25">
        <v>2046</v>
      </c>
      <c r="AC9" s="25">
        <v>2047</v>
      </c>
      <c r="AD9" s="25">
        <v>2048</v>
      </c>
      <c r="AE9" s="25">
        <v>2049</v>
      </c>
      <c r="AF9" s="25">
        <v>2050</v>
      </c>
    </row>
    <row r="10" spans="1:40" s="24" customFormat="1" ht="14">
      <c r="B10" s="96" t="s">
        <v>160</v>
      </c>
      <c r="C10" s="24" t="s">
        <v>207</v>
      </c>
      <c r="D10" s="24" t="s">
        <v>16</v>
      </c>
      <c r="E10" s="24" t="s">
        <v>161</v>
      </c>
      <c r="G10" s="27">
        <v>5.5184205981079968</v>
      </c>
      <c r="H10" s="27">
        <v>6.8088495974500605</v>
      </c>
      <c r="I10" s="27">
        <v>6.5067192896222821</v>
      </c>
      <c r="J10" s="27">
        <v>12.800180403709271</v>
      </c>
      <c r="K10" s="27">
        <v>17.72128953930666</v>
      </c>
      <c r="L10" s="27">
        <v>6.5282707006334153</v>
      </c>
      <c r="M10" s="27">
        <v>17.301696372677892</v>
      </c>
      <c r="N10" s="27">
        <v>32.1288538543402</v>
      </c>
      <c r="O10" s="27">
        <v>25.079301027351217</v>
      </c>
      <c r="P10" s="27">
        <v>18.457468731967719</v>
      </c>
      <c r="Q10" s="27">
        <v>10.440536976034565</v>
      </c>
      <c r="R10" s="27">
        <v>3.6296265650545134</v>
      </c>
      <c r="S10" s="27">
        <v>1.318716057031557</v>
      </c>
      <c r="T10" s="27">
        <v>2.5224644211493219</v>
      </c>
      <c r="U10" s="27">
        <v>7.6806275411739975</v>
      </c>
      <c r="V10" s="27">
        <v>6.8755133304668945</v>
      </c>
      <c r="W10" s="27">
        <v>0.93611656907736795</v>
      </c>
      <c r="X10" s="27">
        <v>2.0399408864048958</v>
      </c>
      <c r="Y10" s="27">
        <v>4.0807774372866152</v>
      </c>
      <c r="Z10" s="27">
        <v>4.6167568671626684</v>
      </c>
      <c r="AA10" s="27">
        <v>2.088012792536118</v>
      </c>
      <c r="AB10" s="27">
        <v>0.49416097307199952</v>
      </c>
      <c r="AC10" s="27">
        <v>-1.1350178679329648</v>
      </c>
      <c r="AD10" s="27">
        <v>0.18303354491564239</v>
      </c>
      <c r="AE10" s="27">
        <v>1.926644140050112</v>
      </c>
      <c r="AF10" s="27">
        <v>1.1349642409619778</v>
      </c>
    </row>
    <row r="11" spans="1:40" s="24" customFormat="1" ht="14">
      <c r="B11" s="24" t="s">
        <v>160</v>
      </c>
      <c r="C11" s="24" t="s">
        <v>207</v>
      </c>
      <c r="D11" s="24" t="s">
        <v>16</v>
      </c>
      <c r="E11" s="24" t="s">
        <v>667</v>
      </c>
      <c r="G11" s="27">
        <v>0.85540760248230452</v>
      </c>
      <c r="H11" s="27">
        <v>1.6503971122719285E-2</v>
      </c>
      <c r="I11" s="27">
        <v>-0.63281410904011981</v>
      </c>
      <c r="J11" s="27">
        <v>-0.38576272095163366</v>
      </c>
      <c r="K11" s="27">
        <v>-0.55077184412018276</v>
      </c>
      <c r="L11" s="27">
        <v>-1.570662247052625</v>
      </c>
      <c r="M11" s="27">
        <v>-1.1832392109472074</v>
      </c>
      <c r="N11" s="27">
        <v>-1.146378373952587</v>
      </c>
      <c r="O11" s="27">
        <v>-1.3758584263094158</v>
      </c>
      <c r="P11" s="27">
        <v>-1.3454509197204576</v>
      </c>
      <c r="Q11" s="27">
        <v>-1.3424121742379449</v>
      </c>
      <c r="R11" s="27">
        <v>-1.1139651939702788</v>
      </c>
      <c r="S11" s="27">
        <v>-1.0100495184827896</v>
      </c>
      <c r="T11" s="27">
        <v>-1.3827373036509352</v>
      </c>
      <c r="U11" s="27">
        <v>-1.6145799605075835</v>
      </c>
      <c r="V11" s="27">
        <v>-1.1887532389996327</v>
      </c>
      <c r="W11" s="27">
        <v>-1.4665497473197511</v>
      </c>
      <c r="X11" s="27">
        <v>-2.3015548490691859</v>
      </c>
      <c r="Y11" s="27">
        <v>-2.4362994811573042</v>
      </c>
      <c r="Z11" s="27">
        <v>-2.6028012828003679</v>
      </c>
      <c r="AA11" s="27">
        <v>-3.4744044338870181</v>
      </c>
      <c r="AB11" s="27">
        <v>-3.3782500423089949</v>
      </c>
      <c r="AC11" s="27">
        <v>-3.6749416674916109</v>
      </c>
      <c r="AD11" s="27">
        <v>-3.6120051042491359</v>
      </c>
      <c r="AE11" s="27">
        <v>-3.823821992497253</v>
      </c>
      <c r="AF11" s="27">
        <v>-3.7103635060260434</v>
      </c>
    </row>
    <row r="12" spans="1:40" s="24" customFormat="1" ht="14">
      <c r="B12" s="24" t="s">
        <v>160</v>
      </c>
      <c r="C12" s="24" t="s">
        <v>207</v>
      </c>
      <c r="D12" s="24" t="s">
        <v>16</v>
      </c>
      <c r="E12" s="24" t="s">
        <v>673</v>
      </c>
      <c r="G12" s="27">
        <v>0.81415799324667537</v>
      </c>
      <c r="H12" s="27">
        <v>1.3249378700753689</v>
      </c>
      <c r="I12" s="27">
        <v>1.142386614881213</v>
      </c>
      <c r="J12" s="27">
        <v>2.5013714595925269</v>
      </c>
      <c r="K12" s="27">
        <v>2.4592578492490866</v>
      </c>
      <c r="L12" s="27">
        <v>1.8459446624207225</v>
      </c>
      <c r="M12" s="27">
        <v>1.607838438882099</v>
      </c>
      <c r="N12" s="27">
        <v>0.90785084308286357</v>
      </c>
      <c r="O12" s="27">
        <v>0.58777329124140087</v>
      </c>
      <c r="P12" s="27">
        <v>-5.2736533567156574E-2</v>
      </c>
      <c r="Q12" s="27">
        <v>-0.80503590421766669</v>
      </c>
      <c r="R12" s="27">
        <v>4.0282374600764115E-2</v>
      </c>
      <c r="S12" s="27">
        <v>1.7892140668648682</v>
      </c>
      <c r="T12" s="27">
        <v>2.6221752294792298</v>
      </c>
      <c r="U12" s="27">
        <v>3.5542212021429735</v>
      </c>
      <c r="V12" s="27">
        <v>4.8896489064655793</v>
      </c>
      <c r="W12" s="27">
        <v>4.803711089993687</v>
      </c>
      <c r="X12" s="27">
        <v>6.6976777069165205</v>
      </c>
      <c r="Y12" s="27">
        <v>6.8119643265777281</v>
      </c>
      <c r="Z12" s="27">
        <v>6.7687139085998691</v>
      </c>
      <c r="AA12" s="27">
        <v>12.540582928362289</v>
      </c>
      <c r="AB12" s="27">
        <v>12.093007009220665</v>
      </c>
      <c r="AC12" s="27">
        <v>11.74508787913539</v>
      </c>
      <c r="AD12" s="27">
        <v>12.216129118329439</v>
      </c>
      <c r="AE12" s="27">
        <v>14.54579715464943</v>
      </c>
      <c r="AF12" s="27">
        <v>12.024887812412612</v>
      </c>
    </row>
    <row r="13" spans="1:40" s="24" customFormat="1" ht="14">
      <c r="B13" s="24" t="s">
        <v>160</v>
      </c>
      <c r="C13" s="24" t="s">
        <v>207</v>
      </c>
      <c r="D13" s="24" t="s">
        <v>35</v>
      </c>
      <c r="E13" s="24" t="s">
        <v>161</v>
      </c>
      <c r="G13" s="27">
        <v>5.8941417018054771</v>
      </c>
      <c r="H13" s="27">
        <v>12.599627345693181</v>
      </c>
      <c r="I13" s="27">
        <v>12.842682976153933</v>
      </c>
      <c r="J13" s="27">
        <v>13.279426499911992</v>
      </c>
      <c r="K13" s="27">
        <v>14.124533502741803</v>
      </c>
      <c r="L13" s="27">
        <v>12.199918335327171</v>
      </c>
      <c r="M13" s="27">
        <v>12.667045696393384</v>
      </c>
      <c r="N13" s="27">
        <v>12.66623693972902</v>
      </c>
      <c r="O13" s="27">
        <v>13.024774598957958</v>
      </c>
      <c r="P13" s="27">
        <v>13.057121647174824</v>
      </c>
      <c r="Q13" s="27">
        <v>3.3067069968340004</v>
      </c>
      <c r="R13" s="27">
        <v>8.6436706190587973</v>
      </c>
      <c r="S13" s="27">
        <v>8.4592019302773984</v>
      </c>
      <c r="T13" s="27">
        <v>8.2933736970836023</v>
      </c>
      <c r="U13" s="27">
        <v>7.9482475803149981</v>
      </c>
      <c r="V13" s="27">
        <v>7.3025088344549971</v>
      </c>
      <c r="W13" s="27">
        <v>7.2760833811483998</v>
      </c>
      <c r="X13" s="27">
        <v>5.4816866133056017</v>
      </c>
      <c r="Y13" s="27">
        <v>4.8718660974894004</v>
      </c>
      <c r="Z13" s="27">
        <v>4.2354088858284058</v>
      </c>
      <c r="AA13" s="27">
        <v>3.2317412519949897</v>
      </c>
      <c r="AB13" s="27">
        <v>2.4783060810185962</v>
      </c>
      <c r="AC13" s="27">
        <v>1.9308256645972115</v>
      </c>
      <c r="AD13" s="27">
        <v>1.0682185302691902</v>
      </c>
      <c r="AE13" s="27">
        <v>0.7120283161600085</v>
      </c>
      <c r="AF13" s="27">
        <v>0.3002979477440082</v>
      </c>
    </row>
    <row r="14" spans="1:40" s="24" customFormat="1" ht="14">
      <c r="B14" s="24" t="s">
        <v>160</v>
      </c>
      <c r="C14" s="24" t="s">
        <v>207</v>
      </c>
      <c r="D14" s="24" t="s">
        <v>35</v>
      </c>
      <c r="E14" s="24" t="s">
        <v>162</v>
      </c>
      <c r="G14" s="27">
        <v>-3.31333205756561E-2</v>
      </c>
      <c r="H14" s="27">
        <v>-7.3715666771105859E-2</v>
      </c>
      <c r="I14" s="27">
        <v>-0.17072796494978881</v>
      </c>
      <c r="J14" s="27">
        <v>-0.31732768890976537</v>
      </c>
      <c r="K14" s="27">
        <v>-0.52055592154349384</v>
      </c>
      <c r="L14" s="27">
        <v>-0.7340257478382064</v>
      </c>
      <c r="M14" s="27">
        <v>-0.96709543449980373</v>
      </c>
      <c r="N14" s="27">
        <v>-1.2409608384023461</v>
      </c>
      <c r="O14" s="27">
        <v>-1.5914096043093586</v>
      </c>
      <c r="P14" s="27">
        <v>-1.9713088761491679</v>
      </c>
      <c r="Q14" s="27">
        <v>-2.3784928271500583</v>
      </c>
      <c r="R14" s="27">
        <v>-2.8021467467111769</v>
      </c>
      <c r="S14" s="27">
        <v>-3.2118629039394477</v>
      </c>
      <c r="T14" s="27">
        <v>-3.5716637233547637</v>
      </c>
      <c r="U14" s="27">
        <v>-3.8961437289276475</v>
      </c>
      <c r="V14" s="27">
        <v>-4.1566932122906159</v>
      </c>
      <c r="W14" s="27">
        <v>-4.2769915183307798</v>
      </c>
      <c r="X14" s="27">
        <v>-4.475554953949672</v>
      </c>
      <c r="Y14" s="27">
        <v>-4.6699403064082166</v>
      </c>
      <c r="Z14" s="27">
        <v>-4.8694081526352502</v>
      </c>
      <c r="AA14" s="27">
        <v>-5.0860972901266681</v>
      </c>
      <c r="AB14" s="27">
        <v>-5.2900773668078465</v>
      </c>
      <c r="AC14" s="27">
        <v>-5.4802988275007056</v>
      </c>
      <c r="AD14" s="27">
        <v>-5.6402140356212662</v>
      </c>
      <c r="AE14" s="27">
        <v>-5.7659485758184195</v>
      </c>
      <c r="AF14" s="27">
        <v>-5.8740444437366275</v>
      </c>
    </row>
    <row r="15" spans="1:40" s="24" customFormat="1" ht="14">
      <c r="B15" s="24" t="s">
        <v>160</v>
      </c>
      <c r="C15" s="24" t="s">
        <v>207</v>
      </c>
      <c r="D15" s="24" t="s">
        <v>46</v>
      </c>
      <c r="E15" s="24" t="s">
        <v>161</v>
      </c>
      <c r="G15" s="27">
        <v>0.90644944376575731</v>
      </c>
      <c r="H15" s="27">
        <v>1.5671279151471427</v>
      </c>
      <c r="I15" s="27">
        <v>2.274526372145703</v>
      </c>
      <c r="J15" s="27">
        <v>2.8342904985796609</v>
      </c>
      <c r="K15" s="27">
        <v>2.900522731967524</v>
      </c>
      <c r="L15" s="27">
        <v>2.7550818849624763</v>
      </c>
      <c r="M15" s="27">
        <v>3.9459401738327831</v>
      </c>
      <c r="N15" s="27">
        <v>3.4011717958789176</v>
      </c>
      <c r="O15" s="27">
        <v>1.0275852585938652</v>
      </c>
      <c r="P15" s="27">
        <v>0.79016463501472556</v>
      </c>
      <c r="Q15" s="27">
        <v>1.1559016150804111</v>
      </c>
      <c r="R15" s="27">
        <v>2.844597847573314</v>
      </c>
      <c r="S15" s="27">
        <v>3.1150953945201953</v>
      </c>
      <c r="T15" s="27">
        <v>3.1695628165622014</v>
      </c>
      <c r="U15" s="27">
        <v>3.423413352502144</v>
      </c>
      <c r="V15" s="27">
        <v>3.16694057919509</v>
      </c>
      <c r="W15" s="27">
        <v>3.2148886347296566</v>
      </c>
      <c r="X15" s="27">
        <v>3.3129087349644708</v>
      </c>
      <c r="Y15" s="27">
        <v>2.4275957417599048</v>
      </c>
      <c r="Z15" s="27">
        <v>2.3630401825161345</v>
      </c>
      <c r="AA15" s="27">
        <v>2.3687319703705771</v>
      </c>
      <c r="AB15" s="27">
        <v>2.5988939264321971</v>
      </c>
      <c r="AC15" s="27">
        <v>2.7125202939908046</v>
      </c>
      <c r="AD15" s="27">
        <v>2.514186050989621</v>
      </c>
      <c r="AE15" s="27">
        <v>2.3228961738290468</v>
      </c>
      <c r="AF15" s="27">
        <v>2.3528660067987071</v>
      </c>
    </row>
    <row r="16" spans="1:40" s="24" customFormat="1" ht="14">
      <c r="B16" s="24" t="s">
        <v>160</v>
      </c>
      <c r="C16" s="24" t="s">
        <v>207</v>
      </c>
      <c r="D16" s="24" t="s">
        <v>46</v>
      </c>
      <c r="E16" s="24" t="s">
        <v>162</v>
      </c>
      <c r="G16" s="27">
        <v>1.7415714224463308E-2</v>
      </c>
      <c r="H16" s="27">
        <v>1.2692629819013312E-2</v>
      </c>
      <c r="I16" s="27">
        <v>1.6942190966267034E-3</v>
      </c>
      <c r="J16" s="27">
        <v>-2.0351601743278103E-2</v>
      </c>
      <c r="K16" s="27">
        <v>-3.4121624811255025E-2</v>
      </c>
      <c r="L16" s="27">
        <v>-8.4719727943753931E-2</v>
      </c>
      <c r="M16" s="27">
        <v>-9.336422013898904E-2</v>
      </c>
      <c r="N16" s="27">
        <v>-9.0691775898710247E-2</v>
      </c>
      <c r="O16" s="27">
        <v>-5.5710588408356188E-2</v>
      </c>
      <c r="P16" s="27">
        <v>-9.7145746870772598E-3</v>
      </c>
      <c r="Q16" s="27">
        <v>-2.7745349226806937E-2</v>
      </c>
      <c r="R16" s="27">
        <v>-5.2223607391348459E-2</v>
      </c>
      <c r="S16" s="27">
        <v>-6.0464065556702806E-2</v>
      </c>
      <c r="T16" s="27">
        <v>-5.6527136358160313E-2</v>
      </c>
      <c r="U16" s="27">
        <v>-4.2193318025343984E-2</v>
      </c>
      <c r="V16" s="27">
        <v>-7.5624308815648966E-2</v>
      </c>
      <c r="W16" s="27">
        <v>-8.0756898471586069E-2</v>
      </c>
      <c r="X16" s="27">
        <v>-9.8988074828991302E-2</v>
      </c>
      <c r="Y16" s="27">
        <v>-9.2367217985687589E-2</v>
      </c>
      <c r="Z16" s="27">
        <v>-8.1364759572365664E-2</v>
      </c>
      <c r="AA16" s="27">
        <v>-6.615731116560486E-2</v>
      </c>
      <c r="AB16" s="27">
        <v>-4.1917564849983435E-2</v>
      </c>
      <c r="AC16" s="27">
        <v>-3.3769348191876603E-2</v>
      </c>
      <c r="AD16" s="27">
        <v>-2.3844327332515292E-2</v>
      </c>
      <c r="AE16" s="27">
        <v>-5.9224589555206819E-3</v>
      </c>
      <c r="AF16" s="27">
        <v>8.5796398850073174E-3</v>
      </c>
    </row>
    <row r="17" spans="2:32" s="24" customFormat="1" ht="14">
      <c r="B17" s="24" t="s">
        <v>160</v>
      </c>
      <c r="C17" s="24" t="s">
        <v>207</v>
      </c>
      <c r="D17" s="24" t="s">
        <v>60</v>
      </c>
      <c r="E17" s="24" t="s">
        <v>161</v>
      </c>
      <c r="G17" s="27">
        <v>0.30605787379999999</v>
      </c>
      <c r="H17" s="27">
        <v>0.57973098619999996</v>
      </c>
      <c r="I17" s="27">
        <v>1.919711223</v>
      </c>
      <c r="J17" s="27">
        <v>2.4097871</v>
      </c>
      <c r="K17" s="27">
        <v>1.8244910079999999</v>
      </c>
      <c r="L17" s="27">
        <v>1.7404533790000001</v>
      </c>
      <c r="M17" s="27">
        <v>1.5011670549999998</v>
      </c>
      <c r="N17" s="27">
        <v>1.7010704320000001</v>
      </c>
      <c r="O17" s="27">
        <v>1.7399022230000001</v>
      </c>
      <c r="P17" s="27">
        <v>2.1792873589999999</v>
      </c>
      <c r="Q17" s="27">
        <v>2.4701432410000002</v>
      </c>
      <c r="R17" s="27">
        <v>2.4227039700000002</v>
      </c>
      <c r="S17" s="27">
        <v>2.0385947</v>
      </c>
      <c r="T17" s="27">
        <v>2.4052996750000002</v>
      </c>
      <c r="U17" s="27">
        <v>1.4588285830000001</v>
      </c>
      <c r="V17" s="27">
        <v>1.5216725019999999</v>
      </c>
      <c r="W17" s="27">
        <v>1.4633213439999999</v>
      </c>
      <c r="X17" s="27">
        <v>2.5523849589999998</v>
      </c>
      <c r="Y17" s="27">
        <v>1.542124713</v>
      </c>
      <c r="Z17" s="27">
        <v>0.93306005839999995</v>
      </c>
      <c r="AA17" s="27">
        <v>0.95434690590000004</v>
      </c>
      <c r="AB17" s="27">
        <v>0.65116584350000006</v>
      </c>
      <c r="AC17" s="27">
        <v>1.6681203609999999</v>
      </c>
      <c r="AD17" s="27">
        <v>2.1450800119999998</v>
      </c>
      <c r="AE17" s="27">
        <v>1.415488694</v>
      </c>
      <c r="AF17" s="27">
        <v>1.3916392390000001</v>
      </c>
    </row>
    <row r="18" spans="2:32" s="24" customFormat="1" ht="14">
      <c r="B18" s="24" t="s">
        <v>160</v>
      </c>
      <c r="C18" s="24" t="s">
        <v>207</v>
      </c>
      <c r="D18" s="24" t="s">
        <v>60</v>
      </c>
      <c r="E18" s="24" t="s">
        <v>162</v>
      </c>
      <c r="G18" s="27">
        <v>-2.1670365187365093E-4</v>
      </c>
      <c r="H18" s="27">
        <v>0.28328087163929005</v>
      </c>
      <c r="I18" s="27">
        <v>0.15968530558766147</v>
      </c>
      <c r="J18" s="27">
        <v>-0.30004579026919442</v>
      </c>
      <c r="K18" s="27">
        <v>-0.36693653457193109</v>
      </c>
      <c r="L18" s="27">
        <v>-0.58720635683260403</v>
      </c>
      <c r="M18" s="27">
        <v>-0.63617008351828508</v>
      </c>
      <c r="N18" s="27">
        <v>-0.78770068200523102</v>
      </c>
      <c r="O18" s="27">
        <v>-0.93031397703768626</v>
      </c>
      <c r="P18" s="27">
        <v>-0.95213089188858158</v>
      </c>
      <c r="Q18" s="27">
        <v>-1.1132558947232574</v>
      </c>
      <c r="R18" s="27">
        <v>-1.2932173602319503</v>
      </c>
      <c r="S18" s="27">
        <v>-1.2419363447072991</v>
      </c>
      <c r="T18" s="27">
        <v>-1.1174360625727644</v>
      </c>
      <c r="U18" s="27">
        <v>-1.1357832604633176</v>
      </c>
      <c r="V18" s="27">
        <v>-1.0363844422516273</v>
      </c>
      <c r="W18" s="27">
        <v>-0.71796363196430812</v>
      </c>
      <c r="X18" s="27">
        <v>-0.56411754667317116</v>
      </c>
      <c r="Y18" s="27">
        <v>-0.51998033001131727</v>
      </c>
      <c r="Z18" s="27">
        <v>-0.85512615182854201</v>
      </c>
      <c r="AA18" s="27">
        <v>-0.811484659331835</v>
      </c>
      <c r="AB18" s="27">
        <v>-0.72932219512475194</v>
      </c>
      <c r="AC18" s="27">
        <v>-0.63148043725164782</v>
      </c>
      <c r="AD18" s="27">
        <v>-0.55549517021846051</v>
      </c>
      <c r="AE18" s="27">
        <v>-0.48243131567591169</v>
      </c>
      <c r="AF18" s="27">
        <v>-0.50860701232834482</v>
      </c>
    </row>
    <row r="19" spans="2:32" s="24" customFormat="1" ht="14">
      <c r="B19" s="24" t="s">
        <v>160</v>
      </c>
      <c r="C19" s="24" t="s">
        <v>207</v>
      </c>
      <c r="D19" s="24" t="s">
        <v>669</v>
      </c>
      <c r="E19" s="24" t="s">
        <v>161</v>
      </c>
      <c r="G19" s="27">
        <v>1.194493922568185</v>
      </c>
      <c r="H19" s="27">
        <v>1.149535162101941</v>
      </c>
      <c r="I19" s="27">
        <v>1.0276117628459076</v>
      </c>
      <c r="J19" s="27">
        <v>0.9319416695848588</v>
      </c>
      <c r="K19" s="27">
        <v>0.87636995803896411</v>
      </c>
      <c r="L19" s="27">
        <v>-0.36230733843140683</v>
      </c>
      <c r="M19" s="27">
        <v>0.11182911158792308</v>
      </c>
      <c r="N19" s="27">
        <v>0.22385736819454394</v>
      </c>
      <c r="O19" s="27">
        <v>6.1796655783325605E-2</v>
      </c>
      <c r="P19" s="27">
        <v>0.14072099941716942</v>
      </c>
      <c r="Q19" s="27">
        <v>0.81833729361144947</v>
      </c>
      <c r="R19" s="27">
        <v>-0.44318741679846596</v>
      </c>
      <c r="S19" s="27">
        <v>-1.1423972148412531</v>
      </c>
      <c r="T19" s="27">
        <v>-1.1124854449914778</v>
      </c>
      <c r="U19" s="27">
        <v>-3.3686814938387926</v>
      </c>
      <c r="V19" s="27">
        <v>-5.8716269968891197</v>
      </c>
      <c r="W19" s="27">
        <v>-7.7602598708453314</v>
      </c>
      <c r="X19" s="27">
        <v>-5.975336074403117</v>
      </c>
      <c r="Y19" s="27">
        <v>-7.189071757516075</v>
      </c>
      <c r="Z19" s="27">
        <v>-7.9128343204069296</v>
      </c>
      <c r="AA19" s="27">
        <v>-7.3132786273482537</v>
      </c>
      <c r="AB19" s="27">
        <v>-8.992692907107255</v>
      </c>
      <c r="AC19" s="27">
        <v>-13.983198895596715</v>
      </c>
      <c r="AD19" s="27">
        <v>-17.12524514923355</v>
      </c>
      <c r="AE19" s="27">
        <v>-18.805937294843936</v>
      </c>
      <c r="AF19" s="27">
        <v>-23.314920261347723</v>
      </c>
    </row>
    <row r="20" spans="2:32" s="24" customFormat="1" ht="14">
      <c r="B20" s="24" t="s">
        <v>160</v>
      </c>
      <c r="C20" s="24" t="s">
        <v>207</v>
      </c>
      <c r="D20" s="24" t="s">
        <v>670</v>
      </c>
      <c r="E20" s="24" t="s">
        <v>667</v>
      </c>
      <c r="G20" s="27">
        <v>-0.21191444504632173</v>
      </c>
      <c r="H20" s="27">
        <v>-0.3762988211450633</v>
      </c>
      <c r="I20" s="27">
        <v>-0.60258047971882789</v>
      </c>
      <c r="J20" s="27">
        <v>-0.90044108131319689</v>
      </c>
      <c r="K20" s="27">
        <v>-1.272471501025354</v>
      </c>
      <c r="L20" s="27">
        <v>-1.7657496178682379</v>
      </c>
      <c r="M20" s="27">
        <v>-2.3518219461698919</v>
      </c>
      <c r="N20" s="27">
        <v>-3.0169333072246616</v>
      </c>
      <c r="O20" s="27">
        <v>-3.6821827779338392</v>
      </c>
      <c r="P20" s="27">
        <v>-4.387841729703883</v>
      </c>
      <c r="Q20" s="27">
        <v>-5.0232221991208394</v>
      </c>
      <c r="R20" s="27">
        <v>-5.4565954382816102</v>
      </c>
      <c r="S20" s="27">
        <v>-5.7431824650338372</v>
      </c>
      <c r="T20" s="27">
        <v>-5.8959294877995259</v>
      </c>
      <c r="U20" s="27">
        <v>-5.954186624906618</v>
      </c>
      <c r="V20" s="27">
        <v>-5.73177499881138</v>
      </c>
      <c r="W20" s="27">
        <v>-5.4009539107110704</v>
      </c>
      <c r="X20" s="27">
        <v>-5.1252781865633805</v>
      </c>
      <c r="Y20" s="27">
        <v>-4.7220618854889196</v>
      </c>
      <c r="Z20" s="27">
        <v>-4.3216387128867844</v>
      </c>
      <c r="AA20" s="27">
        <v>-3.7423900168203232</v>
      </c>
      <c r="AB20" s="27">
        <v>-3.3047555889354037</v>
      </c>
      <c r="AC20" s="27">
        <v>-2.8437476275478892</v>
      </c>
      <c r="AD20" s="27">
        <v>-2.3703104827047654</v>
      </c>
      <c r="AE20" s="27">
        <v>-1.91836892841595</v>
      </c>
      <c r="AF20" s="27">
        <v>-1.5021724015846143</v>
      </c>
    </row>
    <row r="21" spans="2:32" s="24" customFormat="1" ht="14">
      <c r="B21" s="24" t="s">
        <v>160</v>
      </c>
      <c r="C21" s="24" t="s">
        <v>207</v>
      </c>
      <c r="D21" s="24" t="s">
        <v>670</v>
      </c>
      <c r="E21" s="24" t="s">
        <v>673</v>
      </c>
      <c r="G21" s="27">
        <v>-0.14682507355972163</v>
      </c>
      <c r="H21" s="27">
        <v>-0.22580337470098044</v>
      </c>
      <c r="I21" s="27">
        <v>-0.34458326541047413</v>
      </c>
      <c r="J21" s="27">
        <v>-0.51490828724703164</v>
      </c>
      <c r="K21" s="27">
        <v>-0.7527889965957506</v>
      </c>
      <c r="L21" s="27">
        <v>-1.0736611922021098</v>
      </c>
      <c r="M21" s="27">
        <v>-1.4203244654772647</v>
      </c>
      <c r="N21" s="27">
        <v>-1.8106778966615593</v>
      </c>
      <c r="O21" s="27">
        <v>-2.2083853407347434</v>
      </c>
      <c r="P21" s="27">
        <v>-2.595013061104293</v>
      </c>
      <c r="Q21" s="27">
        <v>-2.9766794158346084</v>
      </c>
      <c r="R21" s="27">
        <v>-3.2548828446367395</v>
      </c>
      <c r="S21" s="27">
        <v>-3.4989559832401111</v>
      </c>
      <c r="T21" s="27">
        <v>-3.6937834711697324</v>
      </c>
      <c r="U21" s="27">
        <v>-3.8186507732712949</v>
      </c>
      <c r="V21" s="27">
        <v>-3.7765131432907229</v>
      </c>
      <c r="W21" s="27">
        <v>-3.7109578611287724</v>
      </c>
      <c r="X21" s="27">
        <v>-3.7193648043376415</v>
      </c>
      <c r="Y21" s="27">
        <v>-3.7746975315081741</v>
      </c>
      <c r="Z21" s="27">
        <v>-3.8754352204613092</v>
      </c>
      <c r="AA21" s="27">
        <v>-3.9304231123799553</v>
      </c>
      <c r="AB21" s="27">
        <v>-4.0768687538195998</v>
      </c>
      <c r="AC21" s="27">
        <v>-4.2810293145492242</v>
      </c>
      <c r="AD21" s="27">
        <v>-4.5681819514522903</v>
      </c>
      <c r="AE21" s="27">
        <v>-4.9198421794715106</v>
      </c>
      <c r="AF21" s="27">
        <v>-5.357416284791741</v>
      </c>
    </row>
    <row r="22" spans="2:32" s="24" customFormat="1" ht="14">
      <c r="B22" s="24" t="s">
        <v>160</v>
      </c>
      <c r="C22" s="24" t="s">
        <v>207</v>
      </c>
      <c r="D22" s="24" t="s">
        <v>108</v>
      </c>
      <c r="E22" s="24" t="s">
        <v>161</v>
      </c>
      <c r="G22" s="27">
        <v>2.6196195410000005E-2</v>
      </c>
      <c r="H22" s="27">
        <v>0.32802635780249989</v>
      </c>
      <c r="I22" s="27">
        <v>0.53265755431499995</v>
      </c>
      <c r="J22" s="27">
        <v>0.7321155588374999</v>
      </c>
      <c r="K22" s="27">
        <v>0.73716539927300007</v>
      </c>
      <c r="L22" s="27">
        <v>1.2012419514668395</v>
      </c>
      <c r="M22" s="27">
        <v>0.88000726582970679</v>
      </c>
      <c r="N22" s="27">
        <v>0.90872805709482452</v>
      </c>
      <c r="O22" s="27">
        <v>1.1672125169301149</v>
      </c>
      <c r="P22" s="27">
        <v>1.4011496908782775</v>
      </c>
      <c r="Q22" s="27">
        <v>1.1652597315191544</v>
      </c>
      <c r="R22" s="27">
        <v>1.9040630711368083</v>
      </c>
      <c r="S22" s="27">
        <v>1.9497150918019752</v>
      </c>
      <c r="T22" s="27">
        <v>1.32660335764704</v>
      </c>
      <c r="U22" s="27">
        <v>0.9734976646169724</v>
      </c>
      <c r="V22" s="27">
        <v>1.000677269904791</v>
      </c>
      <c r="W22" s="27">
        <v>1.5472338419593121</v>
      </c>
      <c r="X22" s="27">
        <v>1.2256339676749062</v>
      </c>
      <c r="Y22" s="27">
        <v>1.9734937956621643</v>
      </c>
      <c r="Z22" s="27">
        <v>1.8110813610086547</v>
      </c>
      <c r="AA22" s="27">
        <v>1.2512259029685326</v>
      </c>
      <c r="AB22" s="27">
        <v>1.9195975704234092</v>
      </c>
      <c r="AC22" s="27">
        <v>1.0140575740052138</v>
      </c>
      <c r="AD22" s="27">
        <v>0.82259082502193204</v>
      </c>
      <c r="AE22" s="27">
        <v>0.30741168025773041</v>
      </c>
      <c r="AF22" s="27">
        <v>0.20089149433087458</v>
      </c>
    </row>
    <row r="23" spans="2:32" s="24" customFormat="1" ht="14">
      <c r="B23" s="24" t="s">
        <v>160</v>
      </c>
      <c r="C23" s="24" t="s">
        <v>207</v>
      </c>
      <c r="D23" s="24" t="s">
        <v>85</v>
      </c>
      <c r="E23" s="24" t="s">
        <v>162</v>
      </c>
      <c r="G23" s="27">
        <v>1.187560858586666E-3</v>
      </c>
      <c r="H23" s="27">
        <v>1.6058089078966664E-2</v>
      </c>
      <c r="I23" s="27">
        <v>4.2444776541246662E-2</v>
      </c>
      <c r="J23" s="27">
        <v>8.0472823541879984E-2</v>
      </c>
      <c r="K23" s="27">
        <v>0.20921346128958071</v>
      </c>
      <c r="L23" s="27">
        <v>0.37781175320754096</v>
      </c>
      <c r="M23" s="27">
        <v>0.47716987897050389</v>
      </c>
      <c r="N23" s="27">
        <v>0.61930207898073852</v>
      </c>
      <c r="O23" s="27">
        <v>0.77859990828503278</v>
      </c>
      <c r="P23" s="27">
        <v>1.0133201032254215</v>
      </c>
      <c r="Q23" s="27">
        <v>1.126165908013663</v>
      </c>
      <c r="R23" s="27">
        <v>1.2166803099233956</v>
      </c>
      <c r="S23" s="27">
        <v>1.3786963610638179</v>
      </c>
      <c r="T23" s="27">
        <v>1.5711018846725102</v>
      </c>
      <c r="U23" s="27">
        <v>1.6119079974483992</v>
      </c>
      <c r="V23" s="27">
        <v>1.6496468122622181</v>
      </c>
      <c r="W23" s="27">
        <v>1.8054528508662668</v>
      </c>
      <c r="X23" s="27">
        <v>1.8483246243832161</v>
      </c>
      <c r="Y23" s="27">
        <v>1.903552779974824</v>
      </c>
      <c r="Z23" s="27">
        <v>1.9688195578032239</v>
      </c>
      <c r="AA23" s="27">
        <v>2.0183058071530016</v>
      </c>
      <c r="AB23" s="27">
        <v>2.157192752211043</v>
      </c>
      <c r="AC23" s="27">
        <v>2.3262254743235009</v>
      </c>
      <c r="AD23" s="27">
        <v>2.3995930622939228</v>
      </c>
      <c r="AE23" s="27">
        <v>2.4223372173634283</v>
      </c>
      <c r="AF23" s="27">
        <v>2.4406820028818981</v>
      </c>
    </row>
    <row r="24" spans="2:32" s="24" customFormat="1" ht="14">
      <c r="B24" s="24" t="s">
        <v>160</v>
      </c>
      <c r="C24" s="24" t="s">
        <v>207</v>
      </c>
      <c r="D24" s="24" t="s">
        <v>118</v>
      </c>
      <c r="E24" s="24" t="s">
        <v>161</v>
      </c>
      <c r="G24" s="27">
        <v>6.6041179906459747E-6</v>
      </c>
      <c r="H24" s="27">
        <v>0.6116928233394493</v>
      </c>
      <c r="I24" s="27">
        <v>0.60889377799773903</v>
      </c>
      <c r="J24" s="27">
        <v>0.60698188583945412</v>
      </c>
      <c r="K24" s="27">
        <v>0.60509751083945407</v>
      </c>
      <c r="L24" s="27">
        <v>0.71803829445746192</v>
      </c>
      <c r="M24" s="27">
        <v>0.60132876083945397</v>
      </c>
      <c r="N24" s="27">
        <v>0.59944438583944926</v>
      </c>
      <c r="O24" s="27">
        <v>0.59664534049774853</v>
      </c>
      <c r="P24" s="27">
        <v>0.59473344833944453</v>
      </c>
      <c r="Q24" s="27">
        <v>1.6092902074177551</v>
      </c>
      <c r="R24" s="27">
        <v>0.59005002799773898</v>
      </c>
      <c r="S24" s="27">
        <v>0.58908032333944926</v>
      </c>
      <c r="T24" s="27">
        <v>0.58719594833945876</v>
      </c>
      <c r="U24" s="27">
        <v>0.58531157333944928</v>
      </c>
      <c r="V24" s="27">
        <v>0.76699844663271832</v>
      </c>
      <c r="W24" s="27">
        <v>0.55478118715005098</v>
      </c>
      <c r="X24" s="27">
        <v>0.5538389996500509</v>
      </c>
      <c r="Y24" s="27">
        <v>0.55292432930834057</v>
      </c>
      <c r="Z24" s="27">
        <v>0.55289681215005104</v>
      </c>
      <c r="AA24" s="27">
        <v>0.73677741596807389</v>
      </c>
      <c r="AB24" s="27">
        <v>0.55103995430833608</v>
      </c>
      <c r="AC24" s="27">
        <v>0.55007024965005591</v>
      </c>
      <c r="AD24" s="27">
        <v>0.54912806215005094</v>
      </c>
      <c r="AE24" s="27">
        <v>0.54821339180835027</v>
      </c>
      <c r="AF24" s="27">
        <v>0.72860525875400273</v>
      </c>
    </row>
    <row r="25" spans="2:32" s="24" customFormat="1" ht="14">
      <c r="B25" s="24" t="s">
        <v>160</v>
      </c>
      <c r="C25" s="24" t="s">
        <v>207</v>
      </c>
      <c r="D25" s="24" t="s">
        <v>118</v>
      </c>
      <c r="E25" s="24" t="s">
        <v>162</v>
      </c>
      <c r="G25" s="27">
        <v>-2.9527896630543167E-3</v>
      </c>
      <c r="H25" s="27">
        <v>-3.7368433232364377E-2</v>
      </c>
      <c r="I25" s="27">
        <v>-4.7644721298174285E-2</v>
      </c>
      <c r="J25" s="27">
        <v>-6.2039379166045197E-2</v>
      </c>
      <c r="K25" s="27">
        <v>-8.2201632076244868E-2</v>
      </c>
      <c r="L25" s="27">
        <v>-0.13099848053678337</v>
      </c>
      <c r="M25" s="27">
        <v>-0.13817139646103901</v>
      </c>
      <c r="N25" s="27">
        <v>-0.1440721281708752</v>
      </c>
      <c r="O25" s="27">
        <v>-0.15067789469144743</v>
      </c>
      <c r="P25" s="27">
        <v>-0.1547097110014268</v>
      </c>
      <c r="Q25" s="27">
        <v>-0.3198289835207298</v>
      </c>
      <c r="R25" s="27">
        <v>-0.32134647594584465</v>
      </c>
      <c r="S25" s="27">
        <v>-0.32606204634721953</v>
      </c>
      <c r="T25" s="27">
        <v>-0.33203066021700867</v>
      </c>
      <c r="U25" s="27">
        <v>-0.3387542643667793</v>
      </c>
      <c r="V25" s="27">
        <v>-0.39858120801043367</v>
      </c>
      <c r="W25" s="27">
        <v>-0.4026611281601532</v>
      </c>
      <c r="X25" s="27">
        <v>-0.4063374191051185</v>
      </c>
      <c r="Y25" s="27">
        <v>-0.41005059707474745</v>
      </c>
      <c r="Z25" s="27">
        <v>-0.41189202075836101</v>
      </c>
      <c r="AA25" s="27">
        <v>-0.46042622045032078</v>
      </c>
      <c r="AB25" s="27">
        <v>-0.46363668133086688</v>
      </c>
      <c r="AC25" s="27">
        <v>-0.46970216011667937</v>
      </c>
      <c r="AD25" s="27">
        <v>-0.47460140745790758</v>
      </c>
      <c r="AE25" s="27">
        <v>-0.48264987400343062</v>
      </c>
      <c r="AF25" s="27">
        <v>-0.53578429255851068</v>
      </c>
    </row>
    <row r="26" spans="2:32" s="24" customFormat="1" ht="14">
      <c r="B26" s="24" t="s">
        <v>160</v>
      </c>
      <c r="C26" s="24" t="s">
        <v>207</v>
      </c>
      <c r="D26" s="24" t="s">
        <v>180</v>
      </c>
      <c r="E26" s="24" t="s">
        <v>162</v>
      </c>
      <c r="G26" s="27">
        <v>-2.8047912968108433</v>
      </c>
      <c r="H26" s="27">
        <v>-5.4198984384359941</v>
      </c>
      <c r="I26" s="27">
        <v>-9.472455709647809</v>
      </c>
      <c r="J26" s="27">
        <v>-13.238921654244042</v>
      </c>
      <c r="K26" s="27">
        <v>-16.96557907151195</v>
      </c>
      <c r="L26" s="27">
        <v>-24.672566264817608</v>
      </c>
      <c r="M26" s="27">
        <v>-27.647373781843271</v>
      </c>
      <c r="N26" s="27">
        <v>-33.155108705912937</v>
      </c>
      <c r="O26" s="27">
        <v>-36.844339502731017</v>
      </c>
      <c r="P26" s="27">
        <v>-39.826831400574854</v>
      </c>
      <c r="Q26" s="27">
        <v>-43.530386779860244</v>
      </c>
      <c r="R26" s="27">
        <v>-47.594410308253607</v>
      </c>
      <c r="S26" s="27">
        <v>-50.996659737001671</v>
      </c>
      <c r="T26" s="27">
        <v>-55.269639177785692</v>
      </c>
      <c r="U26" s="27">
        <v>-58.463479580272804</v>
      </c>
      <c r="V26" s="27">
        <v>-61.375416773749372</v>
      </c>
      <c r="W26" s="27">
        <v>-65.105058035908073</v>
      </c>
      <c r="X26" s="27">
        <v>-68.440779737919513</v>
      </c>
      <c r="Y26" s="27">
        <v>-70.199050912622155</v>
      </c>
      <c r="Z26" s="27">
        <v>-71.839221404653301</v>
      </c>
      <c r="AA26" s="27">
        <v>-76.167352265565967</v>
      </c>
      <c r="AB26" s="27">
        <v>-78.341905234378984</v>
      </c>
      <c r="AC26" s="27">
        <v>-80.967212940737639</v>
      </c>
      <c r="AD26" s="27">
        <v>-81.51417900210447</v>
      </c>
      <c r="AE26" s="27">
        <v>-83.647945032293606</v>
      </c>
      <c r="AF26" s="27">
        <v>-86.172030298209407</v>
      </c>
    </row>
    <row r="27" spans="2:32" s="24" customFormat="1" ht="14">
      <c r="B27" s="24" t="s">
        <v>169</v>
      </c>
      <c r="C27" s="24" t="s">
        <v>207</v>
      </c>
      <c r="D27" s="24" t="s">
        <v>16</v>
      </c>
      <c r="E27" s="24" t="s">
        <v>161</v>
      </c>
      <c r="G27" s="27">
        <v>5.3695957712127171</v>
      </c>
      <c r="H27" s="27">
        <v>10.213795968164135</v>
      </c>
      <c r="I27" s="27">
        <v>8.0568781028193222</v>
      </c>
      <c r="J27" s="27">
        <v>15.172306814983394</v>
      </c>
      <c r="K27" s="27">
        <v>13.605852465443808</v>
      </c>
      <c r="L27" s="27">
        <v>-0.46484621491030143</v>
      </c>
      <c r="M27" s="27">
        <v>6.6298093306842221</v>
      </c>
      <c r="N27" s="27">
        <v>17.646401809485621</v>
      </c>
      <c r="O27" s="27">
        <v>20.440850656444969</v>
      </c>
      <c r="P27" s="27">
        <v>18.018614625370944</v>
      </c>
      <c r="Q27" s="27">
        <v>21.215390982362212</v>
      </c>
      <c r="R27" s="27">
        <v>22.852133194887131</v>
      </c>
      <c r="S27" s="27">
        <v>16.488603080924662</v>
      </c>
      <c r="T27" s="27">
        <v>15.693160814277073</v>
      </c>
      <c r="U27" s="27">
        <v>13.692240613673146</v>
      </c>
      <c r="V27" s="27">
        <v>11.493943396713082</v>
      </c>
      <c r="W27" s="27">
        <v>5.3653774947936181</v>
      </c>
      <c r="X27" s="27">
        <v>9.307419838435127</v>
      </c>
      <c r="Y27" s="27">
        <v>7.6477691617185712</v>
      </c>
      <c r="Z27" s="27">
        <v>9.2272062418340557</v>
      </c>
      <c r="AA27" s="27">
        <v>5.9323863206622782</v>
      </c>
      <c r="AB27" s="27">
        <v>4.0789955854115432</v>
      </c>
      <c r="AC27" s="27">
        <v>1.9962754266920992</v>
      </c>
      <c r="AD27" s="27">
        <v>-2.0785434823592741E-2</v>
      </c>
      <c r="AE27" s="27">
        <v>1.6404426544403863</v>
      </c>
      <c r="AF27" s="27">
        <v>0.6639799188654788</v>
      </c>
    </row>
    <row r="28" spans="2:32" s="24" customFormat="1" ht="14">
      <c r="B28" s="24" t="s">
        <v>169</v>
      </c>
      <c r="C28" s="24" t="s">
        <v>207</v>
      </c>
      <c r="D28" s="24" t="s">
        <v>16</v>
      </c>
      <c r="E28" s="24" t="s">
        <v>667</v>
      </c>
      <c r="G28" s="27">
        <v>0.91968899505610047</v>
      </c>
      <c r="H28" s="27">
        <v>0.10202404567842827</v>
      </c>
      <c r="I28" s="27">
        <v>-0.59344600950887028</v>
      </c>
      <c r="J28" s="27">
        <v>-0.37752359665399382</v>
      </c>
      <c r="K28" s="27">
        <v>-0.53184226522291844</v>
      </c>
      <c r="L28" s="27">
        <v>-1.5480070221446596</v>
      </c>
      <c r="M28" s="27">
        <v>-1.0531793026453908</v>
      </c>
      <c r="N28" s="27">
        <v>-0.80272531129142344</v>
      </c>
      <c r="O28" s="27">
        <v>-1.0119555756261356</v>
      </c>
      <c r="P28" s="27">
        <v>-0.7384570777289643</v>
      </c>
      <c r="Q28" s="27">
        <v>-0.81119554998677157</v>
      </c>
      <c r="R28" s="27">
        <v>-0.56575151879019447</v>
      </c>
      <c r="S28" s="27">
        <v>-0.70623373002923051</v>
      </c>
      <c r="T28" s="27">
        <v>-0.8185596774450703</v>
      </c>
      <c r="U28" s="27">
        <v>-0.89354302026944588</v>
      </c>
      <c r="V28" s="27">
        <v>-0.82403427787605965</v>
      </c>
      <c r="W28" s="27">
        <v>-1.2603428238288914</v>
      </c>
      <c r="X28" s="27">
        <v>-2.0275926596278473</v>
      </c>
      <c r="Y28" s="27">
        <v>-2.07709750360514</v>
      </c>
      <c r="Z28" s="27">
        <v>-2.2133401858036592</v>
      </c>
      <c r="AA28" s="27">
        <v>-3.0852083245994324</v>
      </c>
      <c r="AB28" s="27">
        <v>-2.9665564898593622</v>
      </c>
      <c r="AC28" s="27">
        <v>-3.2530526019386903</v>
      </c>
      <c r="AD28" s="27">
        <v>-3.3034077892610463</v>
      </c>
      <c r="AE28" s="27">
        <v>-3.3579427512182956</v>
      </c>
      <c r="AF28" s="27">
        <v>-3.3306420112512276</v>
      </c>
    </row>
    <row r="29" spans="2:32" s="24" customFormat="1" ht="14">
      <c r="B29" s="24" t="s">
        <v>169</v>
      </c>
      <c r="C29" s="24" t="s">
        <v>207</v>
      </c>
      <c r="D29" s="24" t="s">
        <v>16</v>
      </c>
      <c r="E29" s="24" t="s">
        <v>673</v>
      </c>
      <c r="G29" s="27">
        <v>0.98887922748274293</v>
      </c>
      <c r="H29" s="27">
        <v>1.5071287029402147</v>
      </c>
      <c r="I29" s="27">
        <v>1.2303087709525968</v>
      </c>
      <c r="J29" s="27">
        <v>2.2821591714978631</v>
      </c>
      <c r="K29" s="27">
        <v>2.2794496293994433</v>
      </c>
      <c r="L29" s="27">
        <v>2.2155452497966435</v>
      </c>
      <c r="M29" s="27">
        <v>1.4872118148536817</v>
      </c>
      <c r="N29" s="27">
        <v>1.5234237030525646</v>
      </c>
      <c r="O29" s="27">
        <v>1.4435361800095403</v>
      </c>
      <c r="P29" s="27">
        <v>0.61640750342192918</v>
      </c>
      <c r="Q29" s="27">
        <v>0.75098134400977745</v>
      </c>
      <c r="R29" s="27">
        <v>1.1249701815251592</v>
      </c>
      <c r="S29" s="27">
        <v>2.7720708060376307</v>
      </c>
      <c r="T29" s="27">
        <v>2.726315870519997</v>
      </c>
      <c r="U29" s="27">
        <v>3.5867799683236825</v>
      </c>
      <c r="V29" s="27">
        <v>6.0099836939449389</v>
      </c>
      <c r="W29" s="27">
        <v>6.049564054584506</v>
      </c>
      <c r="X29" s="27">
        <v>7.9047620556842286</v>
      </c>
      <c r="Y29" s="27">
        <v>7.7359187260432032</v>
      </c>
      <c r="Z29" s="27">
        <v>7.5372726039736611</v>
      </c>
      <c r="AA29" s="27">
        <v>13.254535277542669</v>
      </c>
      <c r="AB29" s="27">
        <v>13.366244832256246</v>
      </c>
      <c r="AC29" s="27">
        <v>12.857538223885413</v>
      </c>
      <c r="AD29" s="27">
        <v>13.598439655534694</v>
      </c>
      <c r="AE29" s="27">
        <v>13.081188011373957</v>
      </c>
      <c r="AF29" s="27">
        <v>13.530726613064111</v>
      </c>
    </row>
    <row r="30" spans="2:32" s="24" customFormat="1" ht="14">
      <c r="B30" s="24" t="s">
        <v>169</v>
      </c>
      <c r="C30" s="24" t="s">
        <v>207</v>
      </c>
      <c r="D30" s="24" t="s">
        <v>35</v>
      </c>
      <c r="E30" s="24" t="s">
        <v>161</v>
      </c>
      <c r="G30" s="27">
        <v>5.8809307584203516</v>
      </c>
      <c r="H30" s="27">
        <v>12.644416453103196</v>
      </c>
      <c r="I30" s="27">
        <v>12.999261689600759</v>
      </c>
      <c r="J30" s="27">
        <v>13.568589627140071</v>
      </c>
      <c r="K30" s="27">
        <v>14.751560358388511</v>
      </c>
      <c r="L30" s="27">
        <v>13.400245877036644</v>
      </c>
      <c r="M30" s="27">
        <v>14.119495001076473</v>
      </c>
      <c r="N30" s="27">
        <v>14.303326838585955</v>
      </c>
      <c r="O30" s="27">
        <v>14.753181483837697</v>
      </c>
      <c r="P30" s="27">
        <v>14.621176074931697</v>
      </c>
      <c r="Q30" s="27">
        <v>4.8464716939619983</v>
      </c>
      <c r="R30" s="27">
        <v>9.181265782386399</v>
      </c>
      <c r="S30" s="27">
        <v>9.0255448337650002</v>
      </c>
      <c r="T30" s="27">
        <v>8.734168561514398</v>
      </c>
      <c r="U30" s="27">
        <v>8.2406076595302018</v>
      </c>
      <c r="V30" s="27">
        <v>7.474915738034003</v>
      </c>
      <c r="W30" s="27">
        <v>7.2572974588441959</v>
      </c>
      <c r="X30" s="27">
        <v>5.6079432242271956</v>
      </c>
      <c r="Y30" s="27">
        <v>4.8381337005800038</v>
      </c>
      <c r="Z30" s="27">
        <v>4.1802556801356037</v>
      </c>
      <c r="AA30" s="27">
        <v>3.1998713889929959</v>
      </c>
      <c r="AB30" s="27">
        <v>2.6538170316608003</v>
      </c>
      <c r="AC30" s="27">
        <v>2.3855422788368035</v>
      </c>
      <c r="AD30" s="27">
        <v>1.6700154024921954</v>
      </c>
      <c r="AE30" s="27">
        <v>1.3561740871281991</v>
      </c>
      <c r="AF30" s="27">
        <v>1.1486886945930159</v>
      </c>
    </row>
    <row r="31" spans="2:32" s="24" customFormat="1" ht="14">
      <c r="B31" s="24" t="s">
        <v>169</v>
      </c>
      <c r="C31" s="24" t="s">
        <v>207</v>
      </c>
      <c r="D31" s="24" t="s">
        <v>35</v>
      </c>
      <c r="E31" s="24" t="s">
        <v>162</v>
      </c>
      <c r="G31" s="27">
        <v>-3.335681362371723E-2</v>
      </c>
      <c r="H31" s="27">
        <v>-7.0959729338889943E-2</v>
      </c>
      <c r="I31" s="27">
        <v>-0.1679482417539262</v>
      </c>
      <c r="J31" s="27">
        <v>-0.30735594171120972</v>
      </c>
      <c r="K31" s="27">
        <v>-0.49580409037323214</v>
      </c>
      <c r="L31" s="27">
        <v>-0.69915030306550818</v>
      </c>
      <c r="M31" s="27">
        <v>-0.90976245831491198</v>
      </c>
      <c r="N31" s="27">
        <v>-1.1290043603173459</v>
      </c>
      <c r="O31" s="27">
        <v>-1.414380723177878</v>
      </c>
      <c r="P31" s="27">
        <v>-1.7269836805267733</v>
      </c>
      <c r="Q31" s="27">
        <v>-2.0474765345309152</v>
      </c>
      <c r="R31" s="27">
        <v>-2.4765151075061542</v>
      </c>
      <c r="S31" s="27">
        <v>-2.8945520655915846</v>
      </c>
      <c r="T31" s="27">
        <v>-3.2728572029262004</v>
      </c>
      <c r="U31" s="27">
        <v>-3.6268123324053345</v>
      </c>
      <c r="V31" s="27">
        <v>-3.9272030369070219</v>
      </c>
      <c r="W31" s="27">
        <v>-4.0994150441273138</v>
      </c>
      <c r="X31" s="27">
        <v>-4.3352830749239537</v>
      </c>
      <c r="Y31" s="27">
        <v>-4.5781611232014097</v>
      </c>
      <c r="Z31" s="27">
        <v>-4.8261263682160553</v>
      </c>
      <c r="AA31" s="27">
        <v>-5.0737291389813928</v>
      </c>
      <c r="AB31" s="27">
        <v>-5.3022438312522038</v>
      </c>
      <c r="AC31" s="27">
        <v>-5.5266665633017036</v>
      </c>
      <c r="AD31" s="27">
        <v>-5.7212564848464185</v>
      </c>
      <c r="AE31" s="27">
        <v>-5.8834097985171372</v>
      </c>
      <c r="AF31" s="27">
        <v>-6.0414931183541665</v>
      </c>
    </row>
    <row r="32" spans="2:32" s="24" customFormat="1" ht="14">
      <c r="B32" s="24" t="s">
        <v>169</v>
      </c>
      <c r="C32" s="24" t="s">
        <v>207</v>
      </c>
      <c r="D32" s="24" t="s">
        <v>46</v>
      </c>
      <c r="E32" s="24" t="s">
        <v>161</v>
      </c>
      <c r="G32" s="27">
        <v>0.90148818757575722</v>
      </c>
      <c r="H32" s="27">
        <v>1.5704855579971424</v>
      </c>
      <c r="I32" s="27">
        <v>2.2715204708957031</v>
      </c>
      <c r="J32" s="27">
        <v>2.8480054907196615</v>
      </c>
      <c r="K32" s="27">
        <v>2.9466172305175236</v>
      </c>
      <c r="L32" s="27">
        <v>2.8919707110924771</v>
      </c>
      <c r="M32" s="27">
        <v>4.048026442932783</v>
      </c>
      <c r="N32" s="27">
        <v>3.5224325671089169</v>
      </c>
      <c r="O32" s="27">
        <v>1.1123500404738653</v>
      </c>
      <c r="P32" s="27">
        <v>0.84413320630472599</v>
      </c>
      <c r="Q32" s="27">
        <v>1.1652354139204109</v>
      </c>
      <c r="R32" s="27">
        <v>3.0980299831933147</v>
      </c>
      <c r="S32" s="27">
        <v>3.2173386077301975</v>
      </c>
      <c r="T32" s="27">
        <v>3.4028603361421985</v>
      </c>
      <c r="U32" s="27">
        <v>3.4491966029521448</v>
      </c>
      <c r="V32" s="27">
        <v>3.1848034402850938</v>
      </c>
      <c r="W32" s="27">
        <v>3.27943229089965</v>
      </c>
      <c r="X32" s="27">
        <v>3.548947491244471</v>
      </c>
      <c r="Y32" s="27">
        <v>2.336105280059908</v>
      </c>
      <c r="Z32" s="27">
        <v>2.2997250259661337</v>
      </c>
      <c r="AA32" s="27">
        <v>2.327048558230576</v>
      </c>
      <c r="AB32" s="27">
        <v>2.6051304485821998</v>
      </c>
      <c r="AC32" s="27">
        <v>2.7152942596408014</v>
      </c>
      <c r="AD32" s="27">
        <v>2.5332362046596231</v>
      </c>
      <c r="AE32" s="27">
        <v>2.3536148111090447</v>
      </c>
      <c r="AF32" s="27">
        <v>2.3672052018087149</v>
      </c>
    </row>
    <row r="33" spans="2:32" s="24" customFormat="1" ht="14">
      <c r="B33" s="24" t="s">
        <v>169</v>
      </c>
      <c r="C33" s="24" t="s">
        <v>207</v>
      </c>
      <c r="D33" s="24" t="s">
        <v>46</v>
      </c>
      <c r="E33" s="24" t="s">
        <v>162</v>
      </c>
      <c r="G33" s="27">
        <v>1.4249565232196559E-2</v>
      </c>
      <c r="H33" s="27">
        <v>1.7139048453541861E-2</v>
      </c>
      <c r="I33" s="27">
        <v>2.3158599431772231E-2</v>
      </c>
      <c r="J33" s="27">
        <v>3.5200293324981757E-3</v>
      </c>
      <c r="K33" s="27">
        <v>-1.0340877170804674E-3</v>
      </c>
      <c r="L33" s="27">
        <v>-2.5682640825167802E-2</v>
      </c>
      <c r="M33" s="27">
        <v>-2.1623046497432519E-2</v>
      </c>
      <c r="N33" s="27">
        <v>-1.3382964413737319E-2</v>
      </c>
      <c r="O33" s="27">
        <v>2.3977487871002623E-2</v>
      </c>
      <c r="P33" s="27">
        <v>8.0603621508518408E-2</v>
      </c>
      <c r="Q33" s="27">
        <v>6.7057070516849393E-2</v>
      </c>
      <c r="R33" s="27">
        <v>5.792872483057554E-2</v>
      </c>
      <c r="S33" s="27">
        <v>5.6467902739451681E-2</v>
      </c>
      <c r="T33" s="27">
        <v>7.1298927400427203E-2</v>
      </c>
      <c r="U33" s="27">
        <v>8.4968432683428574E-2</v>
      </c>
      <c r="V33" s="27">
        <v>3.3928363077687429E-2</v>
      </c>
      <c r="W33" s="27">
        <v>2.6982772316995529E-2</v>
      </c>
      <c r="X33" s="27">
        <v>2.4490951864928334E-3</v>
      </c>
      <c r="Y33" s="27">
        <v>-9.1484203265430608E-3</v>
      </c>
      <c r="Z33" s="27">
        <v>-6.148730497172572E-3</v>
      </c>
      <c r="AA33" s="27">
        <v>-9.5609449970890381E-4</v>
      </c>
      <c r="AB33" s="27">
        <v>1.5692684052932115E-2</v>
      </c>
      <c r="AC33" s="27">
        <v>1.0035087394532738E-2</v>
      </c>
      <c r="AD33" s="27">
        <v>5.2431213066874705E-3</v>
      </c>
      <c r="AE33" s="27">
        <v>8.0436079238372926E-3</v>
      </c>
      <c r="AF33" s="27">
        <v>6.6001700813336228E-3</v>
      </c>
    </row>
    <row r="34" spans="2:32" s="24" customFormat="1" ht="14">
      <c r="B34" s="24" t="s">
        <v>169</v>
      </c>
      <c r="C34" s="24" t="s">
        <v>207</v>
      </c>
      <c r="D34" s="24" t="s">
        <v>60</v>
      </c>
      <c r="E34" s="24" t="s">
        <v>161</v>
      </c>
      <c r="G34" s="27">
        <v>0.30605787379999999</v>
      </c>
      <c r="H34" s="27">
        <v>0.57973098619999996</v>
      </c>
      <c r="I34" s="27">
        <v>1.919711223</v>
      </c>
      <c r="J34" s="27">
        <v>2.4097871</v>
      </c>
      <c r="K34" s="27">
        <v>1.8244910079999999</v>
      </c>
      <c r="L34" s="27">
        <v>1.7404533790000001</v>
      </c>
      <c r="M34" s="27">
        <v>1.5011670549999998</v>
      </c>
      <c r="N34" s="27">
        <v>1.7010704320000001</v>
      </c>
      <c r="O34" s="27">
        <v>1.7399022230000001</v>
      </c>
      <c r="P34" s="27">
        <v>2.1792873589999999</v>
      </c>
      <c r="Q34" s="27">
        <v>2.4701432410000002</v>
      </c>
      <c r="R34" s="27">
        <v>2.4227039700000002</v>
      </c>
      <c r="S34" s="27">
        <v>2.0385947</v>
      </c>
      <c r="T34" s="27">
        <v>2.4052996750000002</v>
      </c>
      <c r="U34" s="27">
        <v>1.4588285830000001</v>
      </c>
      <c r="V34" s="27">
        <v>1.5216725019999999</v>
      </c>
      <c r="W34" s="27">
        <v>1.4633213439999999</v>
      </c>
      <c r="X34" s="27">
        <v>2.5523849589999998</v>
      </c>
      <c r="Y34" s="27">
        <v>1.542124713</v>
      </c>
      <c r="Z34" s="27">
        <v>0.93306005839999995</v>
      </c>
      <c r="AA34" s="27">
        <v>0.95434690590000004</v>
      </c>
      <c r="AB34" s="27">
        <v>0.65116584350000006</v>
      </c>
      <c r="AC34" s="27">
        <v>1.6681203609999999</v>
      </c>
      <c r="AD34" s="27">
        <v>2.1450800119999998</v>
      </c>
      <c r="AE34" s="27">
        <v>1.415488694</v>
      </c>
      <c r="AF34" s="27">
        <v>1.3916392390000001</v>
      </c>
    </row>
    <row r="35" spans="2:32" s="24" customFormat="1" ht="14">
      <c r="B35" s="24" t="s">
        <v>169</v>
      </c>
      <c r="C35" s="24" t="s">
        <v>207</v>
      </c>
      <c r="D35" s="24" t="s">
        <v>60</v>
      </c>
      <c r="E35" s="24" t="s">
        <v>162</v>
      </c>
      <c r="G35" s="27">
        <v>2.9005457653839883E-2</v>
      </c>
      <c r="H35" s="27">
        <v>0.33499503751736981</v>
      </c>
      <c r="I35" s="27">
        <v>0.2312518707363056</v>
      </c>
      <c r="J35" s="27">
        <v>-0.1492692009429839</v>
      </c>
      <c r="K35" s="27">
        <v>-0.12729218823816213</v>
      </c>
      <c r="L35" s="27">
        <v>-0.2987702077632628</v>
      </c>
      <c r="M35" s="27">
        <v>-0.30390240687504733</v>
      </c>
      <c r="N35" s="27">
        <v>-0.42856759353244289</v>
      </c>
      <c r="O35" s="27">
        <v>-0.54643607354592483</v>
      </c>
      <c r="P35" s="27">
        <v>-0.6019903708932679</v>
      </c>
      <c r="Q35" s="27">
        <v>-0.82600936790568991</v>
      </c>
      <c r="R35" s="27">
        <v>-1.0394209915369261</v>
      </c>
      <c r="S35" s="27">
        <v>-0.99303503087900591</v>
      </c>
      <c r="T35" s="27">
        <v>-0.91807988582945654</v>
      </c>
      <c r="U35" s="27">
        <v>-0.99540044648919634</v>
      </c>
      <c r="V35" s="27">
        <v>-0.9597621578122939</v>
      </c>
      <c r="W35" s="27">
        <v>-0.68525982015775933</v>
      </c>
      <c r="X35" s="27">
        <v>-0.56501048503996376</v>
      </c>
      <c r="Y35" s="27">
        <v>-0.54706392733335285</v>
      </c>
      <c r="Z35" s="27">
        <v>-0.90066149424292608</v>
      </c>
      <c r="AA35" s="27">
        <v>-0.87561607250479012</v>
      </c>
      <c r="AB35" s="27">
        <v>-0.81071165554110181</v>
      </c>
      <c r="AC35" s="27">
        <v>-0.73154174003486205</v>
      </c>
      <c r="AD35" s="27">
        <v>-0.66776665049216155</v>
      </c>
      <c r="AE35" s="27">
        <v>-0.60618988465660251</v>
      </c>
      <c r="AF35" s="27">
        <v>-0.64538100137718346</v>
      </c>
    </row>
    <row r="36" spans="2:32" s="24" customFormat="1" ht="14">
      <c r="B36" s="24" t="s">
        <v>169</v>
      </c>
      <c r="C36" s="24" t="s">
        <v>207</v>
      </c>
      <c r="D36" s="24" t="s">
        <v>669</v>
      </c>
      <c r="E36" s="24" t="s">
        <v>161</v>
      </c>
      <c r="G36" s="27">
        <v>1.1343227033687953</v>
      </c>
      <c r="H36" s="27">
        <v>1.0708261070697205</v>
      </c>
      <c r="I36" s="27">
        <v>0.92818229661169482</v>
      </c>
      <c r="J36" s="27">
        <v>0.80856427156777499</v>
      </c>
      <c r="K36" s="27">
        <v>0.73525125245937772</v>
      </c>
      <c r="L36" s="27">
        <v>-0.50080914208349725</v>
      </c>
      <c r="M36" s="27">
        <v>-1.3741934551688928E-2</v>
      </c>
      <c r="N36" s="27">
        <v>0.28665952344250911</v>
      </c>
      <c r="O36" s="27">
        <v>0.22091762033554119</v>
      </c>
      <c r="P36" s="27">
        <v>0.43727495356463919</v>
      </c>
      <c r="Q36" s="27">
        <v>1.3424331798830167</v>
      </c>
      <c r="R36" s="27">
        <v>0.29552448887368143</v>
      </c>
      <c r="S36" s="27">
        <v>-0.18552779328916813</v>
      </c>
      <c r="T36" s="27">
        <v>2.530310941850189E-3</v>
      </c>
      <c r="U36" s="27">
        <v>-1.1182296862143062</v>
      </c>
      <c r="V36" s="27">
        <v>-4.195482941012969</v>
      </c>
      <c r="W36" s="27">
        <v>-5.8001802736160215</v>
      </c>
      <c r="X36" s="27">
        <v>-3.7316709609840615</v>
      </c>
      <c r="Y36" s="27">
        <v>-4.4611973995187952</v>
      </c>
      <c r="Z36" s="27">
        <v>-4.8330029316839358</v>
      </c>
      <c r="AA36" s="27">
        <v>-3.6494899504796763</v>
      </c>
      <c r="AB36" s="27">
        <v>-3.9160553577549422</v>
      </c>
      <c r="AC36" s="27">
        <v>-7.8209012413677783</v>
      </c>
      <c r="AD36" s="27">
        <v>-10.508370718264302</v>
      </c>
      <c r="AE36" s="27">
        <v>-11.487595815068744</v>
      </c>
      <c r="AF36" s="27">
        <v>-15.017139551271342</v>
      </c>
    </row>
    <row r="37" spans="2:32" s="24" customFormat="1" ht="14">
      <c r="B37" s="24" t="s">
        <v>169</v>
      </c>
      <c r="C37" s="24" t="s">
        <v>207</v>
      </c>
      <c r="D37" s="24" t="s">
        <v>670</v>
      </c>
      <c r="E37" s="24" t="s">
        <v>667</v>
      </c>
      <c r="G37" s="27">
        <v>-0.20158001499119038</v>
      </c>
      <c r="H37" s="27">
        <v>-0.36113236683778638</v>
      </c>
      <c r="I37" s="27">
        <v>-0.58106252741506381</v>
      </c>
      <c r="J37" s="27">
        <v>-0.8704818455310388</v>
      </c>
      <c r="K37" s="27">
        <v>-1.2318781487712513</v>
      </c>
      <c r="L37" s="27">
        <v>-1.7125256091096723</v>
      </c>
      <c r="M37" s="27">
        <v>-2.2842524022908108</v>
      </c>
      <c r="N37" s="27">
        <v>-2.9415939216645768</v>
      </c>
      <c r="O37" s="27">
        <v>-3.5987674798695455</v>
      </c>
      <c r="P37" s="27">
        <v>-4.2940120869847593</v>
      </c>
      <c r="Q37" s="27">
        <v>-4.9203829430988044</v>
      </c>
      <c r="R37" s="27">
        <v>-5.3416098967874479</v>
      </c>
      <c r="S37" s="27">
        <v>-5.6144631309357456</v>
      </c>
      <c r="T37" s="27">
        <v>-5.7533114193836044</v>
      </c>
      <c r="U37" s="27">
        <v>-5.8280138847974161</v>
      </c>
      <c r="V37" s="27">
        <v>-5.5955133702174571</v>
      </c>
      <c r="W37" s="27">
        <v>-5.2553696972443511</v>
      </c>
      <c r="X37" s="27">
        <v>-4.9702729570520319</v>
      </c>
      <c r="Y37" s="27">
        <v>-4.6688651978608764</v>
      </c>
      <c r="Z37" s="27">
        <v>-4.2642649755754078</v>
      </c>
      <c r="AA37" s="27">
        <v>-3.6808279516322386</v>
      </c>
      <c r="AB37" s="27">
        <v>-3.2610491958223036</v>
      </c>
      <c r="AC37" s="27">
        <v>-2.8287443935814132</v>
      </c>
      <c r="AD37" s="27">
        <v>-2.3617106488617989</v>
      </c>
      <c r="AE37" s="27">
        <v>-1.9126687185036142</v>
      </c>
      <c r="AF37" s="27">
        <v>-1.5003776638655852</v>
      </c>
    </row>
    <row r="38" spans="2:32" s="24" customFormat="1" ht="14">
      <c r="B38" s="24" t="s">
        <v>169</v>
      </c>
      <c r="C38" s="24" t="s">
        <v>207</v>
      </c>
      <c r="D38" s="24" t="s">
        <v>670</v>
      </c>
      <c r="E38" s="24" t="s">
        <v>673</v>
      </c>
      <c r="G38" s="27">
        <v>-0.12976369214814909</v>
      </c>
      <c r="H38" s="27">
        <v>-0.20417555983772928</v>
      </c>
      <c r="I38" s="27">
        <v>-0.31638597219498621</v>
      </c>
      <c r="J38" s="27">
        <v>-0.47745671622582364</v>
      </c>
      <c r="K38" s="27">
        <v>-0.70252406275235302</v>
      </c>
      <c r="L38" s="27">
        <v>-1.0065703657844445</v>
      </c>
      <c r="M38" s="27">
        <v>-1.3348333200093307</v>
      </c>
      <c r="N38" s="27">
        <v>-1.7110016985493672</v>
      </c>
      <c r="O38" s="27">
        <v>-2.0909266418775214</v>
      </c>
      <c r="P38" s="27">
        <v>-2.4544050865245932</v>
      </c>
      <c r="Q38" s="27">
        <v>-2.8119829046841964</v>
      </c>
      <c r="R38" s="27">
        <v>-3.0575292537288572</v>
      </c>
      <c r="S38" s="27">
        <v>-3.2614357064755675</v>
      </c>
      <c r="T38" s="27">
        <v>-3.4103613507532087</v>
      </c>
      <c r="U38" s="27">
        <v>-3.5086497425118335</v>
      </c>
      <c r="V38" s="27">
        <v>-3.4030508337847358</v>
      </c>
      <c r="W38" s="27">
        <v>-3.2651534982560086</v>
      </c>
      <c r="X38" s="27">
        <v>-3.1929204588327025</v>
      </c>
      <c r="Y38" s="27">
        <v>-3.1830718253215959</v>
      </c>
      <c r="Z38" s="27">
        <v>-3.1743297811567501</v>
      </c>
      <c r="AA38" s="27">
        <v>-3.101535249165309</v>
      </c>
      <c r="AB38" s="27">
        <v>-3.1124813063004866</v>
      </c>
      <c r="AC38" s="27">
        <v>-3.1679856471658816</v>
      </c>
      <c r="AD38" s="27">
        <v>-3.2651054967436184</v>
      </c>
      <c r="AE38" s="27">
        <v>-3.4091321317709991</v>
      </c>
      <c r="AF38" s="27">
        <v>-3.6133345578921094</v>
      </c>
    </row>
    <row r="39" spans="2:32" s="24" customFormat="1" ht="14">
      <c r="B39" s="24" t="s">
        <v>169</v>
      </c>
      <c r="C39" s="24" t="s">
        <v>207</v>
      </c>
      <c r="D39" s="24" t="s">
        <v>108</v>
      </c>
      <c r="E39" s="24" t="s">
        <v>161</v>
      </c>
      <c r="G39" s="27">
        <v>-1.21600477125E-2</v>
      </c>
      <c r="H39" s="27">
        <v>9.3724288099999983E-2</v>
      </c>
      <c r="I39" s="27">
        <v>0.18581303114749992</v>
      </c>
      <c r="J39" s="27">
        <v>0.38281533201749995</v>
      </c>
      <c r="K39" s="27">
        <v>0.43912729631749986</v>
      </c>
      <c r="L39" s="27">
        <v>0.62586656848714439</v>
      </c>
      <c r="M39" s="27">
        <v>0.39362489060745343</v>
      </c>
      <c r="N39" s="27">
        <v>0.31481406016267421</v>
      </c>
      <c r="O39" s="27">
        <v>0.63750851576289658</v>
      </c>
      <c r="P39" s="27">
        <v>0.86847073271134645</v>
      </c>
      <c r="Q39" s="27">
        <v>1.865387790041273</v>
      </c>
      <c r="R39" s="27">
        <v>2.4366680364187405</v>
      </c>
      <c r="S39" s="27">
        <v>3.3111133872403347</v>
      </c>
      <c r="T39" s="27">
        <v>1.1637189897713076</v>
      </c>
      <c r="U39" s="27">
        <v>1.1916585238788298</v>
      </c>
      <c r="V39" s="27">
        <v>1.4138842144170096</v>
      </c>
      <c r="W39" s="27">
        <v>2.1700944729334846</v>
      </c>
      <c r="X39" s="27">
        <v>2.0810651682109467</v>
      </c>
      <c r="Y39" s="27">
        <v>1.6043677394342215</v>
      </c>
      <c r="Z39" s="27">
        <v>0.87155543460495366</v>
      </c>
      <c r="AA39" s="27">
        <v>0.1580391297133984</v>
      </c>
      <c r="AB39" s="27">
        <v>0.7743976277771869</v>
      </c>
      <c r="AC39" s="27">
        <v>0.55525104736272757</v>
      </c>
      <c r="AD39" s="27">
        <v>0.37170426935744411</v>
      </c>
      <c r="AE39" s="27">
        <v>8.2051075607528001E-2</v>
      </c>
      <c r="AF39" s="27">
        <v>0.14113547921450872</v>
      </c>
    </row>
    <row r="40" spans="2:32" s="24" customFormat="1" ht="14">
      <c r="B40" s="24" t="s">
        <v>169</v>
      </c>
      <c r="C40" s="24" t="s">
        <v>207</v>
      </c>
      <c r="D40" s="24" t="s">
        <v>85</v>
      </c>
      <c r="E40" s="24" t="s">
        <v>162</v>
      </c>
      <c r="G40" s="27">
        <v>-9.3095936038666742E-4</v>
      </c>
      <c r="H40" s="27">
        <v>3.2527073668133302E-3</v>
      </c>
      <c r="I40" s="27">
        <v>9.1787775393614227E-3</v>
      </c>
      <c r="J40" s="27">
        <v>2.6599857912250773E-2</v>
      </c>
      <c r="K40" s="27">
        <v>4.9064423930020001E-2</v>
      </c>
      <c r="L40" s="27">
        <v>7.7432296854293564E-2</v>
      </c>
      <c r="M40" s="27">
        <v>9.7869810121819473E-2</v>
      </c>
      <c r="N40" s="27">
        <v>0.15444995069314293</v>
      </c>
      <c r="O40" s="27">
        <v>0.23715302576444949</v>
      </c>
      <c r="P40" s="27">
        <v>0.34408371902254131</v>
      </c>
      <c r="Q40" s="27">
        <v>0.53570217032639789</v>
      </c>
      <c r="R40" s="27">
        <v>0.63862539771564064</v>
      </c>
      <c r="S40" s="27">
        <v>0.93175341616152796</v>
      </c>
      <c r="T40" s="27">
        <v>0.97858884599663898</v>
      </c>
      <c r="U40" s="27">
        <v>1.0686947995433964</v>
      </c>
      <c r="V40" s="27">
        <v>1.1311458013227924</v>
      </c>
      <c r="W40" s="27">
        <v>1.2478665838537146</v>
      </c>
      <c r="X40" s="27">
        <v>1.4181413000918841</v>
      </c>
      <c r="Y40" s="27">
        <v>1.4922546169641462</v>
      </c>
      <c r="Z40" s="27">
        <v>1.5701116048980914</v>
      </c>
      <c r="AA40" s="27">
        <v>1.5756404661322536</v>
      </c>
      <c r="AB40" s="27">
        <v>1.7136274255463562</v>
      </c>
      <c r="AC40" s="27">
        <v>1.7697635572500299</v>
      </c>
      <c r="AD40" s="27">
        <v>1.818543658605821</v>
      </c>
      <c r="AE40" s="27">
        <v>1.8173624033390317</v>
      </c>
      <c r="AF40" s="27">
        <v>1.8175276536644009</v>
      </c>
    </row>
    <row r="41" spans="2:32" s="24" customFormat="1" ht="14">
      <c r="B41" s="24" t="s">
        <v>169</v>
      </c>
      <c r="C41" s="24" t="s">
        <v>207</v>
      </c>
      <c r="D41" s="24" t="s">
        <v>118</v>
      </c>
      <c r="E41" s="24" t="s">
        <v>161</v>
      </c>
      <c r="G41" s="27">
        <v>6.6041179906459747E-6</v>
      </c>
      <c r="H41" s="27">
        <v>0.6116928233394493</v>
      </c>
      <c r="I41" s="27">
        <v>0.60889377799773903</v>
      </c>
      <c r="J41" s="27">
        <v>0.60698188583945412</v>
      </c>
      <c r="K41" s="27">
        <v>0.60509751083945407</v>
      </c>
      <c r="L41" s="27">
        <v>0.71803829445746192</v>
      </c>
      <c r="M41" s="27">
        <v>0.60132876083945397</v>
      </c>
      <c r="N41" s="27">
        <v>0.59944438583944926</v>
      </c>
      <c r="O41" s="27">
        <v>0.59664534049774853</v>
      </c>
      <c r="P41" s="27">
        <v>0.59473344833944453</v>
      </c>
      <c r="Q41" s="27">
        <v>1.6092902074177551</v>
      </c>
      <c r="R41" s="27">
        <v>0.59005002799773898</v>
      </c>
      <c r="S41" s="27">
        <v>0.58908032333944926</v>
      </c>
      <c r="T41" s="27">
        <v>0.58719594833945876</v>
      </c>
      <c r="U41" s="27">
        <v>0.58531157333944928</v>
      </c>
      <c r="V41" s="27">
        <v>0.76699844663271832</v>
      </c>
      <c r="W41" s="27">
        <v>0.55478118715005098</v>
      </c>
      <c r="X41" s="27">
        <v>0.5538389996500509</v>
      </c>
      <c r="Y41" s="27">
        <v>0.55292432930834057</v>
      </c>
      <c r="Z41" s="27">
        <v>0.55289681215005104</v>
      </c>
      <c r="AA41" s="27">
        <v>0.73677741596807389</v>
      </c>
      <c r="AB41" s="27">
        <v>0.55103995430833608</v>
      </c>
      <c r="AC41" s="27">
        <v>0.55007024965005591</v>
      </c>
      <c r="AD41" s="27">
        <v>0.54912806215005094</v>
      </c>
      <c r="AE41" s="27">
        <v>0.54821339180835027</v>
      </c>
      <c r="AF41" s="27">
        <v>0.72860525875400273</v>
      </c>
    </row>
    <row r="42" spans="2:32" s="24" customFormat="1" ht="14">
      <c r="B42" s="24" t="s">
        <v>169</v>
      </c>
      <c r="C42" s="24" t="s">
        <v>207</v>
      </c>
      <c r="D42" s="24" t="s">
        <v>118</v>
      </c>
      <c r="E42" s="24" t="s">
        <v>162</v>
      </c>
      <c r="G42" s="27">
        <v>-2.9527896630543167E-3</v>
      </c>
      <c r="H42" s="27">
        <v>-3.7368433232364377E-2</v>
      </c>
      <c r="I42" s="27">
        <v>-4.7644721298174285E-2</v>
      </c>
      <c r="J42" s="27">
        <v>-6.2039379166045197E-2</v>
      </c>
      <c r="K42" s="27">
        <v>-8.2201632076244868E-2</v>
      </c>
      <c r="L42" s="27">
        <v>-0.13099848053678337</v>
      </c>
      <c r="M42" s="27">
        <v>-0.13817139646103901</v>
      </c>
      <c r="N42" s="27">
        <v>-0.1440721281708752</v>
      </c>
      <c r="O42" s="27">
        <v>-0.15067789469144743</v>
      </c>
      <c r="P42" s="27">
        <v>-0.1547097110014268</v>
      </c>
      <c r="Q42" s="27">
        <v>-0.3198289835207298</v>
      </c>
      <c r="R42" s="27">
        <v>-0.32134647594584465</v>
      </c>
      <c r="S42" s="27">
        <v>-0.32606204634721953</v>
      </c>
      <c r="T42" s="27">
        <v>-0.33203066021700867</v>
      </c>
      <c r="U42" s="27">
        <v>-0.3387542643667793</v>
      </c>
      <c r="V42" s="27">
        <v>-0.39858120801043367</v>
      </c>
      <c r="W42" s="27">
        <v>-0.4026611281601532</v>
      </c>
      <c r="X42" s="27">
        <v>-0.4063374191051185</v>
      </c>
      <c r="Y42" s="27">
        <v>-0.41005059707474745</v>
      </c>
      <c r="Z42" s="27">
        <v>-0.41189202075836101</v>
      </c>
      <c r="AA42" s="27">
        <v>-0.46042622045032078</v>
      </c>
      <c r="AB42" s="27">
        <v>-0.46363668133086688</v>
      </c>
      <c r="AC42" s="27">
        <v>-0.46970216011667937</v>
      </c>
      <c r="AD42" s="27">
        <v>-0.47460140745790758</v>
      </c>
      <c r="AE42" s="27">
        <v>-0.48264987400343062</v>
      </c>
      <c r="AF42" s="27">
        <v>-0.53578429255851068</v>
      </c>
    </row>
    <row r="43" spans="2:32" s="24" customFormat="1" ht="14">
      <c r="B43" s="24" t="s">
        <v>169</v>
      </c>
      <c r="C43" s="24" t="s">
        <v>207</v>
      </c>
      <c r="D43" s="24" t="s">
        <v>180</v>
      </c>
      <c r="E43" s="24" t="s">
        <v>162</v>
      </c>
      <c r="G43" s="27">
        <v>-2.5105730473167789</v>
      </c>
      <c r="H43" s="27">
        <v>-4.8100754991931609</v>
      </c>
      <c r="I43" s="27">
        <v>-8.6277813900004254</v>
      </c>
      <c r="J43" s="27">
        <v>-12.067953912147525</v>
      </c>
      <c r="K43" s="27">
        <v>-14.570690113573233</v>
      </c>
      <c r="L43" s="27">
        <v>-20.750410064107562</v>
      </c>
      <c r="M43" s="27">
        <v>-24.955708996288493</v>
      </c>
      <c r="N43" s="27">
        <v>-30.525238829895375</v>
      </c>
      <c r="O43" s="27">
        <v>-33.831367961262451</v>
      </c>
      <c r="P43" s="27">
        <v>-36.698728400807433</v>
      </c>
      <c r="Q43" s="27">
        <v>-40.899695835690025</v>
      </c>
      <c r="R43" s="27">
        <v>-45.002724643276181</v>
      </c>
      <c r="S43" s="27">
        <v>-48.77934372621587</v>
      </c>
      <c r="T43" s="27">
        <v>-53.667678025220816</v>
      </c>
      <c r="U43" s="27">
        <v>-57.401236072618637</v>
      </c>
      <c r="V43" s="27">
        <v>-60.3580555852933</v>
      </c>
      <c r="W43" s="27">
        <v>-64.151392982382418</v>
      </c>
      <c r="X43" s="27">
        <v>-67.514497986716322</v>
      </c>
      <c r="Y43" s="27">
        <v>-69.072041323559773</v>
      </c>
      <c r="Z43" s="27">
        <v>-70.79427032900324</v>
      </c>
      <c r="AA43" s="27">
        <v>-74.896618917887182</v>
      </c>
      <c r="AB43" s="27">
        <v>-76.950994514487505</v>
      </c>
      <c r="AC43" s="27">
        <v>-79.765351627184472</v>
      </c>
      <c r="AD43" s="27">
        <v>-80.0722725282412</v>
      </c>
      <c r="AE43" s="27">
        <v>-82.136086734757725</v>
      </c>
      <c r="AF43" s="27">
        <v>-84.569276205121312</v>
      </c>
    </row>
    <row r="44" spans="2:32" s="24" customFormat="1" ht="14">
      <c r="B44" s="24" t="s">
        <v>170</v>
      </c>
      <c r="C44" s="24" t="s">
        <v>207</v>
      </c>
      <c r="D44" s="24" t="s">
        <v>16</v>
      </c>
      <c r="E44" s="24" t="s">
        <v>161</v>
      </c>
      <c r="G44" s="27">
        <v>3.5573551505610368</v>
      </c>
      <c r="H44" s="27">
        <v>6.3595328950967911</v>
      </c>
      <c r="I44" s="27">
        <v>0.19863022045938616</v>
      </c>
      <c r="J44" s="27">
        <v>7.0539178281613717</v>
      </c>
      <c r="K44" s="27">
        <v>11.04411230872079</v>
      </c>
      <c r="L44" s="27">
        <v>8.8525105719811883</v>
      </c>
      <c r="M44" s="27">
        <v>10.226315815820108</v>
      </c>
      <c r="N44" s="27">
        <v>17.923530622914278</v>
      </c>
      <c r="O44" s="27">
        <v>17.790094811837314</v>
      </c>
      <c r="P44" s="27">
        <v>18.615336501297623</v>
      </c>
      <c r="Q44" s="27">
        <v>21.377840123047442</v>
      </c>
      <c r="R44" s="27">
        <v>10.983061483701288</v>
      </c>
      <c r="S44" s="27">
        <v>-1.1825768437544955</v>
      </c>
      <c r="T44" s="27">
        <v>3.3791955614796025</v>
      </c>
      <c r="U44" s="27">
        <v>4.6005428080161845</v>
      </c>
      <c r="V44" s="27">
        <v>6.8789602360379272</v>
      </c>
      <c r="W44" s="27">
        <v>-0.30393628351363838</v>
      </c>
      <c r="X44" s="27">
        <v>4.5713034756215611</v>
      </c>
      <c r="Y44" s="27">
        <v>2.8845560908666661</v>
      </c>
      <c r="Z44" s="27">
        <v>5.5150177833449048</v>
      </c>
      <c r="AA44" s="27">
        <v>2.2288796699066665E-2</v>
      </c>
      <c r="AB44" s="27">
        <v>-1.6329958625477434</v>
      </c>
      <c r="AC44" s="27">
        <v>-1.5291137130739514</v>
      </c>
      <c r="AD44" s="27">
        <v>-3.8558322600382056</v>
      </c>
      <c r="AE44" s="27">
        <v>-1.0541067053826836</v>
      </c>
      <c r="AF44" s="27">
        <v>1.1783183279303056E-2</v>
      </c>
    </row>
    <row r="45" spans="2:32" s="24" customFormat="1" ht="14">
      <c r="B45" s="24" t="s">
        <v>170</v>
      </c>
      <c r="C45" s="24" t="s">
        <v>207</v>
      </c>
      <c r="D45" s="24" t="s">
        <v>16</v>
      </c>
      <c r="E45" s="24" t="s">
        <v>667</v>
      </c>
      <c r="G45" s="27">
        <v>0.97677401789252905</v>
      </c>
      <c r="H45" s="27">
        <v>0.31559905544870759</v>
      </c>
      <c r="I45" s="27">
        <v>-0.33012920361192544</v>
      </c>
      <c r="J45" s="27">
        <v>-0.12705622154826601</v>
      </c>
      <c r="K45" s="27">
        <v>-0.22065270956426009</v>
      </c>
      <c r="L45" s="27">
        <v>-0.80536989649478663</v>
      </c>
      <c r="M45" s="27">
        <v>-1.0999046388024107</v>
      </c>
      <c r="N45" s="27">
        <v>-0.77009862229484694</v>
      </c>
      <c r="O45" s="27">
        <v>-0.92174489454789543</v>
      </c>
      <c r="P45" s="27">
        <v>-0.44195493650624407</v>
      </c>
      <c r="Q45" s="27">
        <v>-0.42592849917677666</v>
      </c>
      <c r="R45" s="27">
        <v>-0.24014810548515175</v>
      </c>
      <c r="S45" s="27">
        <v>-0.13429109647738136</v>
      </c>
      <c r="T45" s="27">
        <v>-0.42144922005441332</v>
      </c>
      <c r="U45" s="27">
        <v>-0.52125980298430052</v>
      </c>
      <c r="V45" s="27">
        <v>8.8016655518414311E-2</v>
      </c>
      <c r="W45" s="27">
        <v>-7.1878602499332089E-2</v>
      </c>
      <c r="X45" s="27">
        <v>-0.35931916872950609</v>
      </c>
      <c r="Y45" s="27">
        <v>-0.38046658963299151</v>
      </c>
      <c r="Z45" s="27">
        <v>-0.19560557132635914</v>
      </c>
      <c r="AA45" s="27">
        <v>-1.0016778575102663</v>
      </c>
      <c r="AB45" s="27">
        <v>-1.3297273130997214</v>
      </c>
      <c r="AC45" s="27">
        <v>-1.0757877749686653</v>
      </c>
      <c r="AD45" s="27">
        <v>-1.0394213612405556</v>
      </c>
      <c r="AE45" s="27">
        <v>-0.92783887767743778</v>
      </c>
      <c r="AF45" s="27">
        <v>-1.0112539337444062</v>
      </c>
    </row>
    <row r="46" spans="2:32" s="24" customFormat="1" ht="14">
      <c r="B46" s="24" t="s">
        <v>170</v>
      </c>
      <c r="C46" s="24" t="s">
        <v>207</v>
      </c>
      <c r="D46" s="24" t="s">
        <v>16</v>
      </c>
      <c r="E46" s="24" t="s">
        <v>673</v>
      </c>
      <c r="G46" s="27">
        <v>1.2163992045403189</v>
      </c>
      <c r="H46" s="27">
        <v>1.527603615851016</v>
      </c>
      <c r="I46" s="27">
        <v>0.98786396400613308</v>
      </c>
      <c r="J46" s="27">
        <v>2.0982080214097438</v>
      </c>
      <c r="K46" s="27">
        <v>1.6033586524186547</v>
      </c>
      <c r="L46" s="27">
        <v>1.8652215349184236</v>
      </c>
      <c r="M46" s="27">
        <v>1.5325665457660103</v>
      </c>
      <c r="N46" s="27">
        <v>1.4739220081782092</v>
      </c>
      <c r="O46" s="27">
        <v>1.6163659791885143</v>
      </c>
      <c r="P46" s="27">
        <v>1.1181284803842735</v>
      </c>
      <c r="Q46" s="27">
        <v>0.77342206304765693</v>
      </c>
      <c r="R46" s="27">
        <v>1.0120809188390885</v>
      </c>
      <c r="S46" s="27">
        <v>1.8857252398037514</v>
      </c>
      <c r="T46" s="27">
        <v>2.6249199658344109</v>
      </c>
      <c r="U46" s="27">
        <v>2.9628948034519587</v>
      </c>
      <c r="V46" s="27">
        <v>3.3810136735146679</v>
      </c>
      <c r="W46" s="27">
        <v>4.3078151487869434</v>
      </c>
      <c r="X46" s="27">
        <v>6.0238403084930869</v>
      </c>
      <c r="Y46" s="27">
        <v>7.2392572877092123</v>
      </c>
      <c r="Z46" s="27">
        <v>7.1489109805057787</v>
      </c>
      <c r="AA46" s="27">
        <v>11.548343300331542</v>
      </c>
      <c r="AB46" s="27">
        <v>12.469805161151463</v>
      </c>
      <c r="AC46" s="27">
        <v>13.5680142188675</v>
      </c>
      <c r="AD46" s="27">
        <v>13.676777609873433</v>
      </c>
      <c r="AE46" s="27">
        <v>12.293608439615909</v>
      </c>
      <c r="AF46" s="27">
        <v>16.155913722327604</v>
      </c>
    </row>
    <row r="47" spans="2:32" s="24" customFormat="1" ht="14">
      <c r="B47" s="24" t="s">
        <v>170</v>
      </c>
      <c r="C47" s="24" t="s">
        <v>207</v>
      </c>
      <c r="D47" s="24" t="s">
        <v>35</v>
      </c>
      <c r="E47" s="24" t="s">
        <v>161</v>
      </c>
      <c r="G47" s="27">
        <v>5.8712808809690511</v>
      </c>
      <c r="H47" s="27">
        <v>12.639419447684654</v>
      </c>
      <c r="I47" s="27">
        <v>12.999899659790378</v>
      </c>
      <c r="J47" s="27">
        <v>13.579531476118273</v>
      </c>
      <c r="K47" s="27">
        <v>14.756565388956245</v>
      </c>
      <c r="L47" s="27">
        <v>13.6429487776297</v>
      </c>
      <c r="M47" s="27">
        <v>13.619063893411347</v>
      </c>
      <c r="N47" s="27">
        <v>13.407837420936131</v>
      </c>
      <c r="O47" s="27">
        <v>13.77855863543925</v>
      </c>
      <c r="P47" s="27">
        <v>13.908898102293346</v>
      </c>
      <c r="Q47" s="27">
        <v>3.4224832344419998</v>
      </c>
      <c r="R47" s="27">
        <v>5.8783437087235999</v>
      </c>
      <c r="S47" s="27">
        <v>5.7242828374841981</v>
      </c>
      <c r="T47" s="27">
        <v>5.5075078674184006</v>
      </c>
      <c r="U47" s="27">
        <v>5.0196838002037971</v>
      </c>
      <c r="V47" s="27">
        <v>4.0285981695079975</v>
      </c>
      <c r="W47" s="27">
        <v>3.2030606879334016</v>
      </c>
      <c r="X47" s="27">
        <v>2.6582772046075949</v>
      </c>
      <c r="Y47" s="27">
        <v>2.5478567053587984</v>
      </c>
      <c r="Z47" s="27">
        <v>2.1418693359236016</v>
      </c>
      <c r="AA47" s="27">
        <v>1.5095793194699958</v>
      </c>
      <c r="AB47" s="27">
        <v>1.0862332459643991</v>
      </c>
      <c r="AC47" s="27">
        <v>1.230690974149601</v>
      </c>
      <c r="AD47" s="27">
        <v>0.7325426073179937</v>
      </c>
      <c r="AE47" s="27">
        <v>0.11894450794960321</v>
      </c>
      <c r="AF47" s="27">
        <v>-5.5420987266996846E-2</v>
      </c>
    </row>
    <row r="48" spans="2:32" s="24" customFormat="1" ht="14">
      <c r="B48" s="24" t="s">
        <v>170</v>
      </c>
      <c r="C48" s="24" t="s">
        <v>207</v>
      </c>
      <c r="D48" s="24" t="s">
        <v>35</v>
      </c>
      <c r="E48" s="24" t="s">
        <v>162</v>
      </c>
      <c r="G48" s="27">
        <v>-3.4794307457817197E-2</v>
      </c>
      <c r="H48" s="27">
        <v>-7.232961120278425E-2</v>
      </c>
      <c r="I48" s="27">
        <v>-0.16909870172673358</v>
      </c>
      <c r="J48" s="27">
        <v>-0.30814572774964688</v>
      </c>
      <c r="K48" s="27">
        <v>-0.49600941954802735</v>
      </c>
      <c r="L48" s="27">
        <v>-0.69836366305938746</v>
      </c>
      <c r="M48" s="27">
        <v>-0.91494569252296643</v>
      </c>
      <c r="N48" s="27">
        <v>-1.1800639611627179</v>
      </c>
      <c r="O48" s="27">
        <v>-1.4866217360739391</v>
      </c>
      <c r="P48" s="27">
        <v>-1.8463929422882508</v>
      </c>
      <c r="Q48" s="27">
        <v>-2.2104483540602615</v>
      </c>
      <c r="R48" s="27">
        <v>-2.6792777749505241</v>
      </c>
      <c r="S48" s="27">
        <v>-3.1406314113361287</v>
      </c>
      <c r="T48" s="27">
        <v>-3.5675866635734952</v>
      </c>
      <c r="U48" s="27">
        <v>-3.9851807914081672</v>
      </c>
      <c r="V48" s="27">
        <v>-4.3716787355446112</v>
      </c>
      <c r="W48" s="27">
        <v>-4.6428590544689516</v>
      </c>
      <c r="X48" s="27">
        <v>-4.9298775575957965</v>
      </c>
      <c r="Y48" s="27">
        <v>-5.210646916247919</v>
      </c>
      <c r="Z48" s="27">
        <v>-5.4896930325560369</v>
      </c>
      <c r="AA48" s="27">
        <v>-5.7630004583350622</v>
      </c>
      <c r="AB48" s="27">
        <v>-6.0135043674790811</v>
      </c>
      <c r="AC48" s="27">
        <v>-6.2188412109337268</v>
      </c>
      <c r="AD48" s="27">
        <v>-6.4137154268686505</v>
      </c>
      <c r="AE48" s="27">
        <v>-6.5519240571824167</v>
      </c>
      <c r="AF48" s="27">
        <v>-6.6859434656747485</v>
      </c>
    </row>
    <row r="49" spans="2:32" s="24" customFormat="1" ht="14">
      <c r="B49" s="24" t="s">
        <v>170</v>
      </c>
      <c r="C49" s="24" t="s">
        <v>207</v>
      </c>
      <c r="D49" s="24" t="s">
        <v>46</v>
      </c>
      <c r="E49" s="24" t="s">
        <v>161</v>
      </c>
      <c r="G49" s="27">
        <v>0.88836727909575686</v>
      </c>
      <c r="H49" s="27">
        <v>1.5786749990571423</v>
      </c>
      <c r="I49" s="27">
        <v>2.2043553655757031</v>
      </c>
      <c r="J49" s="27">
        <v>2.5492295966496612</v>
      </c>
      <c r="K49" s="27">
        <v>2.4835599824175243</v>
      </c>
      <c r="L49" s="27">
        <v>2.4234314190524771</v>
      </c>
      <c r="M49" s="27">
        <v>3.0614200720127824</v>
      </c>
      <c r="N49" s="27">
        <v>3.7238724463689175</v>
      </c>
      <c r="O49" s="27">
        <v>1.3039059794138659</v>
      </c>
      <c r="P49" s="27">
        <v>1.0586227409847262</v>
      </c>
      <c r="Q49" s="27">
        <v>1.6356976516904114</v>
      </c>
      <c r="R49" s="27">
        <v>2.9339468681933116</v>
      </c>
      <c r="S49" s="27">
        <v>3.2013780333401982</v>
      </c>
      <c r="T49" s="27">
        <v>3.3557002093522015</v>
      </c>
      <c r="U49" s="27">
        <v>3.4851179230221421</v>
      </c>
      <c r="V49" s="27">
        <v>3.2064709426950944</v>
      </c>
      <c r="W49" s="27">
        <v>3.2416646015396529</v>
      </c>
      <c r="X49" s="27">
        <v>3.3897367744844704</v>
      </c>
      <c r="Y49" s="27">
        <v>2.7788280480399075</v>
      </c>
      <c r="Z49" s="27">
        <v>2.5902158051661326</v>
      </c>
      <c r="AA49" s="27">
        <v>2.6379197623705766</v>
      </c>
      <c r="AB49" s="27">
        <v>2.8782184257121983</v>
      </c>
      <c r="AC49" s="27">
        <v>2.7815000433508059</v>
      </c>
      <c r="AD49" s="27">
        <v>2.6096091225296201</v>
      </c>
      <c r="AE49" s="27">
        <v>2.4551143329390501</v>
      </c>
      <c r="AF49" s="27">
        <v>2.4862761982487047</v>
      </c>
    </row>
    <row r="50" spans="2:32" s="24" customFormat="1" ht="14">
      <c r="B50" s="24" t="s">
        <v>170</v>
      </c>
      <c r="C50" s="24" t="s">
        <v>207</v>
      </c>
      <c r="D50" s="24" t="s">
        <v>46</v>
      </c>
      <c r="E50" s="24" t="s">
        <v>162</v>
      </c>
      <c r="G50" s="27">
        <v>1.4781913126406643E-2</v>
      </c>
      <c r="H50" s="27">
        <v>2.4146158163355302E-2</v>
      </c>
      <c r="I50" s="27">
        <v>4.1373749817666727E-2</v>
      </c>
      <c r="J50" s="27">
        <v>3.9490104016876693E-2</v>
      </c>
      <c r="K50" s="27">
        <v>3.6731314648746682E-2</v>
      </c>
      <c r="L50" s="27">
        <v>-1.3273175755058375E-2</v>
      </c>
      <c r="M50" s="27">
        <v>-4.6027180467850926E-2</v>
      </c>
      <c r="N50" s="27">
        <v>-5.643959192776471E-2</v>
      </c>
      <c r="O50" s="27">
        <v>-2.6195085717497513E-2</v>
      </c>
      <c r="P50" s="27">
        <v>1.5387803495743313E-2</v>
      </c>
      <c r="Q50" s="27">
        <v>-4.3827616143730097E-3</v>
      </c>
      <c r="R50" s="27">
        <v>-4.2809370562134852E-2</v>
      </c>
      <c r="S50" s="27">
        <v>-7.2844476669367886E-2</v>
      </c>
      <c r="T50" s="27">
        <v>-8.3513112058803074E-2</v>
      </c>
      <c r="U50" s="27">
        <v>-8.6542518477902064E-2</v>
      </c>
      <c r="V50" s="27">
        <v>-0.15090886889685162</v>
      </c>
      <c r="W50" s="27">
        <v>-0.18977272053273531</v>
      </c>
      <c r="X50" s="27">
        <v>-0.24672704869322803</v>
      </c>
      <c r="Y50" s="27">
        <v>-0.27284596391235905</v>
      </c>
      <c r="Z50" s="27">
        <v>-0.42909884144004806</v>
      </c>
      <c r="AA50" s="27">
        <v>-0.43923202792831617</v>
      </c>
      <c r="AB50" s="27">
        <v>-0.44438534612374792</v>
      </c>
      <c r="AC50" s="27">
        <v>-0.4479588788600779</v>
      </c>
      <c r="AD50" s="27">
        <v>-0.46827639760973572</v>
      </c>
      <c r="AE50" s="27">
        <v>-0.46869979196287037</v>
      </c>
      <c r="AF50" s="27">
        <v>-0.46485529448576024</v>
      </c>
    </row>
    <row r="51" spans="2:32" s="24" customFormat="1" ht="14">
      <c r="B51" s="24" t="s">
        <v>170</v>
      </c>
      <c r="C51" s="24" t="s">
        <v>207</v>
      </c>
      <c r="D51" s="24" t="s">
        <v>60</v>
      </c>
      <c r="E51" s="24" t="s">
        <v>161</v>
      </c>
      <c r="G51" s="27">
        <v>0.30605787379999999</v>
      </c>
      <c r="H51" s="27">
        <v>0.57973098619999996</v>
      </c>
      <c r="I51" s="27">
        <v>1.919711223</v>
      </c>
      <c r="J51" s="27">
        <v>2.4097871</v>
      </c>
      <c r="K51" s="27">
        <v>1.8244910079999999</v>
      </c>
      <c r="L51" s="27">
        <v>1.7404533790000001</v>
      </c>
      <c r="M51" s="27">
        <v>1.5011670549999998</v>
      </c>
      <c r="N51" s="27">
        <v>1.7010704320000001</v>
      </c>
      <c r="O51" s="27">
        <v>1.7399022230000001</v>
      </c>
      <c r="P51" s="27">
        <v>2.1792873589999999</v>
      </c>
      <c r="Q51" s="27">
        <v>2.4701432410000002</v>
      </c>
      <c r="R51" s="27">
        <v>2.4227039700000002</v>
      </c>
      <c r="S51" s="27">
        <v>2.0385947</v>
      </c>
      <c r="T51" s="27">
        <v>2.4052996750000002</v>
      </c>
      <c r="U51" s="27">
        <v>1.4588285830000001</v>
      </c>
      <c r="V51" s="27">
        <v>1.5216725019999999</v>
      </c>
      <c r="W51" s="27">
        <v>1.4633213439999999</v>
      </c>
      <c r="X51" s="27">
        <v>2.5523849589999998</v>
      </c>
      <c r="Y51" s="27">
        <v>1.542124713</v>
      </c>
      <c r="Z51" s="27">
        <v>0.93306005839999995</v>
      </c>
      <c r="AA51" s="27">
        <v>0.95434690590000004</v>
      </c>
      <c r="AB51" s="27">
        <v>0.65116584350000006</v>
      </c>
      <c r="AC51" s="27">
        <v>1.6681203609999999</v>
      </c>
      <c r="AD51" s="27">
        <v>2.1450800119999998</v>
      </c>
      <c r="AE51" s="27">
        <v>1.415488694</v>
      </c>
      <c r="AF51" s="27">
        <v>1.3916392390000001</v>
      </c>
    </row>
    <row r="52" spans="2:32" s="24" customFormat="1" ht="14">
      <c r="B52" s="24" t="s">
        <v>170</v>
      </c>
      <c r="C52" s="24" t="s">
        <v>207</v>
      </c>
      <c r="D52" s="24" t="s">
        <v>60</v>
      </c>
      <c r="E52" s="24" t="s">
        <v>162</v>
      </c>
      <c r="G52" s="27">
        <v>-9.6377935328728626E-4</v>
      </c>
      <c r="H52" s="27">
        <v>0.28978557243609782</v>
      </c>
      <c r="I52" s="27">
        <v>0.22994257108996452</v>
      </c>
      <c r="J52" s="27">
        <v>-0.20862357007310672</v>
      </c>
      <c r="K52" s="27">
        <v>-0.20691582005396203</v>
      </c>
      <c r="L52" s="27">
        <v>-0.36601648103137041</v>
      </c>
      <c r="M52" s="27">
        <v>-0.37779406537185567</v>
      </c>
      <c r="N52" s="27">
        <v>-0.50278828948725129</v>
      </c>
      <c r="O52" s="27">
        <v>-0.63602562209883118</v>
      </c>
      <c r="P52" s="27">
        <v>-0.65986286246241477</v>
      </c>
      <c r="Q52" s="27">
        <v>-0.86275485602661517</v>
      </c>
      <c r="R52" s="27">
        <v>-1.1022918177163041</v>
      </c>
      <c r="S52" s="27">
        <v>-1.1241886539101302</v>
      </c>
      <c r="T52" s="27">
        <v>-1.0631914434737508</v>
      </c>
      <c r="U52" s="27">
        <v>-1.0910156937597768</v>
      </c>
      <c r="V52" s="27">
        <v>-1.0224960835999664</v>
      </c>
      <c r="W52" s="27">
        <v>-0.72314923676668963</v>
      </c>
      <c r="X52" s="27">
        <v>-0.58060923971018763</v>
      </c>
      <c r="Y52" s="27">
        <v>-0.5429503098984898</v>
      </c>
      <c r="Z52" s="27">
        <v>-0.87937241529996646</v>
      </c>
      <c r="AA52" s="27">
        <v>-0.83746399761516344</v>
      </c>
      <c r="AB52" s="27">
        <v>-0.75366714058440643</v>
      </c>
      <c r="AC52" s="27">
        <v>-0.64954063848627985</v>
      </c>
      <c r="AD52" s="27">
        <v>-0.56776718413475402</v>
      </c>
      <c r="AE52" s="27">
        <v>-0.48361604973646499</v>
      </c>
      <c r="AF52" s="27">
        <v>-0.48196465082713869</v>
      </c>
    </row>
    <row r="53" spans="2:32" s="24" customFormat="1" ht="14">
      <c r="B53" s="24" t="s">
        <v>170</v>
      </c>
      <c r="C53" s="24" t="s">
        <v>207</v>
      </c>
      <c r="D53" s="24" t="s">
        <v>669</v>
      </c>
      <c r="E53" s="24" t="s">
        <v>161</v>
      </c>
      <c r="G53" s="27">
        <v>1.1132874505801027</v>
      </c>
      <c r="H53" s="27">
        <v>1.0402914675380117</v>
      </c>
      <c r="I53" s="27">
        <v>0.91565009784017093</v>
      </c>
      <c r="J53" s="27">
        <v>0.82210518421916845</v>
      </c>
      <c r="K53" s="27">
        <v>0.78631357902027332</v>
      </c>
      <c r="L53" s="27">
        <v>-0.42559197406347948</v>
      </c>
      <c r="M53" s="27">
        <v>0.12292732849581967</v>
      </c>
      <c r="N53" s="27">
        <v>0.25875571031762945</v>
      </c>
      <c r="O53" s="27">
        <v>0.36407272997669793</v>
      </c>
      <c r="P53" s="27">
        <v>0.74841618335517524</v>
      </c>
      <c r="Q53" s="27">
        <v>2.1998158438276647</v>
      </c>
      <c r="R53" s="27">
        <v>1.4882159155922494</v>
      </c>
      <c r="S53" s="27">
        <v>1.4156900778920232</v>
      </c>
      <c r="T53" s="27">
        <v>1.7710910056034948</v>
      </c>
      <c r="U53" s="27">
        <v>0.30640432530894657</v>
      </c>
      <c r="V53" s="27">
        <v>0.22079754742843249</v>
      </c>
      <c r="W53" s="27">
        <v>-0.73714705252419321</v>
      </c>
      <c r="X53" s="27">
        <v>2.0107144761662568</v>
      </c>
      <c r="Y53" s="27">
        <v>2.2082399067664511</v>
      </c>
      <c r="Z53" s="27">
        <v>2.6949292395834732</v>
      </c>
      <c r="AA53" s="27">
        <v>3.9317591244181642</v>
      </c>
      <c r="AB53" s="27">
        <v>4.3529142646857508</v>
      </c>
      <c r="AC53" s="27">
        <v>4.3100302196239539</v>
      </c>
      <c r="AD53" s="27">
        <v>0.8181458133972086</v>
      </c>
      <c r="AE53" s="27">
        <v>1.9554212848028669</v>
      </c>
      <c r="AF53" s="27">
        <v>0.44550616885904049</v>
      </c>
    </row>
    <row r="54" spans="2:32" s="24" customFormat="1" ht="14">
      <c r="B54" s="24" t="s">
        <v>170</v>
      </c>
      <c r="C54" s="24" t="s">
        <v>207</v>
      </c>
      <c r="D54" s="24" t="s">
        <v>670</v>
      </c>
      <c r="E54" s="24" t="s">
        <v>667</v>
      </c>
      <c r="G54" s="27">
        <v>-0.20601768964293754</v>
      </c>
      <c r="H54" s="27">
        <v>-0.36611118949835841</v>
      </c>
      <c r="I54" s="27">
        <v>-0.58813167177534353</v>
      </c>
      <c r="J54" s="27">
        <v>-0.87751164136439641</v>
      </c>
      <c r="K54" s="27">
        <v>-1.2374598572605073</v>
      </c>
      <c r="L54" s="27">
        <v>-1.7199543858289346</v>
      </c>
      <c r="M54" s="27">
        <v>-2.2949646945692095</v>
      </c>
      <c r="N54" s="27">
        <v>-2.9366688395254918</v>
      </c>
      <c r="O54" s="27">
        <v>-3.5710627009904403</v>
      </c>
      <c r="P54" s="27">
        <v>-4.2345918176678765</v>
      </c>
      <c r="Q54" s="27">
        <v>-4.8285653905893984</v>
      </c>
      <c r="R54" s="27">
        <v>-5.1978900141051287</v>
      </c>
      <c r="S54" s="27">
        <v>-5.3983537015039609</v>
      </c>
      <c r="T54" s="27">
        <v>-5.4475537578430542</v>
      </c>
      <c r="U54" s="27">
        <v>-5.3414678348216835</v>
      </c>
      <c r="V54" s="27">
        <v>-5.097201620570547</v>
      </c>
      <c r="W54" s="27">
        <v>-4.7580481692303795</v>
      </c>
      <c r="X54" s="27">
        <v>-4.4742881827904855</v>
      </c>
      <c r="Y54" s="27">
        <v>-4.2318513902269324</v>
      </c>
      <c r="Z54" s="27">
        <v>-3.9235228844931687</v>
      </c>
      <c r="AA54" s="27">
        <v>-3.3366305096148769</v>
      </c>
      <c r="AB54" s="27">
        <v>-2.9246229961454193</v>
      </c>
      <c r="AC54" s="27">
        <v>-2.6625063390976771</v>
      </c>
      <c r="AD54" s="27">
        <v>-2.2309202901291929</v>
      </c>
      <c r="AE54" s="27">
        <v>-1.8131339985961337</v>
      </c>
      <c r="AF54" s="27">
        <v>-1.4370154225434904</v>
      </c>
    </row>
    <row r="55" spans="2:32" s="24" customFormat="1" ht="14">
      <c r="B55" s="24" t="s">
        <v>170</v>
      </c>
      <c r="C55" s="24" t="s">
        <v>207</v>
      </c>
      <c r="D55" s="24" t="s">
        <v>670</v>
      </c>
      <c r="E55" s="24" t="s">
        <v>673</v>
      </c>
      <c r="G55" s="27">
        <v>-0.13993140632782897</v>
      </c>
      <c r="H55" s="27">
        <v>-0.21464218391646384</v>
      </c>
      <c r="I55" s="27">
        <v>-0.3262148552432933</v>
      </c>
      <c r="J55" s="27">
        <v>-0.48520916101301381</v>
      </c>
      <c r="K55" s="27">
        <v>-0.70576838342585901</v>
      </c>
      <c r="L55" s="27">
        <v>-1.0028458000218379</v>
      </c>
      <c r="M55" s="27">
        <v>-1.3219892036954732</v>
      </c>
      <c r="N55" s="27">
        <v>-1.6660095475134291</v>
      </c>
      <c r="O55" s="27">
        <v>-2.0036636064732374</v>
      </c>
      <c r="P55" s="27">
        <v>-2.309471357041943</v>
      </c>
      <c r="Q55" s="27">
        <v>-2.6128668096985077</v>
      </c>
      <c r="R55" s="27">
        <v>-2.7815477884798963</v>
      </c>
      <c r="S55" s="27">
        <v>-2.8809227497881871</v>
      </c>
      <c r="T55" s="27">
        <v>-2.8927426467106434</v>
      </c>
      <c r="U55" s="27">
        <v>-2.7595246737412555</v>
      </c>
      <c r="V55" s="27">
        <v>-2.4732168018849423</v>
      </c>
      <c r="W55" s="27">
        <v>-2.139525414429384</v>
      </c>
      <c r="X55" s="27">
        <v>-1.854669997897207</v>
      </c>
      <c r="Y55" s="27">
        <v>-1.6252167390491685</v>
      </c>
      <c r="Z55" s="27">
        <v>-1.3896266758545703</v>
      </c>
      <c r="AA55" s="27">
        <v>-1.0348118241409319</v>
      </c>
      <c r="AB55" s="27">
        <v>-0.73952148086142389</v>
      </c>
      <c r="AC55" s="27">
        <v>-0.50831716302803676</v>
      </c>
      <c r="AD55" s="27">
        <v>-0.25677004175808626</v>
      </c>
      <c r="AE55" s="27">
        <v>-1.1980104308217276E-2</v>
      </c>
      <c r="AF55" s="27">
        <v>0.2278526893552113</v>
      </c>
    </row>
    <row r="56" spans="2:32" s="24" customFormat="1" ht="14">
      <c r="B56" s="24" t="s">
        <v>170</v>
      </c>
      <c r="C56" s="24" t="s">
        <v>207</v>
      </c>
      <c r="D56" s="24" t="s">
        <v>108</v>
      </c>
      <c r="E56" s="24" t="s">
        <v>161</v>
      </c>
      <c r="G56" s="27">
        <v>2.6585445030000002E-2</v>
      </c>
      <c r="H56" s="27">
        <v>0.34201297393500002</v>
      </c>
      <c r="I56" s="27">
        <v>0.53033137619249993</v>
      </c>
      <c r="J56" s="27">
        <v>0.80287867823999992</v>
      </c>
      <c r="K56" s="27">
        <v>1.0222949474275</v>
      </c>
      <c r="L56" s="27">
        <v>3.5290400716192183</v>
      </c>
      <c r="M56" s="27">
        <v>3.267503830592652</v>
      </c>
      <c r="N56" s="27">
        <v>5.2565039649581546</v>
      </c>
      <c r="O56" s="27">
        <v>5.9319026668802834</v>
      </c>
      <c r="P56" s="27">
        <v>7.7580696757661292</v>
      </c>
      <c r="Q56" s="27">
        <v>7.5581603078986932</v>
      </c>
      <c r="R56" s="27">
        <v>7.2169680325017662</v>
      </c>
      <c r="S56" s="27">
        <v>5.1135820381010841</v>
      </c>
      <c r="T56" s="27">
        <v>3.9266905142802915</v>
      </c>
      <c r="U56" s="27">
        <v>3.6717703250035418</v>
      </c>
      <c r="V56" s="27">
        <v>3.1625726280130397</v>
      </c>
      <c r="W56" s="27">
        <v>4.4260756395629919</v>
      </c>
      <c r="X56" s="27">
        <v>3.779951327584433</v>
      </c>
      <c r="Y56" s="27">
        <v>4.4906079429293788</v>
      </c>
      <c r="Z56" s="27">
        <v>3.3520275694864847</v>
      </c>
      <c r="AA56" s="27">
        <v>2.016471446301042</v>
      </c>
      <c r="AB56" s="27">
        <v>2.8703589169290495</v>
      </c>
      <c r="AC56" s="27">
        <v>1.881455330601693</v>
      </c>
      <c r="AD56" s="27">
        <v>1.8708150694215526</v>
      </c>
      <c r="AE56" s="27">
        <v>1.6984042625119615</v>
      </c>
      <c r="AF56" s="27">
        <v>0.59641248309875816</v>
      </c>
    </row>
    <row r="57" spans="2:32" s="24" customFormat="1" ht="14">
      <c r="B57" s="24" t="s">
        <v>170</v>
      </c>
      <c r="C57" s="24" t="s">
        <v>207</v>
      </c>
      <c r="D57" s="24" t="s">
        <v>85</v>
      </c>
      <c r="E57" s="24" t="s">
        <v>162</v>
      </c>
      <c r="G57" s="27">
        <v>2.1488154336199994E-3</v>
      </c>
      <c r="H57" s="27">
        <v>1.9913610252006664E-2</v>
      </c>
      <c r="I57" s="27">
        <v>4.8774985972733331E-2</v>
      </c>
      <c r="J57" s="27">
        <v>0.17859903069263178</v>
      </c>
      <c r="K57" s="27">
        <v>0.34192350706924424</v>
      </c>
      <c r="L57" s="27">
        <v>0.58034910619528579</v>
      </c>
      <c r="M57" s="27">
        <v>1.0621978143624486</v>
      </c>
      <c r="N57" s="27">
        <v>1.5810954355771558</v>
      </c>
      <c r="O57" s="27">
        <v>2.0278430482990304</v>
      </c>
      <c r="P57" s="27">
        <v>2.3844880967533921</v>
      </c>
      <c r="Q57" s="27">
        <v>2.903810822794838</v>
      </c>
      <c r="R57" s="27">
        <v>4.0762587117677542</v>
      </c>
      <c r="S57" s="27">
        <v>4.9303112824177502</v>
      </c>
      <c r="T57" s="27">
        <v>5.6062783979514013</v>
      </c>
      <c r="U57" s="27">
        <v>6.2264769860675493</v>
      </c>
      <c r="V57" s="27">
        <v>6.3982245246528393</v>
      </c>
      <c r="W57" s="27">
        <v>6.6471003075622734</v>
      </c>
      <c r="X57" s="27">
        <v>6.8397350582400342</v>
      </c>
      <c r="Y57" s="27">
        <v>7.0537025855375166</v>
      </c>
      <c r="Z57" s="27">
        <v>7.2351966265894125</v>
      </c>
      <c r="AA57" s="27">
        <v>7.3179590053732886</v>
      </c>
      <c r="AB57" s="27">
        <v>7.4637969358638276</v>
      </c>
      <c r="AC57" s="27">
        <v>7.5806164623642669</v>
      </c>
      <c r="AD57" s="27">
        <v>7.7332172787358964</v>
      </c>
      <c r="AE57" s="27">
        <v>7.8722403464356558</v>
      </c>
      <c r="AF57" s="27">
        <v>7.9433939710664641</v>
      </c>
    </row>
    <row r="58" spans="2:32" s="24" customFormat="1" ht="14">
      <c r="B58" s="24" t="s">
        <v>170</v>
      </c>
      <c r="C58" s="24" t="s">
        <v>207</v>
      </c>
      <c r="D58" s="24" t="s">
        <v>118</v>
      </c>
      <c r="E58" s="24" t="s">
        <v>161</v>
      </c>
      <c r="G58" s="27">
        <v>6.6041179906459747E-6</v>
      </c>
      <c r="H58" s="27">
        <v>0.6116928233394493</v>
      </c>
      <c r="I58" s="27">
        <v>0.60889377799773903</v>
      </c>
      <c r="J58" s="27">
        <v>0.60698188583945412</v>
      </c>
      <c r="K58" s="27">
        <v>0.60509751083945407</v>
      </c>
      <c r="L58" s="27">
        <v>0.71803829445746192</v>
      </c>
      <c r="M58" s="27">
        <v>0.60132876083945397</v>
      </c>
      <c r="N58" s="27">
        <v>0.59944438583944926</v>
      </c>
      <c r="O58" s="27">
        <v>0.59664534049774853</v>
      </c>
      <c r="P58" s="27">
        <v>0.59473344833944453</v>
      </c>
      <c r="Q58" s="27">
        <v>1.6092902074177551</v>
      </c>
      <c r="R58" s="27">
        <v>0.59005002799773898</v>
      </c>
      <c r="S58" s="27">
        <v>0.58908032333944926</v>
      </c>
      <c r="T58" s="27">
        <v>0.58719594833945876</v>
      </c>
      <c r="U58" s="27">
        <v>0.58531157333944928</v>
      </c>
      <c r="V58" s="27">
        <v>0.76699844663271832</v>
      </c>
      <c r="W58" s="27">
        <v>0.55478118715005098</v>
      </c>
      <c r="X58" s="27">
        <v>0.5538389996500509</v>
      </c>
      <c r="Y58" s="27">
        <v>0.55292432930834057</v>
      </c>
      <c r="Z58" s="27">
        <v>0.55289681215005104</v>
      </c>
      <c r="AA58" s="27">
        <v>0.73677741596807389</v>
      </c>
      <c r="AB58" s="27">
        <v>0.55103995430833608</v>
      </c>
      <c r="AC58" s="27">
        <v>0.55007024965005591</v>
      </c>
      <c r="AD58" s="27">
        <v>0.54912806215005094</v>
      </c>
      <c r="AE58" s="27">
        <v>0.54821339180835027</v>
      </c>
      <c r="AF58" s="27">
        <v>0.72860525875400273</v>
      </c>
    </row>
    <row r="59" spans="2:32" s="24" customFormat="1" ht="14">
      <c r="B59" s="24" t="s">
        <v>170</v>
      </c>
      <c r="C59" s="24" t="s">
        <v>207</v>
      </c>
      <c r="D59" s="24" t="s">
        <v>118</v>
      </c>
      <c r="E59" s="24" t="s">
        <v>162</v>
      </c>
      <c r="G59" s="27">
        <v>-2.9527896630543167E-3</v>
      </c>
      <c r="H59" s="27">
        <v>-3.7368433232364377E-2</v>
      </c>
      <c r="I59" s="27">
        <v>-4.7644721298174285E-2</v>
      </c>
      <c r="J59" s="27">
        <v>-6.2039379166045197E-2</v>
      </c>
      <c r="K59" s="27">
        <v>-8.2201632076244868E-2</v>
      </c>
      <c r="L59" s="27">
        <v>-0.13099848053678337</v>
      </c>
      <c r="M59" s="27">
        <v>-0.13817139646103901</v>
      </c>
      <c r="N59" s="27">
        <v>-0.1440721281708752</v>
      </c>
      <c r="O59" s="27">
        <v>-0.15067789469144743</v>
      </c>
      <c r="P59" s="27">
        <v>-0.1547097110014268</v>
      </c>
      <c r="Q59" s="27">
        <v>-0.3198289835207298</v>
      </c>
      <c r="R59" s="27">
        <v>-0.32134647594584465</v>
      </c>
      <c r="S59" s="27">
        <v>-0.32606204634721953</v>
      </c>
      <c r="T59" s="27">
        <v>-0.33203066021700867</v>
      </c>
      <c r="U59" s="27">
        <v>-0.3387542643667793</v>
      </c>
      <c r="V59" s="27">
        <v>-0.39858120801043367</v>
      </c>
      <c r="W59" s="27">
        <v>-0.4026611281601532</v>
      </c>
      <c r="X59" s="27">
        <v>-0.4063374191051185</v>
      </c>
      <c r="Y59" s="27">
        <v>-0.41005059707474745</v>
      </c>
      <c r="Z59" s="27">
        <v>-0.41189202075836101</v>
      </c>
      <c r="AA59" s="27">
        <v>-0.46042622045032078</v>
      </c>
      <c r="AB59" s="27">
        <v>-0.46363668133086688</v>
      </c>
      <c r="AC59" s="27">
        <v>-0.46970216011667937</v>
      </c>
      <c r="AD59" s="27">
        <v>-0.47460140745790758</v>
      </c>
      <c r="AE59" s="27">
        <v>-0.48264987400343062</v>
      </c>
      <c r="AF59" s="27">
        <v>-0.53578429255851068</v>
      </c>
    </row>
    <row r="60" spans="2:32" s="24" customFormat="1" ht="14">
      <c r="B60" s="24" t="s">
        <v>170</v>
      </c>
      <c r="C60" s="24" t="s">
        <v>207</v>
      </c>
      <c r="D60" s="24" t="s">
        <v>180</v>
      </c>
      <c r="E60" s="24" t="s">
        <v>162</v>
      </c>
      <c r="G60" s="27">
        <v>-2.5220783670929521</v>
      </c>
      <c r="H60" s="27">
        <v>-4.6974305950469137</v>
      </c>
      <c r="I60" s="27">
        <v>-8.2946111753232543</v>
      </c>
      <c r="J60" s="27">
        <v>-11.74782635166029</v>
      </c>
      <c r="K60" s="27">
        <v>-15.370009985426353</v>
      </c>
      <c r="L60" s="27">
        <v>-20.794234272975025</v>
      </c>
      <c r="M60" s="27">
        <v>-24.551832490432744</v>
      </c>
      <c r="N60" s="27">
        <v>-27.470202062142679</v>
      </c>
      <c r="O60" s="27">
        <v>-29.794530168147393</v>
      </c>
      <c r="P60" s="27">
        <v>-32.786962260760134</v>
      </c>
      <c r="Q60" s="27">
        <v>-36.774880154006098</v>
      </c>
      <c r="R60" s="27">
        <v>-41.02377789327651</v>
      </c>
      <c r="S60" s="27">
        <v>-44.527783197485007</v>
      </c>
      <c r="T60" s="27">
        <v>-48.646407233628537</v>
      </c>
      <c r="U60" s="27">
        <v>-51.625463553280582</v>
      </c>
      <c r="V60" s="27">
        <v>-54.722456608430292</v>
      </c>
      <c r="W60" s="27">
        <v>-58.30698134138494</v>
      </c>
      <c r="X60" s="27">
        <v>-62.136792702797926</v>
      </c>
      <c r="Y60" s="27">
        <v>-64.220283644312303</v>
      </c>
      <c r="Z60" s="27">
        <v>-66.392859864684524</v>
      </c>
      <c r="AA60" s="27">
        <v>-71.223240098687782</v>
      </c>
      <c r="AB60" s="27">
        <v>-73.30956368609165</v>
      </c>
      <c r="AC60" s="27">
        <v>-76.537603938757385</v>
      </c>
      <c r="AD60" s="27">
        <v>-77.752242193338077</v>
      </c>
      <c r="AE60" s="27">
        <v>-80.325217511741045</v>
      </c>
      <c r="AF60" s="27">
        <v>-83.725654298276069</v>
      </c>
    </row>
    <row r="61" spans="2:32" s="24" customFormat="1" ht="14">
      <c r="B61" s="23" t="s">
        <v>160</v>
      </c>
      <c r="C61" s="24" t="s">
        <v>219</v>
      </c>
      <c r="D61" s="24" t="s">
        <v>16</v>
      </c>
      <c r="E61" s="24" t="s">
        <v>161</v>
      </c>
      <c r="G61" s="27">
        <v>3.3413364643091157</v>
      </c>
      <c r="H61" s="27">
        <v>3.9026004953768041</v>
      </c>
      <c r="I61" s="27">
        <v>4.3942373498462022</v>
      </c>
      <c r="J61" s="27">
        <v>5.4235353172729415</v>
      </c>
      <c r="K61" s="27">
        <v>6.9257881330799789</v>
      </c>
      <c r="L61" s="27">
        <v>7.5004472689566271</v>
      </c>
      <c r="M61" s="27">
        <v>8.984513056130524</v>
      </c>
      <c r="N61" s="27">
        <v>11.625418829852045</v>
      </c>
      <c r="O61" s="27">
        <v>13.715304784235196</v>
      </c>
      <c r="P61" s="27">
        <v>15.283958633330087</v>
      </c>
      <c r="Q61" s="27">
        <v>16.183673409187556</v>
      </c>
      <c r="R61" s="27">
        <v>16.378111348922566</v>
      </c>
      <c r="S61" s="27">
        <v>16.449534092516554</v>
      </c>
      <c r="T61" s="27">
        <v>16.590113756217871</v>
      </c>
      <c r="U61" s="27">
        <v>16.995007310360425</v>
      </c>
      <c r="V61" s="27">
        <v>17.345975868220123</v>
      </c>
      <c r="W61" s="27">
        <v>17.393966934558588</v>
      </c>
      <c r="X61" s="27">
        <v>17.584434902246869</v>
      </c>
      <c r="Y61" s="27">
        <v>17.904849703934723</v>
      </c>
      <c r="Z61" s="27">
        <v>18.312088318189524</v>
      </c>
      <c r="AA61" s="27">
        <v>18.266461326715469</v>
      </c>
      <c r="AB61" s="27">
        <v>18.098491092636362</v>
      </c>
      <c r="AC61" s="27">
        <v>17.729735318645432</v>
      </c>
      <c r="AD61" s="27">
        <v>17.455349435324194</v>
      </c>
      <c r="AE61" s="27">
        <v>17.258947330268107</v>
      </c>
      <c r="AF61" s="27">
        <v>16.950030004305962</v>
      </c>
    </row>
    <row r="62" spans="2:32" s="24" customFormat="1" ht="14">
      <c r="B62" s="24" t="s">
        <v>160</v>
      </c>
      <c r="C62" s="24" t="s">
        <v>219</v>
      </c>
      <c r="D62" s="24" t="s">
        <v>16</v>
      </c>
      <c r="E62" s="24" t="s">
        <v>667</v>
      </c>
      <c r="G62" s="27">
        <v>0.85540760248230452</v>
      </c>
      <c r="H62" s="27">
        <v>1.6503971122719285E-2</v>
      </c>
      <c r="I62" s="27">
        <v>-0.63281410904011981</v>
      </c>
      <c r="J62" s="27">
        <v>-0.38576272095163366</v>
      </c>
      <c r="K62" s="27">
        <v>-0.55077184412018276</v>
      </c>
      <c r="L62" s="27">
        <v>-1.570662247052625</v>
      </c>
      <c r="M62" s="27">
        <v>-1.1832392109472074</v>
      </c>
      <c r="N62" s="27">
        <v>-1.146378373952587</v>
      </c>
      <c r="O62" s="27">
        <v>-1.3758584263094158</v>
      </c>
      <c r="P62" s="27">
        <v>-1.3454509197204576</v>
      </c>
      <c r="Q62" s="27">
        <v>-1.3424121742379449</v>
      </c>
      <c r="R62" s="27">
        <v>-1.1139651939702788</v>
      </c>
      <c r="S62" s="27">
        <v>-1.0100495184827896</v>
      </c>
      <c r="T62" s="27">
        <v>-1.3827373036509352</v>
      </c>
      <c r="U62" s="27">
        <v>-1.6145799605075835</v>
      </c>
      <c r="V62" s="27">
        <v>-1.1887532389996327</v>
      </c>
      <c r="W62" s="27">
        <v>-1.4665497473197511</v>
      </c>
      <c r="X62" s="27">
        <v>-2.3015548490691859</v>
      </c>
      <c r="Y62" s="27">
        <v>-2.4362994811573042</v>
      </c>
      <c r="Z62" s="27">
        <v>-2.6028012828003679</v>
      </c>
      <c r="AA62" s="27">
        <v>-3.4744044338870181</v>
      </c>
      <c r="AB62" s="27">
        <v>-3.3782500423089949</v>
      </c>
      <c r="AC62" s="27">
        <v>-3.6749416674916109</v>
      </c>
      <c r="AD62" s="27">
        <v>-3.6120051042491359</v>
      </c>
      <c r="AE62" s="27">
        <v>-3.823821992497253</v>
      </c>
      <c r="AF62" s="27">
        <v>-3.7103635060260434</v>
      </c>
    </row>
    <row r="63" spans="2:32" s="24" customFormat="1" ht="14">
      <c r="B63" s="24" t="s">
        <v>160</v>
      </c>
      <c r="C63" s="24" t="s">
        <v>219</v>
      </c>
      <c r="D63" s="24" t="s">
        <v>16</v>
      </c>
      <c r="E63" s="24" t="s">
        <v>673</v>
      </c>
      <c r="G63" s="27">
        <v>0.81415799324667537</v>
      </c>
      <c r="H63" s="27">
        <v>1.3249378700753689</v>
      </c>
      <c r="I63" s="27">
        <v>1.142386614881213</v>
      </c>
      <c r="J63" s="27">
        <v>2.5013714595925269</v>
      </c>
      <c r="K63" s="27">
        <v>2.4592578492490862</v>
      </c>
      <c r="L63" s="27">
        <v>1.8459446624207225</v>
      </c>
      <c r="M63" s="27">
        <v>1.607838438882099</v>
      </c>
      <c r="N63" s="27">
        <v>0.90785084308286379</v>
      </c>
      <c r="O63" s="27">
        <v>0.58777329124140087</v>
      </c>
      <c r="P63" s="27">
        <v>-5.2736533567156796E-2</v>
      </c>
      <c r="Q63" s="27">
        <v>-0.80503590421766669</v>
      </c>
      <c r="R63" s="27">
        <v>4.0282374600764115E-2</v>
      </c>
      <c r="S63" s="27">
        <v>1.7892140668648682</v>
      </c>
      <c r="T63" s="27">
        <v>2.6221752294792298</v>
      </c>
      <c r="U63" s="27">
        <v>3.5542212021429735</v>
      </c>
      <c r="V63" s="27">
        <v>4.8896489064655793</v>
      </c>
      <c r="W63" s="27">
        <v>4.803711089993687</v>
      </c>
      <c r="X63" s="27">
        <v>6.6976777069165196</v>
      </c>
      <c r="Y63" s="27">
        <v>6.811964326577729</v>
      </c>
      <c r="Z63" s="27">
        <v>6.7687139085998691</v>
      </c>
      <c r="AA63" s="27">
        <v>12.540582928362287</v>
      </c>
      <c r="AB63" s="27">
        <v>12.093007009220665</v>
      </c>
      <c r="AC63" s="27">
        <v>11.745087879135392</v>
      </c>
      <c r="AD63" s="27">
        <v>12.216129118329439</v>
      </c>
      <c r="AE63" s="27">
        <v>14.545797154649428</v>
      </c>
      <c r="AF63" s="27">
        <v>12.024887812412613</v>
      </c>
    </row>
    <row r="64" spans="2:32" s="24" customFormat="1" ht="14">
      <c r="B64" s="24" t="s">
        <v>160</v>
      </c>
      <c r="C64" s="24" t="s">
        <v>219</v>
      </c>
      <c r="D64" s="24" t="s">
        <v>35</v>
      </c>
      <c r="E64" s="24" t="s">
        <v>161</v>
      </c>
      <c r="G64" s="27">
        <v>0.27678070532791854</v>
      </c>
      <c r="H64" s="27">
        <v>0.85841048661164487</v>
      </c>
      <c r="I64" s="27">
        <v>1.4581269043786778</v>
      </c>
      <c r="J64" s="27">
        <v>2.0784315132256412</v>
      </c>
      <c r="K64" s="27">
        <v>2.7344650934205634</v>
      </c>
      <c r="L64" s="27">
        <v>3.2914607663705251</v>
      </c>
      <c r="M64" s="27">
        <v>3.8595492910611515</v>
      </c>
      <c r="N64" s="27">
        <v>4.4292849289662435</v>
      </c>
      <c r="O64" s="27">
        <v>5.0130356459773475</v>
      </c>
      <c r="P64" s="27">
        <v>5.5967194410032093</v>
      </c>
      <c r="Q64" s="27">
        <v>5.727561465639373</v>
      </c>
      <c r="R64" s="27">
        <v>6.0918013449522217</v>
      </c>
      <c r="S64" s="27">
        <v>6.4439424830870742</v>
      </c>
      <c r="T64" s="27">
        <v>6.7854189784450814</v>
      </c>
      <c r="U64" s="27">
        <v>7.1080630571453494</v>
      </c>
      <c r="V64" s="27">
        <v>7.3864640899747158</v>
      </c>
      <c r="W64" s="27">
        <v>7.6836776993522697</v>
      </c>
      <c r="X64" s="27">
        <v>7.8883809273562626</v>
      </c>
      <c r="Y64" s="27">
        <v>8.0670683692465417</v>
      </c>
      <c r="Z64" s="27">
        <v>8.2220987369999889</v>
      </c>
      <c r="AA64" s="27">
        <v>8.3483612179299325</v>
      </c>
      <c r="AB64" s="27">
        <v>8.4580207413378083</v>
      </c>
      <c r="AC64" s="27">
        <v>8.539637469366804</v>
      </c>
      <c r="AD64" s="27">
        <v>8.5887424549173712</v>
      </c>
      <c r="AE64" s="27">
        <v>8.6276506206751904</v>
      </c>
      <c r="AF64" s="27">
        <v>8.7845312664958133</v>
      </c>
    </row>
    <row r="65" spans="2:32" s="24" customFormat="1" ht="14">
      <c r="B65" s="24" t="s">
        <v>160</v>
      </c>
      <c r="C65" s="24" t="s">
        <v>219</v>
      </c>
      <c r="D65" s="24" t="s">
        <v>35</v>
      </c>
      <c r="E65" s="24" t="s">
        <v>162</v>
      </c>
      <c r="G65" s="27">
        <v>-3.31333205756561E-2</v>
      </c>
      <c r="H65" s="27">
        <v>-7.3715666771105859E-2</v>
      </c>
      <c r="I65" s="27">
        <v>-0.17072796494978881</v>
      </c>
      <c r="J65" s="27">
        <v>-0.31732768890976537</v>
      </c>
      <c r="K65" s="27">
        <v>-0.52055592154349384</v>
      </c>
      <c r="L65" s="27">
        <v>-0.7340257478382064</v>
      </c>
      <c r="M65" s="27">
        <v>-0.96709543449980373</v>
      </c>
      <c r="N65" s="27">
        <v>-1.2409608384023461</v>
      </c>
      <c r="O65" s="27">
        <v>-1.5914096043093586</v>
      </c>
      <c r="P65" s="27">
        <v>-1.9713088761491679</v>
      </c>
      <c r="Q65" s="27">
        <v>-2.3784928271500583</v>
      </c>
      <c r="R65" s="27">
        <v>-2.8021467467111769</v>
      </c>
      <c r="S65" s="27">
        <v>-3.2118629039394477</v>
      </c>
      <c r="T65" s="27">
        <v>-3.5716637233547637</v>
      </c>
      <c r="U65" s="27">
        <v>-3.8961437289276475</v>
      </c>
      <c r="V65" s="27">
        <v>-4.1566932122906159</v>
      </c>
      <c r="W65" s="27">
        <v>-4.2769915183307798</v>
      </c>
      <c r="X65" s="27">
        <v>-4.475554953949672</v>
      </c>
      <c r="Y65" s="27">
        <v>-4.6699403064082166</v>
      </c>
      <c r="Z65" s="27">
        <v>-4.8694081526352502</v>
      </c>
      <c r="AA65" s="27">
        <v>-5.0860972901266681</v>
      </c>
      <c r="AB65" s="27">
        <v>-5.2900773668078465</v>
      </c>
      <c r="AC65" s="27">
        <v>-5.4802988275007056</v>
      </c>
      <c r="AD65" s="27">
        <v>-5.6402140356212662</v>
      </c>
      <c r="AE65" s="27">
        <v>-5.7659485758184195</v>
      </c>
      <c r="AF65" s="27">
        <v>-5.8740444437366275</v>
      </c>
    </row>
    <row r="66" spans="2:32" s="24" customFormat="1" ht="14">
      <c r="B66" s="24" t="s">
        <v>160</v>
      </c>
      <c r="C66" s="24" t="s">
        <v>219</v>
      </c>
      <c r="D66" s="24" t="s">
        <v>46</v>
      </c>
      <c r="E66" s="24" t="s">
        <v>161</v>
      </c>
      <c r="G66" s="27">
        <v>6.7340937719426675E-2</v>
      </c>
      <c r="H66" s="27">
        <v>0.18644943677276044</v>
      </c>
      <c r="I66" s="27">
        <v>0.35555329047706774</v>
      </c>
      <c r="J66" s="27">
        <v>0.5613617021373053</v>
      </c>
      <c r="K66" s="27">
        <v>0.76919757188463844</v>
      </c>
      <c r="L66" s="27">
        <v>0.96731227411695353</v>
      </c>
      <c r="M66" s="27">
        <v>1.2544848377826032</v>
      </c>
      <c r="N66" s="27">
        <v>1.5212182189231236</v>
      </c>
      <c r="O66" s="27">
        <v>1.6115658774710244</v>
      </c>
      <c r="P66" s="27">
        <v>1.6846484043771193</v>
      </c>
      <c r="Q66" s="27">
        <v>1.7832245197762593</v>
      </c>
      <c r="R66" s="27">
        <v>1.9638638895806051</v>
      </c>
      <c r="S66" s="27">
        <v>2.1604242457431253</v>
      </c>
      <c r="T66" s="27">
        <v>2.3600712530483663</v>
      </c>
      <c r="U66" s="27">
        <v>2.5749828629434939</v>
      </c>
      <c r="V66" s="27">
        <v>2.7509708659272909</v>
      </c>
      <c r="W66" s="27">
        <v>2.9237238843434077</v>
      </c>
      <c r="X66" s="27">
        <v>3.1123213513419916</v>
      </c>
      <c r="Y66" s="27">
        <v>3.1982808628801953</v>
      </c>
      <c r="Z66" s="27">
        <v>3.2366717270627747</v>
      </c>
      <c r="AA66" s="27">
        <v>3.2410721972489567</v>
      </c>
      <c r="AB66" s="27">
        <v>3.1618072303401608</v>
      </c>
      <c r="AC66" s="27">
        <v>3.0787185550575282</v>
      </c>
      <c r="AD66" s="27">
        <v>2.9952562016550766</v>
      </c>
      <c r="AE66" s="27">
        <v>3.0395098436248822</v>
      </c>
      <c r="AF66" s="27">
        <v>3.095761579029066</v>
      </c>
    </row>
    <row r="67" spans="2:32" s="24" customFormat="1" ht="14">
      <c r="B67" s="24" t="s">
        <v>160</v>
      </c>
      <c r="C67" s="24" t="s">
        <v>219</v>
      </c>
      <c r="D67" s="24" t="s">
        <v>46</v>
      </c>
      <c r="E67" s="24" t="s">
        <v>162</v>
      </c>
      <c r="G67" s="27">
        <v>1.7415714224463308E-2</v>
      </c>
      <c r="H67" s="27">
        <v>1.2692629819013312E-2</v>
      </c>
      <c r="I67" s="27">
        <v>1.6942190966267034E-3</v>
      </c>
      <c r="J67" s="27">
        <v>-2.0351601743278103E-2</v>
      </c>
      <c r="K67" s="27">
        <v>-3.4121624811255025E-2</v>
      </c>
      <c r="L67" s="27">
        <v>-8.4719727943753931E-2</v>
      </c>
      <c r="M67" s="27">
        <v>-9.336422013898904E-2</v>
      </c>
      <c r="N67" s="27">
        <v>-9.0691775898710247E-2</v>
      </c>
      <c r="O67" s="27">
        <v>-5.5710588408356188E-2</v>
      </c>
      <c r="P67" s="27">
        <v>-9.7145746870772598E-3</v>
      </c>
      <c r="Q67" s="27">
        <v>-2.7745349226806937E-2</v>
      </c>
      <c r="R67" s="27">
        <v>-5.2223607391348459E-2</v>
      </c>
      <c r="S67" s="27">
        <v>-6.0464065556702806E-2</v>
      </c>
      <c r="T67" s="27">
        <v>-5.6527136358160313E-2</v>
      </c>
      <c r="U67" s="27">
        <v>-4.2193318025343984E-2</v>
      </c>
      <c r="V67" s="27">
        <v>-7.5624308815648966E-2</v>
      </c>
      <c r="W67" s="27">
        <v>-8.0756898471586069E-2</v>
      </c>
      <c r="X67" s="27">
        <v>-9.8988074828991302E-2</v>
      </c>
      <c r="Y67" s="27">
        <v>-9.2367217985687589E-2</v>
      </c>
      <c r="Z67" s="27">
        <v>-8.1364759572365664E-2</v>
      </c>
      <c r="AA67" s="27">
        <v>-6.615731116560486E-2</v>
      </c>
      <c r="AB67" s="27">
        <v>-4.1917564849983435E-2</v>
      </c>
      <c r="AC67" s="27">
        <v>-3.3769348191876603E-2</v>
      </c>
      <c r="AD67" s="27">
        <v>-2.3844327332515292E-2</v>
      </c>
      <c r="AE67" s="27">
        <v>-5.9224589555206819E-3</v>
      </c>
      <c r="AF67" s="27">
        <v>8.5796398850073174E-3</v>
      </c>
    </row>
    <row r="68" spans="2:32" s="24" customFormat="1" ht="14">
      <c r="B68" s="24" t="s">
        <v>160</v>
      </c>
      <c r="C68" s="24" t="s">
        <v>219</v>
      </c>
      <c r="D68" s="24" t="s">
        <v>60</v>
      </c>
      <c r="E68" s="24" t="s">
        <v>161</v>
      </c>
      <c r="G68" s="27">
        <v>1.6078042654534094E-2</v>
      </c>
      <c r="H68" s="27">
        <v>4.6532869411808377E-2</v>
      </c>
      <c r="I68" s="27">
        <v>0.14738045926323412</v>
      </c>
      <c r="J68" s="27">
        <v>0.27397305203366074</v>
      </c>
      <c r="K68" s="27">
        <v>0.36981846808267566</v>
      </c>
      <c r="L68" s="27">
        <v>0.46124916162554508</v>
      </c>
      <c r="M68" s="27">
        <v>0.54010950147631265</v>
      </c>
      <c r="N68" s="27">
        <v>0.62947130296989262</v>
      </c>
      <c r="O68" s="27">
        <v>0.72087304280682629</v>
      </c>
      <c r="P68" s="27">
        <v>0.83535686470446435</v>
      </c>
      <c r="Q68" s="27">
        <v>0.96512012777136968</v>
      </c>
      <c r="R68" s="27">
        <v>1.0923912784375449</v>
      </c>
      <c r="S68" s="27">
        <v>1.1994841368402851</v>
      </c>
      <c r="T68" s="27">
        <v>1.3258409931153123</v>
      </c>
      <c r="U68" s="27">
        <v>1.4024771792454387</v>
      </c>
      <c r="V68" s="27">
        <v>1.4824147253363951</v>
      </c>
      <c r="W68" s="27">
        <v>1.5592869282763417</v>
      </c>
      <c r="X68" s="27">
        <v>1.6933705698179737</v>
      </c>
      <c r="Y68" s="27">
        <v>1.7743825255189649</v>
      </c>
      <c r="Z68" s="27">
        <v>1.8233986780261227</v>
      </c>
      <c r="AA68" s="27">
        <v>1.8735330858417822</v>
      </c>
      <c r="AB68" s="27">
        <v>1.9077405776373051</v>
      </c>
      <c r="AC68" s="27">
        <v>1.995371423346509</v>
      </c>
      <c r="AD68" s="27">
        <v>2.1080582413725071</v>
      </c>
      <c r="AE68" s="27">
        <v>2.1824176666556303</v>
      </c>
      <c r="AF68" s="27">
        <v>2.2555242159711582</v>
      </c>
    </row>
    <row r="69" spans="2:32" s="24" customFormat="1" ht="14">
      <c r="B69" s="24" t="s">
        <v>160</v>
      </c>
      <c r="C69" s="24" t="s">
        <v>219</v>
      </c>
      <c r="D69" s="24" t="s">
        <v>60</v>
      </c>
      <c r="E69" s="24" t="s">
        <v>162</v>
      </c>
      <c r="G69" s="27">
        <v>-2.1670365187365093E-4</v>
      </c>
      <c r="H69" s="27">
        <v>0.28328087163929005</v>
      </c>
      <c r="I69" s="27">
        <v>0.15968530558766147</v>
      </c>
      <c r="J69" s="27">
        <v>-0.30004579026919442</v>
      </c>
      <c r="K69" s="27">
        <v>-0.36693653457193109</v>
      </c>
      <c r="L69" s="27">
        <v>-0.58720635683260403</v>
      </c>
      <c r="M69" s="27">
        <v>-0.63617008351828508</v>
      </c>
      <c r="N69" s="27">
        <v>-0.78770068200523102</v>
      </c>
      <c r="O69" s="27">
        <v>-0.93031397703768626</v>
      </c>
      <c r="P69" s="27">
        <v>-0.95213089188858158</v>
      </c>
      <c r="Q69" s="27">
        <v>-1.1132558947232574</v>
      </c>
      <c r="R69" s="27">
        <v>-1.2932173602319503</v>
      </c>
      <c r="S69" s="27">
        <v>-1.2419363447072991</v>
      </c>
      <c r="T69" s="27">
        <v>-1.1174360625727644</v>
      </c>
      <c r="U69" s="27">
        <v>-1.1357832604633176</v>
      </c>
      <c r="V69" s="27">
        <v>-1.0363844422516273</v>
      </c>
      <c r="W69" s="27">
        <v>-0.71796363196430812</v>
      </c>
      <c r="X69" s="27">
        <v>-0.56411754667317116</v>
      </c>
      <c r="Y69" s="27">
        <v>-0.51998033001131727</v>
      </c>
      <c r="Z69" s="27">
        <v>-0.85512615182854201</v>
      </c>
      <c r="AA69" s="27">
        <v>-0.811484659331835</v>
      </c>
      <c r="AB69" s="27">
        <v>-0.72932219512475194</v>
      </c>
      <c r="AC69" s="27">
        <v>-0.63148043725164782</v>
      </c>
      <c r="AD69" s="27">
        <v>-0.55549517021846051</v>
      </c>
      <c r="AE69" s="27">
        <v>-0.48243131567591169</v>
      </c>
      <c r="AF69" s="27">
        <v>-0.50860701232834482</v>
      </c>
    </row>
    <row r="70" spans="2:32" s="24" customFormat="1" ht="14">
      <c r="B70" s="24" t="s">
        <v>160</v>
      </c>
      <c r="C70" s="24" t="s">
        <v>219</v>
      </c>
      <c r="D70" s="24" t="s">
        <v>669</v>
      </c>
      <c r="E70" s="24" t="s">
        <v>161</v>
      </c>
      <c r="G70" s="27">
        <v>0.10270519762887442</v>
      </c>
      <c r="H70" s="27">
        <v>0.20071114196808004</v>
      </c>
      <c r="I70" s="27">
        <v>0.28840138726226172</v>
      </c>
      <c r="J70" s="27">
        <v>0.36763751878443074</v>
      </c>
      <c r="K70" s="27">
        <v>0.4421422151240364</v>
      </c>
      <c r="L70" s="27">
        <v>0.4063499764512315</v>
      </c>
      <c r="M70" s="27">
        <v>0.4116429483893711</v>
      </c>
      <c r="N70" s="27">
        <v>0.4271926554848875</v>
      </c>
      <c r="O70" s="27">
        <v>0.427807822520478</v>
      </c>
      <c r="P70" s="27">
        <v>0.43336244024563086</v>
      </c>
      <c r="Q70" s="27">
        <v>0.49727211984092889</v>
      </c>
      <c r="R70" s="27">
        <v>0.45007957953765754</v>
      </c>
      <c r="S70" s="27">
        <v>0.34341669110453665</v>
      </c>
      <c r="T70" s="27">
        <v>0.24254609553572948</v>
      </c>
      <c r="U70" s="27">
        <v>-0.12333662883173702</v>
      </c>
      <c r="V70" s="27">
        <v>-0.72748182022627361</v>
      </c>
      <c r="W70" s="27">
        <v>-1.4974733906571629</v>
      </c>
      <c r="X70" s="27">
        <v>-2.0968751739574429</v>
      </c>
      <c r="Y70" s="27">
        <v>-2.7922317645389398</v>
      </c>
      <c r="Z70" s="27">
        <v>-3.4379371296175094</v>
      </c>
      <c r="AA70" s="27">
        <v>-4.0795978837313669</v>
      </c>
      <c r="AB70" s="27">
        <v>-4.8769930219428517</v>
      </c>
      <c r="AC70" s="27">
        <v>-6.0904710082566993</v>
      </c>
      <c r="AD70" s="27">
        <v>-7.5732188595808054</v>
      </c>
      <c r="AE70" s="27">
        <v>-9.2606502961278778</v>
      </c>
      <c r="AF70" s="27">
        <v>-11.285619418880202</v>
      </c>
    </row>
    <row r="71" spans="2:32" s="24" customFormat="1" ht="14">
      <c r="B71" s="24" t="s">
        <v>160</v>
      </c>
      <c r="C71" s="24" t="s">
        <v>219</v>
      </c>
      <c r="D71" s="24" t="s">
        <v>670</v>
      </c>
      <c r="E71" s="24" t="s">
        <v>667</v>
      </c>
      <c r="G71" s="27">
        <v>-0.21191444504632173</v>
      </c>
      <c r="H71" s="27">
        <v>-0.3762988211450633</v>
      </c>
      <c r="I71" s="27">
        <v>-0.60258047971882789</v>
      </c>
      <c r="J71" s="27">
        <v>-0.90044108131319689</v>
      </c>
      <c r="K71" s="27">
        <v>-1.272471501025354</v>
      </c>
      <c r="L71" s="27">
        <v>-1.7657496178682379</v>
      </c>
      <c r="M71" s="27">
        <v>-2.3518219461698919</v>
      </c>
      <c r="N71" s="27">
        <v>-3.0169333072246616</v>
      </c>
      <c r="O71" s="27">
        <v>-3.6821827779338392</v>
      </c>
      <c r="P71" s="27">
        <v>-4.387841729703883</v>
      </c>
      <c r="Q71" s="27">
        <v>-5.0232221991208394</v>
      </c>
      <c r="R71" s="27">
        <v>-5.4565954382816102</v>
      </c>
      <c r="S71" s="27">
        <v>-5.7431824650338372</v>
      </c>
      <c r="T71" s="27">
        <v>-5.8959294877995259</v>
      </c>
      <c r="U71" s="27">
        <v>-5.954186624906618</v>
      </c>
      <c r="V71" s="27">
        <v>-5.73177499881138</v>
      </c>
      <c r="W71" s="27">
        <v>-5.4009539107110704</v>
      </c>
      <c r="X71" s="27">
        <v>-5.1252781865633805</v>
      </c>
      <c r="Y71" s="27">
        <v>-4.7220618854889196</v>
      </c>
      <c r="Z71" s="27">
        <v>-4.3216387128867844</v>
      </c>
      <c r="AA71" s="27">
        <v>-3.7423900168203232</v>
      </c>
      <c r="AB71" s="27">
        <v>-3.3047555889354037</v>
      </c>
      <c r="AC71" s="27">
        <v>-2.8437476275478892</v>
      </c>
      <c r="AD71" s="27">
        <v>-2.3703104827047654</v>
      </c>
      <c r="AE71" s="27">
        <v>-1.91836892841595</v>
      </c>
      <c r="AF71" s="27">
        <v>-1.5021724015846143</v>
      </c>
    </row>
    <row r="72" spans="2:32" s="24" customFormat="1" ht="14">
      <c r="B72" s="24" t="s">
        <v>160</v>
      </c>
      <c r="C72" s="24" t="s">
        <v>219</v>
      </c>
      <c r="D72" s="24" t="s">
        <v>670</v>
      </c>
      <c r="E72" s="24" t="s">
        <v>673</v>
      </c>
      <c r="G72" s="27">
        <v>-0.14682507355972163</v>
      </c>
      <c r="H72" s="27">
        <v>-0.22580337470098044</v>
      </c>
      <c r="I72" s="27">
        <v>-0.34458326541047413</v>
      </c>
      <c r="J72" s="27">
        <v>-0.51490828724703164</v>
      </c>
      <c r="K72" s="27">
        <v>-0.7527889965957506</v>
      </c>
      <c r="L72" s="27">
        <v>-1.0736611922021098</v>
      </c>
      <c r="M72" s="27">
        <v>-1.4203244654772647</v>
      </c>
      <c r="N72" s="27">
        <v>-1.8106778966615593</v>
      </c>
      <c r="O72" s="27">
        <v>-2.2083853407347434</v>
      </c>
      <c r="P72" s="27">
        <v>-2.595013061104293</v>
      </c>
      <c r="Q72" s="27">
        <v>-2.9766794158346084</v>
      </c>
      <c r="R72" s="27">
        <v>-3.2548828446367395</v>
      </c>
      <c r="S72" s="27">
        <v>-3.4989559832401111</v>
      </c>
      <c r="T72" s="27">
        <v>-3.6937834711697324</v>
      </c>
      <c r="U72" s="27">
        <v>-3.8186507732712949</v>
      </c>
      <c r="V72" s="27">
        <v>-3.7765131432907229</v>
      </c>
      <c r="W72" s="27">
        <v>-3.7109578611287724</v>
      </c>
      <c r="X72" s="27">
        <v>-3.7193648043376415</v>
      </c>
      <c r="Y72" s="27">
        <v>-3.7746975315081741</v>
      </c>
      <c r="Z72" s="27">
        <v>-3.8754352204613092</v>
      </c>
      <c r="AA72" s="27">
        <v>-3.9304231123799553</v>
      </c>
      <c r="AB72" s="27">
        <v>-4.0768687538195998</v>
      </c>
      <c r="AC72" s="27">
        <v>-4.2810293145492242</v>
      </c>
      <c r="AD72" s="27">
        <v>-4.5681819514522903</v>
      </c>
      <c r="AE72" s="27">
        <v>-4.9198421794715106</v>
      </c>
      <c r="AF72" s="27">
        <v>-5.357416284791741</v>
      </c>
    </row>
    <row r="73" spans="2:32" s="24" customFormat="1" ht="14">
      <c r="B73" s="24" t="s">
        <v>160</v>
      </c>
      <c r="C73" s="24" t="s">
        <v>219</v>
      </c>
      <c r="D73" s="24" t="s">
        <v>108</v>
      </c>
      <c r="E73" s="24" t="s">
        <v>161</v>
      </c>
      <c r="G73" s="27">
        <v>1.1852141416193211E-3</v>
      </c>
      <c r="H73" s="27">
        <v>1.6026356987232343E-2</v>
      </c>
      <c r="I73" s="27">
        <v>4.0125782729548552E-2</v>
      </c>
      <c r="J73" s="27">
        <v>7.3249436758427128E-2</v>
      </c>
      <c r="K73" s="27">
        <v>0.10660156451043236</v>
      </c>
      <c r="L73" s="27">
        <v>0.16095025622317635</v>
      </c>
      <c r="M73" s="27">
        <v>0.20076508581446015</v>
      </c>
      <c r="N73" s="27">
        <v>0.24187935173354447</v>
      </c>
      <c r="O73" s="27">
        <v>0.29468842418429292</v>
      </c>
      <c r="P73" s="27">
        <v>0.35808169187691902</v>
      </c>
      <c r="Q73" s="27">
        <v>0.41080241299082665</v>
      </c>
      <c r="R73" s="27">
        <v>0.49694936842180476</v>
      </c>
      <c r="S73" s="27">
        <v>0.58516179250725764</v>
      </c>
      <c r="T73" s="27">
        <v>0.64518230446307911</v>
      </c>
      <c r="U73" s="27">
        <v>0.68922699037563628</v>
      </c>
      <c r="V73" s="27">
        <v>0.73450138358143102</v>
      </c>
      <c r="W73" s="27">
        <v>0.80450404622694416</v>
      </c>
      <c r="X73" s="27">
        <v>0.85995632424678092</v>
      </c>
      <c r="Y73" s="27">
        <v>0.94924458608818973</v>
      </c>
      <c r="Z73" s="27">
        <v>1.0311847001809111</v>
      </c>
      <c r="AA73" s="27">
        <v>1.0877948533481383</v>
      </c>
      <c r="AB73" s="27">
        <v>1.1746446477963584</v>
      </c>
      <c r="AC73" s="27">
        <v>1.2205244161488409</v>
      </c>
      <c r="AD73" s="27">
        <v>1.257741510590354</v>
      </c>
      <c r="AE73" s="27">
        <v>1.2716499680987039</v>
      </c>
      <c r="AF73" s="27">
        <v>1.2807390528411817</v>
      </c>
    </row>
    <row r="74" spans="2:32" s="24" customFormat="1" ht="14">
      <c r="B74" s="24" t="s">
        <v>160</v>
      </c>
      <c r="C74" s="24" t="s">
        <v>219</v>
      </c>
      <c r="D74" s="24" t="s">
        <v>85</v>
      </c>
      <c r="E74" s="24" t="s">
        <v>162</v>
      </c>
      <c r="G74" s="27">
        <v>1.187560858586666E-3</v>
      </c>
      <c r="H74" s="27">
        <v>1.6058089078966664E-2</v>
      </c>
      <c r="I74" s="27">
        <v>4.2444776541246662E-2</v>
      </c>
      <c r="J74" s="27">
        <v>8.0472823541879984E-2</v>
      </c>
      <c r="K74" s="27">
        <v>0.20921346128958071</v>
      </c>
      <c r="L74" s="27">
        <v>0.37781175320754096</v>
      </c>
      <c r="M74" s="27">
        <v>0.47716987897050389</v>
      </c>
      <c r="N74" s="27">
        <v>0.61930207898073852</v>
      </c>
      <c r="O74" s="27">
        <v>0.77859990828503278</v>
      </c>
      <c r="P74" s="27">
        <v>1.0133201032254215</v>
      </c>
      <c r="Q74" s="27">
        <v>1.126165908013663</v>
      </c>
      <c r="R74" s="27">
        <v>1.2166803099233956</v>
      </c>
      <c r="S74" s="27">
        <v>1.3786963610638179</v>
      </c>
      <c r="T74" s="27">
        <v>1.5711018846725102</v>
      </c>
      <c r="U74" s="27">
        <v>1.6119079974483992</v>
      </c>
      <c r="V74" s="27">
        <v>1.6496468122622181</v>
      </c>
      <c r="W74" s="27">
        <v>1.8054528508662668</v>
      </c>
      <c r="X74" s="27">
        <v>1.8483246243832161</v>
      </c>
      <c r="Y74" s="27">
        <v>1.903552779974824</v>
      </c>
      <c r="Z74" s="27">
        <v>1.9688195578032239</v>
      </c>
      <c r="AA74" s="27">
        <v>2.0183058071530016</v>
      </c>
      <c r="AB74" s="27">
        <v>2.157192752211043</v>
      </c>
      <c r="AC74" s="27">
        <v>2.3262254743235009</v>
      </c>
      <c r="AD74" s="27">
        <v>2.3995930622939228</v>
      </c>
      <c r="AE74" s="27">
        <v>2.4223372173634283</v>
      </c>
      <c r="AF74" s="27">
        <v>2.4406820028818981</v>
      </c>
    </row>
    <row r="75" spans="2:32" s="24" customFormat="1" ht="14">
      <c r="B75" s="24" t="s">
        <v>160</v>
      </c>
      <c r="C75" s="24" t="s">
        <v>219</v>
      </c>
      <c r="D75" s="24" t="s">
        <v>118</v>
      </c>
      <c r="E75" s="24" t="s">
        <v>161</v>
      </c>
      <c r="G75" s="27">
        <v>3.4693206690238065E-7</v>
      </c>
      <c r="H75" s="27">
        <v>3.2134214893101053E-2</v>
      </c>
      <c r="I75" s="27">
        <v>6.4121041479779317E-2</v>
      </c>
      <c r="J75" s="27">
        <v>9.6007431233089718E-2</v>
      </c>
      <c r="K75" s="27">
        <v>0.12779482970331052</v>
      </c>
      <c r="L75" s="27">
        <v>0.16551531107024336</v>
      </c>
      <c r="M75" s="27">
        <v>0.19710472697428494</v>
      </c>
      <c r="N75" s="27">
        <v>0.22859515159523669</v>
      </c>
      <c r="O75" s="27">
        <v>0.25993853484183305</v>
      </c>
      <c r="P75" s="27">
        <v>0.29118148125506055</v>
      </c>
      <c r="Q75" s="27">
        <v>0.37572182088799794</v>
      </c>
      <c r="R75" s="27">
        <v>0.40671873464378017</v>
      </c>
      <c r="S75" s="27">
        <v>0.43766470720773909</v>
      </c>
      <c r="T75" s="27">
        <v>0.46851168848860891</v>
      </c>
      <c r="U75" s="27">
        <v>0.49925967848638864</v>
      </c>
      <c r="V75" s="27">
        <v>0.53955216822962171</v>
      </c>
      <c r="W75" s="27">
        <v>0.56869631498913431</v>
      </c>
      <c r="X75" s="27">
        <v>0.59779096610710214</v>
      </c>
      <c r="Y75" s="27">
        <v>0.62683756713380367</v>
      </c>
      <c r="Z75" s="27">
        <v>0.65588272261022662</v>
      </c>
      <c r="AA75" s="27">
        <v>0.69458762039231436</v>
      </c>
      <c r="AB75" s="27">
        <v>0.72353523013592602</v>
      </c>
      <c r="AC75" s="27">
        <v>0.75243189868771487</v>
      </c>
      <c r="AD75" s="27">
        <v>0.78127907159795862</v>
      </c>
      <c r="AE75" s="27">
        <v>0.81007819441693663</v>
      </c>
      <c r="AF75" s="27">
        <v>0.84835378681754192</v>
      </c>
    </row>
    <row r="76" spans="2:32" s="24" customFormat="1" ht="14">
      <c r="B76" s="24" t="s">
        <v>160</v>
      </c>
      <c r="C76" s="24" t="s">
        <v>219</v>
      </c>
      <c r="D76" s="24" t="s">
        <v>118</v>
      </c>
      <c r="E76" s="24" t="s">
        <v>162</v>
      </c>
      <c r="G76" s="27">
        <v>-2.9527896630543167E-3</v>
      </c>
      <c r="H76" s="27">
        <v>-3.7368433232364377E-2</v>
      </c>
      <c r="I76" s="27">
        <v>-4.7644721298174285E-2</v>
      </c>
      <c r="J76" s="27">
        <v>-6.2039379166045197E-2</v>
      </c>
      <c r="K76" s="27">
        <v>-8.2201632076244868E-2</v>
      </c>
      <c r="L76" s="27">
        <v>-0.13099848053678337</v>
      </c>
      <c r="M76" s="27">
        <v>-0.13817139646103901</v>
      </c>
      <c r="N76" s="27">
        <v>-0.1440721281708752</v>
      </c>
      <c r="O76" s="27">
        <v>-0.15067789469144743</v>
      </c>
      <c r="P76" s="27">
        <v>-0.1547097110014268</v>
      </c>
      <c r="Q76" s="27">
        <v>-0.3198289835207298</v>
      </c>
      <c r="R76" s="27">
        <v>-0.32134647594584465</v>
      </c>
      <c r="S76" s="27">
        <v>-0.32606204634721953</v>
      </c>
      <c r="T76" s="27">
        <v>-0.33203066021700867</v>
      </c>
      <c r="U76" s="27">
        <v>-0.3387542643667793</v>
      </c>
      <c r="V76" s="27">
        <v>-0.39858120801043367</v>
      </c>
      <c r="W76" s="27">
        <v>-0.4026611281601532</v>
      </c>
      <c r="X76" s="27">
        <v>-0.4063374191051185</v>
      </c>
      <c r="Y76" s="27">
        <v>-0.41005059707474745</v>
      </c>
      <c r="Z76" s="27">
        <v>-0.41189202075836101</v>
      </c>
      <c r="AA76" s="27">
        <v>-0.46042622045032078</v>
      </c>
      <c r="AB76" s="27">
        <v>-0.46363668133086688</v>
      </c>
      <c r="AC76" s="27">
        <v>-0.46970216011667937</v>
      </c>
      <c r="AD76" s="27">
        <v>-0.47460140745790758</v>
      </c>
      <c r="AE76" s="27">
        <v>-0.48264987400343062</v>
      </c>
      <c r="AF76" s="27">
        <v>-0.53578429255851068</v>
      </c>
    </row>
    <row r="77" spans="2:32" s="24" customFormat="1" ht="14">
      <c r="B77" s="24" t="s">
        <v>160</v>
      </c>
      <c r="C77" s="24" t="s">
        <v>219</v>
      </c>
      <c r="D77" s="24" t="s">
        <v>180</v>
      </c>
      <c r="E77" s="24" t="s">
        <v>162</v>
      </c>
      <c r="G77" s="27">
        <v>-2.8047912968108433</v>
      </c>
      <c r="H77" s="27">
        <v>-5.4198984384359941</v>
      </c>
      <c r="I77" s="27">
        <v>-9.472455709647809</v>
      </c>
      <c r="J77" s="27">
        <v>-13.238921654244042</v>
      </c>
      <c r="K77" s="27">
        <v>-16.96557907151195</v>
      </c>
      <c r="L77" s="27">
        <v>-24.672566264817608</v>
      </c>
      <c r="M77" s="27">
        <v>-27.647373781843271</v>
      </c>
      <c r="N77" s="27">
        <v>-33.155108705912937</v>
      </c>
      <c r="O77" s="27">
        <v>-36.844339502731017</v>
      </c>
      <c r="P77" s="27">
        <v>-39.826831400574854</v>
      </c>
      <c r="Q77" s="27">
        <v>-43.530386779860244</v>
      </c>
      <c r="R77" s="27">
        <v>-47.594410308253607</v>
      </c>
      <c r="S77" s="27">
        <v>-50.996659737001671</v>
      </c>
      <c r="T77" s="27">
        <v>-55.269639177785692</v>
      </c>
      <c r="U77" s="27">
        <v>-58.463479580272804</v>
      </c>
      <c r="V77" s="27">
        <v>-61.375416773749372</v>
      </c>
      <c r="W77" s="27">
        <v>-65.105058035908073</v>
      </c>
      <c r="X77" s="27">
        <v>-68.440779737919513</v>
      </c>
      <c r="Y77" s="27">
        <v>-70.199050912622155</v>
      </c>
      <c r="Z77" s="27">
        <v>-71.839221404653301</v>
      </c>
      <c r="AA77" s="27">
        <v>-76.167352265565967</v>
      </c>
      <c r="AB77" s="27">
        <v>-78.341905234378984</v>
      </c>
      <c r="AC77" s="27">
        <v>-80.967212940737639</v>
      </c>
      <c r="AD77" s="27">
        <v>-81.51417900210447</v>
      </c>
      <c r="AE77" s="27">
        <v>-83.647945032293606</v>
      </c>
      <c r="AF77" s="27">
        <v>-86.172030298209407</v>
      </c>
    </row>
    <row r="78" spans="2:32" s="24" customFormat="1" ht="14">
      <c r="B78" s="24" t="s">
        <v>169</v>
      </c>
      <c r="C78" s="24" t="s">
        <v>219</v>
      </c>
      <c r="D78" s="24" t="s">
        <v>16</v>
      </c>
      <c r="E78" s="24" t="s">
        <v>161</v>
      </c>
      <c r="G78" s="27">
        <v>3.3452294683629527</v>
      </c>
      <c r="H78" s="27">
        <v>4.1856292024819499</v>
      </c>
      <c r="I78" s="27">
        <v>4.7742848108687621</v>
      </c>
      <c r="J78" s="27">
        <v>5.9744856874905272</v>
      </c>
      <c r="K78" s="27">
        <v>7.1218205835420427</v>
      </c>
      <c r="L78" s="27">
        <v>7.0755991560012257</v>
      </c>
      <c r="M78" s="27">
        <v>7.61524345507428</v>
      </c>
      <c r="N78" s="27">
        <v>9.0193516739791537</v>
      </c>
      <c r="O78" s="27">
        <v>10.703919140261425</v>
      </c>
      <c r="P78" s="27">
        <v>12.164626219561598</v>
      </c>
      <c r="Q78" s="27">
        <v>13.832154963015999</v>
      </c>
      <c r="R78" s="27">
        <v>15.427581188520557</v>
      </c>
      <c r="S78" s="27">
        <v>16.605595203062503</v>
      </c>
      <c r="T78" s="27">
        <v>17.646278752127635</v>
      </c>
      <c r="U78" s="27">
        <v>18.415811319620257</v>
      </c>
      <c r="V78" s="27">
        <v>19.143116121488681</v>
      </c>
      <c r="W78" s="27">
        <v>19.482692455034034</v>
      </c>
      <c r="X78" s="27">
        <v>20.242252124700229</v>
      </c>
      <c r="Y78" s="27">
        <v>20.842283900786832</v>
      </c>
      <c r="Z78" s="27">
        <v>21.590319799176914</v>
      </c>
      <c r="AA78" s="27">
        <v>21.8809266177064</v>
      </c>
      <c r="AB78" s="27">
        <v>22.048374070999806</v>
      </c>
      <c r="AC78" s="27">
        <v>21.941767899622299</v>
      </c>
      <c r="AD78" s="27">
        <v>21.71165356652487</v>
      </c>
      <c r="AE78" s="27">
        <v>21.502873225097503</v>
      </c>
      <c r="AF78" s="27">
        <v>21.164311634636412</v>
      </c>
    </row>
    <row r="79" spans="2:32" s="24" customFormat="1" ht="14">
      <c r="B79" s="24" t="s">
        <v>169</v>
      </c>
      <c r="C79" s="24" t="s">
        <v>219</v>
      </c>
      <c r="D79" s="24" t="s">
        <v>16</v>
      </c>
      <c r="E79" s="24" t="s">
        <v>667</v>
      </c>
      <c r="G79" s="27">
        <v>0.91968899505610047</v>
      </c>
      <c r="H79" s="27">
        <v>0.10202404567842827</v>
      </c>
      <c r="I79" s="27">
        <v>-0.59344600950887028</v>
      </c>
      <c r="J79" s="27">
        <v>-0.37752359665399382</v>
      </c>
      <c r="K79" s="27">
        <v>-0.53184226522291844</v>
      </c>
      <c r="L79" s="27">
        <v>-1.5480070221446596</v>
      </c>
      <c r="M79" s="27">
        <v>-1.0531793026453908</v>
      </c>
      <c r="N79" s="27">
        <v>-0.80272531129142344</v>
      </c>
      <c r="O79" s="27">
        <v>-1.0119555756261356</v>
      </c>
      <c r="P79" s="27">
        <v>-0.7384570777289643</v>
      </c>
      <c r="Q79" s="27">
        <v>-0.81119554998677157</v>
      </c>
      <c r="R79" s="27">
        <v>-0.56575151879019447</v>
      </c>
      <c r="S79" s="27">
        <v>-0.70623373002923051</v>
      </c>
      <c r="T79" s="27">
        <v>-0.8185596774450703</v>
      </c>
      <c r="U79" s="27">
        <v>-0.89354302026944588</v>
      </c>
      <c r="V79" s="27">
        <v>-0.82403427787605965</v>
      </c>
      <c r="W79" s="27">
        <v>-1.2603428238288914</v>
      </c>
      <c r="X79" s="27">
        <v>-2.0275926596278473</v>
      </c>
      <c r="Y79" s="27">
        <v>-2.07709750360514</v>
      </c>
      <c r="Z79" s="27">
        <v>-2.2133401858036592</v>
      </c>
      <c r="AA79" s="27">
        <v>-3.0852083245994324</v>
      </c>
      <c r="AB79" s="27">
        <v>-2.9665564898593622</v>
      </c>
      <c r="AC79" s="27">
        <v>-3.2530526019386903</v>
      </c>
      <c r="AD79" s="27">
        <v>-3.3034077892610463</v>
      </c>
      <c r="AE79" s="27">
        <v>-3.3579427512182956</v>
      </c>
      <c r="AF79" s="27">
        <v>-3.3306420112512276</v>
      </c>
    </row>
    <row r="80" spans="2:32" s="24" customFormat="1" ht="14">
      <c r="B80" s="24" t="s">
        <v>169</v>
      </c>
      <c r="C80" s="24" t="s">
        <v>219</v>
      </c>
      <c r="D80" s="24" t="s">
        <v>16</v>
      </c>
      <c r="E80" s="24" t="s">
        <v>673</v>
      </c>
      <c r="G80" s="27">
        <v>0.98887922748274293</v>
      </c>
      <c r="H80" s="27">
        <v>1.5071287029402147</v>
      </c>
      <c r="I80" s="27">
        <v>1.2303087709525968</v>
      </c>
      <c r="J80" s="27">
        <v>2.2821591714978631</v>
      </c>
      <c r="K80" s="27">
        <v>2.2794496293994433</v>
      </c>
      <c r="L80" s="27">
        <v>2.2155452497966435</v>
      </c>
      <c r="M80" s="27">
        <v>1.4872118148536815</v>
      </c>
      <c r="N80" s="27">
        <v>1.5234237030525648</v>
      </c>
      <c r="O80" s="27">
        <v>1.4435361800095405</v>
      </c>
      <c r="P80" s="27">
        <v>0.61640750342192918</v>
      </c>
      <c r="Q80" s="27">
        <v>0.75098134400977767</v>
      </c>
      <c r="R80" s="27">
        <v>1.1249701815251587</v>
      </c>
      <c r="S80" s="27">
        <v>2.7720708060376307</v>
      </c>
      <c r="T80" s="27">
        <v>2.726315870519997</v>
      </c>
      <c r="U80" s="27">
        <v>3.5867799683236825</v>
      </c>
      <c r="V80" s="27">
        <v>6.0099836939449389</v>
      </c>
      <c r="W80" s="27">
        <v>6.0495640545845042</v>
      </c>
      <c r="X80" s="27">
        <v>7.9047620556842286</v>
      </c>
      <c r="Y80" s="27">
        <v>7.7359187260432032</v>
      </c>
      <c r="Z80" s="27">
        <v>7.5372726039736602</v>
      </c>
      <c r="AA80" s="27">
        <v>13.254535277542669</v>
      </c>
      <c r="AB80" s="27">
        <v>13.366244832256246</v>
      </c>
      <c r="AC80" s="27">
        <v>12.857538223885413</v>
      </c>
      <c r="AD80" s="27">
        <v>13.598439655534694</v>
      </c>
      <c r="AE80" s="27">
        <v>13.081188011373957</v>
      </c>
      <c r="AF80" s="27">
        <v>13.530726613064111</v>
      </c>
    </row>
    <row r="81" spans="2:32" s="24" customFormat="1" ht="14">
      <c r="B81" s="24" t="s">
        <v>169</v>
      </c>
      <c r="C81" s="24" t="s">
        <v>219</v>
      </c>
      <c r="D81" s="24" t="s">
        <v>35</v>
      </c>
      <c r="E81" s="24" t="s">
        <v>161</v>
      </c>
      <c r="G81" s="27">
        <v>0.27522206762577395</v>
      </c>
      <c r="H81" s="27">
        <v>0.86101967059233697</v>
      </c>
      <c r="I81" s="27">
        <v>1.4708322708310901</v>
      </c>
      <c r="J81" s="27">
        <v>2.1097873038149744</v>
      </c>
      <c r="K81" s="27">
        <v>2.8114907056765328</v>
      </c>
      <c r="L81" s="27">
        <v>3.4472530236171481</v>
      </c>
      <c r="M81" s="27">
        <v>4.1069773555605469</v>
      </c>
      <c r="N81" s="27">
        <v>4.7834883265475607</v>
      </c>
      <c r="O81" s="27">
        <v>5.4780881799960222</v>
      </c>
      <c r="P81" s="27">
        <v>6.1638686904506717</v>
      </c>
      <c r="Q81" s="27">
        <v>6.4046590977345987</v>
      </c>
      <c r="R81" s="27">
        <v>6.8347632144491257</v>
      </c>
      <c r="S81" s="27">
        <v>7.2555711690738605</v>
      </c>
      <c r="T81" s="27">
        <v>7.661362241905648</v>
      </c>
      <c r="U81" s="27">
        <v>8.0433192519246415</v>
      </c>
      <c r="V81" s="27">
        <v>8.377798889762115</v>
      </c>
      <c r="W81" s="27">
        <v>8.7128020726559363</v>
      </c>
      <c r="X81" s="27">
        <v>8.9618697468120985</v>
      </c>
      <c r="Y81" s="27">
        <v>9.1687943778165071</v>
      </c>
      <c r="Z81" s="27">
        <v>9.3229318348144332</v>
      </c>
      <c r="AA81" s="27">
        <v>9.428326608065694</v>
      </c>
      <c r="AB81" s="27">
        <v>9.5202729268275341</v>
      </c>
      <c r="AC81" s="27">
        <v>9.5814355652699223</v>
      </c>
      <c r="AD81" s="27">
        <v>9.6117265742516427</v>
      </c>
      <c r="AE81" s="27">
        <v>9.63223002815689</v>
      </c>
      <c r="AF81" s="27">
        <v>9.7511895982259116</v>
      </c>
    </row>
    <row r="82" spans="2:32" s="24" customFormat="1" ht="14">
      <c r="B82" s="24" t="s">
        <v>169</v>
      </c>
      <c r="C82" s="24" t="s">
        <v>219</v>
      </c>
      <c r="D82" s="24" t="s">
        <v>35</v>
      </c>
      <c r="E82" s="24" t="s">
        <v>162</v>
      </c>
      <c r="G82" s="27">
        <v>-3.335681362371723E-2</v>
      </c>
      <c r="H82" s="27">
        <v>-7.0959729338889943E-2</v>
      </c>
      <c r="I82" s="27">
        <v>-0.1679482417539262</v>
      </c>
      <c r="J82" s="27">
        <v>-0.30735594171120972</v>
      </c>
      <c r="K82" s="27">
        <v>-0.49580409037323214</v>
      </c>
      <c r="L82" s="27">
        <v>-0.69915030306550818</v>
      </c>
      <c r="M82" s="27">
        <v>-0.90976245831491198</v>
      </c>
      <c r="N82" s="27">
        <v>-1.1290043603173459</v>
      </c>
      <c r="O82" s="27">
        <v>-1.414380723177878</v>
      </c>
      <c r="P82" s="27">
        <v>-1.7269836805267733</v>
      </c>
      <c r="Q82" s="27">
        <v>-2.0474765345309152</v>
      </c>
      <c r="R82" s="27">
        <v>-2.4765151075061542</v>
      </c>
      <c r="S82" s="27">
        <v>-2.8945520655915846</v>
      </c>
      <c r="T82" s="27">
        <v>-3.2728572029262004</v>
      </c>
      <c r="U82" s="27">
        <v>-3.6268123324053345</v>
      </c>
      <c r="V82" s="27">
        <v>-3.9272030369070219</v>
      </c>
      <c r="W82" s="27">
        <v>-4.0994150441273138</v>
      </c>
      <c r="X82" s="27">
        <v>-4.3352830749239537</v>
      </c>
      <c r="Y82" s="27">
        <v>-4.5781611232014097</v>
      </c>
      <c r="Z82" s="27">
        <v>-4.8261263682160553</v>
      </c>
      <c r="AA82" s="27">
        <v>-5.0737291389813928</v>
      </c>
      <c r="AB82" s="27">
        <v>-5.3022438312522038</v>
      </c>
      <c r="AC82" s="27">
        <v>-5.5266665633017036</v>
      </c>
      <c r="AD82" s="27">
        <v>-5.7212564848464185</v>
      </c>
      <c r="AE82" s="27">
        <v>-5.8834097985171372</v>
      </c>
      <c r="AF82" s="27">
        <v>-6.0414931183541665</v>
      </c>
    </row>
    <row r="83" spans="2:32" s="24" customFormat="1" ht="14">
      <c r="B83" s="24" t="s">
        <v>169</v>
      </c>
      <c r="C83" s="24" t="s">
        <v>219</v>
      </c>
      <c r="D83" s="24" t="s">
        <v>46</v>
      </c>
      <c r="E83" s="24" t="s">
        <v>161</v>
      </c>
      <c r="G83" s="27">
        <v>6.692383739103297E-2</v>
      </c>
      <c r="H83" s="27">
        <v>0.18631975476944151</v>
      </c>
      <c r="I83" s="27">
        <v>0.3554068892943143</v>
      </c>
      <c r="J83" s="27">
        <v>0.5621576627853736</v>
      </c>
      <c r="K83" s="27">
        <v>0.77254739480952295</v>
      </c>
      <c r="L83" s="27">
        <v>0.98063245014307721</v>
      </c>
      <c r="M83" s="27">
        <v>1.276974586474404</v>
      </c>
      <c r="N83" s="27">
        <v>1.5554421994508607</v>
      </c>
      <c r="O83" s="27">
        <v>1.6548585807483587</v>
      </c>
      <c r="P83" s="27">
        <v>1.734433609894164</v>
      </c>
      <c r="Q83" s="27">
        <v>1.8353353938096622</v>
      </c>
      <c r="R83" s="27">
        <v>2.0293315357377537</v>
      </c>
      <c r="S83" s="27">
        <v>2.2300605873994543</v>
      </c>
      <c r="T83" s="27">
        <v>2.4414605309183401</v>
      </c>
      <c r="U83" s="27">
        <v>2.6590218396200136</v>
      </c>
      <c r="V83" s="27">
        <v>2.8375317789736658</v>
      </c>
      <c r="W83" s="27">
        <v>3.0132557686987504</v>
      </c>
      <c r="X83" s="27">
        <v>3.2155101910330215</v>
      </c>
      <c r="Y83" s="27">
        <v>3.2995828683677706</v>
      </c>
      <c r="Z83" s="27">
        <v>3.3376021783591003</v>
      </c>
      <c r="AA83" s="27">
        <v>3.335351285514097</v>
      </c>
      <c r="AB83" s="27">
        <v>3.2506023185203841</v>
      </c>
      <c r="AC83" s="27">
        <v>3.1591481240781825</v>
      </c>
      <c r="AD83" s="27">
        <v>3.0705174961086983</v>
      </c>
      <c r="AE83" s="27">
        <v>3.1136794940905648</v>
      </c>
      <c r="AF83" s="27">
        <v>3.1741257407173498</v>
      </c>
    </row>
    <row r="84" spans="2:32" s="24" customFormat="1" ht="14">
      <c r="B84" s="24" t="s">
        <v>169</v>
      </c>
      <c r="C84" s="24" t="s">
        <v>219</v>
      </c>
      <c r="D84" s="24" t="s">
        <v>46</v>
      </c>
      <c r="E84" s="24" t="s">
        <v>162</v>
      </c>
      <c r="G84" s="27">
        <v>1.4249565232196559E-2</v>
      </c>
      <c r="H84" s="27">
        <v>1.7139048453541861E-2</v>
      </c>
      <c r="I84" s="27">
        <v>2.3158599431772231E-2</v>
      </c>
      <c r="J84" s="27">
        <v>3.5200293324981757E-3</v>
      </c>
      <c r="K84" s="27">
        <v>-1.0340877170804674E-3</v>
      </c>
      <c r="L84" s="27">
        <v>-2.5682640825167802E-2</v>
      </c>
      <c r="M84" s="27">
        <v>-2.1623046497432519E-2</v>
      </c>
      <c r="N84" s="27">
        <v>-1.3382964413737319E-2</v>
      </c>
      <c r="O84" s="27">
        <v>2.3977487871002623E-2</v>
      </c>
      <c r="P84" s="27">
        <v>8.0603621508518408E-2</v>
      </c>
      <c r="Q84" s="27">
        <v>6.7057070516849393E-2</v>
      </c>
      <c r="R84" s="27">
        <v>5.792872483057554E-2</v>
      </c>
      <c r="S84" s="27">
        <v>5.6467902739451681E-2</v>
      </c>
      <c r="T84" s="27">
        <v>7.1298927400427203E-2</v>
      </c>
      <c r="U84" s="27">
        <v>8.4968432683428574E-2</v>
      </c>
      <c r="V84" s="27">
        <v>3.3928363077687429E-2</v>
      </c>
      <c r="W84" s="27">
        <v>2.6982772316995529E-2</v>
      </c>
      <c r="X84" s="27">
        <v>2.4490951864928334E-3</v>
      </c>
      <c r="Y84" s="27">
        <v>-9.1484203265430608E-3</v>
      </c>
      <c r="Z84" s="27">
        <v>-6.148730497172572E-3</v>
      </c>
      <c r="AA84" s="27">
        <v>-9.5609449970890381E-4</v>
      </c>
      <c r="AB84" s="27">
        <v>1.5692684052932115E-2</v>
      </c>
      <c r="AC84" s="27">
        <v>1.0035087394532738E-2</v>
      </c>
      <c r="AD84" s="27">
        <v>5.2431213066874705E-3</v>
      </c>
      <c r="AE84" s="27">
        <v>8.0436079238372926E-3</v>
      </c>
      <c r="AF84" s="27">
        <v>6.6001700813336228E-3</v>
      </c>
    </row>
    <row r="85" spans="2:32" s="24" customFormat="1" ht="14">
      <c r="B85" s="24" t="s">
        <v>169</v>
      </c>
      <c r="C85" s="24" t="s">
        <v>219</v>
      </c>
      <c r="D85" s="24" t="s">
        <v>60</v>
      </c>
      <c r="E85" s="24" t="s">
        <v>161</v>
      </c>
      <c r="G85" s="27">
        <v>1.6078042654534094E-2</v>
      </c>
      <c r="H85" s="27">
        <v>4.6532869411808377E-2</v>
      </c>
      <c r="I85" s="27">
        <v>0.14738045926323412</v>
      </c>
      <c r="J85" s="27">
        <v>0.27397305203366074</v>
      </c>
      <c r="K85" s="27">
        <v>0.36981846808267566</v>
      </c>
      <c r="L85" s="27">
        <v>0.46124916162554508</v>
      </c>
      <c r="M85" s="27">
        <v>0.54010950147631265</v>
      </c>
      <c r="N85" s="27">
        <v>0.62947130296989262</v>
      </c>
      <c r="O85" s="27">
        <v>0.72087304280682629</v>
      </c>
      <c r="P85" s="27">
        <v>0.83535686470446435</v>
      </c>
      <c r="Q85" s="27">
        <v>0.96512012777136968</v>
      </c>
      <c r="R85" s="27">
        <v>1.0923912784375449</v>
      </c>
      <c r="S85" s="27">
        <v>1.1994841368402851</v>
      </c>
      <c r="T85" s="27">
        <v>1.3258409931153123</v>
      </c>
      <c r="U85" s="27">
        <v>1.4024771792454387</v>
      </c>
      <c r="V85" s="27">
        <v>1.4824147253363951</v>
      </c>
      <c r="W85" s="27">
        <v>1.5592869282763417</v>
      </c>
      <c r="X85" s="27">
        <v>1.6933705698179737</v>
      </c>
      <c r="Y85" s="27">
        <v>1.7743825255189649</v>
      </c>
      <c r="Z85" s="27">
        <v>1.8233986780261227</v>
      </c>
      <c r="AA85" s="27">
        <v>1.8735330858417822</v>
      </c>
      <c r="AB85" s="27">
        <v>1.9077405776373051</v>
      </c>
      <c r="AC85" s="27">
        <v>1.995371423346509</v>
      </c>
      <c r="AD85" s="27">
        <v>2.1080582413725071</v>
      </c>
      <c r="AE85" s="27">
        <v>2.1824176666556303</v>
      </c>
      <c r="AF85" s="27">
        <v>2.2555242159711582</v>
      </c>
    </row>
    <row r="86" spans="2:32" s="24" customFormat="1" ht="14">
      <c r="B86" s="24" t="s">
        <v>169</v>
      </c>
      <c r="C86" s="24" t="s">
        <v>219</v>
      </c>
      <c r="D86" s="24" t="s">
        <v>60</v>
      </c>
      <c r="E86" s="24" t="s">
        <v>162</v>
      </c>
      <c r="G86" s="27">
        <v>2.9005457653839883E-2</v>
      </c>
      <c r="H86" s="27">
        <v>0.33499503751736981</v>
      </c>
      <c r="I86" s="27">
        <v>0.2312518707363056</v>
      </c>
      <c r="J86" s="27">
        <v>-0.1492692009429839</v>
      </c>
      <c r="K86" s="27">
        <v>-0.12729218823816213</v>
      </c>
      <c r="L86" s="27">
        <v>-0.2987702077632628</v>
      </c>
      <c r="M86" s="27">
        <v>-0.30390240687504733</v>
      </c>
      <c r="N86" s="27">
        <v>-0.42856759353244289</v>
      </c>
      <c r="O86" s="27">
        <v>-0.54643607354592483</v>
      </c>
      <c r="P86" s="27">
        <v>-0.6019903708932679</v>
      </c>
      <c r="Q86" s="27">
        <v>-0.82600936790568991</v>
      </c>
      <c r="R86" s="27">
        <v>-1.0394209915369261</v>
      </c>
      <c r="S86" s="27">
        <v>-0.99303503087900591</v>
      </c>
      <c r="T86" s="27">
        <v>-0.91807988582945654</v>
      </c>
      <c r="U86" s="27">
        <v>-0.99540044648919634</v>
      </c>
      <c r="V86" s="27">
        <v>-0.9597621578122939</v>
      </c>
      <c r="W86" s="27">
        <v>-0.68525982015775933</v>
      </c>
      <c r="X86" s="27">
        <v>-0.56501048503996376</v>
      </c>
      <c r="Y86" s="27">
        <v>-0.54706392733335285</v>
      </c>
      <c r="Z86" s="27">
        <v>-0.90066149424292608</v>
      </c>
      <c r="AA86" s="27">
        <v>-0.87561607250479012</v>
      </c>
      <c r="AB86" s="27">
        <v>-0.81071165554110181</v>
      </c>
      <c r="AC86" s="27">
        <v>-0.73154174003486205</v>
      </c>
      <c r="AD86" s="27">
        <v>-0.66776665049216155</v>
      </c>
      <c r="AE86" s="27">
        <v>-0.60618988465660251</v>
      </c>
      <c r="AF86" s="27">
        <v>-0.64538100137718346</v>
      </c>
    </row>
    <row r="87" spans="2:32" s="24" customFormat="1" ht="14">
      <c r="B87" s="24" t="s">
        <v>169</v>
      </c>
      <c r="C87" s="24" t="s">
        <v>219</v>
      </c>
      <c r="D87" s="24" t="s">
        <v>669</v>
      </c>
      <c r="E87" s="24" t="s">
        <v>161</v>
      </c>
      <c r="G87" s="27">
        <v>9.7353816447240504E-2</v>
      </c>
      <c r="H87" s="27">
        <v>0.18840170158753899</v>
      </c>
      <c r="I87" s="27">
        <v>0.26725580267324034</v>
      </c>
      <c r="J87" s="27">
        <v>0.33554003991215708</v>
      </c>
      <c r="K87" s="27">
        <v>0.39752176102853554</v>
      </c>
      <c r="L87" s="27">
        <v>0.34948207015331434</v>
      </c>
      <c r="M87" s="27">
        <v>0.34371921732522992</v>
      </c>
      <c r="N87" s="27">
        <v>0.36489848214969811</v>
      </c>
      <c r="O87" s="27">
        <v>0.37987891463713197</v>
      </c>
      <c r="P87" s="27">
        <v>0.41201032494299739</v>
      </c>
      <c r="Q87" s="27">
        <v>0.52273410697206657</v>
      </c>
      <c r="R87" s="27">
        <v>0.54145810340051526</v>
      </c>
      <c r="S87" s="27">
        <v>0.52017228497906842</v>
      </c>
      <c r="T87" s="27">
        <v>0.51887751074707467</v>
      </c>
      <c r="U87" s="27">
        <v>0.35869933063756321</v>
      </c>
      <c r="V87" s="27">
        <v>-8.8374717081663334E-2</v>
      </c>
      <c r="W87" s="27">
        <v>-0.67483461747998774</v>
      </c>
      <c r="X87" s="27">
        <v>-1.063438542403631</v>
      </c>
      <c r="Y87" s="27">
        <v>-1.5069149728472269</v>
      </c>
      <c r="Z87" s="27">
        <v>-1.8660157385437515</v>
      </c>
      <c r="AA87" s="27">
        <v>-2.1701319201763738</v>
      </c>
      <c r="AB87" s="27">
        <v>-2.5260917564684036</v>
      </c>
      <c r="AC87" s="27">
        <v>-3.2140893293745734</v>
      </c>
      <c r="AD87" s="27">
        <v>-4.139419921978174</v>
      </c>
      <c r="AE87" s="27">
        <v>-5.2248486829927998</v>
      </c>
      <c r="AF87" s="27">
        <v>-6.579828178990752</v>
      </c>
    </row>
    <row r="88" spans="2:32" s="24" customFormat="1" ht="14">
      <c r="B88" s="24" t="s">
        <v>169</v>
      </c>
      <c r="C88" s="24" t="s">
        <v>219</v>
      </c>
      <c r="D88" s="24" t="s">
        <v>670</v>
      </c>
      <c r="E88" s="24" t="s">
        <v>667</v>
      </c>
      <c r="G88" s="27">
        <v>-0.20158001499119038</v>
      </c>
      <c r="H88" s="27">
        <v>-0.36113236683778638</v>
      </c>
      <c r="I88" s="27">
        <v>-0.58106252741506381</v>
      </c>
      <c r="J88" s="27">
        <v>-0.8704818455310388</v>
      </c>
      <c r="K88" s="27">
        <v>-1.2318781487712513</v>
      </c>
      <c r="L88" s="27">
        <v>-1.7125256091096723</v>
      </c>
      <c r="M88" s="27">
        <v>-2.2842524022908108</v>
      </c>
      <c r="N88" s="27">
        <v>-2.9415939216645768</v>
      </c>
      <c r="O88" s="27">
        <v>-3.5987674798695455</v>
      </c>
      <c r="P88" s="27">
        <v>-4.2940120869847593</v>
      </c>
      <c r="Q88" s="27">
        <v>-4.9203829430988044</v>
      </c>
      <c r="R88" s="27">
        <v>-5.3416098967874479</v>
      </c>
      <c r="S88" s="27">
        <v>-5.6144631309357456</v>
      </c>
      <c r="T88" s="27">
        <v>-5.7533114193836044</v>
      </c>
      <c r="U88" s="27">
        <v>-5.8280138847974161</v>
      </c>
      <c r="V88" s="27">
        <v>-5.5955133702174571</v>
      </c>
      <c r="W88" s="27">
        <v>-5.2553696972443511</v>
      </c>
      <c r="X88" s="27">
        <v>-4.9702729570520319</v>
      </c>
      <c r="Y88" s="27">
        <v>-4.6688651978608764</v>
      </c>
      <c r="Z88" s="27">
        <v>-4.2642649755754078</v>
      </c>
      <c r="AA88" s="27">
        <v>-3.6808279516322386</v>
      </c>
      <c r="AB88" s="27">
        <v>-3.2610491958223036</v>
      </c>
      <c r="AC88" s="27">
        <v>-2.8287443935814132</v>
      </c>
      <c r="AD88" s="27">
        <v>-2.3617106488617989</v>
      </c>
      <c r="AE88" s="27">
        <v>-1.9126687185036142</v>
      </c>
      <c r="AF88" s="27">
        <v>-1.5003776638655852</v>
      </c>
    </row>
    <row r="89" spans="2:32" s="24" customFormat="1" ht="14">
      <c r="B89" s="24" t="s">
        <v>169</v>
      </c>
      <c r="C89" s="24" t="s">
        <v>219</v>
      </c>
      <c r="D89" s="24" t="s">
        <v>670</v>
      </c>
      <c r="E89" s="24" t="s">
        <v>673</v>
      </c>
      <c r="G89" s="27">
        <v>-0.12976369214814909</v>
      </c>
      <c r="H89" s="27">
        <v>-0.20417555983772928</v>
      </c>
      <c r="I89" s="27">
        <v>-0.31638597219498621</v>
      </c>
      <c r="J89" s="27">
        <v>-0.47745671622582364</v>
      </c>
      <c r="K89" s="27">
        <v>-0.70252406275235302</v>
      </c>
      <c r="L89" s="27">
        <v>-1.0065703657844445</v>
      </c>
      <c r="M89" s="27">
        <v>-1.3348333200093307</v>
      </c>
      <c r="N89" s="27">
        <v>-1.7110016985493672</v>
      </c>
      <c r="O89" s="27">
        <v>-2.0909266418775214</v>
      </c>
      <c r="P89" s="27">
        <v>-2.4544050865245932</v>
      </c>
      <c r="Q89" s="27">
        <v>-2.8119829046841964</v>
      </c>
      <c r="R89" s="27">
        <v>-3.0575292537288572</v>
      </c>
      <c r="S89" s="27">
        <v>-3.2614357064755675</v>
      </c>
      <c r="T89" s="27">
        <v>-3.4103613507532087</v>
      </c>
      <c r="U89" s="27">
        <v>-3.5086497425118335</v>
      </c>
      <c r="V89" s="27">
        <v>-3.4030508337847358</v>
      </c>
      <c r="W89" s="27">
        <v>-3.2651534982560086</v>
      </c>
      <c r="X89" s="27">
        <v>-3.1929204588327025</v>
      </c>
      <c r="Y89" s="27">
        <v>-3.1830718253215959</v>
      </c>
      <c r="Z89" s="27">
        <v>-3.1743297811567501</v>
      </c>
      <c r="AA89" s="27">
        <v>-3.101535249165309</v>
      </c>
      <c r="AB89" s="27">
        <v>-3.1124813063004866</v>
      </c>
      <c r="AC89" s="27">
        <v>-3.1679856471658816</v>
      </c>
      <c r="AD89" s="27">
        <v>-3.2651054967436184</v>
      </c>
      <c r="AE89" s="27">
        <v>-3.4091321317709991</v>
      </c>
      <c r="AF89" s="27">
        <v>-3.6133345578921094</v>
      </c>
    </row>
    <row r="90" spans="2:32" s="24" customFormat="1" ht="14">
      <c r="B90" s="24" t="s">
        <v>169</v>
      </c>
      <c r="C90" s="24" t="s">
        <v>219</v>
      </c>
      <c r="D90" s="24" t="s">
        <v>108</v>
      </c>
      <c r="E90" s="24" t="s">
        <v>161</v>
      </c>
      <c r="G90" s="27">
        <v>-5.5016617054700321E-4</v>
      </c>
      <c r="H90" s="27">
        <v>3.6902721805472565E-3</v>
      </c>
      <c r="I90" s="27">
        <v>1.2097150689672266E-2</v>
      </c>
      <c r="J90" s="27">
        <v>2.9417152240837838E-2</v>
      </c>
      <c r="K90" s="27">
        <v>4.9284918281698925E-2</v>
      </c>
      <c r="L90" s="27">
        <v>7.7601469449833635E-2</v>
      </c>
      <c r="M90" s="27">
        <v>9.5410535977991456E-2</v>
      </c>
      <c r="N90" s="27">
        <v>0.10965390491938223</v>
      </c>
      <c r="O90" s="27">
        <v>0.13849718145092377</v>
      </c>
      <c r="P90" s="27">
        <v>0.17779005501068704</v>
      </c>
      <c r="Q90" s="27">
        <v>0.26218719565489523</v>
      </c>
      <c r="R90" s="27">
        <v>0.37243119750307324</v>
      </c>
      <c r="S90" s="27">
        <v>0.52223838704496461</v>
      </c>
      <c r="T90" s="27">
        <v>0.57488939922291604</v>
      </c>
      <c r="U90" s="27">
        <v>0.62880450072438232</v>
      </c>
      <c r="V90" s="27">
        <v>0.69277392602877874</v>
      </c>
      <c r="W90" s="27">
        <v>0.79095713995414352</v>
      </c>
      <c r="X90" s="27">
        <v>0.88511233418717539</v>
      </c>
      <c r="Y90" s="27">
        <v>0.95769994866226749</v>
      </c>
      <c r="Z90" s="27">
        <v>0.997132385706337</v>
      </c>
      <c r="AA90" s="27">
        <v>1.0042826687353767</v>
      </c>
      <c r="AB90" s="27">
        <v>1.0393193221620649</v>
      </c>
      <c r="AC90" s="27">
        <v>1.0644409622774855</v>
      </c>
      <c r="AD90" s="27">
        <v>1.0812582576765932</v>
      </c>
      <c r="AE90" s="27">
        <v>1.0849705561086012</v>
      </c>
      <c r="AF90" s="27">
        <v>1.0913560545839027</v>
      </c>
    </row>
    <row r="91" spans="2:32" s="24" customFormat="1" ht="14">
      <c r="B91" s="24" t="s">
        <v>169</v>
      </c>
      <c r="C91" s="24" t="s">
        <v>219</v>
      </c>
      <c r="D91" s="24" t="s">
        <v>85</v>
      </c>
      <c r="E91" s="24" t="s">
        <v>162</v>
      </c>
      <c r="G91" s="27">
        <v>-9.3095936038666742E-4</v>
      </c>
      <c r="H91" s="27">
        <v>3.2527073668133302E-3</v>
      </c>
      <c r="I91" s="27">
        <v>9.1787775393614227E-3</v>
      </c>
      <c r="J91" s="27">
        <v>2.6599857912250773E-2</v>
      </c>
      <c r="K91" s="27">
        <v>4.9064423930020001E-2</v>
      </c>
      <c r="L91" s="27">
        <v>7.7432296854293564E-2</v>
      </c>
      <c r="M91" s="27">
        <v>9.7869810121819473E-2</v>
      </c>
      <c r="N91" s="27">
        <v>0.15444995069314293</v>
      </c>
      <c r="O91" s="27">
        <v>0.23715302576444949</v>
      </c>
      <c r="P91" s="27">
        <v>0.34408371902254131</v>
      </c>
      <c r="Q91" s="27">
        <v>0.53570217032639789</v>
      </c>
      <c r="R91" s="27">
        <v>0.63862539771564064</v>
      </c>
      <c r="S91" s="27">
        <v>0.93175341616152796</v>
      </c>
      <c r="T91" s="27">
        <v>0.97858884599663898</v>
      </c>
      <c r="U91" s="27">
        <v>1.0686947995433964</v>
      </c>
      <c r="V91" s="27">
        <v>1.1311458013227924</v>
      </c>
      <c r="W91" s="27">
        <v>1.2478665838537146</v>
      </c>
      <c r="X91" s="27">
        <v>1.4181413000918841</v>
      </c>
      <c r="Y91" s="27">
        <v>1.4922546169641462</v>
      </c>
      <c r="Z91" s="27">
        <v>1.5701116048980914</v>
      </c>
      <c r="AA91" s="27">
        <v>1.5756404661322536</v>
      </c>
      <c r="AB91" s="27">
        <v>1.7136274255463562</v>
      </c>
      <c r="AC91" s="27">
        <v>1.7697635572500299</v>
      </c>
      <c r="AD91" s="27">
        <v>1.818543658605821</v>
      </c>
      <c r="AE91" s="27">
        <v>1.8173624033390317</v>
      </c>
      <c r="AF91" s="27">
        <v>1.8175276536644009</v>
      </c>
    </row>
    <row r="92" spans="2:32" s="24" customFormat="1" ht="14">
      <c r="B92" s="24" t="s">
        <v>169</v>
      </c>
      <c r="C92" s="24" t="s">
        <v>219</v>
      </c>
      <c r="D92" s="24" t="s">
        <v>118</v>
      </c>
      <c r="E92" s="24" t="s">
        <v>161</v>
      </c>
      <c r="G92" s="27">
        <v>3.4693206690238065E-7</v>
      </c>
      <c r="H92" s="27">
        <v>3.2134214893101053E-2</v>
      </c>
      <c r="I92" s="27">
        <v>6.4121041479779317E-2</v>
      </c>
      <c r="J92" s="27">
        <v>9.6007431233089718E-2</v>
      </c>
      <c r="K92" s="27">
        <v>0.12779482970331052</v>
      </c>
      <c r="L92" s="27">
        <v>0.16551531107024336</v>
      </c>
      <c r="M92" s="27">
        <v>0.19710472697428494</v>
      </c>
      <c r="N92" s="27">
        <v>0.22859515159523669</v>
      </c>
      <c r="O92" s="27">
        <v>0.25993853484183305</v>
      </c>
      <c r="P92" s="27">
        <v>0.29118148125506055</v>
      </c>
      <c r="Q92" s="27">
        <v>0.37572182088799794</v>
      </c>
      <c r="R92" s="27">
        <v>0.40671873464378017</v>
      </c>
      <c r="S92" s="27">
        <v>0.43766470720773909</v>
      </c>
      <c r="T92" s="27">
        <v>0.46851168848860891</v>
      </c>
      <c r="U92" s="27">
        <v>0.49925967848638864</v>
      </c>
      <c r="V92" s="27">
        <v>0.53955216822962171</v>
      </c>
      <c r="W92" s="27">
        <v>0.56869631498913431</v>
      </c>
      <c r="X92" s="27">
        <v>0.59779096610710214</v>
      </c>
      <c r="Y92" s="27">
        <v>0.62683756713380367</v>
      </c>
      <c r="Z92" s="27">
        <v>0.65588272261022662</v>
      </c>
      <c r="AA92" s="27">
        <v>0.69458762039231436</v>
      </c>
      <c r="AB92" s="27">
        <v>0.72353523013592602</v>
      </c>
      <c r="AC92" s="27">
        <v>0.75243189868771487</v>
      </c>
      <c r="AD92" s="27">
        <v>0.78127907159795862</v>
      </c>
      <c r="AE92" s="27">
        <v>0.81007819441693663</v>
      </c>
      <c r="AF92" s="27">
        <v>0.84835378681754192</v>
      </c>
    </row>
    <row r="93" spans="2:32" s="24" customFormat="1" ht="14">
      <c r="B93" s="24" t="s">
        <v>169</v>
      </c>
      <c r="C93" s="24" t="s">
        <v>219</v>
      </c>
      <c r="D93" s="24" t="s">
        <v>118</v>
      </c>
      <c r="E93" s="24" t="s">
        <v>162</v>
      </c>
      <c r="G93" s="27">
        <v>-2.9527896630543167E-3</v>
      </c>
      <c r="H93" s="27">
        <v>-3.7368433232364377E-2</v>
      </c>
      <c r="I93" s="27">
        <v>-4.7644721298174285E-2</v>
      </c>
      <c r="J93" s="27">
        <v>-6.2039379166045197E-2</v>
      </c>
      <c r="K93" s="27">
        <v>-8.2201632076244868E-2</v>
      </c>
      <c r="L93" s="27">
        <v>-0.13099848053678337</v>
      </c>
      <c r="M93" s="27">
        <v>-0.13817139646103901</v>
      </c>
      <c r="N93" s="27">
        <v>-0.1440721281708752</v>
      </c>
      <c r="O93" s="27">
        <v>-0.15067789469144743</v>
      </c>
      <c r="P93" s="27">
        <v>-0.1547097110014268</v>
      </c>
      <c r="Q93" s="27">
        <v>-0.3198289835207298</v>
      </c>
      <c r="R93" s="27">
        <v>-0.32134647594584465</v>
      </c>
      <c r="S93" s="27">
        <v>-0.32606204634721953</v>
      </c>
      <c r="T93" s="27">
        <v>-0.33203066021700867</v>
      </c>
      <c r="U93" s="27">
        <v>-0.3387542643667793</v>
      </c>
      <c r="V93" s="27">
        <v>-0.39858120801043367</v>
      </c>
      <c r="W93" s="27">
        <v>-0.4026611281601532</v>
      </c>
      <c r="X93" s="27">
        <v>-0.4063374191051185</v>
      </c>
      <c r="Y93" s="27">
        <v>-0.41005059707474745</v>
      </c>
      <c r="Z93" s="27">
        <v>-0.41189202075836101</v>
      </c>
      <c r="AA93" s="27">
        <v>-0.46042622045032078</v>
      </c>
      <c r="AB93" s="27">
        <v>-0.46363668133086688</v>
      </c>
      <c r="AC93" s="27">
        <v>-0.46970216011667937</v>
      </c>
      <c r="AD93" s="27">
        <v>-0.47460140745790758</v>
      </c>
      <c r="AE93" s="27">
        <v>-0.48264987400343062</v>
      </c>
      <c r="AF93" s="27">
        <v>-0.53578429255851068</v>
      </c>
    </row>
    <row r="94" spans="2:32" s="24" customFormat="1" ht="14">
      <c r="B94" s="24" t="s">
        <v>169</v>
      </c>
      <c r="C94" s="24" t="s">
        <v>219</v>
      </c>
      <c r="D94" s="24" t="s">
        <v>180</v>
      </c>
      <c r="E94" s="24" t="s">
        <v>162</v>
      </c>
      <c r="G94" s="27">
        <v>-2.5105730473167789</v>
      </c>
      <c r="H94" s="27">
        <v>-4.8100754991931609</v>
      </c>
      <c r="I94" s="27">
        <v>-8.6277813900004254</v>
      </c>
      <c r="J94" s="27">
        <v>-12.067953912147525</v>
      </c>
      <c r="K94" s="27">
        <v>-14.570690113573233</v>
      </c>
      <c r="L94" s="27">
        <v>-20.750410064107562</v>
      </c>
      <c r="M94" s="27">
        <v>-24.955708996288493</v>
      </c>
      <c r="N94" s="27">
        <v>-30.525238829895375</v>
      </c>
      <c r="O94" s="27">
        <v>-33.831367961262451</v>
      </c>
      <c r="P94" s="27">
        <v>-36.698728400807433</v>
      </c>
      <c r="Q94" s="27">
        <v>-40.899695835690025</v>
      </c>
      <c r="R94" s="27">
        <v>-45.002724643276181</v>
      </c>
      <c r="S94" s="27">
        <v>-48.77934372621587</v>
      </c>
      <c r="T94" s="27">
        <v>-53.667678025220816</v>
      </c>
      <c r="U94" s="27">
        <v>-57.401236072618637</v>
      </c>
      <c r="V94" s="27">
        <v>-60.3580555852933</v>
      </c>
      <c r="W94" s="27">
        <v>-64.151392982382418</v>
      </c>
      <c r="X94" s="27">
        <v>-67.514497986716322</v>
      </c>
      <c r="Y94" s="27">
        <v>-69.072041323559773</v>
      </c>
      <c r="Z94" s="27">
        <v>-70.79427032900324</v>
      </c>
      <c r="AA94" s="27">
        <v>-74.896618917887182</v>
      </c>
      <c r="AB94" s="27">
        <v>-76.950994514487505</v>
      </c>
      <c r="AC94" s="27">
        <v>-79.765351627184472</v>
      </c>
      <c r="AD94" s="27">
        <v>-80.0722725282412</v>
      </c>
      <c r="AE94" s="27">
        <v>-82.136086734757725</v>
      </c>
      <c r="AF94" s="27">
        <v>-84.569276205121312</v>
      </c>
    </row>
    <row r="95" spans="2:32" s="24" customFormat="1" ht="14">
      <c r="B95" s="24" t="s">
        <v>170</v>
      </c>
      <c r="C95" s="24" t="s">
        <v>219</v>
      </c>
      <c r="D95" s="24" t="s">
        <v>16</v>
      </c>
      <c r="E95" s="24" t="s">
        <v>161</v>
      </c>
      <c r="G95" s="27">
        <v>2.9675108622977033</v>
      </c>
      <c r="H95" s="27">
        <v>3.4932930864691856</v>
      </c>
      <c r="I95" s="27">
        <v>3.4481255043179111</v>
      </c>
      <c r="J95" s="27">
        <v>3.9802048973040565</v>
      </c>
      <c r="K95" s="27">
        <v>4.8768183979049864</v>
      </c>
      <c r="L95" s="27">
        <v>5.6059755658071451</v>
      </c>
      <c r="M95" s="27">
        <v>6.4637394221743136</v>
      </c>
      <c r="N95" s="27">
        <v>7.9785768380069912</v>
      </c>
      <c r="O95" s="27">
        <v>9.4859255131368023</v>
      </c>
      <c r="P95" s="27">
        <v>10.904225798014693</v>
      </c>
      <c r="Q95" s="27">
        <v>12.478622426519822</v>
      </c>
      <c r="R95" s="27">
        <v>13.023227950093501</v>
      </c>
      <c r="S95" s="27">
        <v>12.857926289921597</v>
      </c>
      <c r="T95" s="27">
        <v>12.983867283427553</v>
      </c>
      <c r="U95" s="27">
        <v>13.178564822021743</v>
      </c>
      <c r="V95" s="27">
        <v>13.545852030917469</v>
      </c>
      <c r="W95" s="27">
        <v>13.521495081445131</v>
      </c>
      <c r="X95" s="27">
        <v>13.901466017652181</v>
      </c>
      <c r="Y95" s="27">
        <v>14.124802145199066</v>
      </c>
      <c r="Z95" s="27">
        <v>14.560764934443263</v>
      </c>
      <c r="AA95" s="27">
        <v>14.391794071623135</v>
      </c>
      <c r="AB95" s="27">
        <v>14.097936600933938</v>
      </c>
      <c r="AC95" s="27">
        <v>13.712677988220348</v>
      </c>
      <c r="AD95" s="27">
        <v>13.186803048116195</v>
      </c>
      <c r="AE95" s="27">
        <v>12.831179620258691</v>
      </c>
      <c r="AF95" s="27">
        <v>12.48767378297117</v>
      </c>
    </row>
    <row r="96" spans="2:32" s="24" customFormat="1" ht="14">
      <c r="B96" s="24" t="s">
        <v>170</v>
      </c>
      <c r="C96" s="24" t="s">
        <v>219</v>
      </c>
      <c r="D96" s="24" t="s">
        <v>16</v>
      </c>
      <c r="E96" s="24" t="s">
        <v>667</v>
      </c>
      <c r="G96" s="27">
        <v>0.97677401789252905</v>
      </c>
      <c r="H96" s="27">
        <v>0.31559905544870759</v>
      </c>
      <c r="I96" s="27">
        <v>-0.33012920361192544</v>
      </c>
      <c r="J96" s="27">
        <v>-0.12705622154826601</v>
      </c>
      <c r="K96" s="27">
        <v>-0.22065270956426009</v>
      </c>
      <c r="L96" s="27">
        <v>-0.80536989649478663</v>
      </c>
      <c r="M96" s="27">
        <v>-1.0999046388024107</v>
      </c>
      <c r="N96" s="27">
        <v>-0.77009862229484694</v>
      </c>
      <c r="O96" s="27">
        <v>-0.92174489454789543</v>
      </c>
      <c r="P96" s="27">
        <v>-0.44195493650624407</v>
      </c>
      <c r="Q96" s="27">
        <v>-0.42592849917677666</v>
      </c>
      <c r="R96" s="27">
        <v>-0.24014810548515175</v>
      </c>
      <c r="S96" s="27">
        <v>-0.13429109647738136</v>
      </c>
      <c r="T96" s="27">
        <v>-0.42144922005441332</v>
      </c>
      <c r="U96" s="27">
        <v>-0.52125980298430052</v>
      </c>
      <c r="V96" s="27">
        <v>8.8016655518414311E-2</v>
      </c>
      <c r="W96" s="27">
        <v>-7.1878602499332089E-2</v>
      </c>
      <c r="X96" s="27">
        <v>-0.35931916872950609</v>
      </c>
      <c r="Y96" s="27">
        <v>-0.38046658963299151</v>
      </c>
      <c r="Z96" s="27">
        <v>-0.19560557132635914</v>
      </c>
      <c r="AA96" s="27">
        <v>-1.0016778575102663</v>
      </c>
      <c r="AB96" s="27">
        <v>-1.3297273130997214</v>
      </c>
      <c r="AC96" s="27">
        <v>-1.0757877749686653</v>
      </c>
      <c r="AD96" s="27">
        <v>-1.0394213612405556</v>
      </c>
      <c r="AE96" s="27">
        <v>-0.92783887767743778</v>
      </c>
      <c r="AF96" s="27">
        <v>-1.0112539337444062</v>
      </c>
    </row>
    <row r="97" spans="2:32" s="24" customFormat="1" ht="14">
      <c r="B97" s="24" t="s">
        <v>170</v>
      </c>
      <c r="C97" s="24" t="s">
        <v>219</v>
      </c>
      <c r="D97" s="24" t="s">
        <v>16</v>
      </c>
      <c r="E97" s="24" t="s">
        <v>673</v>
      </c>
      <c r="G97" s="27">
        <v>1.2163992045403189</v>
      </c>
      <c r="H97" s="27">
        <v>1.527603615851016</v>
      </c>
      <c r="I97" s="27">
        <v>0.98786396400613308</v>
      </c>
      <c r="J97" s="27">
        <v>2.0982080214097438</v>
      </c>
      <c r="K97" s="27">
        <v>1.6033586524186547</v>
      </c>
      <c r="L97" s="27">
        <v>1.8652215349184236</v>
      </c>
      <c r="M97" s="27">
        <v>1.5325665457660103</v>
      </c>
      <c r="N97" s="27">
        <v>1.4739220081782092</v>
      </c>
      <c r="O97" s="27">
        <v>1.6163659791885143</v>
      </c>
      <c r="P97" s="27">
        <v>1.1181284803842735</v>
      </c>
      <c r="Q97" s="27">
        <v>0.77342206304765715</v>
      </c>
      <c r="R97" s="27">
        <v>1.0120809188390887</v>
      </c>
      <c r="S97" s="27">
        <v>1.8857252398037514</v>
      </c>
      <c r="T97" s="27">
        <v>2.6249199658344109</v>
      </c>
      <c r="U97" s="27">
        <v>2.9628948034519591</v>
      </c>
      <c r="V97" s="27">
        <v>3.3810136735146679</v>
      </c>
      <c r="W97" s="27">
        <v>4.3078151487869452</v>
      </c>
      <c r="X97" s="27">
        <v>6.0238403084930869</v>
      </c>
      <c r="Y97" s="27">
        <v>7.2392572877092123</v>
      </c>
      <c r="Z97" s="27">
        <v>7.1489109805057787</v>
      </c>
      <c r="AA97" s="27">
        <v>11.548343300331542</v>
      </c>
      <c r="AB97" s="27">
        <v>12.469805161151463</v>
      </c>
      <c r="AC97" s="27">
        <v>13.5680142188675</v>
      </c>
      <c r="AD97" s="27">
        <v>13.676777609873433</v>
      </c>
      <c r="AE97" s="27">
        <v>12.293608439615909</v>
      </c>
      <c r="AF97" s="27">
        <v>16.155913722327604</v>
      </c>
    </row>
    <row r="98" spans="2:32" s="24" customFormat="1" ht="14">
      <c r="B98" s="24" t="s">
        <v>170</v>
      </c>
      <c r="C98" s="24" t="s">
        <v>219</v>
      </c>
      <c r="D98" s="24" t="s">
        <v>35</v>
      </c>
      <c r="E98" s="24" t="s">
        <v>161</v>
      </c>
      <c r="G98" s="27">
        <v>0.27477381117573174</v>
      </c>
      <c r="H98" s="27">
        <v>0.86016637334179924</v>
      </c>
      <c r="I98" s="27">
        <v>1.4696614891006696</v>
      </c>
      <c r="J98" s="27">
        <v>2.1086193208028017</v>
      </c>
      <c r="K98" s="27">
        <v>2.8098312767886289</v>
      </c>
      <c r="L98" s="27">
        <v>3.4583995787356283</v>
      </c>
      <c r="M98" s="27">
        <v>4.0899133295407211</v>
      </c>
      <c r="N98" s="27">
        <v>4.722865977103206</v>
      </c>
      <c r="O98" s="27">
        <v>5.376843496182194</v>
      </c>
      <c r="P98" s="27">
        <v>6.0318223224985648</v>
      </c>
      <c r="Q98" s="27">
        <v>6.1974592323347446</v>
      </c>
      <c r="R98" s="27">
        <v>6.4729379211418632</v>
      </c>
      <c r="S98" s="27">
        <v>6.741207355095483</v>
      </c>
      <c r="T98" s="27">
        <v>7.0031917540283697</v>
      </c>
      <c r="U98" s="27">
        <v>7.2483313699541139</v>
      </c>
      <c r="V98" s="27">
        <v>7.4406031239615089</v>
      </c>
      <c r="W98" s="27">
        <v>7.5956064366145384</v>
      </c>
      <c r="X98" s="27">
        <v>7.7155927448954351</v>
      </c>
      <c r="Y98" s="27">
        <v>7.8200307454923959</v>
      </c>
      <c r="Z98" s="27">
        <v>7.8825045911070895</v>
      </c>
      <c r="AA98" s="27">
        <v>7.9084900759552905</v>
      </c>
      <c r="AB98" s="27">
        <v>7.9354991314300989</v>
      </c>
      <c r="AC98" s="27">
        <v>7.9496164031180836</v>
      </c>
      <c r="AD98" s="27">
        <v>7.9287274303222244</v>
      </c>
      <c r="AE98" s="27">
        <v>7.8865490332919421</v>
      </c>
      <c r="AF98" s="27">
        <v>7.9059250535389243</v>
      </c>
    </row>
    <row r="99" spans="2:32" s="24" customFormat="1" ht="14">
      <c r="B99" s="24" t="s">
        <v>170</v>
      </c>
      <c r="C99" s="24" t="s">
        <v>219</v>
      </c>
      <c r="D99" s="24" t="s">
        <v>35</v>
      </c>
      <c r="E99" s="24" t="s">
        <v>162</v>
      </c>
      <c r="G99" s="27">
        <v>-3.4794307457817197E-2</v>
      </c>
      <c r="H99" s="27">
        <v>-7.232961120278425E-2</v>
      </c>
      <c r="I99" s="27">
        <v>-0.16909870172673358</v>
      </c>
      <c r="J99" s="27">
        <v>-0.30814572774964688</v>
      </c>
      <c r="K99" s="27">
        <v>-0.49600941954802735</v>
      </c>
      <c r="L99" s="27">
        <v>-0.69836366305938746</v>
      </c>
      <c r="M99" s="27">
        <v>-0.91494569252296643</v>
      </c>
      <c r="N99" s="27">
        <v>-1.1800639611627179</v>
      </c>
      <c r="O99" s="27">
        <v>-1.4866217360739391</v>
      </c>
      <c r="P99" s="27">
        <v>-1.8463929422882508</v>
      </c>
      <c r="Q99" s="27">
        <v>-2.2104483540602615</v>
      </c>
      <c r="R99" s="27">
        <v>-2.6792777749505241</v>
      </c>
      <c r="S99" s="27">
        <v>-3.1406314113361287</v>
      </c>
      <c r="T99" s="27">
        <v>-3.5675866635734952</v>
      </c>
      <c r="U99" s="27">
        <v>-3.9851807914081672</v>
      </c>
      <c r="V99" s="27">
        <v>-4.3716787355446112</v>
      </c>
      <c r="W99" s="27">
        <v>-4.6428590544689516</v>
      </c>
      <c r="X99" s="27">
        <v>-4.9298775575957965</v>
      </c>
      <c r="Y99" s="27">
        <v>-5.210646916247919</v>
      </c>
      <c r="Z99" s="27">
        <v>-5.4896930325560369</v>
      </c>
      <c r="AA99" s="27">
        <v>-5.7630004583350622</v>
      </c>
      <c r="AB99" s="27">
        <v>-6.0135043674790811</v>
      </c>
      <c r="AC99" s="27">
        <v>-6.2188412109337268</v>
      </c>
      <c r="AD99" s="27">
        <v>-6.4137154268686505</v>
      </c>
      <c r="AE99" s="27">
        <v>-6.5519240571824167</v>
      </c>
      <c r="AF99" s="27">
        <v>-6.6859434656747485</v>
      </c>
    </row>
    <row r="100" spans="2:32" s="24" customFormat="1" ht="14">
      <c r="B100" s="24" t="s">
        <v>170</v>
      </c>
      <c r="C100" s="24" t="s">
        <v>219</v>
      </c>
      <c r="D100" s="24" t="s">
        <v>46</v>
      </c>
      <c r="E100" s="24" t="s">
        <v>161</v>
      </c>
      <c r="G100" s="27">
        <v>6.6022536355827027E-2</v>
      </c>
      <c r="H100" s="27">
        <v>0.18616599205414247</v>
      </c>
      <c r="I100" s="27">
        <v>0.35305562447410388</v>
      </c>
      <c r="J100" s="27">
        <v>0.54702402496659985</v>
      </c>
      <c r="K100" s="27">
        <v>0.737452727680175</v>
      </c>
      <c r="L100" s="27">
        <v>0.92527629588211768</v>
      </c>
      <c r="M100" s="27">
        <v>1.1713864755160917</v>
      </c>
      <c r="N100" s="27">
        <v>1.4705750989555415</v>
      </c>
      <c r="O100" s="27">
        <v>1.5899246340107624</v>
      </c>
      <c r="P100" s="27">
        <v>1.6915609053565597</v>
      </c>
      <c r="Q100" s="27">
        <v>1.8369083498574137</v>
      </c>
      <c r="R100" s="27">
        <v>2.0512926723220088</v>
      </c>
      <c r="S100" s="27">
        <v>2.2842058547698754</v>
      </c>
      <c r="T100" s="27">
        <v>2.5283755659333953</v>
      </c>
      <c r="U100" s="27">
        <v>2.7854223646126384</v>
      </c>
      <c r="V100" s="27">
        <v>3.0044641044012246</v>
      </c>
      <c r="W100" s="27">
        <v>3.2171343315898597</v>
      </c>
      <c r="X100" s="27">
        <v>3.4440230668009404</v>
      </c>
      <c r="Y100" s="27">
        <v>3.5785536828247952</v>
      </c>
      <c r="Z100" s="27">
        <v>3.6514966991219193</v>
      </c>
      <c r="AA100" s="27">
        <v>3.6842898306323377</v>
      </c>
      <c r="AB100" s="27">
        <v>3.6408663199933153</v>
      </c>
      <c r="AC100" s="27">
        <v>3.5423466872195633</v>
      </c>
      <c r="AD100" s="27">
        <v>3.4478688391142209</v>
      </c>
      <c r="AE100" s="27">
        <v>3.4848581422215505</v>
      </c>
      <c r="AF100" s="27">
        <v>3.5146389268494778</v>
      </c>
    </row>
    <row r="101" spans="2:32" s="24" customFormat="1" ht="14">
      <c r="B101" s="24" t="s">
        <v>170</v>
      </c>
      <c r="C101" s="24" t="s">
        <v>219</v>
      </c>
      <c r="D101" s="24" t="s">
        <v>46</v>
      </c>
      <c r="E101" s="24" t="s">
        <v>162</v>
      </c>
      <c r="G101" s="27">
        <v>1.4781913126406643E-2</v>
      </c>
      <c r="H101" s="27">
        <v>2.4146158163355302E-2</v>
      </c>
      <c r="I101" s="27">
        <v>4.1373749817666727E-2</v>
      </c>
      <c r="J101" s="27">
        <v>3.9490104016876693E-2</v>
      </c>
      <c r="K101" s="27">
        <v>3.6731314648746682E-2</v>
      </c>
      <c r="L101" s="27">
        <v>-1.3273175755058375E-2</v>
      </c>
      <c r="M101" s="27">
        <v>-4.6027180467850926E-2</v>
      </c>
      <c r="N101" s="27">
        <v>-5.643959192776471E-2</v>
      </c>
      <c r="O101" s="27">
        <v>-2.6195085717497513E-2</v>
      </c>
      <c r="P101" s="27">
        <v>1.5387803495743313E-2</v>
      </c>
      <c r="Q101" s="27">
        <v>-4.3827616143730097E-3</v>
      </c>
      <c r="R101" s="27">
        <v>-4.2809370562134852E-2</v>
      </c>
      <c r="S101" s="27">
        <v>-7.2844476669367886E-2</v>
      </c>
      <c r="T101" s="27">
        <v>-8.3513112058803074E-2</v>
      </c>
      <c r="U101" s="27">
        <v>-8.6542518477902064E-2</v>
      </c>
      <c r="V101" s="27">
        <v>-0.15090886889685162</v>
      </c>
      <c r="W101" s="27">
        <v>-0.18977272053273531</v>
      </c>
      <c r="X101" s="27">
        <v>-0.24672704869322803</v>
      </c>
      <c r="Y101" s="27">
        <v>-0.27284596391235905</v>
      </c>
      <c r="Z101" s="27">
        <v>-0.42909884144004806</v>
      </c>
      <c r="AA101" s="27">
        <v>-0.43923202792831617</v>
      </c>
      <c r="AB101" s="27">
        <v>-0.44438534612374792</v>
      </c>
      <c r="AC101" s="27">
        <v>-0.4479588788600779</v>
      </c>
      <c r="AD101" s="27">
        <v>-0.46827639760973572</v>
      </c>
      <c r="AE101" s="27">
        <v>-0.46869979196287037</v>
      </c>
      <c r="AF101" s="27">
        <v>-0.46485529448576024</v>
      </c>
    </row>
    <row r="102" spans="2:32" s="24" customFormat="1" ht="14">
      <c r="B102" s="24" t="s">
        <v>170</v>
      </c>
      <c r="C102" s="24" t="s">
        <v>219</v>
      </c>
      <c r="D102" s="24" t="s">
        <v>60</v>
      </c>
      <c r="E102" s="24" t="s">
        <v>161</v>
      </c>
      <c r="G102" s="27">
        <v>1.6078042654534094E-2</v>
      </c>
      <c r="H102" s="27">
        <v>4.6532869411808377E-2</v>
      </c>
      <c r="I102" s="27">
        <v>0.14738045926323412</v>
      </c>
      <c r="J102" s="27">
        <v>0.27397305203366074</v>
      </c>
      <c r="K102" s="27">
        <v>0.36981846808267566</v>
      </c>
      <c r="L102" s="27">
        <v>0.46124916162554508</v>
      </c>
      <c r="M102" s="27">
        <v>0.54010950147631265</v>
      </c>
      <c r="N102" s="27">
        <v>0.62947130296989262</v>
      </c>
      <c r="O102" s="27">
        <v>0.72087304280682629</v>
      </c>
      <c r="P102" s="27">
        <v>0.83535686470446435</v>
      </c>
      <c r="Q102" s="27">
        <v>0.96512012777136968</v>
      </c>
      <c r="R102" s="27">
        <v>1.0923912784375449</v>
      </c>
      <c r="S102" s="27">
        <v>1.1994841368402851</v>
      </c>
      <c r="T102" s="27">
        <v>1.3258409931153123</v>
      </c>
      <c r="U102" s="27">
        <v>1.4024771792454387</v>
      </c>
      <c r="V102" s="27">
        <v>1.4824147253363951</v>
      </c>
      <c r="W102" s="27">
        <v>1.5592869282763417</v>
      </c>
      <c r="X102" s="27">
        <v>1.6933705698179737</v>
      </c>
      <c r="Y102" s="27">
        <v>1.7743825255189649</v>
      </c>
      <c r="Z102" s="27">
        <v>1.8233986780261227</v>
      </c>
      <c r="AA102" s="27">
        <v>1.8735330858417822</v>
      </c>
      <c r="AB102" s="27">
        <v>1.9077405776373051</v>
      </c>
      <c r="AC102" s="27">
        <v>1.995371423346509</v>
      </c>
      <c r="AD102" s="27">
        <v>2.1080582413725071</v>
      </c>
      <c r="AE102" s="27">
        <v>2.1824176666556303</v>
      </c>
      <c r="AF102" s="27">
        <v>2.2555242159711582</v>
      </c>
    </row>
    <row r="103" spans="2:32" s="24" customFormat="1" ht="14">
      <c r="B103" s="24" t="s">
        <v>170</v>
      </c>
      <c r="C103" s="24" t="s">
        <v>219</v>
      </c>
      <c r="D103" s="24" t="s">
        <v>60</v>
      </c>
      <c r="E103" s="24" t="s">
        <v>162</v>
      </c>
      <c r="G103" s="27">
        <v>-9.6377935328728626E-4</v>
      </c>
      <c r="H103" s="27">
        <v>0.28978557243609782</v>
      </c>
      <c r="I103" s="27">
        <v>0.22994257108996452</v>
      </c>
      <c r="J103" s="27">
        <v>-0.20862357007310672</v>
      </c>
      <c r="K103" s="27">
        <v>-0.20691582005396203</v>
      </c>
      <c r="L103" s="27">
        <v>-0.36601648103137041</v>
      </c>
      <c r="M103" s="27">
        <v>-0.37779406537185567</v>
      </c>
      <c r="N103" s="27">
        <v>-0.50278828948725129</v>
      </c>
      <c r="O103" s="27">
        <v>-0.63602562209883118</v>
      </c>
      <c r="P103" s="27">
        <v>-0.65986286246241477</v>
      </c>
      <c r="Q103" s="27">
        <v>-0.86275485602661517</v>
      </c>
      <c r="R103" s="27">
        <v>-1.1022918177163041</v>
      </c>
      <c r="S103" s="27">
        <v>-1.1241886539101302</v>
      </c>
      <c r="T103" s="27">
        <v>-1.0631914434737508</v>
      </c>
      <c r="U103" s="27">
        <v>-1.0910156937597768</v>
      </c>
      <c r="V103" s="27">
        <v>-1.0224960835999664</v>
      </c>
      <c r="W103" s="27">
        <v>-0.72314923676668963</v>
      </c>
      <c r="X103" s="27">
        <v>-0.58060923971018763</v>
      </c>
      <c r="Y103" s="27">
        <v>-0.5429503098984898</v>
      </c>
      <c r="Z103" s="27">
        <v>-0.87937241529996646</v>
      </c>
      <c r="AA103" s="27">
        <v>-0.83746399761516344</v>
      </c>
      <c r="AB103" s="27">
        <v>-0.75366714058440643</v>
      </c>
      <c r="AC103" s="27">
        <v>-0.64954063848627985</v>
      </c>
      <c r="AD103" s="27">
        <v>-0.56776718413475402</v>
      </c>
      <c r="AE103" s="27">
        <v>-0.48361604973646499</v>
      </c>
      <c r="AF103" s="27">
        <v>-0.48196465082713869</v>
      </c>
    </row>
    <row r="104" spans="2:32" s="24" customFormat="1" ht="14">
      <c r="B104" s="24" t="s">
        <v>170</v>
      </c>
      <c r="C104" s="24" t="s">
        <v>219</v>
      </c>
      <c r="D104" s="24" t="s">
        <v>669</v>
      </c>
      <c r="E104" s="24" t="s">
        <v>161</v>
      </c>
      <c r="G104" s="27">
        <v>9.581005667044451E-2</v>
      </c>
      <c r="H104" s="27">
        <v>0.18434728870391659</v>
      </c>
      <c r="I104" s="27">
        <v>0.26221004162920636</v>
      </c>
      <c r="J104" s="27">
        <v>0.33176387978738475</v>
      </c>
      <c r="K104" s="27">
        <v>0.39827305392067558</v>
      </c>
      <c r="L104" s="27">
        <v>0.35683074058476905</v>
      </c>
      <c r="M104" s="27">
        <v>0.36303617213535944</v>
      </c>
      <c r="N104" s="27">
        <v>0.38153023235206263</v>
      </c>
      <c r="O104" s="27">
        <v>0.4085206844119682</v>
      </c>
      <c r="P104" s="27">
        <v>0.46736541776924412</v>
      </c>
      <c r="Q104" s="27">
        <v>0.65288500585064924</v>
      </c>
      <c r="R104" s="27">
        <v>0.77579772906983635</v>
      </c>
      <c r="S104" s="27">
        <v>0.89441601148858751</v>
      </c>
      <c r="T104" s="27">
        <v>1.047212109040899</v>
      </c>
      <c r="U104" s="27">
        <v>1.0098921156536562</v>
      </c>
      <c r="V104" s="27">
        <v>0.94933083602683155</v>
      </c>
      <c r="W104" s="27">
        <v>0.8070237224551704</v>
      </c>
      <c r="X104" s="27">
        <v>0.91962416845795758</v>
      </c>
      <c r="Y104" s="27">
        <v>1.0547493856204966</v>
      </c>
      <c r="Z104" s="27">
        <v>1.3452622974173494</v>
      </c>
      <c r="AA104" s="27">
        <v>1.6999384831036366</v>
      </c>
      <c r="AB104" s="27">
        <v>2.077661844595994</v>
      </c>
      <c r="AC104" s="27">
        <v>2.4532201668459663</v>
      </c>
      <c r="AD104" s="27">
        <v>2.5038616523532653</v>
      </c>
      <c r="AE104" s="27">
        <v>2.5299944348267616</v>
      </c>
      <c r="AF104" s="27">
        <v>2.436036109293596</v>
      </c>
    </row>
    <row r="105" spans="2:32" s="24" customFormat="1" ht="14">
      <c r="B105" s="24" t="s">
        <v>170</v>
      </c>
      <c r="C105" s="24" t="s">
        <v>219</v>
      </c>
      <c r="D105" s="24" t="s">
        <v>670</v>
      </c>
      <c r="E105" s="24" t="s">
        <v>667</v>
      </c>
      <c r="G105" s="27">
        <v>-0.20601768964293754</v>
      </c>
      <c r="H105" s="27">
        <v>-0.36611118949835841</v>
      </c>
      <c r="I105" s="27">
        <v>-0.58813167177534353</v>
      </c>
      <c r="J105" s="27">
        <v>-0.87751164136439641</v>
      </c>
      <c r="K105" s="27">
        <v>-1.2374598572605073</v>
      </c>
      <c r="L105" s="27">
        <v>-1.7199543858289346</v>
      </c>
      <c r="M105" s="27">
        <v>-2.2949646945692095</v>
      </c>
      <c r="N105" s="27">
        <v>-2.9366688395254918</v>
      </c>
      <c r="O105" s="27">
        <v>-3.5710627009904403</v>
      </c>
      <c r="P105" s="27">
        <v>-4.2345918176678765</v>
      </c>
      <c r="Q105" s="27">
        <v>-4.8285653905893984</v>
      </c>
      <c r="R105" s="27">
        <v>-5.1978900141051287</v>
      </c>
      <c r="S105" s="27">
        <v>-5.3983537015039609</v>
      </c>
      <c r="T105" s="27">
        <v>-5.4475537578430542</v>
      </c>
      <c r="U105" s="27">
        <v>-5.3414678348216835</v>
      </c>
      <c r="V105" s="27">
        <v>-5.097201620570547</v>
      </c>
      <c r="W105" s="27">
        <v>-4.7580481692303795</v>
      </c>
      <c r="X105" s="27">
        <v>-4.4742881827904855</v>
      </c>
      <c r="Y105" s="27">
        <v>-4.2318513902269324</v>
      </c>
      <c r="Z105" s="27">
        <v>-3.9235228844931687</v>
      </c>
      <c r="AA105" s="27">
        <v>-3.3366305096148769</v>
      </c>
      <c r="AB105" s="27">
        <v>-2.9246229961454193</v>
      </c>
      <c r="AC105" s="27">
        <v>-2.6625063390976771</v>
      </c>
      <c r="AD105" s="27">
        <v>-2.2309202901291929</v>
      </c>
      <c r="AE105" s="27">
        <v>-1.8131339985961337</v>
      </c>
      <c r="AF105" s="27">
        <v>-1.4370154225434904</v>
      </c>
    </row>
    <row r="106" spans="2:32" s="24" customFormat="1" ht="14">
      <c r="B106" s="24" t="s">
        <v>170</v>
      </c>
      <c r="C106" s="24" t="s">
        <v>219</v>
      </c>
      <c r="D106" s="24" t="s">
        <v>670</v>
      </c>
      <c r="E106" s="24" t="s">
        <v>673</v>
      </c>
      <c r="G106" s="27">
        <v>-0.13993140632782897</v>
      </c>
      <c r="H106" s="27">
        <v>-0.21464218391646384</v>
      </c>
      <c r="I106" s="27">
        <v>-0.3262148552432933</v>
      </c>
      <c r="J106" s="27">
        <v>-0.48520916101301381</v>
      </c>
      <c r="K106" s="27">
        <v>-0.70576838342585901</v>
      </c>
      <c r="L106" s="27">
        <v>-1.0028458000218379</v>
      </c>
      <c r="M106" s="27">
        <v>-1.3219892036954732</v>
      </c>
      <c r="N106" s="27">
        <v>-1.6660095475134291</v>
      </c>
      <c r="O106" s="27">
        <v>-2.0036636064732374</v>
      </c>
      <c r="P106" s="27">
        <v>-2.309471357041943</v>
      </c>
      <c r="Q106" s="27">
        <v>-2.6128668096985077</v>
      </c>
      <c r="R106" s="27">
        <v>-2.7815477884798963</v>
      </c>
      <c r="S106" s="27">
        <v>-2.8809227497881871</v>
      </c>
      <c r="T106" s="27">
        <v>-2.8927426467106434</v>
      </c>
      <c r="U106" s="27">
        <v>-2.7595246737412555</v>
      </c>
      <c r="V106" s="27">
        <v>-2.4732168018849423</v>
      </c>
      <c r="W106" s="27">
        <v>-2.139525414429384</v>
      </c>
      <c r="X106" s="27">
        <v>-1.854669997897207</v>
      </c>
      <c r="Y106" s="27">
        <v>-1.6252167390491685</v>
      </c>
      <c r="Z106" s="27">
        <v>-1.3896266758545703</v>
      </c>
      <c r="AA106" s="27">
        <v>-1.0348118241409319</v>
      </c>
      <c r="AB106" s="27">
        <v>-0.73952148086142389</v>
      </c>
      <c r="AC106" s="27">
        <v>-0.50831716302803676</v>
      </c>
      <c r="AD106" s="27">
        <v>-0.25677004175808626</v>
      </c>
      <c r="AE106" s="27">
        <v>-1.1980104308217276E-2</v>
      </c>
      <c r="AF106" s="27">
        <v>0.2278526893552113</v>
      </c>
    </row>
    <row r="107" spans="2:32" s="24" customFormat="1" ht="14">
      <c r="B107" s="24" t="s">
        <v>170</v>
      </c>
      <c r="C107" s="24" t="s">
        <v>219</v>
      </c>
      <c r="D107" s="24" t="s">
        <v>108</v>
      </c>
      <c r="E107" s="24" t="s">
        <v>161</v>
      </c>
      <c r="G107" s="27">
        <v>1.2028252544936675E-3</v>
      </c>
      <c r="H107" s="27">
        <v>1.6676775077386762E-2</v>
      </c>
      <c r="I107" s="27">
        <v>4.0670955796005361E-2</v>
      </c>
      <c r="J107" s="27">
        <v>7.6996198777336308E-2</v>
      </c>
      <c r="K107" s="27">
        <v>0.12324865680162364</v>
      </c>
      <c r="L107" s="27">
        <v>0.28291566698233439</v>
      </c>
      <c r="M107" s="27">
        <v>0.43074979660313323</v>
      </c>
      <c r="N107" s="27">
        <v>0.66918236758815608</v>
      </c>
      <c r="O107" s="27">
        <v>0.93824638834807883</v>
      </c>
      <c r="P107" s="27">
        <v>1.2901437814617915</v>
      </c>
      <c r="Q107" s="27">
        <v>1.6330383427854442</v>
      </c>
      <c r="R107" s="27">
        <v>1.9625477624572627</v>
      </c>
      <c r="S107" s="27">
        <v>2.1968867045229921</v>
      </c>
      <c r="T107" s="27">
        <v>2.3775111506805504</v>
      </c>
      <c r="U107" s="27">
        <v>2.5465500230739035</v>
      </c>
      <c r="V107" s="27">
        <v>2.6925452860757639</v>
      </c>
      <c r="W107" s="27">
        <v>2.8957532800038477</v>
      </c>
      <c r="X107" s="27">
        <v>3.0695616538702195</v>
      </c>
      <c r="Y107" s="27">
        <v>3.274943354607295</v>
      </c>
      <c r="Z107" s="27">
        <v>3.4286001716296144</v>
      </c>
      <c r="AA107" s="27">
        <v>3.5215346980792606</v>
      </c>
      <c r="AB107" s="27">
        <v>3.6528972300510278</v>
      </c>
      <c r="AC107" s="27">
        <v>3.7376979868322815</v>
      </c>
      <c r="AD107" s="27">
        <v>3.8217081270496536</v>
      </c>
      <c r="AE107" s="27">
        <v>3.8973245099152103</v>
      </c>
      <c r="AF107" s="27">
        <v>3.9229664162712248</v>
      </c>
    </row>
    <row r="108" spans="2:32" s="24" customFormat="1" ht="14">
      <c r="B108" s="24" t="s">
        <v>170</v>
      </c>
      <c r="C108" s="24" t="s">
        <v>219</v>
      </c>
      <c r="D108" s="24" t="s">
        <v>85</v>
      </c>
      <c r="E108" s="24" t="s">
        <v>162</v>
      </c>
      <c r="G108" s="27">
        <v>2.1488154336199994E-3</v>
      </c>
      <c r="H108" s="27">
        <v>1.9913610252006664E-2</v>
      </c>
      <c r="I108" s="27">
        <v>4.8774985972733331E-2</v>
      </c>
      <c r="J108" s="27">
        <v>0.17859903069263178</v>
      </c>
      <c r="K108" s="27">
        <v>0.34192350706924424</v>
      </c>
      <c r="L108" s="27">
        <v>0.58034910619528579</v>
      </c>
      <c r="M108" s="27">
        <v>1.0621978143624486</v>
      </c>
      <c r="N108" s="27">
        <v>1.5810954355771558</v>
      </c>
      <c r="O108" s="27">
        <v>2.0278430482990304</v>
      </c>
      <c r="P108" s="27">
        <v>2.3844880967533921</v>
      </c>
      <c r="Q108" s="27">
        <v>2.903810822794838</v>
      </c>
      <c r="R108" s="27">
        <v>4.0762587117677542</v>
      </c>
      <c r="S108" s="27">
        <v>4.9303112824177502</v>
      </c>
      <c r="T108" s="27">
        <v>5.6062783979514013</v>
      </c>
      <c r="U108" s="27">
        <v>6.2264769860675493</v>
      </c>
      <c r="V108" s="27">
        <v>6.3982245246528393</v>
      </c>
      <c r="W108" s="27">
        <v>6.6471003075622734</v>
      </c>
      <c r="X108" s="27">
        <v>6.8397350582400342</v>
      </c>
      <c r="Y108" s="27">
        <v>7.0537025855375166</v>
      </c>
      <c r="Z108" s="27">
        <v>7.2351966265894125</v>
      </c>
      <c r="AA108" s="27">
        <v>7.3179590053732886</v>
      </c>
      <c r="AB108" s="27">
        <v>7.4637969358638276</v>
      </c>
      <c r="AC108" s="27">
        <v>7.5806164623642669</v>
      </c>
      <c r="AD108" s="27">
        <v>7.7332172787358964</v>
      </c>
      <c r="AE108" s="27">
        <v>7.8722403464356558</v>
      </c>
      <c r="AF108" s="27">
        <v>7.9433939710664641</v>
      </c>
    </row>
    <row r="109" spans="2:32" s="24" customFormat="1" ht="14">
      <c r="B109" s="24" t="s">
        <v>170</v>
      </c>
      <c r="C109" s="24" t="s">
        <v>219</v>
      </c>
      <c r="D109" s="24" t="s">
        <v>118</v>
      </c>
      <c r="E109" s="24" t="s">
        <v>161</v>
      </c>
      <c r="G109" s="27">
        <v>3.4693206690238065E-7</v>
      </c>
      <c r="H109" s="27">
        <v>3.2134214893101053E-2</v>
      </c>
      <c r="I109" s="27">
        <v>6.4121041479779317E-2</v>
      </c>
      <c r="J109" s="27">
        <v>9.6007431233089718E-2</v>
      </c>
      <c r="K109" s="27">
        <v>0.12779482970331052</v>
      </c>
      <c r="L109" s="27">
        <v>0.16551531107024336</v>
      </c>
      <c r="M109" s="27">
        <v>0.19710472697428494</v>
      </c>
      <c r="N109" s="27">
        <v>0.22859515159523669</v>
      </c>
      <c r="O109" s="27">
        <v>0.25993853484183305</v>
      </c>
      <c r="P109" s="27">
        <v>0.29118148125506055</v>
      </c>
      <c r="Q109" s="27">
        <v>0.37572182088799794</v>
      </c>
      <c r="R109" s="27">
        <v>0.40671873464378017</v>
      </c>
      <c r="S109" s="27">
        <v>0.43766470720773909</v>
      </c>
      <c r="T109" s="27">
        <v>0.46851168848860891</v>
      </c>
      <c r="U109" s="27">
        <v>0.49925967848638864</v>
      </c>
      <c r="V109" s="27">
        <v>0.53955216822962171</v>
      </c>
      <c r="W109" s="27">
        <v>0.56869631498913431</v>
      </c>
      <c r="X109" s="27">
        <v>0.59779096610710214</v>
      </c>
      <c r="Y109" s="27">
        <v>0.62683756713380367</v>
      </c>
      <c r="Z109" s="27">
        <v>0.65588272261022662</v>
      </c>
      <c r="AA109" s="27">
        <v>0.69458762039231436</v>
      </c>
      <c r="AB109" s="27">
        <v>0.72353523013592602</v>
      </c>
      <c r="AC109" s="27">
        <v>0.75243189868771487</v>
      </c>
      <c r="AD109" s="27">
        <v>0.78127907159795862</v>
      </c>
      <c r="AE109" s="27">
        <v>0.81007819441693663</v>
      </c>
      <c r="AF109" s="27">
        <v>0.84835378681754192</v>
      </c>
    </row>
    <row r="110" spans="2:32" s="24" customFormat="1" ht="14">
      <c r="B110" s="24" t="s">
        <v>170</v>
      </c>
      <c r="C110" s="24" t="s">
        <v>219</v>
      </c>
      <c r="D110" s="24" t="s">
        <v>118</v>
      </c>
      <c r="E110" s="24" t="s">
        <v>162</v>
      </c>
      <c r="G110" s="27">
        <v>-2.9527896630543167E-3</v>
      </c>
      <c r="H110" s="27">
        <v>-3.7368433232364377E-2</v>
      </c>
      <c r="I110" s="27">
        <v>-4.7644721298174285E-2</v>
      </c>
      <c r="J110" s="27">
        <v>-6.2039379166045197E-2</v>
      </c>
      <c r="K110" s="27">
        <v>-8.2201632076244868E-2</v>
      </c>
      <c r="L110" s="27">
        <v>-0.13099848053678337</v>
      </c>
      <c r="M110" s="27">
        <v>-0.13817139646103901</v>
      </c>
      <c r="N110" s="27">
        <v>-0.1440721281708752</v>
      </c>
      <c r="O110" s="27">
        <v>-0.15067789469144743</v>
      </c>
      <c r="P110" s="27">
        <v>-0.1547097110014268</v>
      </c>
      <c r="Q110" s="27">
        <v>-0.3198289835207298</v>
      </c>
      <c r="R110" s="27">
        <v>-0.32134647594584465</v>
      </c>
      <c r="S110" s="27">
        <v>-0.32606204634721953</v>
      </c>
      <c r="T110" s="27">
        <v>-0.33203066021700867</v>
      </c>
      <c r="U110" s="27">
        <v>-0.3387542643667793</v>
      </c>
      <c r="V110" s="27">
        <v>-0.39858120801043367</v>
      </c>
      <c r="W110" s="27">
        <v>-0.4026611281601532</v>
      </c>
      <c r="X110" s="27">
        <v>-0.4063374191051185</v>
      </c>
      <c r="Y110" s="27">
        <v>-0.41005059707474745</v>
      </c>
      <c r="Z110" s="27">
        <v>-0.41189202075836101</v>
      </c>
      <c r="AA110" s="27">
        <v>-0.46042622045032078</v>
      </c>
      <c r="AB110" s="27">
        <v>-0.46363668133086688</v>
      </c>
      <c r="AC110" s="27">
        <v>-0.46970216011667937</v>
      </c>
      <c r="AD110" s="27">
        <v>-0.47460140745790758</v>
      </c>
      <c r="AE110" s="27">
        <v>-0.48264987400343062</v>
      </c>
      <c r="AF110" s="27">
        <v>-0.53578429255851068</v>
      </c>
    </row>
    <row r="111" spans="2:32" s="24" customFormat="1" ht="14">
      <c r="B111" s="24" t="s">
        <v>170</v>
      </c>
      <c r="C111" s="24" t="s">
        <v>219</v>
      </c>
      <c r="D111" s="24" t="s">
        <v>180</v>
      </c>
      <c r="E111" s="24" t="s">
        <v>162</v>
      </c>
      <c r="G111" s="27">
        <v>-2.5220783670929521</v>
      </c>
      <c r="H111" s="27">
        <v>-4.6974305950469137</v>
      </c>
      <c r="I111" s="27">
        <v>-8.2946111753232543</v>
      </c>
      <c r="J111" s="27">
        <v>-11.74782635166029</v>
      </c>
      <c r="K111" s="27">
        <v>-15.370009985426353</v>
      </c>
      <c r="L111" s="27">
        <v>-20.794234272975025</v>
      </c>
      <c r="M111" s="27">
        <v>-24.551832490432744</v>
      </c>
      <c r="N111" s="27">
        <v>-27.470202062142679</v>
      </c>
      <c r="O111" s="27">
        <v>-29.794530168147393</v>
      </c>
      <c r="P111" s="27">
        <v>-32.786962260760134</v>
      </c>
      <c r="Q111" s="27">
        <v>-36.774880154006098</v>
      </c>
      <c r="R111" s="27">
        <v>-41.02377789327651</v>
      </c>
      <c r="S111" s="27">
        <v>-44.527783197485007</v>
      </c>
      <c r="T111" s="27">
        <v>-48.646407233628537</v>
      </c>
      <c r="U111" s="27">
        <v>-51.625463553280582</v>
      </c>
      <c r="V111" s="27">
        <v>-54.722456608430292</v>
      </c>
      <c r="W111" s="27">
        <v>-58.30698134138494</v>
      </c>
      <c r="X111" s="27">
        <v>-62.136792702797926</v>
      </c>
      <c r="Y111" s="27">
        <v>-64.220283644312303</v>
      </c>
      <c r="Z111" s="27">
        <v>-66.392859864684524</v>
      </c>
      <c r="AA111" s="27">
        <v>-71.223240098687782</v>
      </c>
      <c r="AB111" s="27">
        <v>-73.30956368609165</v>
      </c>
      <c r="AC111" s="27">
        <v>-76.537603938757385</v>
      </c>
      <c r="AD111" s="27">
        <v>-77.752242193338077</v>
      </c>
      <c r="AE111" s="27">
        <v>-80.325217511741045</v>
      </c>
      <c r="AF111" s="27">
        <v>-83.725654298276069</v>
      </c>
    </row>
    <row r="112" spans="2:32" s="24" customFormat="1" ht="14"/>
  </sheetData>
  <mergeCells count="1">
    <mergeCell ref="A1:AN1"/>
  </mergeCells>
  <hyperlinks>
    <hyperlink ref="A2" location="Contents!A1" display="Return to: Main Menu" xr:uid="{90607840-2EB9-46AB-97BA-C8BB123B87C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26CBD-EA62-4FD3-B6CC-1E2074FEB8B1}">
  <sheetPr codeName="Sheet21"/>
  <dimension ref="A1:AN291"/>
  <sheetViews>
    <sheetView showGridLines="0" showRowColHeaders="0" topLeftCell="A279" zoomScaleNormal="100" workbookViewId="0">
      <selection activeCell="D303" sqref="D303"/>
    </sheetView>
    <sheetView workbookViewId="1">
      <selection sqref="A1:AN1"/>
    </sheetView>
  </sheetViews>
  <sheetFormatPr defaultColWidth="8.7265625" defaultRowHeight="14.5"/>
  <cols>
    <col min="2" max="2" width="25.7265625" customWidth="1"/>
    <col min="3" max="3" width="28.26953125" customWidth="1"/>
    <col min="4" max="4" width="24.7265625" customWidth="1"/>
    <col min="5" max="5" width="18.26953125" customWidth="1"/>
    <col min="6" max="6" width="42.7265625" customWidth="1"/>
  </cols>
  <sheetData>
    <row r="1" spans="1:40" s="1" customFormat="1" ht="20">
      <c r="A1" s="130" t="s">
        <v>325</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155</v>
      </c>
      <c r="B3" s="23" t="s">
        <v>223</v>
      </c>
    </row>
    <row r="4" spans="1:40">
      <c r="A4" s="30"/>
      <c r="B4" s="23" t="s">
        <v>713</v>
      </c>
    </row>
    <row r="5" spans="1:40">
      <c r="B5" s="23"/>
    </row>
    <row r="6" spans="1:40">
      <c r="B6" s="23"/>
    </row>
    <row r="7" spans="1:40">
      <c r="B7" s="23"/>
    </row>
    <row r="10" spans="1:40" s="30" customFormat="1" thickBot="1">
      <c r="B10" s="25" t="s">
        <v>205</v>
      </c>
      <c r="C10" s="25" t="s">
        <v>157</v>
      </c>
      <c r="D10" s="25" t="s">
        <v>224</v>
      </c>
      <c r="E10" s="25" t="s">
        <v>107</v>
      </c>
      <c r="F10" s="25" t="s">
        <v>206</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30" customFormat="1" ht="14">
      <c r="B11" s="24" t="s">
        <v>160</v>
      </c>
      <c r="C11" s="24" t="s">
        <v>326</v>
      </c>
      <c r="D11" s="24" t="s">
        <v>227</v>
      </c>
      <c r="E11" s="24" t="s">
        <v>228</v>
      </c>
      <c r="F11" s="24" t="s">
        <v>301</v>
      </c>
      <c r="G11" s="27">
        <v>0</v>
      </c>
      <c r="H11" s="27">
        <v>0</v>
      </c>
      <c r="I11" s="27">
        <v>0</v>
      </c>
      <c r="J11" s="27">
        <v>0</v>
      </c>
      <c r="K11" s="27">
        <v>0.64181996494092541</v>
      </c>
      <c r="L11" s="27">
        <v>2.5756724488109386</v>
      </c>
      <c r="M11" s="27">
        <v>4.1706280587217517</v>
      </c>
      <c r="N11" s="27">
        <v>2.8536598113207248</v>
      </c>
      <c r="O11" s="27">
        <v>5.3179730932010054</v>
      </c>
      <c r="P11" s="27">
        <v>8.5947260661680609</v>
      </c>
      <c r="Q11" s="27">
        <v>10.10716121539582</v>
      </c>
      <c r="R11" s="27">
        <v>8.2894902531627075</v>
      </c>
      <c r="S11" s="27">
        <v>8.6871519263257682</v>
      </c>
      <c r="T11" s="27">
        <v>10.294973359495486</v>
      </c>
      <c r="U11" s="27">
        <v>6.5359701393444158</v>
      </c>
      <c r="V11" s="27">
        <v>8.0307629023409532</v>
      </c>
      <c r="W11" s="27">
        <v>5.7007529794515603</v>
      </c>
      <c r="X11" s="27">
        <v>4.5725121328716636</v>
      </c>
      <c r="Y11" s="27">
        <v>4.2080782634184315</v>
      </c>
      <c r="Z11" s="27">
        <v>3.8463500850651333</v>
      </c>
      <c r="AA11" s="27">
        <v>3.970054032002778</v>
      </c>
      <c r="AB11" s="27">
        <v>4.6054849975368279</v>
      </c>
      <c r="AC11" s="27">
        <v>5.0621276869874352</v>
      </c>
      <c r="AD11" s="27">
        <v>5.21554806628553</v>
      </c>
      <c r="AE11" s="27">
        <v>5.1805227863350591</v>
      </c>
      <c r="AF11" s="27">
        <v>4.6531454641098779</v>
      </c>
    </row>
    <row r="12" spans="1:40" s="30" customFormat="1" ht="14">
      <c r="B12" s="24" t="s">
        <v>160</v>
      </c>
      <c r="C12" s="24" t="s">
        <v>326</v>
      </c>
      <c r="D12" s="24" t="s">
        <v>227</v>
      </c>
      <c r="E12" s="24" t="s">
        <v>228</v>
      </c>
      <c r="F12" s="24" t="s">
        <v>302</v>
      </c>
      <c r="G12" s="27">
        <v>3.5082811689373332</v>
      </c>
      <c r="H12" s="27">
        <v>3.4477045502748176</v>
      </c>
      <c r="I12" s="27">
        <v>3.376739966646948</v>
      </c>
      <c r="J12" s="27">
        <v>3.3148323020849975</v>
      </c>
      <c r="K12" s="27">
        <v>3.2348107994951003</v>
      </c>
      <c r="L12" s="27">
        <v>3.0262162853442054</v>
      </c>
      <c r="M12" s="27">
        <v>2.7797078197493899</v>
      </c>
      <c r="N12" s="27">
        <v>2.4831128896824564</v>
      </c>
      <c r="O12" s="27">
        <v>2.0781641596694769</v>
      </c>
      <c r="P12" s="27">
        <v>1.4904301372601951</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row>
    <row r="13" spans="1:40" s="30" customFormat="1" ht="14">
      <c r="B13" s="24" t="s">
        <v>160</v>
      </c>
      <c r="C13" s="24" t="s">
        <v>326</v>
      </c>
      <c r="D13" s="24" t="s">
        <v>227</v>
      </c>
      <c r="E13" s="24" t="s">
        <v>228</v>
      </c>
      <c r="F13" s="24" t="s">
        <v>239</v>
      </c>
      <c r="G13" s="27">
        <v>44.063777475425951</v>
      </c>
      <c r="H13" s="27">
        <v>39.168623718297013</v>
      </c>
      <c r="I13" s="27">
        <v>32.895978732581554</v>
      </c>
      <c r="J13" s="27">
        <v>22.58907949267941</v>
      </c>
      <c r="K13" s="27">
        <v>23.339719133425842</v>
      </c>
      <c r="L13" s="27">
        <v>13.77930382366401</v>
      </c>
      <c r="M13" s="27">
        <v>12.105216040315501</v>
      </c>
      <c r="N13" s="27">
        <v>10.7413923624287</v>
      </c>
      <c r="O13" s="27">
        <v>7.9833055149272303</v>
      </c>
      <c r="P13" s="27">
        <v>8.4788106052226748</v>
      </c>
      <c r="Q13" s="27">
        <v>7.0897518726171258</v>
      </c>
      <c r="R13" s="27">
        <v>7.0758924748885583</v>
      </c>
      <c r="S13" s="27">
        <v>5.2015629403763723</v>
      </c>
      <c r="T13" s="27">
        <v>4.7626445401598438</v>
      </c>
      <c r="U13" s="27">
        <v>4.7155937400009629</v>
      </c>
      <c r="V13" s="27">
        <v>2.9807648882568736</v>
      </c>
      <c r="W13" s="27">
        <v>2.6817956119034099</v>
      </c>
      <c r="X13" s="27">
        <v>2.4215047767504134</v>
      </c>
      <c r="Y13" s="27">
        <v>2.0277999638687572</v>
      </c>
      <c r="Z13" s="27">
        <v>1.8867273921252503</v>
      </c>
      <c r="AA13" s="27">
        <v>1.4834684557015154</v>
      </c>
      <c r="AB13" s="27">
        <v>1.7024856184993753</v>
      </c>
      <c r="AC13" s="27">
        <v>1.5352092161164224</v>
      </c>
      <c r="AD13" s="27">
        <v>1.8650900917038453</v>
      </c>
      <c r="AE13" s="27">
        <v>1.4789325116202114</v>
      </c>
      <c r="AF13" s="27">
        <v>1.0633174414654116</v>
      </c>
    </row>
    <row r="14" spans="1:40" s="30" customFormat="1" ht="14">
      <c r="B14" s="24" t="s">
        <v>160</v>
      </c>
      <c r="C14" s="24" t="s">
        <v>326</v>
      </c>
      <c r="D14" s="24" t="s">
        <v>227</v>
      </c>
      <c r="E14" s="24" t="s">
        <v>228</v>
      </c>
      <c r="F14" s="24" t="s">
        <v>240</v>
      </c>
      <c r="G14" s="27">
        <v>2.5778899129916346</v>
      </c>
      <c r="H14" s="27">
        <v>1.9791965360641388</v>
      </c>
      <c r="I14" s="27">
        <v>1.1360532244955592</v>
      </c>
      <c r="J14" s="27">
        <v>0.98181512509889779</v>
      </c>
      <c r="K14" s="27">
        <v>0.71784962830310994</v>
      </c>
      <c r="L14" s="27">
        <v>0.4716031302951027</v>
      </c>
      <c r="M14" s="27">
        <v>0.44953657555572224</v>
      </c>
      <c r="N14" s="27">
        <v>0.31998659439244792</v>
      </c>
      <c r="O14" s="27">
        <v>0.24532420290631338</v>
      </c>
      <c r="P14" s="27">
        <v>0.19692806348157349</v>
      </c>
      <c r="Q14" s="27">
        <v>0.25232077571315048</v>
      </c>
      <c r="R14" s="27">
        <v>0.25508128958789211</v>
      </c>
      <c r="S14" s="27">
        <v>0.26274677893417181</v>
      </c>
      <c r="T14" s="27">
        <v>0.28483136538675413</v>
      </c>
      <c r="U14" s="27">
        <v>0.25953771927882485</v>
      </c>
      <c r="V14" s="27">
        <v>8.2329820584515045E-2</v>
      </c>
      <c r="W14" s="27">
        <v>8.6423223039530969E-2</v>
      </c>
      <c r="X14" s="27">
        <v>6.5025529173265484E-2</v>
      </c>
      <c r="Y14" s="27">
        <v>7.2756592587361058E-2</v>
      </c>
      <c r="Z14" s="27">
        <v>0.10153652285276814</v>
      </c>
      <c r="AA14" s="27">
        <v>8.5372950126111499E-2</v>
      </c>
      <c r="AB14" s="27">
        <v>7.4721499975922132E-2</v>
      </c>
      <c r="AC14" s="27">
        <v>0.12442702221914867</v>
      </c>
      <c r="AD14" s="27">
        <v>4.2111429027594689E-2</v>
      </c>
      <c r="AE14" s="27">
        <v>7.4981845626854865E-2</v>
      </c>
      <c r="AF14" s="27">
        <v>5.7502412609463718E-2</v>
      </c>
    </row>
    <row r="15" spans="1:40" s="30" customFormat="1" ht="14">
      <c r="B15" s="24" t="s">
        <v>160</v>
      </c>
      <c r="C15" s="24" t="s">
        <v>326</v>
      </c>
      <c r="D15" s="24" t="s">
        <v>227</v>
      </c>
      <c r="E15" s="24" t="s">
        <v>228</v>
      </c>
      <c r="F15" s="24" t="s">
        <v>241</v>
      </c>
      <c r="G15" s="27">
        <v>0.78311750849166906</v>
      </c>
      <c r="H15" s="27">
        <v>0.73202886443790072</v>
      </c>
      <c r="I15" s="27">
        <v>0.74327834349700173</v>
      </c>
      <c r="J15" s="27">
        <v>1.0028745888421799</v>
      </c>
      <c r="K15" s="27">
        <v>0.97765251546855003</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row>
    <row r="16" spans="1:40" s="30" customFormat="1" ht="14">
      <c r="B16" s="24" t="s">
        <v>160</v>
      </c>
      <c r="C16" s="24" t="s">
        <v>326</v>
      </c>
      <c r="D16" s="24" t="s">
        <v>227</v>
      </c>
      <c r="E16" s="24" t="s">
        <v>228</v>
      </c>
      <c r="F16" s="24" t="s">
        <v>303</v>
      </c>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s="30" customFormat="1" ht="14">
      <c r="B17" s="24" t="s">
        <v>160</v>
      </c>
      <c r="C17" s="24" t="s">
        <v>326</v>
      </c>
      <c r="D17" s="24" t="s">
        <v>227</v>
      </c>
      <c r="E17" s="24" t="s">
        <v>228</v>
      </c>
      <c r="F17" s="24" t="s">
        <v>304</v>
      </c>
      <c r="G17" s="27">
        <v>0</v>
      </c>
      <c r="H17" s="27">
        <v>0</v>
      </c>
      <c r="I17" s="27">
        <v>0</v>
      </c>
      <c r="J17" s="27">
        <v>0</v>
      </c>
      <c r="K17" s="27">
        <v>0</v>
      </c>
      <c r="L17" s="27">
        <v>0</v>
      </c>
      <c r="M17" s="27">
        <v>0</v>
      </c>
      <c r="N17" s="27">
        <v>0</v>
      </c>
      <c r="O17" s="27">
        <v>0</v>
      </c>
      <c r="P17" s="27">
        <v>0</v>
      </c>
      <c r="Q17" s="27">
        <v>0</v>
      </c>
      <c r="R17" s="27">
        <v>0</v>
      </c>
      <c r="S17" s="27">
        <v>0</v>
      </c>
      <c r="T17" s="27">
        <v>0</v>
      </c>
      <c r="U17" s="27">
        <v>0</v>
      </c>
      <c r="V17" s="27">
        <v>0</v>
      </c>
      <c r="W17" s="27">
        <v>0</v>
      </c>
      <c r="X17" s="27">
        <v>0</v>
      </c>
      <c r="Y17" s="27">
        <v>0</v>
      </c>
      <c r="Z17" s="27">
        <v>0</v>
      </c>
      <c r="AA17" s="27">
        <v>0</v>
      </c>
      <c r="AB17" s="27">
        <v>0</v>
      </c>
      <c r="AC17" s="27">
        <v>0</v>
      </c>
      <c r="AD17" s="27">
        <v>0</v>
      </c>
      <c r="AE17" s="27">
        <v>0</v>
      </c>
      <c r="AF17" s="27">
        <v>0</v>
      </c>
    </row>
    <row r="18" spans="2:32" s="30" customFormat="1" ht="14">
      <c r="B18" s="24" t="s">
        <v>160</v>
      </c>
      <c r="C18" s="24" t="s">
        <v>326</v>
      </c>
      <c r="D18" s="24" t="s">
        <v>227</v>
      </c>
      <c r="E18" s="24" t="s">
        <v>228</v>
      </c>
      <c r="F18" s="24" t="s">
        <v>252</v>
      </c>
      <c r="G18" s="27">
        <v>0</v>
      </c>
      <c r="H18" s="27">
        <v>0.44783511504424789</v>
      </c>
      <c r="I18" s="27">
        <v>1.192805150442477</v>
      </c>
      <c r="J18" s="27">
        <v>1.1566464955752205</v>
      </c>
      <c r="K18" s="27">
        <v>1.0610843362831874</v>
      </c>
      <c r="L18" s="27">
        <v>0.89707900884956016</v>
      </c>
      <c r="M18" s="27">
        <v>0.78725660557365362</v>
      </c>
      <c r="N18" s="27">
        <v>0.7558880707964617</v>
      </c>
      <c r="O18" s="27">
        <v>0.67410063716814317</v>
      </c>
      <c r="P18" s="27">
        <v>0.63880290265486872</v>
      </c>
      <c r="Q18" s="27">
        <v>0.64612072566371814</v>
      </c>
      <c r="R18" s="27">
        <v>0.71155067256637317</v>
      </c>
      <c r="S18" s="27">
        <v>0.68873628318584224</v>
      </c>
      <c r="T18" s="27">
        <v>0.70552423008849841</v>
      </c>
      <c r="U18" s="27">
        <v>0.6258890973451342</v>
      </c>
      <c r="V18" s="27">
        <v>0.56605513274336294</v>
      </c>
      <c r="W18" s="27">
        <v>0.56881721952780906</v>
      </c>
      <c r="X18" s="27">
        <v>0.54582350442477878</v>
      </c>
      <c r="Y18" s="27">
        <v>0.59963102654867395</v>
      </c>
      <c r="Z18" s="27">
        <v>0.61900173451327567</v>
      </c>
      <c r="AA18" s="27">
        <v>0.58671722123893943</v>
      </c>
      <c r="AB18" s="27">
        <v>0.55959823008849563</v>
      </c>
      <c r="AC18" s="27">
        <v>0.58714768141592932</v>
      </c>
      <c r="AD18" s="27">
        <v>0.52300911504424785</v>
      </c>
      <c r="AE18" s="27">
        <v>0.57552525663716825</v>
      </c>
      <c r="AF18" s="27">
        <v>0.54410166371681556</v>
      </c>
    </row>
    <row r="19" spans="2:32" s="30" customFormat="1" ht="14">
      <c r="B19" s="24" t="s">
        <v>160</v>
      </c>
      <c r="C19" s="24" t="s">
        <v>326</v>
      </c>
      <c r="D19" s="24" t="s">
        <v>227</v>
      </c>
      <c r="E19" s="24" t="s">
        <v>228</v>
      </c>
      <c r="F19" s="24" t="s">
        <v>305</v>
      </c>
      <c r="G19" s="27">
        <v>0</v>
      </c>
      <c r="H19" s="27">
        <v>0</v>
      </c>
      <c r="I19" s="27">
        <v>0</v>
      </c>
      <c r="J19" s="27">
        <v>0</v>
      </c>
      <c r="K19" s="27">
        <v>0</v>
      </c>
      <c r="L19" s="27">
        <v>0</v>
      </c>
      <c r="M19" s="27">
        <v>0</v>
      </c>
      <c r="N19" s="27">
        <v>5.4385672360202121E-2</v>
      </c>
      <c r="O19" s="27">
        <v>3.066236292833947E-2</v>
      </c>
      <c r="P19" s="27">
        <v>0.13658918481067753</v>
      </c>
      <c r="Q19" s="27">
        <v>0.33852638260990625</v>
      </c>
      <c r="R19" s="27">
        <v>0.26462451016021593</v>
      </c>
      <c r="S19" s="27">
        <v>0.77799541360211</v>
      </c>
      <c r="T19" s="27">
        <v>2.1862731444840633</v>
      </c>
      <c r="U19" s="27">
        <v>1.2534171027605916</v>
      </c>
      <c r="V19" s="27">
        <v>1.6886456936842489</v>
      </c>
      <c r="W19" s="27">
        <v>1.1890003626685837</v>
      </c>
      <c r="X19" s="27">
        <v>0.8677721171623487</v>
      </c>
      <c r="Y19" s="27">
        <v>0.62585785817999362</v>
      </c>
      <c r="Z19" s="27">
        <v>0.70188510033892093</v>
      </c>
      <c r="AA19" s="27">
        <v>0.95816245082872309</v>
      </c>
      <c r="AB19" s="27">
        <v>0.9098014120483201</v>
      </c>
      <c r="AC19" s="27">
        <v>1.288005123704657</v>
      </c>
      <c r="AD19" s="27">
        <v>1.0952117832297621</v>
      </c>
      <c r="AE19" s="27">
        <v>1.3844281285355577</v>
      </c>
      <c r="AF19" s="27">
        <v>1.284533085352594</v>
      </c>
    </row>
    <row r="20" spans="2:32" s="30" customFormat="1" ht="14">
      <c r="B20" s="24" t="s">
        <v>160</v>
      </c>
      <c r="C20" s="24" t="s">
        <v>326</v>
      </c>
      <c r="D20" s="24" t="s">
        <v>227</v>
      </c>
      <c r="E20" s="24" t="s">
        <v>228</v>
      </c>
      <c r="F20" s="24" t="s">
        <v>306</v>
      </c>
      <c r="G20" s="27">
        <v>106.68254975915201</v>
      </c>
      <c r="H20" s="27">
        <v>115.17130180630811</v>
      </c>
      <c r="I20" s="27">
        <v>124.45761277125324</v>
      </c>
      <c r="J20" s="27">
        <v>135.23666724249387</v>
      </c>
      <c r="K20" s="27">
        <v>147.01810039538398</v>
      </c>
      <c r="L20" s="27">
        <v>143.04208291234855</v>
      </c>
      <c r="M20" s="27">
        <v>146.3153918209058</v>
      </c>
      <c r="N20" s="27">
        <v>153.63788130373018</v>
      </c>
      <c r="O20" s="27">
        <v>158.00758746937956</v>
      </c>
      <c r="P20" s="27">
        <v>163.39686842100085</v>
      </c>
      <c r="Q20" s="27">
        <v>170.52422208432083</v>
      </c>
      <c r="R20" s="27">
        <v>185.91356735551298</v>
      </c>
      <c r="S20" s="27">
        <v>196.38542206635904</v>
      </c>
      <c r="T20" s="27">
        <v>208.32736396789906</v>
      </c>
      <c r="U20" s="27">
        <v>219.64381144376347</v>
      </c>
      <c r="V20" s="27">
        <v>231.57149449914377</v>
      </c>
      <c r="W20" s="27">
        <v>243.07115344455298</v>
      </c>
      <c r="X20" s="27">
        <v>247.87517177733844</v>
      </c>
      <c r="Y20" s="27">
        <v>266.73312889399506</v>
      </c>
      <c r="Z20" s="27">
        <v>281.4934269434932</v>
      </c>
      <c r="AA20" s="27">
        <v>297.04632908404403</v>
      </c>
      <c r="AB20" s="27">
        <v>307.01644623211723</v>
      </c>
      <c r="AC20" s="27">
        <v>311.37339062143582</v>
      </c>
      <c r="AD20" s="27">
        <v>317.85674619827194</v>
      </c>
      <c r="AE20" s="27">
        <v>319.67245225513079</v>
      </c>
      <c r="AF20" s="27">
        <v>319.95976172406631</v>
      </c>
    </row>
    <row r="21" spans="2:32" s="30" customFormat="1" ht="14">
      <c r="B21" s="24" t="s">
        <v>160</v>
      </c>
      <c r="C21" s="24" t="s">
        <v>326</v>
      </c>
      <c r="D21" s="24" t="s">
        <v>227</v>
      </c>
      <c r="E21" s="24" t="s">
        <v>228</v>
      </c>
      <c r="F21" s="24" t="s">
        <v>307</v>
      </c>
      <c r="G21" s="27">
        <v>8.1560237255474632</v>
      </c>
      <c r="H21" s="27">
        <v>8.2317358075578806</v>
      </c>
      <c r="I21" s="27">
        <v>8.2948103259774175</v>
      </c>
      <c r="J21" s="27">
        <v>8.388491741863314</v>
      </c>
      <c r="K21" s="27">
        <v>8.2167497803769329</v>
      </c>
      <c r="L21" s="27">
        <v>8.1884466888620953</v>
      </c>
      <c r="M21" s="27">
        <v>8.0442930241773141</v>
      </c>
      <c r="N21" s="27">
        <v>8.0413864339776975</v>
      </c>
      <c r="O21" s="27">
        <v>7.777513499816564</v>
      </c>
      <c r="P21" s="27">
        <v>7.7113948621298656</v>
      </c>
      <c r="Q21" s="27">
        <v>8.003163946674416</v>
      </c>
      <c r="R21" s="27">
        <v>8.2255242606061163</v>
      </c>
      <c r="S21" s="27">
        <v>8.2426023942995492</v>
      </c>
      <c r="T21" s="27">
        <v>8.3315006615276168</v>
      </c>
      <c r="U21" s="27">
        <v>8.4058325871951833</v>
      </c>
      <c r="V21" s="27">
        <v>8.7985373135555633</v>
      </c>
      <c r="W21" s="27">
        <v>8.5579790091587178</v>
      </c>
      <c r="X21" s="27">
        <v>8.7822568714972675</v>
      </c>
      <c r="Y21" s="27">
        <v>8.8017447165453593</v>
      </c>
      <c r="Z21" s="27">
        <v>8.9775364208195416</v>
      </c>
      <c r="AA21" s="27">
        <v>9.0693918937506073</v>
      </c>
      <c r="AB21" s="27">
        <v>9.2460105843923337</v>
      </c>
      <c r="AC21" s="27">
        <v>9.4192443732527042</v>
      </c>
      <c r="AD21" s="27">
        <v>9.5841411811501853</v>
      </c>
      <c r="AE21" s="27">
        <v>9.6455653051702583</v>
      </c>
      <c r="AF21" s="27">
        <v>9.705600886815132</v>
      </c>
    </row>
    <row r="22" spans="2:32" s="30" customFormat="1" ht="14">
      <c r="B22" s="24" t="s">
        <v>160</v>
      </c>
      <c r="C22" s="24" t="s">
        <v>326</v>
      </c>
      <c r="D22" s="24" t="s">
        <v>227</v>
      </c>
      <c r="E22" s="24" t="s">
        <v>228</v>
      </c>
      <c r="F22" s="24" t="s">
        <v>267</v>
      </c>
      <c r="G22" s="27">
        <v>0</v>
      </c>
      <c r="H22" s="27">
        <v>0</v>
      </c>
      <c r="I22" s="27">
        <v>0</v>
      </c>
      <c r="J22" s="27">
        <v>0</v>
      </c>
      <c r="K22" s="27">
        <v>0</v>
      </c>
      <c r="L22" s="27">
        <v>0</v>
      </c>
      <c r="M22" s="27">
        <v>0</v>
      </c>
      <c r="N22" s="27">
        <v>0</v>
      </c>
      <c r="O22" s="27">
        <v>0</v>
      </c>
      <c r="P22" s="27">
        <v>0</v>
      </c>
      <c r="Q22" s="27">
        <v>0</v>
      </c>
      <c r="R22" s="27">
        <v>0</v>
      </c>
      <c r="S22" s="27">
        <v>0</v>
      </c>
      <c r="T22" s="27">
        <v>0</v>
      </c>
      <c r="U22" s="27">
        <v>0</v>
      </c>
      <c r="V22" s="27">
        <v>0</v>
      </c>
      <c r="W22" s="27">
        <v>0</v>
      </c>
      <c r="X22" s="27">
        <v>0</v>
      </c>
      <c r="Y22" s="27">
        <v>0</v>
      </c>
      <c r="Z22" s="27">
        <v>0</v>
      </c>
      <c r="AA22" s="27">
        <v>0</v>
      </c>
      <c r="AB22" s="27">
        <v>0</v>
      </c>
      <c r="AC22" s="27">
        <v>0</v>
      </c>
      <c r="AD22" s="27">
        <v>0</v>
      </c>
      <c r="AE22" s="27">
        <v>0</v>
      </c>
      <c r="AF22" s="27">
        <v>0</v>
      </c>
    </row>
    <row r="23" spans="2:32" s="30" customFormat="1" ht="14">
      <c r="B23" s="24" t="s">
        <v>160</v>
      </c>
      <c r="C23" s="24" t="s">
        <v>326</v>
      </c>
      <c r="D23" s="24" t="s">
        <v>227</v>
      </c>
      <c r="E23" s="24" t="s">
        <v>228</v>
      </c>
      <c r="F23" s="24" t="s">
        <v>308</v>
      </c>
      <c r="G23" s="27">
        <v>0</v>
      </c>
      <c r="H23" s="27">
        <v>0</v>
      </c>
      <c r="I23" s="27">
        <v>0</v>
      </c>
      <c r="J23" s="27">
        <v>0</v>
      </c>
      <c r="K23" s="27">
        <v>0</v>
      </c>
      <c r="L23" s="27">
        <v>0</v>
      </c>
      <c r="M23" s="27">
        <v>0</v>
      </c>
      <c r="N23" s="27">
        <v>0</v>
      </c>
      <c r="O23" s="27">
        <v>0</v>
      </c>
      <c r="P23" s="27">
        <v>0</v>
      </c>
      <c r="Q23" s="27">
        <v>0</v>
      </c>
      <c r="R23" s="27">
        <v>0</v>
      </c>
      <c r="S23" s="27">
        <v>0</v>
      </c>
      <c r="T23" s="27">
        <v>0</v>
      </c>
      <c r="U23" s="27">
        <v>0</v>
      </c>
      <c r="V23" s="27">
        <v>0</v>
      </c>
      <c r="W23" s="27">
        <v>0</v>
      </c>
      <c r="X23" s="27">
        <v>0</v>
      </c>
      <c r="Y23" s="27">
        <v>0</v>
      </c>
      <c r="Z23" s="27">
        <v>0</v>
      </c>
      <c r="AA23" s="27">
        <v>0</v>
      </c>
      <c r="AB23" s="27">
        <v>0</v>
      </c>
      <c r="AC23" s="27">
        <v>0</v>
      </c>
      <c r="AD23" s="27">
        <v>0</v>
      </c>
      <c r="AE23" s="27">
        <v>0</v>
      </c>
      <c r="AF23" s="27">
        <v>0</v>
      </c>
    </row>
    <row r="24" spans="2:32" s="30" customFormat="1" ht="14">
      <c r="B24" s="24" t="s">
        <v>160</v>
      </c>
      <c r="C24" s="24" t="s">
        <v>326</v>
      </c>
      <c r="D24" s="24" t="s">
        <v>227</v>
      </c>
      <c r="E24" s="24" t="s">
        <v>228</v>
      </c>
      <c r="F24" s="24" t="s">
        <v>271</v>
      </c>
      <c r="G24" s="27">
        <v>678.94292885716436</v>
      </c>
      <c r="H24" s="27">
        <v>658.26417498125522</v>
      </c>
      <c r="I24" s="27">
        <v>584.88780787492919</v>
      </c>
      <c r="J24" s="27">
        <v>536.50973292131005</v>
      </c>
      <c r="K24" s="27">
        <v>493.73690264012947</v>
      </c>
      <c r="L24" s="27">
        <v>350.78827852759616</v>
      </c>
      <c r="M24" s="27">
        <v>292.22948484343806</v>
      </c>
      <c r="N24" s="27">
        <v>275.49318773917844</v>
      </c>
      <c r="O24" s="27">
        <v>230.27564682699324</v>
      </c>
      <c r="P24" s="27">
        <v>224.769614664887</v>
      </c>
      <c r="Q24" s="27">
        <v>235.48403738984837</v>
      </c>
      <c r="R24" s="27">
        <v>241.73403550939608</v>
      </c>
      <c r="S24" s="27">
        <v>234.15350674616349</v>
      </c>
      <c r="T24" s="27">
        <v>201.17376060287341</v>
      </c>
      <c r="U24" s="27">
        <v>187.02599067233623</v>
      </c>
      <c r="V24" s="27">
        <v>167.70791759819213</v>
      </c>
      <c r="W24" s="27">
        <v>153.73446480295166</v>
      </c>
      <c r="X24" s="27">
        <v>175.67819230530898</v>
      </c>
      <c r="Y24" s="27">
        <v>150.68645708196425</v>
      </c>
      <c r="Z24" s="27">
        <v>153.72866920578659</v>
      </c>
      <c r="AA24" s="27">
        <v>152.73614962026537</v>
      </c>
      <c r="AB24" s="27">
        <v>133.85774880954727</v>
      </c>
      <c r="AC24" s="27">
        <v>147.03841109484878</v>
      </c>
      <c r="AD24" s="27">
        <v>115.94892812204552</v>
      </c>
      <c r="AE24" s="27">
        <v>114.63823996448657</v>
      </c>
      <c r="AF24" s="27">
        <v>104.23351210997858</v>
      </c>
    </row>
    <row r="25" spans="2:32" s="30" customFormat="1" ht="14">
      <c r="B25" s="24" t="s">
        <v>160</v>
      </c>
      <c r="C25" s="24" t="s">
        <v>326</v>
      </c>
      <c r="D25" s="24" t="s">
        <v>227</v>
      </c>
      <c r="E25" s="24" t="s">
        <v>228</v>
      </c>
      <c r="F25" s="24" t="s">
        <v>272</v>
      </c>
      <c r="G25" s="27">
        <v>207.32450540892034</v>
      </c>
      <c r="H25" s="27">
        <v>250.1223775184616</v>
      </c>
      <c r="I25" s="27">
        <v>282.10815748209495</v>
      </c>
      <c r="J25" s="27">
        <v>321.70744571077813</v>
      </c>
      <c r="K25" s="27">
        <v>353.17775324794047</v>
      </c>
      <c r="L25" s="27">
        <v>357.18300819046823</v>
      </c>
      <c r="M25" s="27">
        <v>354.87882932394058</v>
      </c>
      <c r="N25" s="27">
        <v>361.41581331664162</v>
      </c>
      <c r="O25" s="27">
        <v>360.23035958524559</v>
      </c>
      <c r="P25" s="27">
        <v>370.54832114830282</v>
      </c>
      <c r="Q25" s="27">
        <v>388.76557814287219</v>
      </c>
      <c r="R25" s="27">
        <v>402.92573253823656</v>
      </c>
      <c r="S25" s="27">
        <v>411.38747794254914</v>
      </c>
      <c r="T25" s="27">
        <v>415.52433917990533</v>
      </c>
      <c r="U25" s="27">
        <v>419.77118451552252</v>
      </c>
      <c r="V25" s="27">
        <v>415.68767148228545</v>
      </c>
      <c r="W25" s="27">
        <v>411.28968151447617</v>
      </c>
      <c r="X25" s="27">
        <v>417.83463967915759</v>
      </c>
      <c r="Y25" s="27">
        <v>413.22379672843596</v>
      </c>
      <c r="Z25" s="27">
        <v>419.78518661518217</v>
      </c>
      <c r="AA25" s="27">
        <v>423.29707541961773</v>
      </c>
      <c r="AB25" s="27">
        <v>417.70585146065781</v>
      </c>
      <c r="AC25" s="27">
        <v>432.96393563512379</v>
      </c>
      <c r="AD25" s="27">
        <v>425.11788521617461</v>
      </c>
      <c r="AE25" s="27">
        <v>423.38910940533793</v>
      </c>
      <c r="AF25" s="27">
        <v>422.99014568044441</v>
      </c>
    </row>
    <row r="26" spans="2:32" s="30" customFormat="1" ht="14">
      <c r="B26" s="24" t="s">
        <v>160</v>
      </c>
      <c r="C26" s="24" t="s">
        <v>326</v>
      </c>
      <c r="D26" s="24" t="s">
        <v>234</v>
      </c>
      <c r="E26" s="24" t="s">
        <v>228</v>
      </c>
      <c r="F26" s="24" t="s">
        <v>306</v>
      </c>
      <c r="G26" s="27">
        <v>7.1864193347261685</v>
      </c>
      <c r="H26" s="27">
        <v>7.4121351689214166</v>
      </c>
      <c r="I26" s="27">
        <v>7.6378510028775999</v>
      </c>
      <c r="J26" s="27">
        <v>7.8681795705187918</v>
      </c>
      <c r="K26" s="27">
        <v>8.0892826713109987</v>
      </c>
      <c r="L26" s="27">
        <v>4.5391817757246535</v>
      </c>
      <c r="M26" s="27">
        <v>3.4739391936709629</v>
      </c>
      <c r="N26" s="27">
        <v>3.2708562395459135</v>
      </c>
      <c r="O26" s="27">
        <v>2.588957861118911</v>
      </c>
      <c r="P26" s="27">
        <v>2.1845397522933272</v>
      </c>
      <c r="Q26" s="27">
        <v>2.2572640133715507</v>
      </c>
      <c r="R26" s="27">
        <v>2.6936198958643556</v>
      </c>
      <c r="S26" s="27">
        <v>2.8863477508099069</v>
      </c>
      <c r="T26" s="27">
        <v>3.1500034382641298</v>
      </c>
      <c r="U26" s="27">
        <v>3.4559718307573672</v>
      </c>
      <c r="V26" s="27">
        <v>3.466517606749405</v>
      </c>
      <c r="W26" s="27">
        <v>3.4505041571031794</v>
      </c>
      <c r="X26" s="27">
        <v>3.7746463822797538</v>
      </c>
      <c r="Y26" s="27">
        <v>3.9996707967811242</v>
      </c>
      <c r="Z26" s="27">
        <v>4.2948390002095023</v>
      </c>
      <c r="AA26" s="27">
        <v>4.5584101422900982</v>
      </c>
      <c r="AB26" s="27">
        <v>5.1508432136858211</v>
      </c>
      <c r="AC26" s="27">
        <v>5.2576608552447608</v>
      </c>
      <c r="AD26" s="27">
        <v>5.6750926733861196</v>
      </c>
      <c r="AE26" s="27">
        <v>5.9393495465520854</v>
      </c>
      <c r="AF26" s="27">
        <v>5.6952560888376658</v>
      </c>
    </row>
    <row r="27" spans="2:32" s="30" customFormat="1" ht="14">
      <c r="B27" s="24" t="s">
        <v>160</v>
      </c>
      <c r="C27" s="24" t="s">
        <v>326</v>
      </c>
      <c r="D27" s="24" t="s">
        <v>234</v>
      </c>
      <c r="E27" s="24" t="s">
        <v>228</v>
      </c>
      <c r="F27" s="24" t="s">
        <v>307</v>
      </c>
      <c r="G27" s="27">
        <v>4.8892289084364489</v>
      </c>
      <c r="H27" s="27">
        <v>4.8841135005358822</v>
      </c>
      <c r="I27" s="27">
        <v>4.8731627808711675</v>
      </c>
      <c r="J27" s="27">
        <v>4.8761616051176135</v>
      </c>
      <c r="K27" s="27">
        <v>4.7530970911855253</v>
      </c>
      <c r="L27" s="27">
        <v>4.6661640052990512</v>
      </c>
      <c r="M27" s="27">
        <v>4.5512208132231189</v>
      </c>
      <c r="N27" s="27">
        <v>4.4986067112016626</v>
      </c>
      <c r="O27" s="27">
        <v>4.3276943948440856</v>
      </c>
      <c r="P27" s="27">
        <v>4.2820094804647786</v>
      </c>
      <c r="Q27" s="27">
        <v>4.3627970322281664</v>
      </c>
      <c r="R27" s="27">
        <v>4.4503662419590864</v>
      </c>
      <c r="S27" s="27">
        <v>4.4254981700859961</v>
      </c>
      <c r="T27" s="27">
        <v>4.4222847394047475</v>
      </c>
      <c r="U27" s="27">
        <v>4.4289481292127642</v>
      </c>
      <c r="V27" s="27">
        <v>4.5720361532147082</v>
      </c>
      <c r="W27" s="27">
        <v>4.4170996273699004</v>
      </c>
      <c r="X27" s="27">
        <v>4.4868474890145658</v>
      </c>
      <c r="Y27" s="27">
        <v>4.4919650664355641</v>
      </c>
      <c r="Z27" s="27">
        <v>4.5529776274052862</v>
      </c>
      <c r="AA27" s="27">
        <v>4.511583720176179</v>
      </c>
      <c r="AB27" s="27">
        <v>4.5862033897410033</v>
      </c>
      <c r="AC27" s="27">
        <v>4.6270593684966492</v>
      </c>
      <c r="AD27" s="27">
        <v>4.6382603848030728</v>
      </c>
      <c r="AE27" s="27">
        <v>4.6456367457668026</v>
      </c>
      <c r="AF27" s="27">
        <v>4.6341458755660225</v>
      </c>
    </row>
    <row r="28" spans="2:32" s="30" customFormat="1" ht="14">
      <c r="B28" s="24" t="s">
        <v>160</v>
      </c>
      <c r="C28" s="24" t="s">
        <v>326</v>
      </c>
      <c r="D28" s="24" t="s">
        <v>234</v>
      </c>
      <c r="E28" s="24" t="s">
        <v>228</v>
      </c>
      <c r="F28" s="24" t="s">
        <v>309</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row>
    <row r="29" spans="2:32" s="30" customFormat="1" ht="14">
      <c r="B29" s="24" t="s">
        <v>160</v>
      </c>
      <c r="C29" s="24" t="s">
        <v>326</v>
      </c>
      <c r="D29" s="24" t="s">
        <v>310</v>
      </c>
      <c r="E29" s="24" t="s">
        <v>248</v>
      </c>
      <c r="F29" s="24" t="s">
        <v>248</v>
      </c>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row>
    <row r="30" spans="2:32" s="30" customFormat="1" ht="14">
      <c r="B30" s="24" t="s">
        <v>160</v>
      </c>
      <c r="C30" s="24" t="s">
        <v>326</v>
      </c>
      <c r="D30" s="24" t="s">
        <v>233</v>
      </c>
      <c r="E30" s="24" t="s">
        <v>228</v>
      </c>
      <c r="F30" s="24" t="s">
        <v>239</v>
      </c>
      <c r="G30" s="27">
        <v>198.07399454663832</v>
      </c>
      <c r="H30" s="27">
        <v>175.32200957629831</v>
      </c>
      <c r="I30" s="27">
        <v>132.13579490714164</v>
      </c>
      <c r="J30" s="27">
        <v>100.34855071678614</v>
      </c>
      <c r="K30" s="27">
        <v>89.407581980976659</v>
      </c>
      <c r="L30" s="27">
        <v>52.971095533587672</v>
      </c>
      <c r="M30" s="27">
        <v>9.0691465760261867</v>
      </c>
      <c r="N30" s="27">
        <v>8.0700912606372874</v>
      </c>
      <c r="O30" s="27">
        <v>6.9245145736587563</v>
      </c>
      <c r="P30" s="27">
        <v>7.0371267271473972</v>
      </c>
      <c r="Q30" s="27">
        <v>7.1753770642045094</v>
      </c>
      <c r="R30" s="27">
        <v>7.1160838870402818</v>
      </c>
      <c r="S30" s="27">
        <v>6.089823620661214</v>
      </c>
      <c r="T30" s="27">
        <v>5.4175911478736039</v>
      </c>
      <c r="U30" s="27">
        <v>6.0052025680399463</v>
      </c>
      <c r="V30" s="27">
        <v>3.4749252738511078</v>
      </c>
      <c r="W30" s="27">
        <v>3.7425622444081279</v>
      </c>
      <c r="X30" s="27">
        <v>3.3570035304109633</v>
      </c>
      <c r="Y30" s="27">
        <v>3.3480374336283187</v>
      </c>
      <c r="Z30" s="27">
        <v>3.1481869473621189</v>
      </c>
      <c r="AA30" s="27">
        <v>2.7430794418082263</v>
      </c>
      <c r="AB30" s="27">
        <v>3.2786645159655183</v>
      </c>
      <c r="AC30" s="27">
        <v>2.5287961628275375</v>
      </c>
      <c r="AD30" s="27">
        <v>3.4355453628318586</v>
      </c>
      <c r="AE30" s="27">
        <v>2.8723251004206753</v>
      </c>
      <c r="AF30" s="27">
        <v>1.9512226194690268</v>
      </c>
    </row>
    <row r="31" spans="2:32" s="30" customFormat="1" ht="14">
      <c r="B31" s="24" t="s">
        <v>160</v>
      </c>
      <c r="C31" s="24" t="s">
        <v>326</v>
      </c>
      <c r="D31" s="24" t="s">
        <v>233</v>
      </c>
      <c r="E31" s="24" t="s">
        <v>228</v>
      </c>
      <c r="F31" s="24" t="s">
        <v>240</v>
      </c>
      <c r="G31" s="27">
        <v>5.1009530973451094</v>
      </c>
      <c r="H31" s="27">
        <v>4.4384101523561039</v>
      </c>
      <c r="I31" s="27">
        <v>3.7869104135458729</v>
      </c>
      <c r="J31" s="27">
        <v>2.8239406936186628</v>
      </c>
      <c r="K31" s="27">
        <v>2.9798847598091092</v>
      </c>
      <c r="L31" s="27">
        <v>1.9031664440357468</v>
      </c>
      <c r="M31" s="27">
        <v>1.659228318584071</v>
      </c>
      <c r="N31" s="27">
        <v>1.5152673882294379</v>
      </c>
      <c r="O31" s="27">
        <v>1.3129035398230093</v>
      </c>
      <c r="P31" s="27">
        <v>1.3637761061946907</v>
      </c>
      <c r="Q31" s="27">
        <v>1.3111078585461982</v>
      </c>
      <c r="R31" s="27">
        <v>1.3493092598748906</v>
      </c>
      <c r="S31" s="27">
        <v>1.101586725663716</v>
      </c>
      <c r="T31" s="27">
        <v>1.0137041174428081</v>
      </c>
      <c r="U31" s="27">
        <v>1.1106547626358718</v>
      </c>
      <c r="V31" s="27">
        <v>0.67699646017699111</v>
      </c>
      <c r="W31" s="27">
        <v>0.70634601769911498</v>
      </c>
      <c r="X31" s="27">
        <v>0.65938672566371681</v>
      </c>
      <c r="Y31" s="27">
        <v>0.61829734513274337</v>
      </c>
      <c r="Z31" s="27">
        <v>0.5889477876106195</v>
      </c>
      <c r="AA31" s="27">
        <v>0.52046548672566373</v>
      </c>
      <c r="AB31" s="27">
        <v>0.64960353982300889</v>
      </c>
      <c r="AC31" s="27">
        <v>0.55764159292035398</v>
      </c>
      <c r="AD31" s="27">
        <v>0.63276211191508136</v>
      </c>
      <c r="AE31" s="27">
        <v>0.53024867256637165</v>
      </c>
      <c r="AF31" s="27">
        <v>0.38741415929203538</v>
      </c>
    </row>
    <row r="32" spans="2:32" s="30" customFormat="1" ht="14">
      <c r="B32" s="24" t="s">
        <v>160</v>
      </c>
      <c r="C32" s="24" t="s">
        <v>326</v>
      </c>
      <c r="D32" s="24" t="s">
        <v>233</v>
      </c>
      <c r="E32" s="24" t="s">
        <v>228</v>
      </c>
      <c r="F32" s="24" t="s">
        <v>241</v>
      </c>
      <c r="G32" s="27">
        <v>77.026779414996938</v>
      </c>
      <c r="H32" s="27">
        <v>63.120313506220555</v>
      </c>
      <c r="I32" s="27">
        <v>52.460827130888028</v>
      </c>
      <c r="J32" s="27">
        <v>63.635322408997567</v>
      </c>
      <c r="K32" s="27">
        <v>52.222055341912494</v>
      </c>
      <c r="L32" s="27">
        <v>31.612472042738567</v>
      </c>
      <c r="M32" s="27">
        <v>27.737811526427446</v>
      </c>
      <c r="N32" s="27">
        <v>17.90768467295543</v>
      </c>
      <c r="O32" s="27">
        <v>18.956395810087763</v>
      </c>
      <c r="P32" s="27">
        <v>19.655719002438342</v>
      </c>
      <c r="Q32" s="27">
        <v>17.995702639103065</v>
      </c>
      <c r="R32" s="27">
        <v>15.234314369343664</v>
      </c>
      <c r="S32" s="27">
        <v>11.492841500080093</v>
      </c>
      <c r="T32" s="27">
        <v>12.1874737258462</v>
      </c>
      <c r="U32" s="27">
        <v>10.589427531793849</v>
      </c>
      <c r="V32" s="27">
        <v>2.7681910662176539</v>
      </c>
      <c r="W32" s="27">
        <v>2.5056999888972213</v>
      </c>
      <c r="X32" s="27">
        <v>1.9428662281162874</v>
      </c>
      <c r="Y32" s="27">
        <v>2.426246149273287</v>
      </c>
      <c r="Z32" s="27">
        <v>2.5956901423615646</v>
      </c>
      <c r="AA32" s="27">
        <v>1.5423833520457371</v>
      </c>
      <c r="AB32" s="27">
        <v>0.92106577234370557</v>
      </c>
      <c r="AC32" s="27">
        <v>0.59734128860073876</v>
      </c>
      <c r="AD32" s="27">
        <v>0.38322717252519828</v>
      </c>
      <c r="AE32" s="27">
        <v>0.21616939881120745</v>
      </c>
      <c r="AF32" s="27">
        <v>0</v>
      </c>
    </row>
    <row r="33" spans="2:32" s="30" customFormat="1" ht="14">
      <c r="B33" s="24" t="s">
        <v>160</v>
      </c>
      <c r="C33" s="24" t="s">
        <v>326</v>
      </c>
      <c r="D33" s="24" t="s">
        <v>233</v>
      </c>
      <c r="E33" s="24" t="s">
        <v>228</v>
      </c>
      <c r="F33" s="24" t="s">
        <v>242</v>
      </c>
      <c r="G33" s="27">
        <v>0</v>
      </c>
      <c r="H33" s="27">
        <v>0</v>
      </c>
      <c r="I33" s="27">
        <v>0</v>
      </c>
      <c r="J33" s="27">
        <v>0</v>
      </c>
      <c r="K33" s="27">
        <v>0</v>
      </c>
      <c r="L33" s="27">
        <v>0</v>
      </c>
      <c r="M33" s="27">
        <v>0</v>
      </c>
      <c r="N33" s="27">
        <v>0</v>
      </c>
      <c r="O33" s="27">
        <v>0</v>
      </c>
      <c r="P33" s="27">
        <v>0</v>
      </c>
      <c r="Q33" s="27">
        <v>0</v>
      </c>
      <c r="R33" s="27">
        <v>0</v>
      </c>
      <c r="S33" s="27">
        <v>0</v>
      </c>
      <c r="T33" s="27">
        <v>0</v>
      </c>
      <c r="U33" s="27">
        <v>0</v>
      </c>
      <c r="V33" s="27">
        <v>0</v>
      </c>
      <c r="W33" s="27">
        <v>0</v>
      </c>
      <c r="X33" s="27">
        <v>0</v>
      </c>
      <c r="Y33" s="27">
        <v>0</v>
      </c>
      <c r="Z33" s="27">
        <v>0</v>
      </c>
      <c r="AA33" s="27">
        <v>0</v>
      </c>
      <c r="AB33" s="27">
        <v>0</v>
      </c>
      <c r="AC33" s="27">
        <v>0</v>
      </c>
      <c r="AD33" s="27">
        <v>0</v>
      </c>
      <c r="AE33" s="27">
        <v>0</v>
      </c>
      <c r="AF33" s="27">
        <v>0</v>
      </c>
    </row>
    <row r="34" spans="2:32" s="30" customFormat="1" ht="14">
      <c r="B34" s="24" t="s">
        <v>160</v>
      </c>
      <c r="C34" s="24" t="s">
        <v>326</v>
      </c>
      <c r="D34" s="24" t="s">
        <v>233</v>
      </c>
      <c r="E34" s="24" t="s">
        <v>228</v>
      </c>
      <c r="F34" s="24" t="s">
        <v>311</v>
      </c>
      <c r="G34" s="27">
        <v>0</v>
      </c>
      <c r="H34" s="27">
        <v>0</v>
      </c>
      <c r="I34" s="27">
        <v>0</v>
      </c>
      <c r="J34" s="27">
        <v>0</v>
      </c>
      <c r="K34" s="27">
        <v>0</v>
      </c>
      <c r="L34" s="27">
        <v>0</v>
      </c>
      <c r="M34" s="27">
        <v>0</v>
      </c>
      <c r="N34" s="27">
        <v>0</v>
      </c>
      <c r="O34" s="27">
        <v>0</v>
      </c>
      <c r="P34" s="27">
        <v>0</v>
      </c>
      <c r="Q34" s="27">
        <v>0</v>
      </c>
      <c r="R34" s="27">
        <v>0</v>
      </c>
      <c r="S34" s="27">
        <v>0</v>
      </c>
      <c r="T34" s="27">
        <v>0</v>
      </c>
      <c r="U34" s="27">
        <v>0</v>
      </c>
      <c r="V34" s="27">
        <v>0</v>
      </c>
      <c r="W34" s="27">
        <v>4.1071563447999333</v>
      </c>
      <c r="X34" s="27">
        <v>5.5873033516192949</v>
      </c>
      <c r="Y34" s="27">
        <v>9.4529355308593548</v>
      </c>
      <c r="Z34" s="27">
        <v>9.4571473225707976</v>
      </c>
      <c r="AA34" s="27">
        <v>11.354729433748753</v>
      </c>
      <c r="AB34" s="27">
        <v>15.920764188073404</v>
      </c>
      <c r="AC34" s="27">
        <v>19.103609682473234</v>
      </c>
      <c r="AD34" s="27">
        <v>20.332044428447468</v>
      </c>
      <c r="AE34" s="27">
        <v>20.755936081483775</v>
      </c>
      <c r="AF34" s="27">
        <v>17.734100334957773</v>
      </c>
    </row>
    <row r="35" spans="2:32" s="30" customFormat="1" ht="14">
      <c r="B35" s="24" t="s">
        <v>160</v>
      </c>
      <c r="C35" s="24" t="s">
        <v>326</v>
      </c>
      <c r="D35" s="24" t="s">
        <v>233</v>
      </c>
      <c r="E35" s="24" t="s">
        <v>228</v>
      </c>
      <c r="F35" s="24" t="s">
        <v>244</v>
      </c>
      <c r="G35" s="27">
        <v>0</v>
      </c>
      <c r="H35" s="27">
        <v>0</v>
      </c>
      <c r="I35" s="27">
        <v>0</v>
      </c>
      <c r="J35" s="27">
        <v>0</v>
      </c>
      <c r="K35" s="27">
        <v>6.709618287129997</v>
      </c>
      <c r="L35" s="27">
        <v>16.623193435876935</v>
      </c>
      <c r="M35" s="27">
        <v>42.05020464126968</v>
      </c>
      <c r="N35" s="27">
        <v>90.580257199323782</v>
      </c>
      <c r="O35" s="27">
        <v>87.99944588707406</v>
      </c>
      <c r="P35" s="27">
        <v>83.236581447527712</v>
      </c>
      <c r="Q35" s="27">
        <v>107.53204141246908</v>
      </c>
      <c r="R35" s="27">
        <v>165.46469589005355</v>
      </c>
      <c r="S35" s="27">
        <v>214.56844438874586</v>
      </c>
      <c r="T35" s="27">
        <v>204.03004019166136</v>
      </c>
      <c r="U35" s="27">
        <v>190.75107765700898</v>
      </c>
      <c r="V35" s="27">
        <v>249.42935510621064</v>
      </c>
      <c r="W35" s="27">
        <v>257.51848596150199</v>
      </c>
      <c r="X35" s="27">
        <v>260.32398833747118</v>
      </c>
      <c r="Y35" s="27">
        <v>265.59403935267153</v>
      </c>
      <c r="Z35" s="27">
        <v>273.96561066474277</v>
      </c>
      <c r="AA35" s="27">
        <v>271.14009012017613</v>
      </c>
      <c r="AB35" s="27">
        <v>283.19773486060137</v>
      </c>
      <c r="AC35" s="27">
        <v>264.64803167578873</v>
      </c>
      <c r="AD35" s="27">
        <v>280.47127820164428</v>
      </c>
      <c r="AE35" s="27">
        <v>258.06398688466891</v>
      </c>
      <c r="AF35" s="27">
        <v>267.80290221898514</v>
      </c>
    </row>
    <row r="36" spans="2:32" s="30" customFormat="1" ht="14">
      <c r="B36" s="24" t="s">
        <v>160</v>
      </c>
      <c r="C36" s="24" t="s">
        <v>326</v>
      </c>
      <c r="D36" s="24" t="s">
        <v>233</v>
      </c>
      <c r="E36" s="24" t="s">
        <v>228</v>
      </c>
      <c r="F36" s="24" t="s">
        <v>303</v>
      </c>
      <c r="G36" s="27">
        <v>0</v>
      </c>
      <c r="H36" s="27">
        <v>0</v>
      </c>
      <c r="I36" s="27">
        <v>0</v>
      </c>
      <c r="J36" s="27">
        <v>0</v>
      </c>
      <c r="K36" s="27">
        <v>0</v>
      </c>
      <c r="L36" s="27">
        <v>0</v>
      </c>
      <c r="M36" s="27">
        <v>0</v>
      </c>
      <c r="N36" s="27">
        <v>0</v>
      </c>
      <c r="O36" s="27">
        <v>0</v>
      </c>
      <c r="P36" s="27">
        <v>0</v>
      </c>
      <c r="Q36" s="27">
        <v>0</v>
      </c>
      <c r="R36" s="27">
        <v>0</v>
      </c>
      <c r="S36" s="27">
        <v>0</v>
      </c>
      <c r="T36" s="27">
        <v>0</v>
      </c>
      <c r="U36" s="27">
        <v>0</v>
      </c>
      <c r="V36" s="27">
        <v>0</v>
      </c>
      <c r="W36" s="27">
        <v>0</v>
      </c>
      <c r="X36" s="27">
        <v>0</v>
      </c>
      <c r="Y36" s="27">
        <v>0</v>
      </c>
      <c r="Z36" s="27">
        <v>0</v>
      </c>
      <c r="AA36" s="27">
        <v>0</v>
      </c>
      <c r="AB36" s="27">
        <v>0</v>
      </c>
      <c r="AC36" s="27">
        <v>0</v>
      </c>
      <c r="AD36" s="27">
        <v>0</v>
      </c>
      <c r="AE36" s="27">
        <v>0</v>
      </c>
      <c r="AF36" s="27">
        <v>0</v>
      </c>
    </row>
    <row r="37" spans="2:32" s="30" customFormat="1" ht="14">
      <c r="B37" s="24" t="s">
        <v>160</v>
      </c>
      <c r="C37" s="24" t="s">
        <v>326</v>
      </c>
      <c r="D37" s="24" t="s">
        <v>233</v>
      </c>
      <c r="E37" s="24" t="s">
        <v>228</v>
      </c>
      <c r="F37" s="24" t="s">
        <v>304</v>
      </c>
      <c r="G37" s="27">
        <v>0</v>
      </c>
      <c r="H37" s="27">
        <v>0</v>
      </c>
      <c r="I37" s="27">
        <v>0</v>
      </c>
      <c r="J37" s="27">
        <v>0</v>
      </c>
      <c r="K37" s="27">
        <v>0</v>
      </c>
      <c r="L37" s="27">
        <v>0</v>
      </c>
      <c r="M37" s="27">
        <v>0</v>
      </c>
      <c r="N37" s="27">
        <v>0</v>
      </c>
      <c r="O37" s="27">
        <v>0</v>
      </c>
      <c r="P37" s="27">
        <v>0</v>
      </c>
      <c r="Q37" s="27">
        <v>0</v>
      </c>
      <c r="R37" s="27">
        <v>0</v>
      </c>
      <c r="S37" s="27">
        <v>0</v>
      </c>
      <c r="T37" s="27">
        <v>0</v>
      </c>
      <c r="U37" s="27">
        <v>0</v>
      </c>
      <c r="V37" s="27">
        <v>0</v>
      </c>
      <c r="W37" s="27">
        <v>0</v>
      </c>
      <c r="X37" s="27">
        <v>0</v>
      </c>
      <c r="Y37" s="27">
        <v>0</v>
      </c>
      <c r="Z37" s="27">
        <v>0</v>
      </c>
      <c r="AA37" s="27">
        <v>0</v>
      </c>
      <c r="AB37" s="27">
        <v>0</v>
      </c>
      <c r="AC37" s="27">
        <v>0</v>
      </c>
      <c r="AD37" s="27">
        <v>0</v>
      </c>
      <c r="AE37" s="27">
        <v>0</v>
      </c>
      <c r="AF37" s="27">
        <v>0</v>
      </c>
    </row>
    <row r="38" spans="2:32" s="30" customFormat="1" ht="14">
      <c r="B38" s="24" t="s">
        <v>160</v>
      </c>
      <c r="C38" s="24" t="s">
        <v>326</v>
      </c>
      <c r="D38" s="24" t="s">
        <v>233</v>
      </c>
      <c r="E38" s="24" t="s">
        <v>228</v>
      </c>
      <c r="F38" s="24" t="s">
        <v>305</v>
      </c>
      <c r="G38" s="27">
        <v>0</v>
      </c>
      <c r="H38" s="27">
        <v>0</v>
      </c>
      <c r="I38" s="27">
        <v>0</v>
      </c>
      <c r="J38" s="27">
        <v>0</v>
      </c>
      <c r="K38" s="27">
        <v>0</v>
      </c>
      <c r="L38" s="27">
        <v>0</v>
      </c>
      <c r="M38" s="27">
        <v>0</v>
      </c>
      <c r="N38" s="27">
        <v>0.10288240460745346</v>
      </c>
      <c r="O38" s="27">
        <v>7.6278007398369027E-2</v>
      </c>
      <c r="P38" s="27">
        <v>0.14240826548433505</v>
      </c>
      <c r="Q38" s="27">
        <v>0.21506315161373629</v>
      </c>
      <c r="R38" s="27">
        <v>0.15538368185292742</v>
      </c>
      <c r="S38" s="27">
        <v>0.14198888783125221</v>
      </c>
      <c r="T38" s="27">
        <v>0.4329222964414014</v>
      </c>
      <c r="U38" s="27">
        <v>0.20439471265175896</v>
      </c>
      <c r="V38" s="27">
        <v>1.0833262800685306</v>
      </c>
      <c r="W38" s="27">
        <v>0.85383989842366781</v>
      </c>
      <c r="X38" s="27">
        <v>0.67959826906395349</v>
      </c>
      <c r="Y38" s="27">
        <v>0.51163546611806554</v>
      </c>
      <c r="Z38" s="27">
        <v>0.3340952166024988</v>
      </c>
      <c r="AA38" s="27">
        <v>0.48114613154038882</v>
      </c>
      <c r="AB38" s="27">
        <v>0.64654508010180911</v>
      </c>
      <c r="AC38" s="27">
        <v>0.48684815933763981</v>
      </c>
      <c r="AD38" s="27">
        <v>0.64203025378774037</v>
      </c>
      <c r="AE38" s="27">
        <v>0.94582001592404985</v>
      </c>
      <c r="AF38" s="27">
        <v>0.87321039398438338</v>
      </c>
    </row>
    <row r="39" spans="2:32" s="30" customFormat="1" ht="14">
      <c r="B39" s="24" t="s">
        <v>160</v>
      </c>
      <c r="C39" s="24" t="s">
        <v>326</v>
      </c>
      <c r="D39" s="24" t="s">
        <v>233</v>
      </c>
      <c r="E39" s="24" t="s">
        <v>228</v>
      </c>
      <c r="F39" s="24" t="s">
        <v>259</v>
      </c>
      <c r="G39" s="27">
        <v>0</v>
      </c>
      <c r="H39" s="27">
        <v>0</v>
      </c>
      <c r="I39" s="27">
        <v>0</v>
      </c>
      <c r="J39" s="27">
        <v>0</v>
      </c>
      <c r="K39" s="27">
        <v>0</v>
      </c>
      <c r="L39" s="27">
        <v>0</v>
      </c>
      <c r="M39" s="27">
        <v>0</v>
      </c>
      <c r="N39" s="27">
        <v>0</v>
      </c>
      <c r="O39" s="27">
        <v>0</v>
      </c>
      <c r="P39" s="27">
        <v>0</v>
      </c>
      <c r="Q39" s="27">
        <v>0</v>
      </c>
      <c r="R39" s="27">
        <v>0</v>
      </c>
      <c r="S39" s="27">
        <v>0</v>
      </c>
      <c r="T39" s="27">
        <v>0</v>
      </c>
      <c r="U39" s="27">
        <v>0</v>
      </c>
      <c r="V39" s="27">
        <v>0</v>
      </c>
      <c r="W39" s="27">
        <v>0</v>
      </c>
      <c r="X39" s="27">
        <v>0</v>
      </c>
      <c r="Y39" s="27">
        <v>0</v>
      </c>
      <c r="Z39" s="27">
        <v>0</v>
      </c>
      <c r="AA39" s="27">
        <v>0</v>
      </c>
      <c r="AB39" s="27">
        <v>0</v>
      </c>
      <c r="AC39" s="27">
        <v>0</v>
      </c>
      <c r="AD39" s="27">
        <v>0</v>
      </c>
      <c r="AE39" s="27">
        <v>2.1345132743362832E-2</v>
      </c>
      <c r="AF39" s="27">
        <v>0</v>
      </c>
    </row>
    <row r="40" spans="2:32" s="30" customFormat="1" ht="14">
      <c r="B40" s="24" t="s">
        <v>160</v>
      </c>
      <c r="C40" s="24" t="s">
        <v>326</v>
      </c>
      <c r="D40" s="24" t="s">
        <v>233</v>
      </c>
      <c r="E40" s="24" t="s">
        <v>228</v>
      </c>
      <c r="F40" s="24" t="s">
        <v>306</v>
      </c>
      <c r="G40" s="27">
        <v>134.24590064203929</v>
      </c>
      <c r="H40" s="27">
        <v>146.69496609613509</v>
      </c>
      <c r="I40" s="27">
        <v>177.33753163102261</v>
      </c>
      <c r="J40" s="27">
        <v>203.88694950254839</v>
      </c>
      <c r="K40" s="27">
        <v>240.23086470435047</v>
      </c>
      <c r="L40" s="27">
        <v>291.03562194987842</v>
      </c>
      <c r="M40" s="27">
        <v>332.90466197096089</v>
      </c>
      <c r="N40" s="27">
        <v>360.62815662865194</v>
      </c>
      <c r="O40" s="27">
        <v>366.23071634603286</v>
      </c>
      <c r="P40" s="27">
        <v>365.11095922582422</v>
      </c>
      <c r="Q40" s="27">
        <v>375.17233121944417</v>
      </c>
      <c r="R40" s="27">
        <v>382.73312431382431</v>
      </c>
      <c r="S40" s="27">
        <v>371.98171902412815</v>
      </c>
      <c r="T40" s="27">
        <v>371.03418899555567</v>
      </c>
      <c r="U40" s="27">
        <v>371.86486368931764</v>
      </c>
      <c r="V40" s="27">
        <v>368.87962265706443</v>
      </c>
      <c r="W40" s="27">
        <v>365.17490548780302</v>
      </c>
      <c r="X40" s="27">
        <v>354.44040905123882</v>
      </c>
      <c r="Y40" s="27">
        <v>351.17399829040005</v>
      </c>
      <c r="Z40" s="27">
        <v>349.14640609620403</v>
      </c>
      <c r="AA40" s="27">
        <v>350.76333070247767</v>
      </c>
      <c r="AB40" s="27">
        <v>363.19299352502759</v>
      </c>
      <c r="AC40" s="27">
        <v>357.5110186445832</v>
      </c>
      <c r="AD40" s="27">
        <v>356.44202671050061</v>
      </c>
      <c r="AE40" s="27">
        <v>355.66525080910327</v>
      </c>
      <c r="AF40" s="27">
        <v>355.92986075774985</v>
      </c>
    </row>
    <row r="41" spans="2:32" s="30" customFormat="1" ht="14">
      <c r="B41" s="24" t="s">
        <v>160</v>
      </c>
      <c r="C41" s="24" t="s">
        <v>326</v>
      </c>
      <c r="D41" s="24" t="s">
        <v>233</v>
      </c>
      <c r="E41" s="24" t="s">
        <v>228</v>
      </c>
      <c r="F41" s="24" t="s">
        <v>312</v>
      </c>
      <c r="G41" s="27">
        <v>6.1900079693205043</v>
      </c>
      <c r="H41" s="27">
        <v>6.1896269593186215</v>
      </c>
      <c r="I41" s="27">
        <v>6.1898174632502441</v>
      </c>
      <c r="J41" s="27">
        <v>6.221535125678729</v>
      </c>
      <c r="K41" s="27">
        <v>6.1872773933440532</v>
      </c>
      <c r="L41" s="27">
        <v>6.1898174641671595</v>
      </c>
      <c r="M41" s="27">
        <v>6.1898174641260697</v>
      </c>
      <c r="N41" s="27">
        <v>6.2189950540136643</v>
      </c>
      <c r="O41" s="27">
        <v>6.1898174646968398</v>
      </c>
      <c r="P41" s="27">
        <v>6.1898174638215107</v>
      </c>
      <c r="Q41" s="27">
        <v>6.1898174635896668</v>
      </c>
      <c r="R41" s="27">
        <v>6.2189950553327566</v>
      </c>
      <c r="S41" s="27">
        <v>6.1898174635406091</v>
      </c>
      <c r="T41" s="27">
        <v>6.1898174643499457</v>
      </c>
      <c r="U41" s="27">
        <v>6.1898174643397343</v>
      </c>
      <c r="V41" s="27">
        <v>6.2189950543114989</v>
      </c>
      <c r="W41" s="27">
        <v>6.1898174644244035</v>
      </c>
      <c r="X41" s="27">
        <v>6.1898174638043271</v>
      </c>
      <c r="Y41" s="27">
        <v>6.189817464627609</v>
      </c>
      <c r="Z41" s="27">
        <v>6.218995054156605</v>
      </c>
      <c r="AA41" s="27">
        <v>6.1898174641123731</v>
      </c>
      <c r="AB41" s="27">
        <v>6.1915108440347266</v>
      </c>
      <c r="AC41" s="27">
        <v>6.1881240840149552</v>
      </c>
      <c r="AD41" s="27">
        <v>6.2189950549691781</v>
      </c>
      <c r="AE41" s="27">
        <v>6.1898174636833003</v>
      </c>
      <c r="AF41" s="27">
        <v>6.1898174635742267</v>
      </c>
    </row>
    <row r="42" spans="2:32" s="30" customFormat="1" ht="14">
      <c r="B42" s="24" t="s">
        <v>160</v>
      </c>
      <c r="C42" s="24" t="s">
        <v>326</v>
      </c>
      <c r="D42" s="24" t="s">
        <v>233</v>
      </c>
      <c r="E42" s="24" t="s">
        <v>228</v>
      </c>
      <c r="F42" s="24" t="s">
        <v>267</v>
      </c>
      <c r="G42" s="27">
        <v>0</v>
      </c>
      <c r="H42" s="27">
        <v>0</v>
      </c>
      <c r="I42" s="27">
        <v>0</v>
      </c>
      <c r="J42" s="27">
        <v>0</v>
      </c>
      <c r="K42" s="27">
        <v>0</v>
      </c>
      <c r="L42" s="27">
        <v>0</v>
      </c>
      <c r="M42" s="27">
        <v>0</v>
      </c>
      <c r="N42" s="27">
        <v>0</v>
      </c>
      <c r="O42" s="27">
        <v>0</v>
      </c>
      <c r="P42" s="27">
        <v>0</v>
      </c>
      <c r="Q42" s="27">
        <v>0</v>
      </c>
      <c r="R42" s="27">
        <v>0</v>
      </c>
      <c r="S42" s="27">
        <v>0</v>
      </c>
      <c r="T42" s="27">
        <v>0</v>
      </c>
      <c r="U42" s="27">
        <v>0</v>
      </c>
      <c r="V42" s="27">
        <v>0</v>
      </c>
      <c r="W42" s="27">
        <v>0</v>
      </c>
      <c r="X42" s="27">
        <v>0</v>
      </c>
      <c r="Y42" s="27">
        <v>0</v>
      </c>
      <c r="Z42" s="27">
        <v>0</v>
      </c>
      <c r="AA42" s="27">
        <v>0</v>
      </c>
      <c r="AB42" s="27">
        <v>0</v>
      </c>
      <c r="AC42" s="27">
        <v>0</v>
      </c>
      <c r="AD42" s="27">
        <v>0</v>
      </c>
      <c r="AE42" s="27">
        <v>0</v>
      </c>
      <c r="AF42" s="27">
        <v>0</v>
      </c>
    </row>
    <row r="43" spans="2:32" s="30" customFormat="1" ht="14">
      <c r="B43" s="24" t="s">
        <v>160</v>
      </c>
      <c r="C43" s="24" t="s">
        <v>326</v>
      </c>
      <c r="D43" s="24" t="s">
        <v>233</v>
      </c>
      <c r="E43" s="24" t="s">
        <v>228</v>
      </c>
      <c r="F43" s="24" t="s">
        <v>313</v>
      </c>
      <c r="G43" s="27">
        <v>0</v>
      </c>
      <c r="H43" s="27">
        <v>0</v>
      </c>
      <c r="I43" s="27">
        <v>0</v>
      </c>
      <c r="J43" s="27">
        <v>0</v>
      </c>
      <c r="K43" s="27">
        <v>0</v>
      </c>
      <c r="L43" s="27">
        <v>0</v>
      </c>
      <c r="M43" s="27">
        <v>0</v>
      </c>
      <c r="N43" s="27">
        <v>0</v>
      </c>
      <c r="O43" s="27">
        <v>0</v>
      </c>
      <c r="P43" s="27">
        <v>0</v>
      </c>
      <c r="Q43" s="27">
        <v>0</v>
      </c>
      <c r="R43" s="27">
        <v>0</v>
      </c>
      <c r="S43" s="27">
        <v>0</v>
      </c>
      <c r="T43" s="27">
        <v>0</v>
      </c>
      <c r="U43" s="27">
        <v>0</v>
      </c>
      <c r="V43" s="27">
        <v>0</v>
      </c>
      <c r="W43" s="27">
        <v>0</v>
      </c>
      <c r="X43" s="27">
        <v>0</v>
      </c>
      <c r="Y43" s="27">
        <v>0</v>
      </c>
      <c r="Z43" s="27">
        <v>0</v>
      </c>
      <c r="AA43" s="27">
        <v>0</v>
      </c>
      <c r="AB43" s="27">
        <v>0</v>
      </c>
      <c r="AC43" s="27">
        <v>0</v>
      </c>
      <c r="AD43" s="27">
        <v>0</v>
      </c>
      <c r="AE43" s="27">
        <v>0</v>
      </c>
      <c r="AF43" s="27">
        <v>0</v>
      </c>
    </row>
    <row r="44" spans="2:32" s="30" customFormat="1" ht="14">
      <c r="B44" s="24" t="s">
        <v>160</v>
      </c>
      <c r="C44" s="24" t="s">
        <v>326</v>
      </c>
      <c r="D44" s="24" t="s">
        <v>233</v>
      </c>
      <c r="E44" s="24" t="s">
        <v>228</v>
      </c>
      <c r="F44" s="24" t="s">
        <v>308</v>
      </c>
      <c r="G44" s="27">
        <v>0</v>
      </c>
      <c r="H44" s="27">
        <v>0</v>
      </c>
      <c r="I44" s="27">
        <v>0</v>
      </c>
      <c r="J44" s="27">
        <v>0</v>
      </c>
      <c r="K44" s="27">
        <v>0</v>
      </c>
      <c r="L44" s="27">
        <v>0</v>
      </c>
      <c r="M44" s="27">
        <v>0</v>
      </c>
      <c r="N44" s="27">
        <v>0</v>
      </c>
      <c r="O44" s="27">
        <v>0</v>
      </c>
      <c r="P44" s="27">
        <v>0</v>
      </c>
      <c r="Q44" s="27">
        <v>0</v>
      </c>
      <c r="R44" s="27">
        <v>0</v>
      </c>
      <c r="S44" s="27">
        <v>0</v>
      </c>
      <c r="T44" s="27">
        <v>0</v>
      </c>
      <c r="U44" s="27">
        <v>0</v>
      </c>
      <c r="V44" s="27">
        <v>0</v>
      </c>
      <c r="W44" s="27">
        <v>0</v>
      </c>
      <c r="X44" s="27">
        <v>0</v>
      </c>
      <c r="Y44" s="27">
        <v>0</v>
      </c>
      <c r="Z44" s="27">
        <v>0</v>
      </c>
      <c r="AA44" s="27">
        <v>0</v>
      </c>
      <c r="AB44" s="27">
        <v>0</v>
      </c>
      <c r="AC44" s="27">
        <v>0</v>
      </c>
      <c r="AD44" s="27">
        <v>0</v>
      </c>
      <c r="AE44" s="27">
        <v>0</v>
      </c>
      <c r="AF44" s="27">
        <v>0</v>
      </c>
    </row>
    <row r="45" spans="2:32" s="30" customFormat="1" ht="14">
      <c r="B45" s="24" t="s">
        <v>160</v>
      </c>
      <c r="C45" s="24" t="s">
        <v>326</v>
      </c>
      <c r="D45" s="24" t="s">
        <v>233</v>
      </c>
      <c r="E45" s="24" t="s">
        <v>228</v>
      </c>
      <c r="F45" s="24" t="s">
        <v>271</v>
      </c>
      <c r="G45" s="27">
        <v>14.66538690265487</v>
      </c>
      <c r="H45" s="27">
        <v>13.650268905393876</v>
      </c>
      <c r="I45" s="27">
        <v>11.794891094839009</v>
      </c>
      <c r="J45" s="27">
        <v>11.55979815929207</v>
      </c>
      <c r="K45" s="27">
        <v>10.347470874068573</v>
      </c>
      <c r="L45" s="27">
        <v>7.2789480033683551</v>
      </c>
      <c r="M45" s="27">
        <v>6.059797805309735</v>
      </c>
      <c r="N45" s="27">
        <v>5.7036329203539839</v>
      </c>
      <c r="O45" s="27">
        <v>4.8800414484175896</v>
      </c>
      <c r="P45" s="27">
        <v>5.3472798686695642</v>
      </c>
      <c r="Q45" s="27">
        <v>5.5001924601769918</v>
      </c>
      <c r="R45" s="27">
        <v>5.8021683760212985</v>
      </c>
      <c r="S45" s="27">
        <v>5.6000876814159311</v>
      </c>
      <c r="T45" s="27">
        <v>5.0723719646017722</v>
      </c>
      <c r="U45" s="27">
        <v>4.7256202831858412</v>
      </c>
      <c r="V45" s="27">
        <v>3.9379848849557528</v>
      </c>
      <c r="W45" s="27">
        <v>3.6171675398230096</v>
      </c>
      <c r="X45" s="27">
        <v>4.615927646017699</v>
      </c>
      <c r="Y45" s="27">
        <v>4.3138902115561786</v>
      </c>
      <c r="Z45" s="27">
        <v>4.5252535221238936</v>
      </c>
      <c r="AA45" s="27">
        <v>4.2730180884955757</v>
      </c>
      <c r="AB45" s="27">
        <v>4.0096404955752218</v>
      </c>
      <c r="AC45" s="27">
        <v>4.7162070796460176</v>
      </c>
      <c r="AD45" s="27">
        <v>4.0517117522123893</v>
      </c>
      <c r="AE45" s="27">
        <v>4.1661803902653709</v>
      </c>
      <c r="AF45" s="27">
        <v>4.1288325485822206</v>
      </c>
    </row>
    <row r="46" spans="2:32" s="30" customFormat="1" ht="14">
      <c r="B46" s="24" t="s">
        <v>160</v>
      </c>
      <c r="C46" s="24" t="s">
        <v>326</v>
      </c>
      <c r="D46" s="24" t="s">
        <v>227</v>
      </c>
      <c r="E46" s="24" t="s">
        <v>231</v>
      </c>
      <c r="F46" s="24" t="s">
        <v>232</v>
      </c>
      <c r="G46" s="27">
        <v>0</v>
      </c>
      <c r="H46" s="27">
        <v>0</v>
      </c>
      <c r="I46" s="27">
        <v>0</v>
      </c>
      <c r="J46" s="27">
        <v>0</v>
      </c>
      <c r="K46" s="27">
        <v>0</v>
      </c>
      <c r="L46" s="27">
        <v>0</v>
      </c>
      <c r="M46" s="27">
        <v>0</v>
      </c>
      <c r="N46" s="27">
        <v>0</v>
      </c>
      <c r="O46" s="27">
        <v>0</v>
      </c>
      <c r="P46" s="27">
        <v>0</v>
      </c>
      <c r="Q46" s="27">
        <v>0</v>
      </c>
      <c r="R46" s="27">
        <v>0</v>
      </c>
      <c r="S46" s="27">
        <v>0</v>
      </c>
      <c r="T46" s="27">
        <v>0</v>
      </c>
      <c r="U46" s="27">
        <v>0</v>
      </c>
      <c r="V46" s="27">
        <v>0</v>
      </c>
      <c r="W46" s="27">
        <v>0</v>
      </c>
      <c r="X46" s="27">
        <v>0</v>
      </c>
      <c r="Y46" s="27">
        <v>0</v>
      </c>
      <c r="Z46" s="27">
        <v>0</v>
      </c>
      <c r="AA46" s="27">
        <v>0</v>
      </c>
      <c r="AB46" s="27">
        <v>0</v>
      </c>
      <c r="AC46" s="27">
        <v>0</v>
      </c>
      <c r="AD46" s="27">
        <v>0</v>
      </c>
      <c r="AE46" s="27">
        <v>0</v>
      </c>
      <c r="AF46" s="27">
        <v>0</v>
      </c>
    </row>
    <row r="47" spans="2:32" s="30" customFormat="1" ht="14">
      <c r="B47" s="24" t="s">
        <v>160</v>
      </c>
      <c r="C47" s="24" t="s">
        <v>326</v>
      </c>
      <c r="D47" s="24" t="s">
        <v>227</v>
      </c>
      <c r="E47" s="24" t="s">
        <v>231</v>
      </c>
      <c r="F47" s="24" t="s">
        <v>235</v>
      </c>
      <c r="G47" s="27">
        <v>0</v>
      </c>
      <c r="H47" s="27">
        <v>0</v>
      </c>
      <c r="I47" s="27">
        <v>0</v>
      </c>
      <c r="J47" s="27">
        <v>0</v>
      </c>
      <c r="K47" s="27">
        <v>0</v>
      </c>
      <c r="L47" s="27">
        <v>0</v>
      </c>
      <c r="M47" s="27">
        <v>0</v>
      </c>
      <c r="N47" s="27">
        <v>0</v>
      </c>
      <c r="O47" s="27">
        <v>0</v>
      </c>
      <c r="P47" s="27">
        <v>0</v>
      </c>
      <c r="Q47" s="27">
        <v>0</v>
      </c>
      <c r="R47" s="27">
        <v>0</v>
      </c>
      <c r="S47" s="27">
        <v>0</v>
      </c>
      <c r="T47" s="27">
        <v>0</v>
      </c>
      <c r="U47" s="27">
        <v>0</v>
      </c>
      <c r="V47" s="27">
        <v>0</v>
      </c>
      <c r="W47" s="27">
        <v>0</v>
      </c>
      <c r="X47" s="27">
        <v>0</v>
      </c>
      <c r="Y47" s="27">
        <v>0</v>
      </c>
      <c r="Z47" s="27">
        <v>0</v>
      </c>
      <c r="AA47" s="27">
        <v>0</v>
      </c>
      <c r="AB47" s="27">
        <v>0</v>
      </c>
      <c r="AC47" s="27">
        <v>0</v>
      </c>
      <c r="AD47" s="27">
        <v>0</v>
      </c>
      <c r="AE47" s="27">
        <v>0</v>
      </c>
      <c r="AF47" s="27">
        <v>0</v>
      </c>
    </row>
    <row r="48" spans="2:32" s="30" customFormat="1" ht="14">
      <c r="B48" s="24" t="s">
        <v>160</v>
      </c>
      <c r="C48" s="24" t="s">
        <v>326</v>
      </c>
      <c r="D48" s="24" t="s">
        <v>227</v>
      </c>
      <c r="E48" s="24" t="s">
        <v>231</v>
      </c>
      <c r="F48" s="24" t="s">
        <v>236</v>
      </c>
      <c r="G48" s="27">
        <v>0</v>
      </c>
      <c r="H48" s="27">
        <v>0</v>
      </c>
      <c r="I48" s="27">
        <v>0</v>
      </c>
      <c r="J48" s="27">
        <v>0</v>
      </c>
      <c r="K48" s="27">
        <v>0</v>
      </c>
      <c r="L48" s="27">
        <v>0</v>
      </c>
      <c r="M48" s="27">
        <v>0</v>
      </c>
      <c r="N48" s="27">
        <v>0</v>
      </c>
      <c r="O48" s="27">
        <v>0</v>
      </c>
      <c r="P48" s="27">
        <v>0</v>
      </c>
      <c r="Q48" s="27">
        <v>0</v>
      </c>
      <c r="R48" s="27">
        <v>0</v>
      </c>
      <c r="S48" s="27">
        <v>0</v>
      </c>
      <c r="T48" s="27">
        <v>0</v>
      </c>
      <c r="U48" s="27">
        <v>0</v>
      </c>
      <c r="V48" s="27">
        <v>0</v>
      </c>
      <c r="W48" s="27">
        <v>0</v>
      </c>
      <c r="X48" s="27">
        <v>0</v>
      </c>
      <c r="Y48" s="27">
        <v>0</v>
      </c>
      <c r="Z48" s="27">
        <v>0</v>
      </c>
      <c r="AA48" s="27">
        <v>0</v>
      </c>
      <c r="AB48" s="27">
        <v>0</v>
      </c>
      <c r="AC48" s="27">
        <v>0</v>
      </c>
      <c r="AD48" s="27">
        <v>0</v>
      </c>
      <c r="AE48" s="27">
        <v>0</v>
      </c>
      <c r="AF48" s="27">
        <v>0</v>
      </c>
    </row>
    <row r="49" spans="2:32" s="30" customFormat="1" ht="14">
      <c r="B49" s="24" t="s">
        <v>160</v>
      </c>
      <c r="C49" s="24" t="s">
        <v>326</v>
      </c>
      <c r="D49" s="24" t="s">
        <v>227</v>
      </c>
      <c r="E49" s="24" t="s">
        <v>231</v>
      </c>
      <c r="F49" s="24" t="s">
        <v>237</v>
      </c>
      <c r="G49" s="27">
        <v>0</v>
      </c>
      <c r="H49" s="27">
        <v>0</v>
      </c>
      <c r="I49" s="27">
        <v>0</v>
      </c>
      <c r="J49" s="27">
        <v>0</v>
      </c>
      <c r="K49" s="27">
        <v>0</v>
      </c>
      <c r="L49" s="27">
        <v>0</v>
      </c>
      <c r="M49" s="27">
        <v>0</v>
      </c>
      <c r="N49" s="27">
        <v>0</v>
      </c>
      <c r="O49" s="27">
        <v>0</v>
      </c>
      <c r="P49" s="27">
        <v>0</v>
      </c>
      <c r="Q49" s="27">
        <v>0</v>
      </c>
      <c r="R49" s="27">
        <v>0</v>
      </c>
      <c r="S49" s="27">
        <v>0</v>
      </c>
      <c r="T49" s="27">
        <v>0</v>
      </c>
      <c r="U49" s="27">
        <v>0</v>
      </c>
      <c r="V49" s="27">
        <v>0</v>
      </c>
      <c r="W49" s="27">
        <v>0</v>
      </c>
      <c r="X49" s="27">
        <v>0</v>
      </c>
      <c r="Y49" s="27">
        <v>0</v>
      </c>
      <c r="Z49" s="27">
        <v>0</v>
      </c>
      <c r="AA49" s="27">
        <v>0</v>
      </c>
      <c r="AB49" s="27">
        <v>0</v>
      </c>
      <c r="AC49" s="27">
        <v>0</v>
      </c>
      <c r="AD49" s="27">
        <v>0</v>
      </c>
      <c r="AE49" s="27">
        <v>0</v>
      </c>
      <c r="AF49" s="27">
        <v>0</v>
      </c>
    </row>
    <row r="50" spans="2:32" s="30" customFormat="1" ht="14">
      <c r="B50" s="24" t="s">
        <v>160</v>
      </c>
      <c r="C50" s="24" t="s">
        <v>326</v>
      </c>
      <c r="D50" s="24" t="s">
        <v>227</v>
      </c>
      <c r="E50" s="24" t="s">
        <v>231</v>
      </c>
      <c r="F50" s="24" t="s">
        <v>238</v>
      </c>
      <c r="G50" s="27">
        <v>0</v>
      </c>
      <c r="H50" s="27">
        <v>0</v>
      </c>
      <c r="I50" s="27">
        <v>0</v>
      </c>
      <c r="J50" s="27">
        <v>0</v>
      </c>
      <c r="K50" s="27">
        <v>0</v>
      </c>
      <c r="L50" s="27">
        <v>0</v>
      </c>
      <c r="M50" s="27">
        <v>0</v>
      </c>
      <c r="N50" s="27">
        <v>0</v>
      </c>
      <c r="O50" s="27">
        <v>0</v>
      </c>
      <c r="P50" s="27">
        <v>0</v>
      </c>
      <c r="Q50" s="27">
        <v>0</v>
      </c>
      <c r="R50" s="27">
        <v>0</v>
      </c>
      <c r="S50" s="27">
        <v>0</v>
      </c>
      <c r="T50" s="27">
        <v>0</v>
      </c>
      <c r="U50" s="27">
        <v>0</v>
      </c>
      <c r="V50" s="27">
        <v>0</v>
      </c>
      <c r="W50" s="27">
        <v>0</v>
      </c>
      <c r="X50" s="27">
        <v>0</v>
      </c>
      <c r="Y50" s="27">
        <v>0</v>
      </c>
      <c r="Z50" s="27">
        <v>0</v>
      </c>
      <c r="AA50" s="27">
        <v>0</v>
      </c>
      <c r="AB50" s="27">
        <v>0</v>
      </c>
      <c r="AC50" s="27">
        <v>0</v>
      </c>
      <c r="AD50" s="27">
        <v>0</v>
      </c>
      <c r="AE50" s="27">
        <v>0</v>
      </c>
      <c r="AF50" s="27">
        <v>0</v>
      </c>
    </row>
    <row r="51" spans="2:32" s="30" customFormat="1" ht="14">
      <c r="B51" s="24" t="s">
        <v>160</v>
      </c>
      <c r="C51" s="24" t="s">
        <v>326</v>
      </c>
      <c r="D51" s="24" t="s">
        <v>233</v>
      </c>
      <c r="E51" s="24" t="s">
        <v>231</v>
      </c>
      <c r="F51" s="24" t="s">
        <v>232</v>
      </c>
      <c r="G51" s="27">
        <v>0</v>
      </c>
      <c r="H51" s="27">
        <v>0</v>
      </c>
      <c r="I51" s="27">
        <v>0</v>
      </c>
      <c r="J51" s="27">
        <v>0</v>
      </c>
      <c r="K51" s="27">
        <v>0</v>
      </c>
      <c r="L51" s="27">
        <v>0</v>
      </c>
      <c r="M51" s="27">
        <v>0</v>
      </c>
      <c r="N51" s="27">
        <v>0</v>
      </c>
      <c r="O51" s="27">
        <v>0</v>
      </c>
      <c r="P51" s="27">
        <v>0</v>
      </c>
      <c r="Q51" s="27">
        <v>0</v>
      </c>
      <c r="R51" s="27">
        <v>0</v>
      </c>
      <c r="S51" s="27">
        <v>0</v>
      </c>
      <c r="T51" s="27">
        <v>0</v>
      </c>
      <c r="U51" s="27">
        <v>0</v>
      </c>
      <c r="V51" s="27">
        <v>0</v>
      </c>
      <c r="W51" s="27">
        <v>0</v>
      </c>
      <c r="X51" s="27">
        <v>0</v>
      </c>
      <c r="Y51" s="27">
        <v>0</v>
      </c>
      <c r="Z51" s="27">
        <v>0</v>
      </c>
      <c r="AA51" s="27">
        <v>0</v>
      </c>
      <c r="AB51" s="27">
        <v>0</v>
      </c>
      <c r="AC51" s="27">
        <v>0</v>
      </c>
      <c r="AD51" s="27">
        <v>0</v>
      </c>
      <c r="AE51" s="27">
        <v>0</v>
      </c>
      <c r="AF51" s="27">
        <v>0</v>
      </c>
    </row>
    <row r="52" spans="2:32" s="30" customFormat="1" ht="14">
      <c r="B52" s="24" t="s">
        <v>160</v>
      </c>
      <c r="C52" s="24" t="s">
        <v>326</v>
      </c>
      <c r="D52" s="24" t="s">
        <v>233</v>
      </c>
      <c r="E52" s="24" t="s">
        <v>231</v>
      </c>
      <c r="F52" s="24" t="s">
        <v>235</v>
      </c>
      <c r="G52" s="27">
        <v>0</v>
      </c>
      <c r="H52" s="27">
        <v>0</v>
      </c>
      <c r="I52" s="27">
        <v>0</v>
      </c>
      <c r="J52" s="27">
        <v>0</v>
      </c>
      <c r="K52" s="27">
        <v>0</v>
      </c>
      <c r="L52" s="27">
        <v>0</v>
      </c>
      <c r="M52" s="27">
        <v>0</v>
      </c>
      <c r="N52" s="27">
        <v>0</v>
      </c>
      <c r="O52" s="27">
        <v>0</v>
      </c>
      <c r="P52" s="27">
        <v>0</v>
      </c>
      <c r="Q52" s="27">
        <v>0</v>
      </c>
      <c r="R52" s="27">
        <v>0</v>
      </c>
      <c r="S52" s="27">
        <v>0</v>
      </c>
      <c r="T52" s="27">
        <v>0</v>
      </c>
      <c r="U52" s="27">
        <v>0</v>
      </c>
      <c r="V52" s="27">
        <v>0</v>
      </c>
      <c r="W52" s="27">
        <v>0</v>
      </c>
      <c r="X52" s="27">
        <v>0</v>
      </c>
      <c r="Y52" s="27">
        <v>0</v>
      </c>
      <c r="Z52" s="27">
        <v>0</v>
      </c>
      <c r="AA52" s="27">
        <v>0</v>
      </c>
      <c r="AB52" s="27">
        <v>0</v>
      </c>
      <c r="AC52" s="27">
        <v>0</v>
      </c>
      <c r="AD52" s="27">
        <v>0</v>
      </c>
      <c r="AE52" s="27">
        <v>0</v>
      </c>
      <c r="AF52" s="27">
        <v>0</v>
      </c>
    </row>
    <row r="53" spans="2:32" s="30" customFormat="1" ht="14">
      <c r="B53" s="24" t="s">
        <v>160</v>
      </c>
      <c r="C53" s="24" t="s">
        <v>326</v>
      </c>
      <c r="D53" s="24" t="s">
        <v>233</v>
      </c>
      <c r="E53" s="24" t="s">
        <v>231</v>
      </c>
      <c r="F53" s="24" t="s">
        <v>236</v>
      </c>
      <c r="G53" s="27">
        <v>0</v>
      </c>
      <c r="H53" s="27">
        <v>0</v>
      </c>
      <c r="I53" s="27">
        <v>0</v>
      </c>
      <c r="J53" s="27">
        <v>0</v>
      </c>
      <c r="K53" s="27">
        <v>0</v>
      </c>
      <c r="L53" s="27">
        <v>0</v>
      </c>
      <c r="M53" s="27">
        <v>0</v>
      </c>
      <c r="N53" s="27">
        <v>0</v>
      </c>
      <c r="O53" s="27">
        <v>0</v>
      </c>
      <c r="P53" s="27">
        <v>0</v>
      </c>
      <c r="Q53" s="27">
        <v>0</v>
      </c>
      <c r="R53" s="27">
        <v>0</v>
      </c>
      <c r="S53" s="27">
        <v>0</v>
      </c>
      <c r="T53" s="27">
        <v>0</v>
      </c>
      <c r="U53" s="27">
        <v>0</v>
      </c>
      <c r="V53" s="27">
        <v>0</v>
      </c>
      <c r="W53" s="27">
        <v>0</v>
      </c>
      <c r="X53" s="27">
        <v>0</v>
      </c>
      <c r="Y53" s="27">
        <v>0</v>
      </c>
      <c r="Z53" s="27">
        <v>0</v>
      </c>
      <c r="AA53" s="27">
        <v>0</v>
      </c>
      <c r="AB53" s="27">
        <v>0</v>
      </c>
      <c r="AC53" s="27">
        <v>0</v>
      </c>
      <c r="AD53" s="27">
        <v>0</v>
      </c>
      <c r="AE53" s="27">
        <v>0</v>
      </c>
      <c r="AF53" s="27">
        <v>0</v>
      </c>
    </row>
    <row r="54" spans="2:32" s="30" customFormat="1" ht="14">
      <c r="B54" s="24" t="s">
        <v>160</v>
      </c>
      <c r="C54" s="24" t="s">
        <v>326</v>
      </c>
      <c r="D54" s="24" t="s">
        <v>233</v>
      </c>
      <c r="E54" s="24" t="s">
        <v>231</v>
      </c>
      <c r="F54" s="24" t="s">
        <v>237</v>
      </c>
      <c r="G54" s="27">
        <v>0</v>
      </c>
      <c r="H54" s="27">
        <v>0</v>
      </c>
      <c r="I54" s="27">
        <v>0</v>
      </c>
      <c r="J54" s="27">
        <v>0</v>
      </c>
      <c r="K54" s="27">
        <v>0</v>
      </c>
      <c r="L54" s="27">
        <v>0</v>
      </c>
      <c r="M54" s="27">
        <v>0</v>
      </c>
      <c r="N54" s="27">
        <v>0</v>
      </c>
      <c r="O54" s="27">
        <v>0</v>
      </c>
      <c r="P54" s="27">
        <v>0</v>
      </c>
      <c r="Q54" s="27">
        <v>0</v>
      </c>
      <c r="R54" s="27">
        <v>0</v>
      </c>
      <c r="S54" s="27">
        <v>0</v>
      </c>
      <c r="T54" s="27">
        <v>0</v>
      </c>
      <c r="U54" s="27">
        <v>0</v>
      </c>
      <c r="V54" s="27">
        <v>0</v>
      </c>
      <c r="W54" s="27">
        <v>0</v>
      </c>
      <c r="X54" s="27">
        <v>0</v>
      </c>
      <c r="Y54" s="27">
        <v>0</v>
      </c>
      <c r="Z54" s="27">
        <v>0</v>
      </c>
      <c r="AA54" s="27">
        <v>0</v>
      </c>
      <c r="AB54" s="27">
        <v>0</v>
      </c>
      <c r="AC54" s="27">
        <v>0</v>
      </c>
      <c r="AD54" s="27">
        <v>0</v>
      </c>
      <c r="AE54" s="27">
        <v>0</v>
      </c>
      <c r="AF54" s="27">
        <v>0</v>
      </c>
    </row>
    <row r="55" spans="2:32" s="30" customFormat="1" ht="14">
      <c r="B55" s="24" t="s">
        <v>160</v>
      </c>
      <c r="C55" s="24" t="s">
        <v>326</v>
      </c>
      <c r="D55" s="24" t="s">
        <v>233</v>
      </c>
      <c r="E55" s="24" t="s">
        <v>231</v>
      </c>
      <c r="F55" s="24" t="s">
        <v>238</v>
      </c>
      <c r="G55" s="27">
        <v>0</v>
      </c>
      <c r="H55" s="27">
        <v>0</v>
      </c>
      <c r="I55" s="27">
        <v>0</v>
      </c>
      <c r="J55" s="27">
        <v>0</v>
      </c>
      <c r="K55" s="27">
        <v>0</v>
      </c>
      <c r="L55" s="27">
        <v>0</v>
      </c>
      <c r="M55" s="27">
        <v>0</v>
      </c>
      <c r="N55" s="27">
        <v>0</v>
      </c>
      <c r="O55" s="27">
        <v>0</v>
      </c>
      <c r="P55" s="27">
        <v>0</v>
      </c>
      <c r="Q55" s="27">
        <v>0</v>
      </c>
      <c r="R55" s="27">
        <v>0</v>
      </c>
      <c r="S55" s="27">
        <v>0</v>
      </c>
      <c r="T55" s="27">
        <v>0</v>
      </c>
      <c r="U55" s="27">
        <v>0</v>
      </c>
      <c r="V55" s="27">
        <v>0</v>
      </c>
      <c r="W55" s="27">
        <v>0</v>
      </c>
      <c r="X55" s="27">
        <v>0</v>
      </c>
      <c r="Y55" s="27">
        <v>0</v>
      </c>
      <c r="Z55" s="27">
        <v>0</v>
      </c>
      <c r="AA55" s="27">
        <v>0</v>
      </c>
      <c r="AB55" s="27">
        <v>0</v>
      </c>
      <c r="AC55" s="27">
        <v>0</v>
      </c>
      <c r="AD55" s="27">
        <v>0</v>
      </c>
      <c r="AE55" s="27">
        <v>0</v>
      </c>
      <c r="AF55" s="27">
        <v>0</v>
      </c>
    </row>
    <row r="56" spans="2:32" s="30" customFormat="1" ht="14">
      <c r="B56" s="24" t="s">
        <v>160</v>
      </c>
      <c r="C56" s="24" t="s">
        <v>326</v>
      </c>
      <c r="D56" s="24" t="s">
        <v>234</v>
      </c>
      <c r="E56" s="24" t="s">
        <v>231</v>
      </c>
      <c r="F56" s="24" t="s">
        <v>232</v>
      </c>
      <c r="G56" s="27">
        <v>0</v>
      </c>
      <c r="H56" s="27">
        <v>0</v>
      </c>
      <c r="I56" s="27">
        <v>0</v>
      </c>
      <c r="J56" s="27">
        <v>0</v>
      </c>
      <c r="K56" s="27">
        <v>0</v>
      </c>
      <c r="L56" s="27">
        <v>0</v>
      </c>
      <c r="M56" s="27">
        <v>0</v>
      </c>
      <c r="N56" s="27">
        <v>0</v>
      </c>
      <c r="O56" s="27">
        <v>0</v>
      </c>
      <c r="P56" s="27">
        <v>0</v>
      </c>
      <c r="Q56" s="27">
        <v>0</v>
      </c>
      <c r="R56" s="27">
        <v>0</v>
      </c>
      <c r="S56" s="27">
        <v>0</v>
      </c>
      <c r="T56" s="27">
        <v>0</v>
      </c>
      <c r="U56" s="27">
        <v>0</v>
      </c>
      <c r="V56" s="27">
        <v>0</v>
      </c>
      <c r="W56" s="27">
        <v>0</v>
      </c>
      <c r="X56" s="27">
        <v>0</v>
      </c>
      <c r="Y56" s="27">
        <v>0</v>
      </c>
      <c r="Z56" s="27">
        <v>0</v>
      </c>
      <c r="AA56" s="27">
        <v>0</v>
      </c>
      <c r="AB56" s="27">
        <v>0</v>
      </c>
      <c r="AC56" s="27">
        <v>0</v>
      </c>
      <c r="AD56" s="27">
        <v>0</v>
      </c>
      <c r="AE56" s="27">
        <v>0</v>
      </c>
      <c r="AF56" s="27">
        <v>0</v>
      </c>
    </row>
    <row r="57" spans="2:32" s="30" customFormat="1" ht="14">
      <c r="B57" s="24" t="s">
        <v>160</v>
      </c>
      <c r="C57" s="24" t="s">
        <v>326</v>
      </c>
      <c r="D57" s="24" t="s">
        <v>234</v>
      </c>
      <c r="E57" s="24" t="s">
        <v>231</v>
      </c>
      <c r="F57" s="24" t="s">
        <v>235</v>
      </c>
      <c r="G57" s="27">
        <v>0</v>
      </c>
      <c r="H57" s="27">
        <v>0</v>
      </c>
      <c r="I57" s="27">
        <v>0</v>
      </c>
      <c r="J57" s="27">
        <v>0</v>
      </c>
      <c r="K57" s="27">
        <v>0</v>
      </c>
      <c r="L57" s="27">
        <v>0</v>
      </c>
      <c r="M57" s="27">
        <v>0</v>
      </c>
      <c r="N57" s="27">
        <v>0</v>
      </c>
      <c r="O57" s="27">
        <v>0</v>
      </c>
      <c r="P57" s="27">
        <v>0</v>
      </c>
      <c r="Q57" s="27">
        <v>0</v>
      </c>
      <c r="R57" s="27">
        <v>0</v>
      </c>
      <c r="S57" s="27">
        <v>0</v>
      </c>
      <c r="T57" s="27">
        <v>0</v>
      </c>
      <c r="U57" s="27">
        <v>0</v>
      </c>
      <c r="V57" s="27">
        <v>0</v>
      </c>
      <c r="W57" s="27">
        <v>0</v>
      </c>
      <c r="X57" s="27">
        <v>0</v>
      </c>
      <c r="Y57" s="27">
        <v>0</v>
      </c>
      <c r="Z57" s="27">
        <v>0</v>
      </c>
      <c r="AA57" s="27">
        <v>0</v>
      </c>
      <c r="AB57" s="27">
        <v>0</v>
      </c>
      <c r="AC57" s="27">
        <v>0</v>
      </c>
      <c r="AD57" s="27">
        <v>0</v>
      </c>
      <c r="AE57" s="27">
        <v>0</v>
      </c>
      <c r="AF57" s="27">
        <v>0</v>
      </c>
    </row>
    <row r="58" spans="2:32" s="30" customFormat="1" ht="14">
      <c r="B58" s="24" t="s">
        <v>160</v>
      </c>
      <c r="C58" s="24" t="s">
        <v>326</v>
      </c>
      <c r="D58" s="24" t="s">
        <v>234</v>
      </c>
      <c r="E58" s="24" t="s">
        <v>231</v>
      </c>
      <c r="F58" s="24" t="s">
        <v>236</v>
      </c>
      <c r="G58" s="27">
        <v>0</v>
      </c>
      <c r="H58" s="27">
        <v>0</v>
      </c>
      <c r="I58" s="27">
        <v>0</v>
      </c>
      <c r="J58" s="27">
        <v>0</v>
      </c>
      <c r="K58" s="27">
        <v>0</v>
      </c>
      <c r="L58" s="27">
        <v>0</v>
      </c>
      <c r="M58" s="27">
        <v>0</v>
      </c>
      <c r="N58" s="27">
        <v>0</v>
      </c>
      <c r="O58" s="27">
        <v>0</v>
      </c>
      <c r="P58" s="27">
        <v>0</v>
      </c>
      <c r="Q58" s="27">
        <v>0</v>
      </c>
      <c r="R58" s="27">
        <v>0</v>
      </c>
      <c r="S58" s="27">
        <v>0</v>
      </c>
      <c r="T58" s="27">
        <v>0</v>
      </c>
      <c r="U58" s="27">
        <v>0</v>
      </c>
      <c r="V58" s="27">
        <v>0</v>
      </c>
      <c r="W58" s="27">
        <v>0</v>
      </c>
      <c r="X58" s="27">
        <v>0</v>
      </c>
      <c r="Y58" s="27">
        <v>0</v>
      </c>
      <c r="Z58" s="27">
        <v>0</v>
      </c>
      <c r="AA58" s="27">
        <v>0</v>
      </c>
      <c r="AB58" s="27">
        <v>0</v>
      </c>
      <c r="AC58" s="27">
        <v>0</v>
      </c>
      <c r="AD58" s="27">
        <v>0</v>
      </c>
      <c r="AE58" s="27">
        <v>0</v>
      </c>
      <c r="AF58" s="27">
        <v>0</v>
      </c>
    </row>
    <row r="59" spans="2:32" s="30" customFormat="1" ht="14">
      <c r="B59" s="24" t="s">
        <v>160</v>
      </c>
      <c r="C59" s="24" t="s">
        <v>326</v>
      </c>
      <c r="D59" s="24" t="s">
        <v>234</v>
      </c>
      <c r="E59" s="24" t="s">
        <v>231</v>
      </c>
      <c r="F59" s="24" t="s">
        <v>237</v>
      </c>
      <c r="G59" s="27">
        <v>0</v>
      </c>
      <c r="H59" s="27">
        <v>0</v>
      </c>
      <c r="I59" s="27">
        <v>0</v>
      </c>
      <c r="J59" s="27">
        <v>0</v>
      </c>
      <c r="K59" s="27">
        <v>0</v>
      </c>
      <c r="L59" s="27">
        <v>0</v>
      </c>
      <c r="M59" s="27">
        <v>0</v>
      </c>
      <c r="N59" s="27">
        <v>0</v>
      </c>
      <c r="O59" s="27">
        <v>0</v>
      </c>
      <c r="P59" s="27">
        <v>0</v>
      </c>
      <c r="Q59" s="27">
        <v>0</v>
      </c>
      <c r="R59" s="27">
        <v>0</v>
      </c>
      <c r="S59" s="27">
        <v>0</v>
      </c>
      <c r="T59" s="27">
        <v>0</v>
      </c>
      <c r="U59" s="27">
        <v>0</v>
      </c>
      <c r="V59" s="27">
        <v>0</v>
      </c>
      <c r="W59" s="27">
        <v>0</v>
      </c>
      <c r="X59" s="27">
        <v>0</v>
      </c>
      <c r="Y59" s="27">
        <v>0</v>
      </c>
      <c r="Z59" s="27">
        <v>0</v>
      </c>
      <c r="AA59" s="27">
        <v>0</v>
      </c>
      <c r="AB59" s="27">
        <v>0</v>
      </c>
      <c r="AC59" s="27">
        <v>0</v>
      </c>
      <c r="AD59" s="27">
        <v>0</v>
      </c>
      <c r="AE59" s="27">
        <v>0</v>
      </c>
      <c r="AF59" s="27">
        <v>0</v>
      </c>
    </row>
    <row r="60" spans="2:32" s="30" customFormat="1" ht="14">
      <c r="B60" s="24" t="s">
        <v>160</v>
      </c>
      <c r="C60" s="24" t="s">
        <v>326</v>
      </c>
      <c r="D60" s="24" t="s">
        <v>234</v>
      </c>
      <c r="E60" s="24" t="s">
        <v>231</v>
      </c>
      <c r="F60" s="24" t="s">
        <v>238</v>
      </c>
      <c r="G60" s="27">
        <v>0</v>
      </c>
      <c r="H60" s="27">
        <v>0</v>
      </c>
      <c r="I60" s="27">
        <v>0</v>
      </c>
      <c r="J60" s="27">
        <v>0</v>
      </c>
      <c r="K60" s="27">
        <v>0</v>
      </c>
      <c r="L60" s="27">
        <v>0</v>
      </c>
      <c r="M60" s="27">
        <v>0</v>
      </c>
      <c r="N60" s="27">
        <v>0</v>
      </c>
      <c r="O60" s="27">
        <v>0</v>
      </c>
      <c r="P60" s="27">
        <v>0</v>
      </c>
      <c r="Q60" s="27">
        <v>0</v>
      </c>
      <c r="R60" s="27">
        <v>0</v>
      </c>
      <c r="S60" s="27">
        <v>0</v>
      </c>
      <c r="T60" s="27">
        <v>0</v>
      </c>
      <c r="U60" s="27">
        <v>0</v>
      </c>
      <c r="V60" s="27">
        <v>0</v>
      </c>
      <c r="W60" s="27">
        <v>0</v>
      </c>
      <c r="X60" s="27">
        <v>0</v>
      </c>
      <c r="Y60" s="27">
        <v>0</v>
      </c>
      <c r="Z60" s="27">
        <v>0</v>
      </c>
      <c r="AA60" s="27">
        <v>0</v>
      </c>
      <c r="AB60" s="27">
        <v>0</v>
      </c>
      <c r="AC60" s="27">
        <v>0</v>
      </c>
      <c r="AD60" s="27">
        <v>0</v>
      </c>
      <c r="AE60" s="27">
        <v>0</v>
      </c>
      <c r="AF60" s="27">
        <v>0</v>
      </c>
    </row>
    <row r="61" spans="2:32" s="30" customFormat="1" ht="14">
      <c r="B61" s="24" t="s">
        <v>160</v>
      </c>
      <c r="C61" s="24" t="s">
        <v>326</v>
      </c>
      <c r="D61" s="24" t="s">
        <v>227</v>
      </c>
      <c r="E61" s="24" t="s">
        <v>231</v>
      </c>
      <c r="F61" s="24" t="s">
        <v>314</v>
      </c>
      <c r="G61" s="27">
        <v>0</v>
      </c>
      <c r="H61" s="27">
        <v>0</v>
      </c>
      <c r="I61" s="27">
        <v>0</v>
      </c>
      <c r="J61" s="27">
        <v>0</v>
      </c>
      <c r="K61" s="27">
        <v>0</v>
      </c>
      <c r="L61" s="27">
        <v>0</v>
      </c>
      <c r="M61" s="27">
        <v>0</v>
      </c>
      <c r="N61" s="27">
        <v>0</v>
      </c>
      <c r="O61" s="27">
        <v>0</v>
      </c>
      <c r="P61" s="27">
        <v>0</v>
      </c>
      <c r="Q61" s="27">
        <v>0</v>
      </c>
      <c r="R61" s="27">
        <v>0</v>
      </c>
      <c r="S61" s="27">
        <v>0</v>
      </c>
      <c r="T61" s="27">
        <v>0</v>
      </c>
      <c r="U61" s="27">
        <v>0</v>
      </c>
      <c r="V61" s="27">
        <v>0</v>
      </c>
      <c r="W61" s="27">
        <v>0</v>
      </c>
      <c r="X61" s="27">
        <v>0</v>
      </c>
      <c r="Y61" s="27">
        <v>0</v>
      </c>
      <c r="Z61" s="27">
        <v>0</v>
      </c>
      <c r="AA61" s="27">
        <v>0</v>
      </c>
      <c r="AB61" s="27">
        <v>0</v>
      </c>
      <c r="AC61" s="27">
        <v>0</v>
      </c>
      <c r="AD61" s="27">
        <v>0</v>
      </c>
      <c r="AE61" s="27">
        <v>0</v>
      </c>
      <c r="AF61" s="27">
        <v>0</v>
      </c>
    </row>
    <row r="62" spans="2:32" s="30" customFormat="1" ht="14">
      <c r="B62" s="24" t="s">
        <v>160</v>
      </c>
      <c r="C62" s="24" t="s">
        <v>326</v>
      </c>
      <c r="D62" s="24" t="s">
        <v>233</v>
      </c>
      <c r="E62" s="24" t="s">
        <v>231</v>
      </c>
      <c r="F62" s="24" t="s">
        <v>314</v>
      </c>
      <c r="G62" s="27">
        <v>0</v>
      </c>
      <c r="H62" s="27">
        <v>0</v>
      </c>
      <c r="I62" s="27">
        <v>0</v>
      </c>
      <c r="J62" s="27">
        <v>0</v>
      </c>
      <c r="K62" s="27">
        <v>0</v>
      </c>
      <c r="L62" s="27">
        <v>0</v>
      </c>
      <c r="M62" s="27">
        <v>0</v>
      </c>
      <c r="N62" s="27">
        <v>0</v>
      </c>
      <c r="O62" s="27">
        <v>0</v>
      </c>
      <c r="P62" s="27">
        <v>0</v>
      </c>
      <c r="Q62" s="27">
        <v>0</v>
      </c>
      <c r="R62" s="27">
        <v>0</v>
      </c>
      <c r="S62" s="27">
        <v>0</v>
      </c>
      <c r="T62" s="27">
        <v>0</v>
      </c>
      <c r="U62" s="27">
        <v>0</v>
      </c>
      <c r="V62" s="27">
        <v>0</v>
      </c>
      <c r="W62" s="27">
        <v>0</v>
      </c>
      <c r="X62" s="27">
        <v>0</v>
      </c>
      <c r="Y62" s="27">
        <v>0</v>
      </c>
      <c r="Z62" s="27">
        <v>0</v>
      </c>
      <c r="AA62" s="27">
        <v>0</v>
      </c>
      <c r="AB62" s="27">
        <v>0</v>
      </c>
      <c r="AC62" s="27">
        <v>0</v>
      </c>
      <c r="AD62" s="27">
        <v>0</v>
      </c>
      <c r="AE62" s="27">
        <v>0</v>
      </c>
      <c r="AF62" s="27">
        <v>0</v>
      </c>
    </row>
    <row r="63" spans="2:32" s="30" customFormat="1" ht="14">
      <c r="B63" s="24" t="s">
        <v>160</v>
      </c>
      <c r="C63" s="24" t="s">
        <v>326</v>
      </c>
      <c r="D63" s="24" t="s">
        <v>227</v>
      </c>
      <c r="E63" s="24" t="s">
        <v>231</v>
      </c>
      <c r="F63" s="24" t="s">
        <v>315</v>
      </c>
      <c r="G63" s="27">
        <v>0</v>
      </c>
      <c r="H63" s="27">
        <v>0</v>
      </c>
      <c r="I63" s="27">
        <v>0</v>
      </c>
      <c r="J63" s="27">
        <v>0</v>
      </c>
      <c r="K63" s="27">
        <v>0</v>
      </c>
      <c r="L63" s="27">
        <v>0</v>
      </c>
      <c r="M63" s="27">
        <v>0</v>
      </c>
      <c r="N63" s="27">
        <v>0</v>
      </c>
      <c r="O63" s="27">
        <v>0</v>
      </c>
      <c r="P63" s="27">
        <v>0</v>
      </c>
      <c r="Q63" s="27">
        <v>0</v>
      </c>
      <c r="R63" s="27">
        <v>0</v>
      </c>
      <c r="S63" s="27">
        <v>0</v>
      </c>
      <c r="T63" s="27">
        <v>0</v>
      </c>
      <c r="U63" s="27">
        <v>0</v>
      </c>
      <c r="V63" s="27">
        <v>0</v>
      </c>
      <c r="W63" s="27">
        <v>0</v>
      </c>
      <c r="X63" s="27">
        <v>0</v>
      </c>
      <c r="Y63" s="27">
        <v>0</v>
      </c>
      <c r="Z63" s="27">
        <v>0</v>
      </c>
      <c r="AA63" s="27">
        <v>0</v>
      </c>
      <c r="AB63" s="27">
        <v>0</v>
      </c>
      <c r="AC63" s="27">
        <v>0</v>
      </c>
      <c r="AD63" s="27">
        <v>0</v>
      </c>
      <c r="AE63" s="27">
        <v>0</v>
      </c>
      <c r="AF63" s="27">
        <v>0</v>
      </c>
    </row>
    <row r="64" spans="2:32" s="30" customFormat="1" ht="14">
      <c r="B64" s="24" t="s">
        <v>160</v>
      </c>
      <c r="C64" s="24" t="s">
        <v>326</v>
      </c>
      <c r="D64" s="24" t="s">
        <v>233</v>
      </c>
      <c r="E64" s="24" t="s">
        <v>231</v>
      </c>
      <c r="F64" s="24" t="s">
        <v>315</v>
      </c>
      <c r="G64" s="27">
        <v>0</v>
      </c>
      <c r="H64" s="27">
        <v>0</v>
      </c>
      <c r="I64" s="27">
        <v>0</v>
      </c>
      <c r="J64" s="27">
        <v>0</v>
      </c>
      <c r="K64" s="27">
        <v>0</v>
      </c>
      <c r="L64" s="27">
        <v>0</v>
      </c>
      <c r="M64" s="27">
        <v>0</v>
      </c>
      <c r="N64" s="27">
        <v>0</v>
      </c>
      <c r="O64" s="27">
        <v>0</v>
      </c>
      <c r="P64" s="27">
        <v>0</v>
      </c>
      <c r="Q64" s="27">
        <v>0</v>
      </c>
      <c r="R64" s="27">
        <v>0</v>
      </c>
      <c r="S64" s="27">
        <v>0</v>
      </c>
      <c r="T64" s="27">
        <v>0</v>
      </c>
      <c r="U64" s="27">
        <v>0</v>
      </c>
      <c r="V64" s="27">
        <v>0</v>
      </c>
      <c r="W64" s="27">
        <v>0</v>
      </c>
      <c r="X64" s="27">
        <v>0</v>
      </c>
      <c r="Y64" s="27">
        <v>0</v>
      </c>
      <c r="Z64" s="27">
        <v>0</v>
      </c>
      <c r="AA64" s="27">
        <v>0</v>
      </c>
      <c r="AB64" s="27">
        <v>0</v>
      </c>
      <c r="AC64" s="27">
        <v>0</v>
      </c>
      <c r="AD64" s="27">
        <v>0</v>
      </c>
      <c r="AE64" s="27">
        <v>0</v>
      </c>
      <c r="AF64" s="27">
        <v>0</v>
      </c>
    </row>
    <row r="65" spans="2:32" s="30" customFormat="1" ht="14">
      <c r="B65" s="24" t="s">
        <v>160</v>
      </c>
      <c r="C65" s="24" t="s">
        <v>326</v>
      </c>
      <c r="D65" s="24" t="s">
        <v>227</v>
      </c>
      <c r="E65" s="24" t="s">
        <v>231</v>
      </c>
      <c r="F65" s="24" t="s">
        <v>316</v>
      </c>
      <c r="G65" s="27">
        <v>0</v>
      </c>
      <c r="H65" s="27">
        <v>0</v>
      </c>
      <c r="I65" s="27">
        <v>0</v>
      </c>
      <c r="J65" s="27">
        <v>0</v>
      </c>
      <c r="K65" s="27">
        <v>0</v>
      </c>
      <c r="L65" s="27">
        <v>0</v>
      </c>
      <c r="M65" s="27">
        <v>0</v>
      </c>
      <c r="N65" s="27">
        <v>0</v>
      </c>
      <c r="O65" s="27">
        <v>0</v>
      </c>
      <c r="P65" s="27">
        <v>0</v>
      </c>
      <c r="Q65" s="27">
        <v>0</v>
      </c>
      <c r="R65" s="27">
        <v>0</v>
      </c>
      <c r="S65" s="27">
        <v>0</v>
      </c>
      <c r="T65" s="27">
        <v>0</v>
      </c>
      <c r="U65" s="27">
        <v>0</v>
      </c>
      <c r="V65" s="27">
        <v>0</v>
      </c>
      <c r="W65" s="27">
        <v>0</v>
      </c>
      <c r="X65" s="27">
        <v>0</v>
      </c>
      <c r="Y65" s="27">
        <v>0</v>
      </c>
      <c r="Z65" s="27">
        <v>0</v>
      </c>
      <c r="AA65" s="27">
        <v>0</v>
      </c>
      <c r="AB65" s="27">
        <v>0</v>
      </c>
      <c r="AC65" s="27">
        <v>0</v>
      </c>
      <c r="AD65" s="27">
        <v>0</v>
      </c>
      <c r="AE65" s="27">
        <v>0</v>
      </c>
      <c r="AF65" s="27">
        <v>0</v>
      </c>
    </row>
    <row r="66" spans="2:32" s="30" customFormat="1" ht="14">
      <c r="B66" s="24" t="s">
        <v>160</v>
      </c>
      <c r="C66" s="24" t="s">
        <v>326</v>
      </c>
      <c r="D66" s="24" t="s">
        <v>233</v>
      </c>
      <c r="E66" s="24" t="s">
        <v>231</v>
      </c>
      <c r="F66" s="24" t="s">
        <v>316</v>
      </c>
      <c r="G66" s="27">
        <v>0</v>
      </c>
      <c r="H66" s="27">
        <v>0</v>
      </c>
      <c r="I66" s="27">
        <v>0</v>
      </c>
      <c r="J66" s="27">
        <v>0</v>
      </c>
      <c r="K66" s="27">
        <v>0</v>
      </c>
      <c r="L66" s="27">
        <v>0</v>
      </c>
      <c r="M66" s="27">
        <v>0</v>
      </c>
      <c r="N66" s="27">
        <v>0</v>
      </c>
      <c r="O66" s="27">
        <v>0</v>
      </c>
      <c r="P66" s="27">
        <v>0</v>
      </c>
      <c r="Q66" s="27">
        <v>0</v>
      </c>
      <c r="R66" s="27">
        <v>0</v>
      </c>
      <c r="S66" s="27">
        <v>0</v>
      </c>
      <c r="T66" s="27">
        <v>0</v>
      </c>
      <c r="U66" s="27">
        <v>0</v>
      </c>
      <c r="V66" s="27">
        <v>0</v>
      </c>
      <c r="W66" s="27">
        <v>0</v>
      </c>
      <c r="X66" s="27">
        <v>0</v>
      </c>
      <c r="Y66" s="27">
        <v>0</v>
      </c>
      <c r="Z66" s="27">
        <v>0</v>
      </c>
      <c r="AA66" s="27">
        <v>0</v>
      </c>
      <c r="AB66" s="27">
        <v>0</v>
      </c>
      <c r="AC66" s="27">
        <v>0</v>
      </c>
      <c r="AD66" s="27">
        <v>0</v>
      </c>
      <c r="AE66" s="27">
        <v>0</v>
      </c>
      <c r="AF66" s="27">
        <v>0</v>
      </c>
    </row>
    <row r="67" spans="2:32" s="30" customFormat="1" ht="14">
      <c r="B67" s="24" t="s">
        <v>160</v>
      </c>
      <c r="C67" s="24" t="s">
        <v>326</v>
      </c>
      <c r="D67" s="24" t="s">
        <v>233</v>
      </c>
      <c r="E67" s="24" t="s">
        <v>231</v>
      </c>
      <c r="F67" s="24" t="s">
        <v>317</v>
      </c>
      <c r="G67" s="27">
        <v>0</v>
      </c>
      <c r="H67" s="27">
        <v>0</v>
      </c>
      <c r="I67" s="27">
        <v>0</v>
      </c>
      <c r="J67" s="27">
        <v>0</v>
      </c>
      <c r="K67" s="27">
        <v>0</v>
      </c>
      <c r="L67" s="27">
        <v>0</v>
      </c>
      <c r="M67" s="27">
        <v>0</v>
      </c>
      <c r="N67" s="27">
        <v>0</v>
      </c>
      <c r="O67" s="27">
        <v>0</v>
      </c>
      <c r="P67" s="27">
        <v>0</v>
      </c>
      <c r="Q67" s="27">
        <v>0</v>
      </c>
      <c r="R67" s="27">
        <v>0</v>
      </c>
      <c r="S67" s="27">
        <v>0</v>
      </c>
      <c r="T67" s="27">
        <v>0</v>
      </c>
      <c r="U67" s="27">
        <v>0</v>
      </c>
      <c r="V67" s="27">
        <v>0</v>
      </c>
      <c r="W67" s="27">
        <v>0</v>
      </c>
      <c r="X67" s="27">
        <v>0</v>
      </c>
      <c r="Y67" s="27">
        <v>0</v>
      </c>
      <c r="Z67" s="27">
        <v>0</v>
      </c>
      <c r="AA67" s="27">
        <v>0</v>
      </c>
      <c r="AB67" s="27">
        <v>0</v>
      </c>
      <c r="AC67" s="27">
        <v>0</v>
      </c>
      <c r="AD67" s="27">
        <v>0</v>
      </c>
      <c r="AE67" s="27">
        <v>0</v>
      </c>
      <c r="AF67" s="27">
        <v>0</v>
      </c>
    </row>
    <row r="68" spans="2:32" s="30" customFormat="1" ht="14">
      <c r="B68" s="24" t="s">
        <v>160</v>
      </c>
      <c r="C68" s="24" t="s">
        <v>326</v>
      </c>
      <c r="D68" s="24" t="s">
        <v>227</v>
      </c>
      <c r="E68" s="24" t="s">
        <v>231</v>
      </c>
      <c r="F68" s="24" t="s">
        <v>317</v>
      </c>
      <c r="G68" s="27">
        <v>0</v>
      </c>
      <c r="H68" s="27">
        <v>0</v>
      </c>
      <c r="I68" s="27">
        <v>0</v>
      </c>
      <c r="J68" s="27">
        <v>0</v>
      </c>
      <c r="K68" s="27">
        <v>0</v>
      </c>
      <c r="L68" s="27">
        <v>0</v>
      </c>
      <c r="M68" s="27">
        <v>0</v>
      </c>
      <c r="N68" s="27">
        <v>0</v>
      </c>
      <c r="O68" s="27">
        <v>0</v>
      </c>
      <c r="P68" s="27">
        <v>0</v>
      </c>
      <c r="Q68" s="27">
        <v>0</v>
      </c>
      <c r="R68" s="27">
        <v>0</v>
      </c>
      <c r="S68" s="27">
        <v>0</v>
      </c>
      <c r="T68" s="27">
        <v>0</v>
      </c>
      <c r="U68" s="27">
        <v>0</v>
      </c>
      <c r="V68" s="27">
        <v>0</v>
      </c>
      <c r="W68" s="27">
        <v>0</v>
      </c>
      <c r="X68" s="27">
        <v>0</v>
      </c>
      <c r="Y68" s="27">
        <v>0</v>
      </c>
      <c r="Z68" s="27">
        <v>0</v>
      </c>
      <c r="AA68" s="27">
        <v>0</v>
      </c>
      <c r="AB68" s="27">
        <v>0</v>
      </c>
      <c r="AC68" s="27">
        <v>0</v>
      </c>
      <c r="AD68" s="27">
        <v>0</v>
      </c>
      <c r="AE68" s="27">
        <v>0</v>
      </c>
      <c r="AF68" s="27">
        <v>0</v>
      </c>
    </row>
    <row r="69" spans="2:32" s="30" customFormat="1" ht="14">
      <c r="B69" s="24" t="s">
        <v>160</v>
      </c>
      <c r="C69" s="24" t="s">
        <v>326</v>
      </c>
      <c r="D69" s="24" t="s">
        <v>233</v>
      </c>
      <c r="E69" s="24" t="s">
        <v>231</v>
      </c>
      <c r="F69" s="24" t="s">
        <v>318</v>
      </c>
      <c r="G69" s="27">
        <v>0</v>
      </c>
      <c r="H69" s="27">
        <v>0</v>
      </c>
      <c r="I69" s="27">
        <v>0</v>
      </c>
      <c r="J69" s="27">
        <v>0</v>
      </c>
      <c r="K69" s="27">
        <v>0</v>
      </c>
      <c r="L69" s="27">
        <v>0</v>
      </c>
      <c r="M69" s="27">
        <v>0</v>
      </c>
      <c r="N69" s="27">
        <v>0</v>
      </c>
      <c r="O69" s="27">
        <v>0</v>
      </c>
      <c r="P69" s="27">
        <v>0</v>
      </c>
      <c r="Q69" s="27">
        <v>0</v>
      </c>
      <c r="R69" s="27">
        <v>0</v>
      </c>
      <c r="S69" s="27">
        <v>0</v>
      </c>
      <c r="T69" s="27">
        <v>0</v>
      </c>
      <c r="U69" s="27">
        <v>0</v>
      </c>
      <c r="V69" s="27">
        <v>0</v>
      </c>
      <c r="W69" s="27">
        <v>0</v>
      </c>
      <c r="X69" s="27">
        <v>0</v>
      </c>
      <c r="Y69" s="27">
        <v>0</v>
      </c>
      <c r="Z69" s="27">
        <v>0</v>
      </c>
      <c r="AA69" s="27">
        <v>0</v>
      </c>
      <c r="AB69" s="27">
        <v>0</v>
      </c>
      <c r="AC69" s="27">
        <v>0</v>
      </c>
      <c r="AD69" s="27">
        <v>0</v>
      </c>
      <c r="AE69" s="27">
        <v>0</v>
      </c>
      <c r="AF69" s="27">
        <v>0</v>
      </c>
    </row>
    <row r="70" spans="2:32" s="30" customFormat="1" ht="14">
      <c r="B70" s="24" t="s">
        <v>160</v>
      </c>
      <c r="C70" s="24" t="s">
        <v>326</v>
      </c>
      <c r="D70" s="24" t="s">
        <v>227</v>
      </c>
      <c r="E70" s="24" t="s">
        <v>231</v>
      </c>
      <c r="F70" s="24" t="s">
        <v>318</v>
      </c>
      <c r="G70" s="27">
        <v>0</v>
      </c>
      <c r="H70" s="27">
        <v>0</v>
      </c>
      <c r="I70" s="27">
        <v>0</v>
      </c>
      <c r="J70" s="27">
        <v>0</v>
      </c>
      <c r="K70" s="27">
        <v>0</v>
      </c>
      <c r="L70" s="27">
        <v>0</v>
      </c>
      <c r="M70" s="27">
        <v>0</v>
      </c>
      <c r="N70" s="27">
        <v>0</v>
      </c>
      <c r="O70" s="27">
        <v>0</v>
      </c>
      <c r="P70" s="27">
        <v>0</v>
      </c>
      <c r="Q70" s="27">
        <v>0</v>
      </c>
      <c r="R70" s="27">
        <v>0</v>
      </c>
      <c r="S70" s="27">
        <v>0</v>
      </c>
      <c r="T70" s="27">
        <v>0</v>
      </c>
      <c r="U70" s="27">
        <v>0</v>
      </c>
      <c r="V70" s="27">
        <v>0</v>
      </c>
      <c r="W70" s="27">
        <v>0</v>
      </c>
      <c r="X70" s="27">
        <v>0</v>
      </c>
      <c r="Y70" s="27">
        <v>0</v>
      </c>
      <c r="Z70" s="27">
        <v>0</v>
      </c>
      <c r="AA70" s="27">
        <v>0</v>
      </c>
      <c r="AB70" s="27">
        <v>0</v>
      </c>
      <c r="AC70" s="27">
        <v>0</v>
      </c>
      <c r="AD70" s="27">
        <v>0</v>
      </c>
      <c r="AE70" s="27">
        <v>0</v>
      </c>
      <c r="AF70" s="27">
        <v>0</v>
      </c>
    </row>
    <row r="71" spans="2:32" s="30" customFormat="1" ht="14">
      <c r="B71" s="24" t="s">
        <v>160</v>
      </c>
      <c r="C71" s="24" t="s">
        <v>326</v>
      </c>
      <c r="D71" s="24" t="s">
        <v>233</v>
      </c>
      <c r="E71" s="24" t="s">
        <v>231</v>
      </c>
      <c r="F71" s="24" t="s">
        <v>319</v>
      </c>
      <c r="G71" s="27">
        <v>0</v>
      </c>
      <c r="H71" s="27">
        <v>0</v>
      </c>
      <c r="I71" s="27">
        <v>0</v>
      </c>
      <c r="J71" s="27">
        <v>0</v>
      </c>
      <c r="K71" s="27">
        <v>0</v>
      </c>
      <c r="L71" s="27">
        <v>0</v>
      </c>
      <c r="M71" s="27">
        <v>0</v>
      </c>
      <c r="N71" s="27">
        <v>0</v>
      </c>
      <c r="O71" s="27">
        <v>0</v>
      </c>
      <c r="P71" s="27">
        <v>0</v>
      </c>
      <c r="Q71" s="27">
        <v>0</v>
      </c>
      <c r="R71" s="27">
        <v>0</v>
      </c>
      <c r="S71" s="27">
        <v>0</v>
      </c>
      <c r="T71" s="27">
        <v>0</v>
      </c>
      <c r="U71" s="27">
        <v>0</v>
      </c>
      <c r="V71" s="27">
        <v>0</v>
      </c>
      <c r="W71" s="27">
        <v>0</v>
      </c>
      <c r="X71" s="27">
        <v>0</v>
      </c>
      <c r="Y71" s="27">
        <v>0</v>
      </c>
      <c r="Z71" s="27">
        <v>0</v>
      </c>
      <c r="AA71" s="27">
        <v>0</v>
      </c>
      <c r="AB71" s="27">
        <v>0</v>
      </c>
      <c r="AC71" s="27">
        <v>0</v>
      </c>
      <c r="AD71" s="27">
        <v>0</v>
      </c>
      <c r="AE71" s="27">
        <v>0</v>
      </c>
      <c r="AF71" s="27">
        <v>0</v>
      </c>
    </row>
    <row r="72" spans="2:32" s="30" customFormat="1" ht="14">
      <c r="B72" s="24" t="s">
        <v>160</v>
      </c>
      <c r="C72" s="24" t="s">
        <v>326</v>
      </c>
      <c r="D72" s="24" t="s">
        <v>227</v>
      </c>
      <c r="E72" s="24" t="s">
        <v>231</v>
      </c>
      <c r="F72" s="24" t="s">
        <v>319</v>
      </c>
      <c r="G72" s="27">
        <v>0</v>
      </c>
      <c r="H72" s="27">
        <v>0</v>
      </c>
      <c r="I72" s="27">
        <v>0</v>
      </c>
      <c r="J72" s="27">
        <v>0</v>
      </c>
      <c r="K72" s="27">
        <v>0</v>
      </c>
      <c r="L72" s="27">
        <v>0</v>
      </c>
      <c r="M72" s="27">
        <v>0</v>
      </c>
      <c r="N72" s="27">
        <v>0</v>
      </c>
      <c r="O72" s="27">
        <v>0</v>
      </c>
      <c r="P72" s="27">
        <v>0</v>
      </c>
      <c r="Q72" s="27">
        <v>0</v>
      </c>
      <c r="R72" s="27">
        <v>0</v>
      </c>
      <c r="S72" s="27">
        <v>0</v>
      </c>
      <c r="T72" s="27">
        <v>0</v>
      </c>
      <c r="U72" s="27">
        <v>0</v>
      </c>
      <c r="V72" s="27">
        <v>0</v>
      </c>
      <c r="W72" s="27">
        <v>0</v>
      </c>
      <c r="X72" s="27">
        <v>0</v>
      </c>
      <c r="Y72" s="27">
        <v>0</v>
      </c>
      <c r="Z72" s="27">
        <v>0</v>
      </c>
      <c r="AA72" s="27">
        <v>0</v>
      </c>
      <c r="AB72" s="27">
        <v>0</v>
      </c>
      <c r="AC72" s="27">
        <v>0</v>
      </c>
      <c r="AD72" s="27">
        <v>0</v>
      </c>
      <c r="AE72" s="27">
        <v>0</v>
      </c>
      <c r="AF72" s="27">
        <v>0</v>
      </c>
    </row>
    <row r="73" spans="2:32" s="30" customFormat="1" ht="14">
      <c r="B73" s="24" t="s">
        <v>160</v>
      </c>
      <c r="C73" s="24" t="s">
        <v>326</v>
      </c>
      <c r="D73" s="24" t="s">
        <v>233</v>
      </c>
      <c r="E73" s="24" t="s">
        <v>228</v>
      </c>
      <c r="F73" s="24" t="s">
        <v>320</v>
      </c>
      <c r="G73" s="27">
        <v>0</v>
      </c>
      <c r="H73" s="27">
        <v>0</v>
      </c>
      <c r="I73" s="27">
        <v>0</v>
      </c>
      <c r="J73" s="27">
        <v>0</v>
      </c>
      <c r="K73" s="27">
        <v>0</v>
      </c>
      <c r="L73" s="27">
        <v>0</v>
      </c>
      <c r="M73" s="27">
        <v>0</v>
      </c>
      <c r="N73" s="27">
        <v>0</v>
      </c>
      <c r="O73" s="27">
        <v>0</v>
      </c>
      <c r="P73" s="27">
        <v>0</v>
      </c>
      <c r="Q73" s="27">
        <v>0</v>
      </c>
      <c r="R73" s="27">
        <v>0</v>
      </c>
      <c r="S73" s="27">
        <v>0</v>
      </c>
      <c r="T73" s="27">
        <v>0</v>
      </c>
      <c r="U73" s="27">
        <v>0</v>
      </c>
      <c r="V73" s="27">
        <v>0</v>
      </c>
      <c r="W73" s="27">
        <v>0</v>
      </c>
      <c r="X73" s="27">
        <v>0</v>
      </c>
      <c r="Y73" s="27">
        <v>0</v>
      </c>
      <c r="Z73" s="27">
        <v>0</v>
      </c>
      <c r="AA73" s="27">
        <v>0</v>
      </c>
      <c r="AB73" s="27">
        <v>0</v>
      </c>
      <c r="AC73" s="27">
        <v>0</v>
      </c>
      <c r="AD73" s="27">
        <v>0</v>
      </c>
      <c r="AE73" s="27">
        <v>0</v>
      </c>
      <c r="AF73" s="27">
        <v>0</v>
      </c>
    </row>
    <row r="74" spans="2:32" s="30" customFormat="1" ht="14">
      <c r="B74" s="24" t="s">
        <v>160</v>
      </c>
      <c r="C74" s="24" t="s">
        <v>326</v>
      </c>
      <c r="D74" s="24" t="s">
        <v>227</v>
      </c>
      <c r="E74" s="24" t="s">
        <v>228</v>
      </c>
      <c r="F74" s="24" t="s">
        <v>320</v>
      </c>
      <c r="G74" s="27">
        <v>0</v>
      </c>
      <c r="H74" s="27">
        <v>0</v>
      </c>
      <c r="I74" s="27">
        <v>0</v>
      </c>
      <c r="J74" s="27">
        <v>0</v>
      </c>
      <c r="K74" s="27">
        <v>0</v>
      </c>
      <c r="L74" s="27">
        <v>0</v>
      </c>
      <c r="M74" s="27">
        <v>0</v>
      </c>
      <c r="N74" s="27">
        <v>0</v>
      </c>
      <c r="O74" s="27">
        <v>0</v>
      </c>
      <c r="P74" s="27">
        <v>0</v>
      </c>
      <c r="Q74" s="27">
        <v>0</v>
      </c>
      <c r="R74" s="27">
        <v>0</v>
      </c>
      <c r="S74" s="27">
        <v>0</v>
      </c>
      <c r="T74" s="27">
        <v>0</v>
      </c>
      <c r="U74" s="27">
        <v>0</v>
      </c>
      <c r="V74" s="27">
        <v>0</v>
      </c>
      <c r="W74" s="27">
        <v>0</v>
      </c>
      <c r="X74" s="27">
        <v>0</v>
      </c>
      <c r="Y74" s="27">
        <v>0</v>
      </c>
      <c r="Z74" s="27">
        <v>0</v>
      </c>
      <c r="AA74" s="27">
        <v>0</v>
      </c>
      <c r="AB74" s="27">
        <v>0</v>
      </c>
      <c r="AC74" s="27">
        <v>0</v>
      </c>
      <c r="AD74" s="27">
        <v>0</v>
      </c>
      <c r="AE74" s="27">
        <v>0</v>
      </c>
      <c r="AF74" s="27">
        <v>0</v>
      </c>
    </row>
    <row r="75" spans="2:32" s="30" customFormat="1" ht="14">
      <c r="B75" s="24" t="s">
        <v>160</v>
      </c>
      <c r="C75" s="24" t="s">
        <v>326</v>
      </c>
      <c r="D75" s="24" t="s">
        <v>233</v>
      </c>
      <c r="E75" s="24" t="s">
        <v>228</v>
      </c>
      <c r="F75" s="24" t="s">
        <v>321</v>
      </c>
      <c r="G75" s="27">
        <v>0</v>
      </c>
      <c r="H75" s="27">
        <v>0</v>
      </c>
      <c r="I75" s="27">
        <v>0</v>
      </c>
      <c r="J75" s="27">
        <v>0</v>
      </c>
      <c r="K75" s="27">
        <v>0</v>
      </c>
      <c r="L75" s="27">
        <v>0</v>
      </c>
      <c r="M75" s="27">
        <v>0</v>
      </c>
      <c r="N75" s="27">
        <v>0</v>
      </c>
      <c r="O75" s="27">
        <v>0</v>
      </c>
      <c r="P75" s="27">
        <v>0</v>
      </c>
      <c r="Q75" s="27">
        <v>0</v>
      </c>
      <c r="R75" s="27">
        <v>0</v>
      </c>
      <c r="S75" s="27">
        <v>0</v>
      </c>
      <c r="T75" s="27">
        <v>0</v>
      </c>
      <c r="U75" s="27">
        <v>0</v>
      </c>
      <c r="V75" s="27">
        <v>0</v>
      </c>
      <c r="W75" s="27">
        <v>0</v>
      </c>
      <c r="X75" s="27">
        <v>0</v>
      </c>
      <c r="Y75" s="27">
        <v>0</v>
      </c>
      <c r="Z75" s="27">
        <v>0</v>
      </c>
      <c r="AA75" s="27">
        <v>0</v>
      </c>
      <c r="AB75" s="27">
        <v>0</v>
      </c>
      <c r="AC75" s="27">
        <v>0</v>
      </c>
      <c r="AD75" s="27">
        <v>0</v>
      </c>
      <c r="AE75" s="27">
        <v>0</v>
      </c>
      <c r="AF75" s="27">
        <v>0</v>
      </c>
    </row>
    <row r="76" spans="2:32" s="30" customFormat="1" ht="14">
      <c r="B76" s="24" t="s">
        <v>160</v>
      </c>
      <c r="C76" s="24" t="s">
        <v>326</v>
      </c>
      <c r="D76" s="24" t="s">
        <v>227</v>
      </c>
      <c r="E76" s="24" t="s">
        <v>228</v>
      </c>
      <c r="F76" s="24" t="s">
        <v>321</v>
      </c>
      <c r="G76" s="27">
        <v>0</v>
      </c>
      <c r="H76" s="27">
        <v>0</v>
      </c>
      <c r="I76" s="27">
        <v>0</v>
      </c>
      <c r="J76" s="27">
        <v>0</v>
      </c>
      <c r="K76" s="27">
        <v>0</v>
      </c>
      <c r="L76" s="27">
        <v>0</v>
      </c>
      <c r="M76" s="27">
        <v>0</v>
      </c>
      <c r="N76" s="27">
        <v>0</v>
      </c>
      <c r="O76" s="27">
        <v>0</v>
      </c>
      <c r="P76" s="27">
        <v>0</v>
      </c>
      <c r="Q76" s="27">
        <v>0</v>
      </c>
      <c r="R76" s="27">
        <v>0</v>
      </c>
      <c r="S76" s="27">
        <v>0</v>
      </c>
      <c r="T76" s="27">
        <v>0</v>
      </c>
      <c r="U76" s="27">
        <v>0</v>
      </c>
      <c r="V76" s="27">
        <v>0</v>
      </c>
      <c r="W76" s="27">
        <v>0</v>
      </c>
      <c r="X76" s="27">
        <v>0</v>
      </c>
      <c r="Y76" s="27">
        <v>0</v>
      </c>
      <c r="Z76" s="27">
        <v>0</v>
      </c>
      <c r="AA76" s="27">
        <v>0</v>
      </c>
      <c r="AB76" s="27">
        <v>0</v>
      </c>
      <c r="AC76" s="27">
        <v>0</v>
      </c>
      <c r="AD76" s="27">
        <v>0</v>
      </c>
      <c r="AE76" s="27">
        <v>0</v>
      </c>
      <c r="AF76" s="27">
        <v>0</v>
      </c>
    </row>
    <row r="77" spans="2:32" s="30" customFormat="1" ht="14">
      <c r="B77" s="24" t="s">
        <v>160</v>
      </c>
      <c r="C77" s="24" t="s">
        <v>326</v>
      </c>
      <c r="D77" s="24" t="s">
        <v>249</v>
      </c>
      <c r="E77" s="24" t="s">
        <v>228</v>
      </c>
      <c r="F77" s="24" t="s">
        <v>322</v>
      </c>
      <c r="G77" s="27">
        <v>286.35305959595962</v>
      </c>
      <c r="H77" s="27">
        <v>282.93592424242428</v>
      </c>
      <c r="I77" s="27">
        <v>262.99388181818182</v>
      </c>
      <c r="J77" s="27">
        <v>178.4367686868687</v>
      </c>
      <c r="K77" s="27">
        <v>171.06284343434345</v>
      </c>
      <c r="L77" s="27">
        <v>201.37858383838383</v>
      </c>
      <c r="M77" s="27">
        <v>168.16248787878789</v>
      </c>
      <c r="N77" s="27">
        <v>211.53253535353537</v>
      </c>
      <c r="O77" s="27">
        <v>210.95653838383839</v>
      </c>
      <c r="P77" s="27">
        <v>213.52196161616163</v>
      </c>
      <c r="Q77" s="27">
        <v>217.31700404040407</v>
      </c>
      <c r="R77" s="27">
        <v>164.25029696969699</v>
      </c>
      <c r="S77" s="27">
        <v>162.52494545454547</v>
      </c>
      <c r="T77" s="27">
        <v>230.65128989898992</v>
      </c>
      <c r="U77" s="27">
        <v>301.25663434343437</v>
      </c>
      <c r="V77" s="27">
        <v>300.29866969696974</v>
      </c>
      <c r="W77" s="27">
        <v>304.04600000000005</v>
      </c>
      <c r="X77" s="27">
        <v>303.78909898989906</v>
      </c>
      <c r="Y77" s="27">
        <v>289.52825050505049</v>
      </c>
      <c r="Z77" s="27">
        <v>297.67531515151518</v>
      </c>
      <c r="AA77" s="27">
        <v>300.27227575757576</v>
      </c>
      <c r="AB77" s="27">
        <v>303.84107474747475</v>
      </c>
      <c r="AC77" s="27">
        <v>299.89924141414144</v>
      </c>
      <c r="AD77" s="27">
        <v>298.5162666666667</v>
      </c>
      <c r="AE77" s="27">
        <v>295.9431282828283</v>
      </c>
      <c r="AF77" s="27">
        <v>285.69781313131313</v>
      </c>
    </row>
    <row r="78" spans="2:32" s="30" customFormat="1" ht="14">
      <c r="B78" s="24" t="s">
        <v>160</v>
      </c>
      <c r="C78" s="24" t="s">
        <v>326</v>
      </c>
      <c r="D78" s="24" t="s">
        <v>249</v>
      </c>
      <c r="E78" s="24" t="s">
        <v>228</v>
      </c>
      <c r="F78" s="24" t="s">
        <v>258</v>
      </c>
      <c r="G78" s="27">
        <v>0</v>
      </c>
      <c r="H78" s="27">
        <v>0</v>
      </c>
      <c r="I78" s="27">
        <v>0</v>
      </c>
      <c r="J78" s="27">
        <v>0</v>
      </c>
      <c r="K78" s="27">
        <v>0</v>
      </c>
      <c r="L78" s="27">
        <v>0</v>
      </c>
      <c r="M78" s="27">
        <v>0</v>
      </c>
      <c r="N78" s="27">
        <v>0</v>
      </c>
      <c r="O78" s="27">
        <v>0</v>
      </c>
      <c r="P78" s="27">
        <v>8.032608999999999</v>
      </c>
      <c r="Q78" s="27">
        <v>9.3256113000000003</v>
      </c>
      <c r="R78" s="27">
        <v>17.633192099999999</v>
      </c>
      <c r="S78" s="27">
        <v>34.562922299999997</v>
      </c>
      <c r="T78" s="27">
        <v>40.430861399999998</v>
      </c>
      <c r="U78" s="27">
        <v>58.483559</v>
      </c>
      <c r="V78" s="27">
        <v>55.835657499999996</v>
      </c>
      <c r="W78" s="27">
        <v>59.998028999999995</v>
      </c>
      <c r="X78" s="27">
        <v>68.357150200000007</v>
      </c>
      <c r="Y78" s="27">
        <v>79.3990084</v>
      </c>
      <c r="Z78" s="27">
        <v>83.955438000000001</v>
      </c>
      <c r="AA78" s="27">
        <v>91.880070399999994</v>
      </c>
      <c r="AB78" s="27">
        <v>101.33716889999999</v>
      </c>
      <c r="AC78" s="27">
        <v>107.6511369</v>
      </c>
      <c r="AD78" s="27">
        <v>114.48185389999999</v>
      </c>
      <c r="AE78" s="27">
        <v>126.41445179999999</v>
      </c>
      <c r="AF78" s="27">
        <v>132.95908729999999</v>
      </c>
    </row>
    <row r="79" spans="2:32" s="30" customFormat="1" ht="14">
      <c r="B79" s="24" t="s">
        <v>160</v>
      </c>
      <c r="C79" s="24" t="s">
        <v>326</v>
      </c>
      <c r="D79" s="24" t="s">
        <v>249</v>
      </c>
      <c r="E79" s="24" t="s">
        <v>228</v>
      </c>
      <c r="F79" s="24" t="s">
        <v>323</v>
      </c>
      <c r="G79" s="27">
        <v>72.230257168141591</v>
      </c>
      <c r="H79" s="27">
        <v>85.259172035398237</v>
      </c>
      <c r="I79" s="27">
        <v>109.02579150442479</v>
      </c>
      <c r="J79" s="27">
        <v>117.94816371681416</v>
      </c>
      <c r="K79" s="27">
        <v>148.86328</v>
      </c>
      <c r="L79" s="27">
        <v>201.4686086725664</v>
      </c>
      <c r="M79" s="27">
        <v>252.81938902654869</v>
      </c>
      <c r="N79" s="27">
        <v>283.03075628318584</v>
      </c>
      <c r="O79" s="27">
        <v>322.60722938053095</v>
      </c>
      <c r="P79" s="27">
        <v>346.73848300884958</v>
      </c>
      <c r="Q79" s="27">
        <v>358.8349357522124</v>
      </c>
      <c r="R79" s="27">
        <v>361.30119982300886</v>
      </c>
      <c r="S79" s="27">
        <v>368.18979592920357</v>
      </c>
      <c r="T79" s="27">
        <v>367.28831982300886</v>
      </c>
      <c r="U79" s="27">
        <v>376.8295111504425</v>
      </c>
      <c r="V79" s="27">
        <v>385.28137734513274</v>
      </c>
      <c r="W79" s="27">
        <v>396.05055415929206</v>
      </c>
      <c r="X79" s="27">
        <v>394.26869805309735</v>
      </c>
      <c r="Y79" s="27">
        <v>392.09257362831863</v>
      </c>
      <c r="Z79" s="27">
        <v>391.49187415929202</v>
      </c>
      <c r="AA79" s="27">
        <v>392.52771787610624</v>
      </c>
      <c r="AB79" s="27">
        <v>398.1312539823009</v>
      </c>
      <c r="AC79" s="27">
        <v>397.85581876106198</v>
      </c>
      <c r="AD79" s="27">
        <v>401.18482938053103</v>
      </c>
      <c r="AE79" s="27">
        <v>406.04745221238937</v>
      </c>
      <c r="AF79" s="27">
        <v>409.40454353982301</v>
      </c>
    </row>
    <row r="80" spans="2:32" s="30" customFormat="1" ht="14">
      <c r="B80" s="24" t="s">
        <v>160</v>
      </c>
      <c r="C80" s="24" t="s">
        <v>326</v>
      </c>
      <c r="D80" s="24" t="s">
        <v>249</v>
      </c>
      <c r="E80" s="24" t="s">
        <v>228</v>
      </c>
      <c r="F80" s="24" t="s">
        <v>324</v>
      </c>
      <c r="G80" s="27">
        <v>0</v>
      </c>
      <c r="H80" s="27">
        <v>0</v>
      </c>
      <c r="I80" s="27">
        <v>0</v>
      </c>
      <c r="J80" s="27">
        <v>0</v>
      </c>
      <c r="K80" s="27">
        <v>0</v>
      </c>
      <c r="L80" s="27">
        <v>0</v>
      </c>
      <c r="M80" s="27">
        <v>0</v>
      </c>
      <c r="N80" s="27">
        <v>0</v>
      </c>
      <c r="O80" s="27">
        <v>0</v>
      </c>
      <c r="P80" s="27">
        <v>0</v>
      </c>
      <c r="Q80" s="27">
        <v>0</v>
      </c>
      <c r="R80" s="27">
        <v>0</v>
      </c>
      <c r="S80" s="27">
        <v>0</v>
      </c>
      <c r="T80" s="27">
        <v>0</v>
      </c>
      <c r="U80" s="27">
        <v>0</v>
      </c>
      <c r="V80" s="27">
        <v>0</v>
      </c>
      <c r="W80" s="27">
        <v>0</v>
      </c>
      <c r="X80" s="27">
        <v>0</v>
      </c>
      <c r="Y80" s="27">
        <v>0</v>
      </c>
      <c r="Z80" s="27">
        <v>0</v>
      </c>
      <c r="AA80" s="27">
        <v>0</v>
      </c>
      <c r="AB80" s="27">
        <v>0</v>
      </c>
      <c r="AC80" s="27">
        <v>0</v>
      </c>
      <c r="AD80" s="27">
        <v>0</v>
      </c>
      <c r="AE80" s="27">
        <v>0</v>
      </c>
      <c r="AF80" s="27">
        <v>0</v>
      </c>
    </row>
    <row r="81" spans="2:32" s="30" customFormat="1" ht="14">
      <c r="B81" s="24" t="s">
        <v>160</v>
      </c>
      <c r="C81" s="24" t="s">
        <v>326</v>
      </c>
      <c r="D81" s="24" t="s">
        <v>249</v>
      </c>
      <c r="E81" s="24" t="s">
        <v>248</v>
      </c>
      <c r="F81" s="24" t="s">
        <v>248</v>
      </c>
      <c r="G81" s="27">
        <v>0</v>
      </c>
      <c r="H81" s="27">
        <v>0</v>
      </c>
      <c r="I81" s="27">
        <v>0</v>
      </c>
      <c r="J81" s="27">
        <v>0</v>
      </c>
      <c r="K81" s="27">
        <v>0</v>
      </c>
      <c r="L81" s="27">
        <v>0</v>
      </c>
      <c r="M81" s="27">
        <v>0</v>
      </c>
      <c r="N81" s="27">
        <v>0</v>
      </c>
      <c r="O81" s="27">
        <v>0</v>
      </c>
      <c r="P81" s="27">
        <v>0</v>
      </c>
      <c r="Q81" s="27">
        <v>0</v>
      </c>
      <c r="R81" s="27">
        <v>0</v>
      </c>
      <c r="S81" s="27">
        <v>0</v>
      </c>
      <c r="T81" s="27">
        <v>0</v>
      </c>
      <c r="U81" s="27">
        <v>0</v>
      </c>
      <c r="V81" s="27">
        <v>0</v>
      </c>
      <c r="W81" s="27">
        <v>0</v>
      </c>
      <c r="X81" s="27">
        <v>0</v>
      </c>
      <c r="Y81" s="27">
        <v>0</v>
      </c>
      <c r="Z81" s="27">
        <v>0</v>
      </c>
      <c r="AA81" s="27">
        <v>0</v>
      </c>
      <c r="AB81" s="27">
        <v>0</v>
      </c>
      <c r="AC81" s="27">
        <v>0</v>
      </c>
      <c r="AD81" s="27">
        <v>0</v>
      </c>
      <c r="AE81" s="27">
        <v>0</v>
      </c>
      <c r="AF81" s="27">
        <v>0</v>
      </c>
    </row>
    <row r="82" spans="2:32" s="30" customFormat="1" ht="14">
      <c r="B82" s="24" t="s">
        <v>169</v>
      </c>
      <c r="C82" s="24" t="s">
        <v>326</v>
      </c>
      <c r="D82" s="24" t="s">
        <v>227</v>
      </c>
      <c r="E82" s="24" t="s">
        <v>228</v>
      </c>
      <c r="F82" s="24" t="s">
        <v>301</v>
      </c>
      <c r="G82" s="27">
        <v>0</v>
      </c>
      <c r="H82" s="27">
        <v>0</v>
      </c>
      <c r="I82" s="27">
        <v>0</v>
      </c>
      <c r="J82" s="27">
        <v>0</v>
      </c>
      <c r="K82" s="27">
        <v>0</v>
      </c>
      <c r="L82" s="27">
        <v>0</v>
      </c>
      <c r="M82" s="27">
        <v>0.16315523579841298</v>
      </c>
      <c r="N82" s="27">
        <v>0.24964444907502661</v>
      </c>
      <c r="O82" s="27">
        <v>0.29441325104507571</v>
      </c>
      <c r="P82" s="27">
        <v>0.51397309869168606</v>
      </c>
      <c r="Q82" s="27">
        <v>0.96702904162030334</v>
      </c>
      <c r="R82" s="27">
        <v>0.86495952054512348</v>
      </c>
      <c r="S82" s="27">
        <v>1.7084074623569534</v>
      </c>
      <c r="T82" s="27">
        <v>1.7676234206133925</v>
      </c>
      <c r="U82" s="27">
        <v>1.2230252519909888</v>
      </c>
      <c r="V82" s="27">
        <v>0.86465467470917345</v>
      </c>
      <c r="W82" s="27">
        <v>0.77986938314351528</v>
      </c>
      <c r="X82" s="27">
        <v>0.87391568788350837</v>
      </c>
      <c r="Y82" s="27">
        <v>0.84854806540752603</v>
      </c>
      <c r="Z82" s="27">
        <v>0.74266498115188562</v>
      </c>
      <c r="AA82" s="27">
        <v>0.67567055226612305</v>
      </c>
      <c r="AB82" s="27">
        <v>0.72219284549162643</v>
      </c>
      <c r="AC82" s="27">
        <v>0.72586646765346607</v>
      </c>
      <c r="AD82" s="27">
        <v>0.75018614085945723</v>
      </c>
      <c r="AE82" s="27">
        <v>0.7158160665168265</v>
      </c>
      <c r="AF82" s="27">
        <v>0.67285342615395971</v>
      </c>
    </row>
    <row r="83" spans="2:32" s="30" customFormat="1" ht="14">
      <c r="B83" s="24" t="s">
        <v>169</v>
      </c>
      <c r="C83" s="24" t="s">
        <v>326</v>
      </c>
      <c r="D83" s="24" t="s">
        <v>227</v>
      </c>
      <c r="E83" s="24" t="s">
        <v>228</v>
      </c>
      <c r="F83" s="24" t="s">
        <v>302</v>
      </c>
      <c r="G83" s="27">
        <v>3.6526259625710433</v>
      </c>
      <c r="H83" s="27">
        <v>3.6325144906415416</v>
      </c>
      <c r="I83" s="27">
        <v>3.6124030194911469</v>
      </c>
      <c r="J83" s="27">
        <v>3.6021334424208229</v>
      </c>
      <c r="K83" s="27">
        <v>3.5239271695879277</v>
      </c>
      <c r="L83" s="27">
        <v>3.4523459316060001</v>
      </c>
      <c r="M83" s="27">
        <v>3.2430317662761894</v>
      </c>
      <c r="N83" s="27">
        <v>3.0246392302070766</v>
      </c>
      <c r="O83" s="27">
        <v>2.7717710828981548</v>
      </c>
      <c r="P83" s="27">
        <v>2.5082293540501905</v>
      </c>
      <c r="Q83" s="27">
        <v>2.2311605868138376</v>
      </c>
      <c r="R83" s="27">
        <v>1.9416419566732628</v>
      </c>
      <c r="S83" s="27">
        <v>1.6829762777301294</v>
      </c>
      <c r="T83" s="27">
        <v>1.4461069388056633</v>
      </c>
      <c r="U83" s="27">
        <v>1.234181484175126</v>
      </c>
      <c r="V83" s="27">
        <v>1.0567352975502458</v>
      </c>
      <c r="W83" s="27">
        <v>0.89248141692799654</v>
      </c>
      <c r="X83" s="27">
        <v>0.74982462339323896</v>
      </c>
      <c r="Y83" s="27">
        <v>0.59721546756796462</v>
      </c>
      <c r="Z83" s="27">
        <v>0.44241169266380886</v>
      </c>
      <c r="AA83" s="27">
        <v>0.28042208282040004</v>
      </c>
      <c r="AB83" s="27">
        <v>0.10080684297844247</v>
      </c>
      <c r="AC83" s="27">
        <v>8.0695371412523892E-2</v>
      </c>
      <c r="AD83" s="27">
        <v>6.0749883133856285E-2</v>
      </c>
      <c r="AE83" s="27">
        <v>4.047242828068677E-2</v>
      </c>
      <c r="AF83" s="27">
        <v>2.0360956714768143E-2</v>
      </c>
    </row>
    <row r="84" spans="2:32" s="30" customFormat="1" ht="14">
      <c r="B84" s="24" t="s">
        <v>169</v>
      </c>
      <c r="C84" s="24" t="s">
        <v>326</v>
      </c>
      <c r="D84" s="24" t="s">
        <v>227</v>
      </c>
      <c r="E84" s="24" t="s">
        <v>228</v>
      </c>
      <c r="F84" s="24" t="s">
        <v>239</v>
      </c>
      <c r="G84" s="27">
        <v>44.271278050838504</v>
      </c>
      <c r="H84" s="27">
        <v>39.616293201731622</v>
      </c>
      <c r="I84" s="27">
        <v>33.196818219877507</v>
      </c>
      <c r="J84" s="27">
        <v>23.626164727047193</v>
      </c>
      <c r="K84" s="27">
        <v>22.944551395165458</v>
      </c>
      <c r="L84" s="27">
        <v>14.096583921667373</v>
      </c>
      <c r="M84" s="27">
        <v>12.970380309480785</v>
      </c>
      <c r="N84" s="27">
        <v>8.4518924364662134</v>
      </c>
      <c r="O84" s="27">
        <v>5.1826160038432798</v>
      </c>
      <c r="P84" s="27">
        <v>5.9083129558583867</v>
      </c>
      <c r="Q84" s="27">
        <v>4.6599597063828888</v>
      </c>
      <c r="R84" s="27">
        <v>4.4972806777836674</v>
      </c>
      <c r="S84" s="27">
        <v>3.2365826839923315</v>
      </c>
      <c r="T84" s="27">
        <v>2.1381429135074219</v>
      </c>
      <c r="U84" s="27">
        <v>2.5694877200714514</v>
      </c>
      <c r="V84" s="27">
        <v>2.9079008682063625</v>
      </c>
      <c r="W84" s="27">
        <v>1.8013683138509193</v>
      </c>
      <c r="X84" s="27">
        <v>1.483807266269346</v>
      </c>
      <c r="Y84" s="27">
        <v>1.7743590949411516</v>
      </c>
      <c r="Z84" s="27">
        <v>1.630449215835486</v>
      </c>
      <c r="AA84" s="27">
        <v>1.0621724564805772</v>
      </c>
      <c r="AB84" s="27">
        <v>1.5371223063640855</v>
      </c>
      <c r="AC84" s="27">
        <v>1.3785940807550716</v>
      </c>
      <c r="AD84" s="27">
        <v>1.4637759787965916</v>
      </c>
      <c r="AE84" s="27">
        <v>1.5291374422416686</v>
      </c>
      <c r="AF84" s="27">
        <v>0.91875508829676644</v>
      </c>
    </row>
    <row r="85" spans="2:32" s="30" customFormat="1" ht="14">
      <c r="B85" s="24" t="s">
        <v>169</v>
      </c>
      <c r="C85" s="24" t="s">
        <v>326</v>
      </c>
      <c r="D85" s="24" t="s">
        <v>227</v>
      </c>
      <c r="E85" s="24" t="s">
        <v>228</v>
      </c>
      <c r="F85" s="24" t="s">
        <v>240</v>
      </c>
      <c r="G85" s="27">
        <v>2.6201489748212241</v>
      </c>
      <c r="H85" s="27">
        <v>2.0119697458562928</v>
      </c>
      <c r="I85" s="27">
        <v>1.1382086109297362</v>
      </c>
      <c r="J85" s="27">
        <v>0.97698339470328888</v>
      </c>
      <c r="K85" s="27">
        <v>0.70376291283004799</v>
      </c>
      <c r="L85" s="27">
        <v>0.49076200746506549</v>
      </c>
      <c r="M85" s="27">
        <v>0.43742784624879305</v>
      </c>
      <c r="N85" s="27">
        <v>0.36347991790281253</v>
      </c>
      <c r="O85" s="27">
        <v>0.25806831734213637</v>
      </c>
      <c r="P85" s="27">
        <v>0.29224650428914523</v>
      </c>
      <c r="Q85" s="27">
        <v>0.32108182306085309</v>
      </c>
      <c r="R85" s="27">
        <v>0.258505199514308</v>
      </c>
      <c r="S85" s="27">
        <v>0.23235684612390808</v>
      </c>
      <c r="T85" s="27">
        <v>0.14933973760742131</v>
      </c>
      <c r="U85" s="27">
        <v>0.14259213222323899</v>
      </c>
      <c r="V85" s="27">
        <v>5.9876233152536283E-2</v>
      </c>
      <c r="W85" s="27">
        <v>7.8741158769706193E-2</v>
      </c>
      <c r="X85" s="27">
        <v>3.1527529296042474E-2</v>
      </c>
      <c r="Y85" s="27">
        <v>5.2546427980136284E-2</v>
      </c>
      <c r="Z85" s="27">
        <v>2.0721739357715041E-2</v>
      </c>
      <c r="AA85" s="27">
        <v>1.7074590025364603E-2</v>
      </c>
      <c r="AB85" s="27">
        <v>7.0326117623978765E-2</v>
      </c>
      <c r="AC85" s="27">
        <v>5.6557737371952209E-2</v>
      </c>
      <c r="AD85" s="27">
        <v>6.0827619706407078E-2</v>
      </c>
      <c r="AE85" s="27">
        <v>6.7725537986028317E-2</v>
      </c>
      <c r="AF85" s="27">
        <v>2.0000839168369911E-2</v>
      </c>
    </row>
    <row r="86" spans="2:32" s="30" customFormat="1" ht="14">
      <c r="B86" s="24" t="s">
        <v>169</v>
      </c>
      <c r="C86" s="24" t="s">
        <v>326</v>
      </c>
      <c r="D86" s="24" t="s">
        <v>227</v>
      </c>
      <c r="E86" s="24" t="s">
        <v>228</v>
      </c>
      <c r="F86" s="24" t="s">
        <v>241</v>
      </c>
      <c r="G86" s="27">
        <v>0.78873189714833958</v>
      </c>
      <c r="H86" s="27">
        <v>0.79162787598626361</v>
      </c>
      <c r="I86" s="27">
        <v>0.77796101609426582</v>
      </c>
      <c r="J86" s="27">
        <v>0.80186679511335646</v>
      </c>
      <c r="K86" s="27">
        <v>0.79882995070927776</v>
      </c>
      <c r="L86" s="27">
        <v>0.6407421894958939</v>
      </c>
      <c r="M86" s="27">
        <v>0.63011868944318139</v>
      </c>
      <c r="N86" s="27">
        <v>0.65346173845168176</v>
      </c>
      <c r="O86" s="27">
        <v>0.70693595121463249</v>
      </c>
      <c r="P86" s="27">
        <v>1.2080722665635801</v>
      </c>
      <c r="Q86" s="27">
        <v>2.174780185510814</v>
      </c>
      <c r="R86" s="27">
        <v>0</v>
      </c>
      <c r="S86" s="27">
        <v>0</v>
      </c>
      <c r="T86" s="27">
        <v>0</v>
      </c>
      <c r="U86" s="27">
        <v>0</v>
      </c>
      <c r="V86" s="27">
        <v>0</v>
      </c>
      <c r="W86" s="27">
        <v>0</v>
      </c>
      <c r="X86" s="27">
        <v>0</v>
      </c>
      <c r="Y86" s="27">
        <v>0</v>
      </c>
      <c r="Z86" s="27">
        <v>0</v>
      </c>
      <c r="AA86" s="27">
        <v>0</v>
      </c>
      <c r="AB86" s="27">
        <v>0</v>
      </c>
      <c r="AC86" s="27">
        <v>0</v>
      </c>
      <c r="AD86" s="27">
        <v>0</v>
      </c>
      <c r="AE86" s="27">
        <v>0</v>
      </c>
      <c r="AF86" s="27">
        <v>0</v>
      </c>
    </row>
    <row r="87" spans="2:32" s="30" customFormat="1" ht="14">
      <c r="B87" s="24" t="s">
        <v>169</v>
      </c>
      <c r="C87" s="24" t="s">
        <v>326</v>
      </c>
      <c r="D87" s="24" t="s">
        <v>227</v>
      </c>
      <c r="E87" s="24" t="s">
        <v>228</v>
      </c>
      <c r="F87" s="24" t="s">
        <v>303</v>
      </c>
      <c r="G87" s="27">
        <v>0</v>
      </c>
      <c r="H87" s="27">
        <v>0</v>
      </c>
      <c r="I87" s="27">
        <v>0</v>
      </c>
      <c r="J87" s="27">
        <v>0</v>
      </c>
      <c r="K87" s="27">
        <v>0</v>
      </c>
      <c r="L87" s="27">
        <v>0</v>
      </c>
      <c r="M87" s="27">
        <v>0</v>
      </c>
      <c r="N87" s="27">
        <v>0</v>
      </c>
      <c r="O87" s="27">
        <v>0</v>
      </c>
      <c r="P87" s="27">
        <v>0</v>
      </c>
      <c r="Q87" s="27">
        <v>0</v>
      </c>
      <c r="R87" s="27">
        <v>0</v>
      </c>
      <c r="S87" s="27">
        <v>0</v>
      </c>
      <c r="T87" s="27">
        <v>0</v>
      </c>
      <c r="U87" s="27">
        <v>0</v>
      </c>
      <c r="V87" s="27">
        <v>0</v>
      </c>
      <c r="W87" s="27">
        <v>0</v>
      </c>
      <c r="X87" s="27">
        <v>0</v>
      </c>
      <c r="Y87" s="27">
        <v>0</v>
      </c>
      <c r="Z87" s="27">
        <v>0</v>
      </c>
      <c r="AA87" s="27">
        <v>0</v>
      </c>
      <c r="AB87" s="27">
        <v>0</v>
      </c>
      <c r="AC87" s="27">
        <v>0</v>
      </c>
      <c r="AD87" s="27">
        <v>0</v>
      </c>
      <c r="AE87" s="27">
        <v>0</v>
      </c>
      <c r="AF87" s="27">
        <v>0</v>
      </c>
    </row>
    <row r="88" spans="2:32" s="30" customFormat="1" ht="14">
      <c r="B88" s="24" t="s">
        <v>169</v>
      </c>
      <c r="C88" s="24" t="s">
        <v>326</v>
      </c>
      <c r="D88" s="24" t="s">
        <v>227</v>
      </c>
      <c r="E88" s="24" t="s">
        <v>228</v>
      </c>
      <c r="F88" s="24" t="s">
        <v>304</v>
      </c>
      <c r="G88" s="27">
        <v>0</v>
      </c>
      <c r="H88" s="27">
        <v>0</v>
      </c>
      <c r="I88" s="27">
        <v>0</v>
      </c>
      <c r="J88" s="27">
        <v>0</v>
      </c>
      <c r="K88" s="27">
        <v>0</v>
      </c>
      <c r="L88" s="27">
        <v>0</v>
      </c>
      <c r="M88" s="27">
        <v>0</v>
      </c>
      <c r="N88" s="27">
        <v>0</v>
      </c>
      <c r="O88" s="27">
        <v>0</v>
      </c>
      <c r="P88" s="27">
        <v>0</v>
      </c>
      <c r="Q88" s="27">
        <v>0</v>
      </c>
      <c r="R88" s="27">
        <v>0</v>
      </c>
      <c r="S88" s="27">
        <v>0</v>
      </c>
      <c r="T88" s="27">
        <v>0</v>
      </c>
      <c r="U88" s="27">
        <v>0</v>
      </c>
      <c r="V88" s="27">
        <v>0</v>
      </c>
      <c r="W88" s="27">
        <v>0</v>
      </c>
      <c r="X88" s="27">
        <v>0</v>
      </c>
      <c r="Y88" s="27">
        <v>0</v>
      </c>
      <c r="Z88" s="27">
        <v>0</v>
      </c>
      <c r="AA88" s="27">
        <v>0</v>
      </c>
      <c r="AB88" s="27">
        <v>0</v>
      </c>
      <c r="AC88" s="27">
        <v>0</v>
      </c>
      <c r="AD88" s="27">
        <v>0</v>
      </c>
      <c r="AE88" s="27">
        <v>0</v>
      </c>
      <c r="AF88" s="27">
        <v>0</v>
      </c>
    </row>
    <row r="89" spans="2:32" s="30" customFormat="1" ht="14">
      <c r="B89" s="24" t="s">
        <v>169</v>
      </c>
      <c r="C89" s="24" t="s">
        <v>326</v>
      </c>
      <c r="D89" s="24" t="s">
        <v>227</v>
      </c>
      <c r="E89" s="24" t="s">
        <v>228</v>
      </c>
      <c r="F89" s="24" t="s">
        <v>252</v>
      </c>
      <c r="G89" s="27">
        <v>0</v>
      </c>
      <c r="H89" s="27">
        <v>0.44893083185840588</v>
      </c>
      <c r="I89" s="27">
        <v>1.1975402123893797</v>
      </c>
      <c r="J89" s="27">
        <v>1.1441631504424783</v>
      </c>
      <c r="K89" s="27">
        <v>1.0369785663716828</v>
      </c>
      <c r="L89" s="27">
        <v>0.87555600000000267</v>
      </c>
      <c r="M89" s="27">
        <v>0.86651633628318858</v>
      </c>
      <c r="N89" s="27">
        <v>0.83552320353982579</v>
      </c>
      <c r="O89" s="27">
        <v>0.82131801769911794</v>
      </c>
      <c r="P89" s="27">
        <v>0.82734446017699403</v>
      </c>
      <c r="Q89" s="27">
        <v>0.8057951830637341</v>
      </c>
      <c r="R89" s="27">
        <v>0.81615249557522407</v>
      </c>
      <c r="S89" s="27">
        <v>0.78085476106194984</v>
      </c>
      <c r="T89" s="27">
        <v>0.80969559292035687</v>
      </c>
      <c r="U89" s="27">
        <v>0.6629086725663732</v>
      </c>
      <c r="V89" s="27">
        <v>0.68787536283185979</v>
      </c>
      <c r="W89" s="27">
        <v>0.66290867256637309</v>
      </c>
      <c r="X89" s="27">
        <v>0.67754431858407216</v>
      </c>
      <c r="Y89" s="27">
        <v>0.70035870796460309</v>
      </c>
      <c r="Z89" s="27">
        <v>0.65826414076699302</v>
      </c>
      <c r="AA89" s="27">
        <v>0.63105461946902797</v>
      </c>
      <c r="AB89" s="27">
        <v>0.64224658407079782</v>
      </c>
      <c r="AC89" s="27">
        <v>0.65300808849557657</v>
      </c>
      <c r="AD89" s="27">
        <v>0.64525980530973592</v>
      </c>
      <c r="AE89" s="27">
        <v>0.6103925309734527</v>
      </c>
      <c r="AF89" s="27">
        <v>0.61082299115044381</v>
      </c>
    </row>
    <row r="90" spans="2:32" s="30" customFormat="1" ht="14">
      <c r="B90" s="24" t="s">
        <v>169</v>
      </c>
      <c r="C90" s="24" t="s">
        <v>326</v>
      </c>
      <c r="D90" s="24" t="s">
        <v>227</v>
      </c>
      <c r="E90" s="24" t="s">
        <v>228</v>
      </c>
      <c r="F90" s="24" t="s">
        <v>305</v>
      </c>
      <c r="G90" s="27">
        <v>0</v>
      </c>
      <c r="H90" s="27">
        <v>0</v>
      </c>
      <c r="I90" s="27">
        <v>0</v>
      </c>
      <c r="J90" s="27">
        <v>0</v>
      </c>
      <c r="K90" s="27">
        <v>0</v>
      </c>
      <c r="L90" s="27">
        <v>0</v>
      </c>
      <c r="M90" s="27">
        <v>0</v>
      </c>
      <c r="N90" s="27">
        <v>0</v>
      </c>
      <c r="O90" s="27">
        <v>0.10786602567425575</v>
      </c>
      <c r="P90" s="27">
        <v>0.29956612303452057</v>
      </c>
      <c r="Q90" s="27">
        <v>0.98717780282080259</v>
      </c>
      <c r="R90" s="27">
        <v>0.93629461661525948</v>
      </c>
      <c r="S90" s="27">
        <v>4.0538032989148283</v>
      </c>
      <c r="T90" s="27">
        <v>3.9571429299150629</v>
      </c>
      <c r="U90" s="27">
        <v>2.0180261498838967</v>
      </c>
      <c r="V90" s="27">
        <v>1.0168474526063511</v>
      </c>
      <c r="W90" s="27">
        <v>0.91873865185450154</v>
      </c>
      <c r="X90" s="27">
        <v>1.0706622055859969</v>
      </c>
      <c r="Y90" s="27">
        <v>0.72950913380933202</v>
      </c>
      <c r="Z90" s="27">
        <v>1.0359266702870666</v>
      </c>
      <c r="AA90" s="27">
        <v>0.55042192499470299</v>
      </c>
      <c r="AB90" s="27">
        <v>0.59823917779135216</v>
      </c>
      <c r="AC90" s="27">
        <v>1.3436252358634029</v>
      </c>
      <c r="AD90" s="27">
        <v>0.92656685297869812</v>
      </c>
      <c r="AE90" s="27">
        <v>0.79747699230540003</v>
      </c>
      <c r="AF90" s="27">
        <v>1.1454570669861823</v>
      </c>
    </row>
    <row r="91" spans="2:32" s="30" customFormat="1" ht="14">
      <c r="B91" s="24" t="s">
        <v>169</v>
      </c>
      <c r="C91" s="24" t="s">
        <v>326</v>
      </c>
      <c r="D91" s="24" t="s">
        <v>227</v>
      </c>
      <c r="E91" s="24" t="s">
        <v>228</v>
      </c>
      <c r="F91" s="24" t="s">
        <v>306</v>
      </c>
      <c r="G91" s="27">
        <v>106.83984940120968</v>
      </c>
      <c r="H91" s="27">
        <v>115.70755689067708</v>
      </c>
      <c r="I91" s="27">
        <v>125.31128412505501</v>
      </c>
      <c r="J91" s="27">
        <v>136.39542674027433</v>
      </c>
      <c r="K91" s="27">
        <v>148.52828126903484</v>
      </c>
      <c r="L91" s="27">
        <v>144.75529775069572</v>
      </c>
      <c r="M91" s="27">
        <v>153.80764423589122</v>
      </c>
      <c r="N91" s="27">
        <v>158.844204146343</v>
      </c>
      <c r="O91" s="27">
        <v>169.4645287734798</v>
      </c>
      <c r="P91" s="27">
        <v>180.04807537764268</v>
      </c>
      <c r="Q91" s="27">
        <v>191.87269368968003</v>
      </c>
      <c r="R91" s="27">
        <v>204.02076537837863</v>
      </c>
      <c r="S91" s="27">
        <v>215.25251787138686</v>
      </c>
      <c r="T91" s="27">
        <v>231.80728646079083</v>
      </c>
      <c r="U91" s="27">
        <v>240.30194216677143</v>
      </c>
      <c r="V91" s="27">
        <v>250.98718484549096</v>
      </c>
      <c r="W91" s="27">
        <v>268.93825652168073</v>
      </c>
      <c r="X91" s="27">
        <v>283.59876995665962</v>
      </c>
      <c r="Y91" s="27">
        <v>306.00166199278959</v>
      </c>
      <c r="Z91" s="27">
        <v>319.95749314468208</v>
      </c>
      <c r="AA91" s="27">
        <v>334.08173828616606</v>
      </c>
      <c r="AB91" s="27">
        <v>342.77324642524763</v>
      </c>
      <c r="AC91" s="27">
        <v>345.81553507942795</v>
      </c>
      <c r="AD91" s="27">
        <v>352.7110798911142</v>
      </c>
      <c r="AE91" s="27">
        <v>352.68088677723676</v>
      </c>
      <c r="AF91" s="27">
        <v>353.27735821956821</v>
      </c>
    </row>
    <row r="92" spans="2:32" s="30" customFormat="1" ht="14">
      <c r="B92" s="24" t="s">
        <v>169</v>
      </c>
      <c r="C92" s="24" t="s">
        <v>326</v>
      </c>
      <c r="D92" s="24" t="s">
        <v>227</v>
      </c>
      <c r="E92" s="24" t="s">
        <v>228</v>
      </c>
      <c r="F92" s="24" t="s">
        <v>307</v>
      </c>
      <c r="G92" s="27">
        <v>8.2973236385241478</v>
      </c>
      <c r="H92" s="27">
        <v>8.5664724144522175</v>
      </c>
      <c r="I92" s="27">
        <v>8.8216029658578705</v>
      </c>
      <c r="J92" s="27">
        <v>9.0633682523271961</v>
      </c>
      <c r="K92" s="27">
        <v>9.1417911669280123</v>
      </c>
      <c r="L92" s="27">
        <v>9.249494133318402</v>
      </c>
      <c r="M92" s="27">
        <v>9.5854171826883352</v>
      </c>
      <c r="N92" s="27">
        <v>9.5113446567970783</v>
      </c>
      <c r="O92" s="27">
        <v>9.8901079570884392</v>
      </c>
      <c r="P92" s="27">
        <v>10.118872742091016</v>
      </c>
      <c r="Q92" s="27">
        <v>10.477773846439064</v>
      </c>
      <c r="R92" s="27">
        <v>10.79303580097517</v>
      </c>
      <c r="S92" s="27">
        <v>10.881977393327336</v>
      </c>
      <c r="T92" s="27">
        <v>11.02154257275693</v>
      </c>
      <c r="U92" s="27">
        <v>11.24411433156291</v>
      </c>
      <c r="V92" s="27">
        <v>11.704278228981785</v>
      </c>
      <c r="W92" s="27">
        <v>11.800115782578953</v>
      </c>
      <c r="X92" s="27">
        <v>11.994530258955123</v>
      </c>
      <c r="Y92" s="27">
        <v>12.375915662431039</v>
      </c>
      <c r="Z92" s="27">
        <v>12.619934205098632</v>
      </c>
      <c r="AA92" s="27">
        <v>12.722778892079422</v>
      </c>
      <c r="AB92" s="27">
        <v>13.080173122554925</v>
      </c>
      <c r="AC92" s="27">
        <v>13.271844549655702</v>
      </c>
      <c r="AD92" s="27">
        <v>13.606089759565062</v>
      </c>
      <c r="AE92" s="27">
        <v>13.803644487465585</v>
      </c>
      <c r="AF92" s="27">
        <v>13.960805262401207</v>
      </c>
    </row>
    <row r="93" spans="2:32" s="30" customFormat="1" ht="14">
      <c r="B93" s="24" t="s">
        <v>169</v>
      </c>
      <c r="C93" s="24" t="s">
        <v>326</v>
      </c>
      <c r="D93" s="24" t="s">
        <v>227</v>
      </c>
      <c r="E93" s="24" t="s">
        <v>228</v>
      </c>
      <c r="F93" s="24" t="s">
        <v>267</v>
      </c>
      <c r="G93" s="27">
        <v>0</v>
      </c>
      <c r="H93" s="27">
        <v>0</v>
      </c>
      <c r="I93" s="27">
        <v>0</v>
      </c>
      <c r="J93" s="27">
        <v>0</v>
      </c>
      <c r="K93" s="27">
        <v>0</v>
      </c>
      <c r="L93" s="27">
        <v>0</v>
      </c>
      <c r="M93" s="27">
        <v>0</v>
      </c>
      <c r="N93" s="27">
        <v>0</v>
      </c>
      <c r="O93" s="27">
        <v>0</v>
      </c>
      <c r="P93" s="27">
        <v>0</v>
      </c>
      <c r="Q93" s="27">
        <v>0</v>
      </c>
      <c r="R93" s="27">
        <v>0</v>
      </c>
      <c r="S93" s="27">
        <v>0</v>
      </c>
      <c r="T93" s="27">
        <v>0</v>
      </c>
      <c r="U93" s="27">
        <v>0</v>
      </c>
      <c r="V93" s="27">
        <v>0</v>
      </c>
      <c r="W93" s="27">
        <v>0</v>
      </c>
      <c r="X93" s="27">
        <v>0</v>
      </c>
      <c r="Y93" s="27">
        <v>0</v>
      </c>
      <c r="Z93" s="27">
        <v>0</v>
      </c>
      <c r="AA93" s="27">
        <v>0</v>
      </c>
      <c r="AB93" s="27">
        <v>0</v>
      </c>
      <c r="AC93" s="27">
        <v>0</v>
      </c>
      <c r="AD93" s="27">
        <v>0</v>
      </c>
      <c r="AE93" s="27">
        <v>0</v>
      </c>
      <c r="AF93" s="27">
        <v>0</v>
      </c>
    </row>
    <row r="94" spans="2:32" s="30" customFormat="1" ht="14">
      <c r="B94" s="24" t="s">
        <v>169</v>
      </c>
      <c r="C94" s="24" t="s">
        <v>326</v>
      </c>
      <c r="D94" s="24" t="s">
        <v>227</v>
      </c>
      <c r="E94" s="24" t="s">
        <v>228</v>
      </c>
      <c r="F94" s="24" t="s">
        <v>308</v>
      </c>
      <c r="G94" s="27">
        <v>0</v>
      </c>
      <c r="H94" s="27">
        <v>0</v>
      </c>
      <c r="I94" s="27">
        <v>0</v>
      </c>
      <c r="J94" s="27">
        <v>0</v>
      </c>
      <c r="K94" s="27">
        <v>0</v>
      </c>
      <c r="L94" s="27">
        <v>0</v>
      </c>
      <c r="M94" s="27">
        <v>0</v>
      </c>
      <c r="N94" s="27">
        <v>0</v>
      </c>
      <c r="O94" s="27">
        <v>0</v>
      </c>
      <c r="P94" s="27">
        <v>0</v>
      </c>
      <c r="Q94" s="27">
        <v>0</v>
      </c>
      <c r="R94" s="27">
        <v>0</v>
      </c>
      <c r="S94" s="27">
        <v>0</v>
      </c>
      <c r="T94" s="27">
        <v>0</v>
      </c>
      <c r="U94" s="27">
        <v>0</v>
      </c>
      <c r="V94" s="27">
        <v>0</v>
      </c>
      <c r="W94" s="27">
        <v>0</v>
      </c>
      <c r="X94" s="27">
        <v>0</v>
      </c>
      <c r="Y94" s="27">
        <v>0</v>
      </c>
      <c r="Z94" s="27">
        <v>0</v>
      </c>
      <c r="AA94" s="27">
        <v>0</v>
      </c>
      <c r="AB94" s="27">
        <v>0</v>
      </c>
      <c r="AC94" s="27">
        <v>0</v>
      </c>
      <c r="AD94" s="27">
        <v>0</v>
      </c>
      <c r="AE94" s="27">
        <v>0</v>
      </c>
      <c r="AF94" s="27">
        <v>0</v>
      </c>
    </row>
    <row r="95" spans="2:32" s="30" customFormat="1" ht="14">
      <c r="B95" s="24" t="s">
        <v>169</v>
      </c>
      <c r="C95" s="24" t="s">
        <v>326</v>
      </c>
      <c r="D95" s="24" t="s">
        <v>227</v>
      </c>
      <c r="E95" s="24" t="s">
        <v>228</v>
      </c>
      <c r="F95" s="24" t="s">
        <v>271</v>
      </c>
      <c r="G95" s="27">
        <v>680.59798375408491</v>
      </c>
      <c r="H95" s="27">
        <v>663.73305617906942</v>
      </c>
      <c r="I95" s="27">
        <v>587.47836458711117</v>
      </c>
      <c r="J95" s="27">
        <v>528.87215163217968</v>
      </c>
      <c r="K95" s="27">
        <v>483.10290397599539</v>
      </c>
      <c r="L95" s="27">
        <v>350.94014499630242</v>
      </c>
      <c r="M95" s="27">
        <v>324.0911638421187</v>
      </c>
      <c r="N95" s="27">
        <v>265.64537356959471</v>
      </c>
      <c r="O95" s="27">
        <v>221.05248127801991</v>
      </c>
      <c r="P95" s="27">
        <v>231.81867548504135</v>
      </c>
      <c r="Q95" s="27">
        <v>214.60577218278084</v>
      </c>
      <c r="R95" s="27">
        <v>217.05145360481086</v>
      </c>
      <c r="S95" s="27">
        <v>170.29548723041432</v>
      </c>
      <c r="T95" s="27">
        <v>148.17653570823322</v>
      </c>
      <c r="U95" s="27">
        <v>131.66196590286074</v>
      </c>
      <c r="V95" s="27">
        <v>171.38141980593372</v>
      </c>
      <c r="W95" s="27">
        <v>154.21650156935002</v>
      </c>
      <c r="X95" s="27">
        <v>169.09986425206776</v>
      </c>
      <c r="Y95" s="27">
        <v>168.44424181612024</v>
      </c>
      <c r="Z95" s="27">
        <v>167.57905235340118</v>
      </c>
      <c r="AA95" s="27">
        <v>158.65552693074864</v>
      </c>
      <c r="AB95" s="27">
        <v>147.10774254543998</v>
      </c>
      <c r="AC95" s="27">
        <v>144.0543358166525</v>
      </c>
      <c r="AD95" s="27">
        <v>123.45458942083879</v>
      </c>
      <c r="AE95" s="27">
        <v>115.24356860958767</v>
      </c>
      <c r="AF95" s="27">
        <v>114.86958239615127</v>
      </c>
    </row>
    <row r="96" spans="2:32" s="30" customFormat="1" ht="14">
      <c r="B96" s="24" t="s">
        <v>169</v>
      </c>
      <c r="C96" s="24" t="s">
        <v>326</v>
      </c>
      <c r="D96" s="24" t="s">
        <v>227</v>
      </c>
      <c r="E96" s="24" t="s">
        <v>228</v>
      </c>
      <c r="F96" s="24" t="s">
        <v>272</v>
      </c>
      <c r="G96" s="27">
        <v>204.3261753990663</v>
      </c>
      <c r="H96" s="27">
        <v>243.16339851603084</v>
      </c>
      <c r="I96" s="27">
        <v>270.75893961145772</v>
      </c>
      <c r="J96" s="27">
        <v>303.52321326067283</v>
      </c>
      <c r="K96" s="27">
        <v>331.26308764855361</v>
      </c>
      <c r="L96" s="27">
        <v>334.53568032104124</v>
      </c>
      <c r="M96" s="27">
        <v>336.03921580476771</v>
      </c>
      <c r="N96" s="27">
        <v>328.47924881288094</v>
      </c>
      <c r="O96" s="27">
        <v>323.07420946721413</v>
      </c>
      <c r="P96" s="27">
        <v>337.14222089025787</v>
      </c>
      <c r="Q96" s="27">
        <v>341.79759120127187</v>
      </c>
      <c r="R96" s="27">
        <v>351.99046432804971</v>
      </c>
      <c r="S96" s="27">
        <v>343.72601712093962</v>
      </c>
      <c r="T96" s="27">
        <v>349.02307874066594</v>
      </c>
      <c r="U96" s="27">
        <v>347.56805713986955</v>
      </c>
      <c r="V96" s="27">
        <v>370.00716462355103</v>
      </c>
      <c r="W96" s="27">
        <v>362.21412609437152</v>
      </c>
      <c r="X96" s="27">
        <v>365.5388087721787</v>
      </c>
      <c r="Y96" s="27">
        <v>373.36747370278169</v>
      </c>
      <c r="Z96" s="27">
        <v>376.5583004502376</v>
      </c>
      <c r="AA96" s="27">
        <v>375.97600724257421</v>
      </c>
      <c r="AB96" s="27">
        <v>373.88400157489008</v>
      </c>
      <c r="AC96" s="27">
        <v>378.75690554816464</v>
      </c>
      <c r="AD96" s="27">
        <v>380.78981487151867</v>
      </c>
      <c r="AE96" s="27">
        <v>377.45912763357052</v>
      </c>
      <c r="AF96" s="27">
        <v>381.85613202705309</v>
      </c>
    </row>
    <row r="97" spans="2:32" s="30" customFormat="1" ht="14">
      <c r="B97" s="24" t="s">
        <v>169</v>
      </c>
      <c r="C97" s="24" t="s">
        <v>326</v>
      </c>
      <c r="D97" s="24" t="s">
        <v>234</v>
      </c>
      <c r="E97" s="24" t="s">
        <v>228</v>
      </c>
      <c r="F97" s="24" t="s">
        <v>306</v>
      </c>
      <c r="G97" s="27">
        <v>7.3159969428990923</v>
      </c>
      <c r="H97" s="27">
        <v>7.6712903856879784</v>
      </c>
      <c r="I97" s="27">
        <v>8.0265838285806002</v>
      </c>
      <c r="J97" s="27">
        <v>8.3867940432548185</v>
      </c>
      <c r="K97" s="27">
        <v>8.7371707137982781</v>
      </c>
      <c r="L97" s="27">
        <v>4.9332906581353235</v>
      </c>
      <c r="M97" s="27">
        <v>4.9335930175770297</v>
      </c>
      <c r="N97" s="27">
        <v>4.1723588814712356</v>
      </c>
      <c r="O97" s="27">
        <v>4.3810320961837128</v>
      </c>
      <c r="P97" s="27">
        <v>4.4756779613835924</v>
      </c>
      <c r="Q97" s="27">
        <v>4.558611266811698</v>
      </c>
      <c r="R97" s="27">
        <v>4.7276824694296566</v>
      </c>
      <c r="S97" s="27">
        <v>4.7235506188135137</v>
      </c>
      <c r="T97" s="27">
        <v>5.1723211510473686</v>
      </c>
      <c r="U97" s="27">
        <v>4.7966256089967994</v>
      </c>
      <c r="V97" s="27">
        <v>5.2324314234823373</v>
      </c>
      <c r="W97" s="27">
        <v>5.8077322924288177</v>
      </c>
      <c r="X97" s="27">
        <v>5.5774816374639249</v>
      </c>
      <c r="Y97" s="27">
        <v>6.8182488039701346</v>
      </c>
      <c r="Z97" s="27">
        <v>6.9596114188328544</v>
      </c>
      <c r="AA97" s="27">
        <v>6.9298023372986775</v>
      </c>
      <c r="AB97" s="27">
        <v>7.7300565215721431</v>
      </c>
      <c r="AC97" s="27">
        <v>7.6850505654571206</v>
      </c>
      <c r="AD97" s="27">
        <v>8.7254991054090407</v>
      </c>
      <c r="AE97" s="27">
        <v>9.0211769291812356</v>
      </c>
      <c r="AF97" s="27">
        <v>8.8661129769628317</v>
      </c>
    </row>
    <row r="98" spans="2:32" s="30" customFormat="1" ht="14">
      <c r="B98" s="24" t="s">
        <v>169</v>
      </c>
      <c r="C98" s="24" t="s">
        <v>326</v>
      </c>
      <c r="D98" s="24" t="s">
        <v>234</v>
      </c>
      <c r="E98" s="24" t="s">
        <v>228</v>
      </c>
      <c r="F98" s="24" t="s">
        <v>307</v>
      </c>
      <c r="G98" s="27">
        <v>4.889228908436591</v>
      </c>
      <c r="H98" s="27">
        <v>4.888230332382931</v>
      </c>
      <c r="I98" s="27">
        <v>4.8747100408522135</v>
      </c>
      <c r="J98" s="27">
        <v>4.8506137937327205</v>
      </c>
      <c r="K98" s="27">
        <v>4.7448391193828909</v>
      </c>
      <c r="L98" s="27">
        <v>4.6607485346397031</v>
      </c>
      <c r="M98" s="27">
        <v>4.7105595362091135</v>
      </c>
      <c r="N98" s="27">
        <v>4.5542738860020595</v>
      </c>
      <c r="O98" s="27">
        <v>4.6092785509523013</v>
      </c>
      <c r="P98" s="27">
        <v>4.5772308359048965</v>
      </c>
      <c r="Q98" s="27">
        <v>4.6504652103412356</v>
      </c>
      <c r="R98" s="27">
        <v>4.6510978991625631</v>
      </c>
      <c r="S98" s="27">
        <v>4.603974922636862</v>
      </c>
      <c r="T98" s="27">
        <v>4.5446261190176189</v>
      </c>
      <c r="U98" s="27">
        <v>4.52962085968651</v>
      </c>
      <c r="V98" s="27">
        <v>4.6319456853145695</v>
      </c>
      <c r="W98" s="27">
        <v>4.5887235243245019</v>
      </c>
      <c r="X98" s="27">
        <v>4.6036560191427141</v>
      </c>
      <c r="Y98" s="27">
        <v>4.6621454633534825</v>
      </c>
      <c r="Z98" s="27">
        <v>4.6633343170595065</v>
      </c>
      <c r="AA98" s="27">
        <v>4.6364575755859923</v>
      </c>
      <c r="AB98" s="27">
        <v>4.6854636864746722</v>
      </c>
      <c r="AC98" s="27">
        <v>4.703205628249143</v>
      </c>
      <c r="AD98" s="27">
        <v>4.767557487472601</v>
      </c>
      <c r="AE98" s="27">
        <v>4.7306253597216106</v>
      </c>
      <c r="AF98" s="27">
        <v>4.6990553999027407</v>
      </c>
    </row>
    <row r="99" spans="2:32" s="30" customFormat="1" ht="14">
      <c r="B99" s="24" t="s">
        <v>169</v>
      </c>
      <c r="C99" s="24" t="s">
        <v>326</v>
      </c>
      <c r="D99" s="24" t="s">
        <v>234</v>
      </c>
      <c r="E99" s="24" t="s">
        <v>228</v>
      </c>
      <c r="F99" s="24" t="s">
        <v>309</v>
      </c>
      <c r="G99" s="27">
        <v>0</v>
      </c>
      <c r="H99" s="27">
        <v>0</v>
      </c>
      <c r="I99" s="27">
        <v>0</v>
      </c>
      <c r="J99" s="27">
        <v>0</v>
      </c>
      <c r="K99" s="27">
        <v>0</v>
      </c>
      <c r="L99" s="27">
        <v>0</v>
      </c>
      <c r="M99" s="27">
        <v>0</v>
      </c>
      <c r="N99" s="27">
        <v>0</v>
      </c>
      <c r="O99" s="27">
        <v>0</v>
      </c>
      <c r="P99" s="27">
        <v>0</v>
      </c>
      <c r="Q99" s="27">
        <v>0</v>
      </c>
      <c r="R99" s="27">
        <v>0</v>
      </c>
      <c r="S99" s="27">
        <v>0</v>
      </c>
      <c r="T99" s="27">
        <v>0</v>
      </c>
      <c r="U99" s="27">
        <v>0</v>
      </c>
      <c r="V99" s="27">
        <v>0</v>
      </c>
      <c r="W99" s="27">
        <v>0</v>
      </c>
      <c r="X99" s="27">
        <v>0</v>
      </c>
      <c r="Y99" s="27">
        <v>0</v>
      </c>
      <c r="Z99" s="27">
        <v>0</v>
      </c>
      <c r="AA99" s="27">
        <v>0</v>
      </c>
      <c r="AB99" s="27">
        <v>0</v>
      </c>
      <c r="AC99" s="27">
        <v>0</v>
      </c>
      <c r="AD99" s="27">
        <v>0</v>
      </c>
      <c r="AE99" s="27">
        <v>0</v>
      </c>
      <c r="AF99" s="27">
        <v>0</v>
      </c>
    </row>
    <row r="100" spans="2:32" s="30" customFormat="1" ht="14">
      <c r="B100" s="24" t="s">
        <v>169</v>
      </c>
      <c r="C100" s="24" t="s">
        <v>326</v>
      </c>
      <c r="D100" s="24" t="s">
        <v>310</v>
      </c>
      <c r="E100" s="24" t="s">
        <v>248</v>
      </c>
      <c r="F100" s="24" t="s">
        <v>248</v>
      </c>
      <c r="G100" s="27">
        <v>0</v>
      </c>
      <c r="H100" s="27">
        <v>0</v>
      </c>
      <c r="I100" s="27">
        <v>0</v>
      </c>
      <c r="J100" s="27">
        <v>0</v>
      </c>
      <c r="K100" s="27">
        <v>0</v>
      </c>
      <c r="L100" s="27">
        <v>0</v>
      </c>
      <c r="M100" s="27">
        <v>0</v>
      </c>
      <c r="N100" s="27">
        <v>0</v>
      </c>
      <c r="O100" s="27">
        <v>0</v>
      </c>
      <c r="P100" s="27">
        <v>0</v>
      </c>
      <c r="Q100" s="27">
        <v>0</v>
      </c>
      <c r="R100" s="27">
        <v>0</v>
      </c>
      <c r="S100" s="27">
        <v>0</v>
      </c>
      <c r="T100" s="27">
        <v>0</v>
      </c>
      <c r="U100" s="27">
        <v>0</v>
      </c>
      <c r="V100" s="27">
        <v>0</v>
      </c>
      <c r="W100" s="27">
        <v>0</v>
      </c>
      <c r="X100" s="27">
        <v>0</v>
      </c>
      <c r="Y100" s="27">
        <v>0</v>
      </c>
      <c r="Z100" s="27">
        <v>0</v>
      </c>
      <c r="AA100" s="27">
        <v>0</v>
      </c>
      <c r="AB100" s="27">
        <v>0</v>
      </c>
      <c r="AC100" s="27">
        <v>0</v>
      </c>
      <c r="AD100" s="27">
        <v>0</v>
      </c>
      <c r="AE100" s="27">
        <v>0</v>
      </c>
      <c r="AF100" s="27">
        <v>0</v>
      </c>
    </row>
    <row r="101" spans="2:32" s="30" customFormat="1" ht="14">
      <c r="B101" s="24" t="s">
        <v>169</v>
      </c>
      <c r="C101" s="24" t="s">
        <v>326</v>
      </c>
      <c r="D101" s="24" t="s">
        <v>233</v>
      </c>
      <c r="E101" s="24" t="s">
        <v>228</v>
      </c>
      <c r="F101" s="24" t="s">
        <v>239</v>
      </c>
      <c r="G101" s="27">
        <v>198.85633727194678</v>
      </c>
      <c r="H101" s="27">
        <v>177.50116541829649</v>
      </c>
      <c r="I101" s="27">
        <v>133.90586664647901</v>
      </c>
      <c r="J101" s="27">
        <v>107.0451644872709</v>
      </c>
      <c r="K101" s="27">
        <v>94.968866802336052</v>
      </c>
      <c r="L101" s="27">
        <v>58.504416653368231</v>
      </c>
      <c r="M101" s="27">
        <v>13.757905421691786</v>
      </c>
      <c r="N101" s="27">
        <v>8.936113481339202</v>
      </c>
      <c r="O101" s="27">
        <v>6.4847274365956649</v>
      </c>
      <c r="P101" s="27">
        <v>6.9067958468749628</v>
      </c>
      <c r="Q101" s="27">
        <v>6.8698971942324691</v>
      </c>
      <c r="R101" s="27">
        <v>6.3044425150751051</v>
      </c>
      <c r="S101" s="27">
        <v>5.4601803372217201</v>
      </c>
      <c r="T101" s="27">
        <v>3.3897148262199353</v>
      </c>
      <c r="U101" s="27">
        <v>4.3327425503322479</v>
      </c>
      <c r="V101" s="27">
        <v>4.9603720465571781</v>
      </c>
      <c r="W101" s="27">
        <v>3.6562632108591835</v>
      </c>
      <c r="X101" s="27">
        <v>3.0672970483208899</v>
      </c>
      <c r="Y101" s="27">
        <v>4.2788953695028846</v>
      </c>
      <c r="Z101" s="27">
        <v>3.9785063866940389</v>
      </c>
      <c r="AA101" s="27">
        <v>3.0083942705546494</v>
      </c>
      <c r="AB101" s="27">
        <v>4.3831023395605886</v>
      </c>
      <c r="AC101" s="27">
        <v>3.2782823578444136</v>
      </c>
      <c r="AD101" s="27">
        <v>3.930031281419561</v>
      </c>
      <c r="AE101" s="27">
        <v>4.2426282791017309</v>
      </c>
      <c r="AF101" s="27">
        <v>2.5801789488208717</v>
      </c>
    </row>
    <row r="102" spans="2:32" s="30" customFormat="1" ht="14">
      <c r="B102" s="24" t="s">
        <v>169</v>
      </c>
      <c r="C102" s="24" t="s">
        <v>326</v>
      </c>
      <c r="D102" s="24" t="s">
        <v>233</v>
      </c>
      <c r="E102" s="24" t="s">
        <v>228</v>
      </c>
      <c r="F102" s="24" t="s">
        <v>240</v>
      </c>
      <c r="G102" s="27">
        <v>5.1478167879650254</v>
      </c>
      <c r="H102" s="27">
        <v>4.5247861812160552</v>
      </c>
      <c r="I102" s="27">
        <v>3.8343649509587103</v>
      </c>
      <c r="J102" s="27">
        <v>2.9873092940153683</v>
      </c>
      <c r="K102" s="27">
        <v>2.9557500473437495</v>
      </c>
      <c r="L102" s="27">
        <v>1.980116814159292</v>
      </c>
      <c r="M102" s="27">
        <v>1.7722436283092393</v>
      </c>
      <c r="N102" s="27">
        <v>1.154415929203539</v>
      </c>
      <c r="O102" s="27">
        <v>0.78852477876106108</v>
      </c>
      <c r="P102" s="27">
        <v>0.94309911504424815</v>
      </c>
      <c r="Q102" s="27">
        <v>0.84867227623138941</v>
      </c>
      <c r="R102" s="27">
        <v>0.81004778761061969</v>
      </c>
      <c r="S102" s="27">
        <v>0.65938672566371714</v>
      </c>
      <c r="T102" s="27">
        <v>0.43238055020532762</v>
      </c>
      <c r="U102" s="27">
        <v>0.58112123893805323</v>
      </c>
      <c r="V102" s="27">
        <v>0.65743008849557527</v>
      </c>
      <c r="W102" s="27">
        <v>0.46567964601769912</v>
      </c>
      <c r="X102" s="27">
        <v>0.38765766412844066</v>
      </c>
      <c r="Y102" s="27">
        <v>0.53024867256637165</v>
      </c>
      <c r="Z102" s="27">
        <v>0.5106823008849557</v>
      </c>
      <c r="AA102" s="27">
        <v>0.38674191134977703</v>
      </c>
      <c r="AB102" s="27">
        <v>0.58809553806045134</v>
      </c>
      <c r="AC102" s="27">
        <v>0.48328938053097342</v>
      </c>
      <c r="AD102" s="27">
        <v>0.50481238938053097</v>
      </c>
      <c r="AE102" s="27">
        <v>0.54590176991150441</v>
      </c>
      <c r="AF102" s="27">
        <v>0.32871504424778764</v>
      </c>
    </row>
    <row r="103" spans="2:32" s="30" customFormat="1" ht="14">
      <c r="B103" s="24" t="s">
        <v>169</v>
      </c>
      <c r="C103" s="24" t="s">
        <v>326</v>
      </c>
      <c r="D103" s="24" t="s">
        <v>233</v>
      </c>
      <c r="E103" s="24" t="s">
        <v>228</v>
      </c>
      <c r="F103" s="24" t="s">
        <v>241</v>
      </c>
      <c r="G103" s="27">
        <v>79.210284153884714</v>
      </c>
      <c r="H103" s="27">
        <v>65.783231580569037</v>
      </c>
      <c r="I103" s="27">
        <v>53.07936273812745</v>
      </c>
      <c r="J103" s="27">
        <v>58.301789840645284</v>
      </c>
      <c r="K103" s="27">
        <v>52.553830926262599</v>
      </c>
      <c r="L103" s="27">
        <v>34.926033199790552</v>
      </c>
      <c r="M103" s="27">
        <v>25.0079077736406</v>
      </c>
      <c r="N103" s="27">
        <v>22.646945862686014</v>
      </c>
      <c r="O103" s="27">
        <v>30.05795203424185</v>
      </c>
      <c r="P103" s="27">
        <v>34.853144651956981</v>
      </c>
      <c r="Q103" s="27">
        <v>27.480041855519609</v>
      </c>
      <c r="R103" s="27">
        <v>21.604024446424969</v>
      </c>
      <c r="S103" s="27">
        <v>15.450442601177388</v>
      </c>
      <c r="T103" s="27">
        <v>11.329057842969059</v>
      </c>
      <c r="U103" s="27">
        <v>8.8461559428503485</v>
      </c>
      <c r="V103" s="27">
        <v>2.8169250054549009</v>
      </c>
      <c r="W103" s="27">
        <v>2.789643115013499</v>
      </c>
      <c r="X103" s="27">
        <v>2.0939387416219413</v>
      </c>
      <c r="Y103" s="27">
        <v>2.575575014006986</v>
      </c>
      <c r="Z103" s="27">
        <v>1.4051731050607881</v>
      </c>
      <c r="AA103" s="27">
        <v>1.7164417729023083</v>
      </c>
      <c r="AB103" s="27">
        <v>1.8158663085320272</v>
      </c>
      <c r="AC103" s="27">
        <v>1.3135266078081558</v>
      </c>
      <c r="AD103" s="27">
        <v>1.1250627632951216</v>
      </c>
      <c r="AE103" s="27">
        <v>1.1590407079646019</v>
      </c>
      <c r="AF103" s="27">
        <v>0.6358061403567824</v>
      </c>
    </row>
    <row r="104" spans="2:32" s="30" customFormat="1" ht="14">
      <c r="B104" s="24" t="s">
        <v>169</v>
      </c>
      <c r="C104" s="24" t="s">
        <v>326</v>
      </c>
      <c r="D104" s="24" t="s">
        <v>233</v>
      </c>
      <c r="E104" s="24" t="s">
        <v>228</v>
      </c>
      <c r="F104" s="24" t="s">
        <v>242</v>
      </c>
      <c r="G104" s="27">
        <v>0</v>
      </c>
      <c r="H104" s="27">
        <v>0</v>
      </c>
      <c r="I104" s="27">
        <v>0</v>
      </c>
      <c r="J104" s="27">
        <v>0</v>
      </c>
      <c r="K104" s="27">
        <v>0</v>
      </c>
      <c r="L104" s="27">
        <v>0</v>
      </c>
      <c r="M104" s="27">
        <v>0</v>
      </c>
      <c r="N104" s="27">
        <v>0</v>
      </c>
      <c r="O104" s="27">
        <v>0</v>
      </c>
      <c r="P104" s="27">
        <v>0</v>
      </c>
      <c r="Q104" s="27">
        <v>0</v>
      </c>
      <c r="R104" s="27">
        <v>0</v>
      </c>
      <c r="S104" s="27">
        <v>0</v>
      </c>
      <c r="T104" s="27">
        <v>0</v>
      </c>
      <c r="U104" s="27">
        <v>0</v>
      </c>
      <c r="V104" s="27">
        <v>0</v>
      </c>
      <c r="W104" s="27">
        <v>0</v>
      </c>
      <c r="X104" s="27">
        <v>0</v>
      </c>
      <c r="Y104" s="27">
        <v>0</v>
      </c>
      <c r="Z104" s="27">
        <v>0</v>
      </c>
      <c r="AA104" s="27">
        <v>0</v>
      </c>
      <c r="AB104" s="27">
        <v>0</v>
      </c>
      <c r="AC104" s="27">
        <v>0</v>
      </c>
      <c r="AD104" s="27">
        <v>0</v>
      </c>
      <c r="AE104" s="27">
        <v>0</v>
      </c>
      <c r="AF104" s="27">
        <v>0</v>
      </c>
    </row>
    <row r="105" spans="2:32" s="30" customFormat="1" ht="14">
      <c r="B105" s="24" t="s">
        <v>169</v>
      </c>
      <c r="C105" s="24" t="s">
        <v>326</v>
      </c>
      <c r="D105" s="24" t="s">
        <v>233</v>
      </c>
      <c r="E105" s="24" t="s">
        <v>228</v>
      </c>
      <c r="F105" s="24" t="s">
        <v>311</v>
      </c>
      <c r="G105" s="27">
        <v>0</v>
      </c>
      <c r="H105" s="27">
        <v>0</v>
      </c>
      <c r="I105" s="27">
        <v>0</v>
      </c>
      <c r="J105" s="27">
        <v>0</v>
      </c>
      <c r="K105" s="27">
        <v>0</v>
      </c>
      <c r="L105" s="27">
        <v>0</v>
      </c>
      <c r="M105" s="27">
        <v>0</v>
      </c>
      <c r="N105" s="27">
        <v>0</v>
      </c>
      <c r="O105" s="27">
        <v>0</v>
      </c>
      <c r="P105" s="27">
        <v>0</v>
      </c>
      <c r="Q105" s="27">
        <v>0</v>
      </c>
      <c r="R105" s="27">
        <v>0</v>
      </c>
      <c r="S105" s="27">
        <v>0</v>
      </c>
      <c r="T105" s="27">
        <v>0</v>
      </c>
      <c r="U105" s="27">
        <v>8.0647889613841457</v>
      </c>
      <c r="V105" s="27">
        <v>12.606951379609381</v>
      </c>
      <c r="W105" s="27">
        <v>16.475492043725929</v>
      </c>
      <c r="X105" s="27">
        <v>20.956562435574888</v>
      </c>
      <c r="Y105" s="27">
        <v>25.710275465272829</v>
      </c>
      <c r="Z105" s="27">
        <v>23.91777732812983</v>
      </c>
      <c r="AA105" s="27">
        <v>24.185025117745003</v>
      </c>
      <c r="AB105" s="27">
        <v>25.713061107845615</v>
      </c>
      <c r="AC105" s="27">
        <v>25.473665357369875</v>
      </c>
      <c r="AD105" s="27">
        <v>28.463368993943302</v>
      </c>
      <c r="AE105" s="27">
        <v>27.895337179252603</v>
      </c>
      <c r="AF105" s="27">
        <v>23.473508199782831</v>
      </c>
    </row>
    <row r="106" spans="2:32" s="30" customFormat="1" ht="14">
      <c r="B106" s="24" t="s">
        <v>169</v>
      </c>
      <c r="C106" s="24" t="s">
        <v>326</v>
      </c>
      <c r="D106" s="24" t="s">
        <v>233</v>
      </c>
      <c r="E106" s="24" t="s">
        <v>228</v>
      </c>
      <c r="F106" s="24" t="s">
        <v>244</v>
      </c>
      <c r="G106" s="27">
        <v>0</v>
      </c>
      <c r="H106" s="27">
        <v>0</v>
      </c>
      <c r="I106" s="27">
        <v>0</v>
      </c>
      <c r="J106" s="27">
        <v>0</v>
      </c>
      <c r="K106" s="27">
        <v>0</v>
      </c>
      <c r="L106" s="27">
        <v>0</v>
      </c>
      <c r="M106" s="27">
        <v>52.673044654435003</v>
      </c>
      <c r="N106" s="27">
        <v>111.85164750419401</v>
      </c>
      <c r="O106" s="27">
        <v>113.52411369909976</v>
      </c>
      <c r="P106" s="27">
        <v>128.00594462526067</v>
      </c>
      <c r="Q106" s="27">
        <v>150.83367501266576</v>
      </c>
      <c r="R106" s="27">
        <v>225.31032354533406</v>
      </c>
      <c r="S106" s="27">
        <v>247.44049073660011</v>
      </c>
      <c r="T106" s="27">
        <v>286.77513602908397</v>
      </c>
      <c r="U106" s="27">
        <v>294.87285767554306</v>
      </c>
      <c r="V106" s="27">
        <v>292.11296017043327</v>
      </c>
      <c r="W106" s="27">
        <v>284.41001559179131</v>
      </c>
      <c r="X106" s="27">
        <v>297.17978146441652</v>
      </c>
      <c r="Y106" s="27">
        <v>309.7085614739612</v>
      </c>
      <c r="Z106" s="27">
        <v>325.58902319070199</v>
      </c>
      <c r="AA106" s="27">
        <v>321.47142605556166</v>
      </c>
      <c r="AB106" s="27">
        <v>332.94446272732534</v>
      </c>
      <c r="AC106" s="27">
        <v>316.92885512347942</v>
      </c>
      <c r="AD106" s="27">
        <v>318.72962486717717</v>
      </c>
      <c r="AE106" s="27">
        <v>313.95136102264803</v>
      </c>
      <c r="AF106" s="27">
        <v>314.72230985860932</v>
      </c>
    </row>
    <row r="107" spans="2:32" s="30" customFormat="1" ht="14">
      <c r="B107" s="24" t="s">
        <v>169</v>
      </c>
      <c r="C107" s="24" t="s">
        <v>326</v>
      </c>
      <c r="D107" s="24" t="s">
        <v>233</v>
      </c>
      <c r="E107" s="24" t="s">
        <v>228</v>
      </c>
      <c r="F107" s="24" t="s">
        <v>303</v>
      </c>
      <c r="G107" s="27">
        <v>0</v>
      </c>
      <c r="H107" s="27">
        <v>0</v>
      </c>
      <c r="I107" s="27">
        <v>0</v>
      </c>
      <c r="J107" s="27">
        <v>0</v>
      </c>
      <c r="K107" s="27">
        <v>0</v>
      </c>
      <c r="L107" s="27">
        <v>0</v>
      </c>
      <c r="M107" s="27">
        <v>0</v>
      </c>
      <c r="N107" s="27">
        <v>0</v>
      </c>
      <c r="O107" s="27">
        <v>0</v>
      </c>
      <c r="P107" s="27">
        <v>0</v>
      </c>
      <c r="Q107" s="27">
        <v>0</v>
      </c>
      <c r="R107" s="27">
        <v>0</v>
      </c>
      <c r="S107" s="27">
        <v>0</v>
      </c>
      <c r="T107" s="27">
        <v>0</v>
      </c>
      <c r="U107" s="27">
        <v>0</v>
      </c>
      <c r="V107" s="27">
        <v>0</v>
      </c>
      <c r="W107" s="27">
        <v>0</v>
      </c>
      <c r="X107" s="27">
        <v>0</v>
      </c>
      <c r="Y107" s="27">
        <v>0</v>
      </c>
      <c r="Z107" s="27">
        <v>0</v>
      </c>
      <c r="AA107" s="27">
        <v>0</v>
      </c>
      <c r="AB107" s="27">
        <v>0</v>
      </c>
      <c r="AC107" s="27">
        <v>0</v>
      </c>
      <c r="AD107" s="27">
        <v>0</v>
      </c>
      <c r="AE107" s="27">
        <v>0</v>
      </c>
      <c r="AF107" s="27">
        <v>0</v>
      </c>
    </row>
    <row r="108" spans="2:32" s="30" customFormat="1" ht="14">
      <c r="B108" s="24" t="s">
        <v>169</v>
      </c>
      <c r="C108" s="24" t="s">
        <v>326</v>
      </c>
      <c r="D108" s="24" t="s">
        <v>233</v>
      </c>
      <c r="E108" s="24" t="s">
        <v>228</v>
      </c>
      <c r="F108" s="24" t="s">
        <v>304</v>
      </c>
      <c r="G108" s="27">
        <v>0</v>
      </c>
      <c r="H108" s="27">
        <v>0</v>
      </c>
      <c r="I108" s="27">
        <v>0</v>
      </c>
      <c r="J108" s="27">
        <v>0</v>
      </c>
      <c r="K108" s="27">
        <v>0</v>
      </c>
      <c r="L108" s="27">
        <v>0</v>
      </c>
      <c r="M108" s="27">
        <v>0</v>
      </c>
      <c r="N108" s="27">
        <v>0</v>
      </c>
      <c r="O108" s="27">
        <v>0</v>
      </c>
      <c r="P108" s="27">
        <v>0</v>
      </c>
      <c r="Q108" s="27">
        <v>0</v>
      </c>
      <c r="R108" s="27">
        <v>0</v>
      </c>
      <c r="S108" s="27">
        <v>0</v>
      </c>
      <c r="T108" s="27">
        <v>0</v>
      </c>
      <c r="U108" s="27">
        <v>0</v>
      </c>
      <c r="V108" s="27">
        <v>0</v>
      </c>
      <c r="W108" s="27">
        <v>0</v>
      </c>
      <c r="X108" s="27">
        <v>0</v>
      </c>
      <c r="Y108" s="27">
        <v>0</v>
      </c>
      <c r="Z108" s="27">
        <v>0</v>
      </c>
      <c r="AA108" s="27">
        <v>0</v>
      </c>
      <c r="AB108" s="27">
        <v>0</v>
      </c>
      <c r="AC108" s="27">
        <v>0</v>
      </c>
      <c r="AD108" s="27">
        <v>0</v>
      </c>
      <c r="AE108" s="27">
        <v>0</v>
      </c>
      <c r="AF108" s="27">
        <v>0</v>
      </c>
    </row>
    <row r="109" spans="2:32" s="30" customFormat="1" ht="14">
      <c r="B109" s="24" t="s">
        <v>169</v>
      </c>
      <c r="C109" s="24" t="s">
        <v>326</v>
      </c>
      <c r="D109" s="24" t="s">
        <v>233</v>
      </c>
      <c r="E109" s="24" t="s">
        <v>228</v>
      </c>
      <c r="F109" s="24" t="s">
        <v>305</v>
      </c>
      <c r="G109" s="27">
        <v>0</v>
      </c>
      <c r="H109" s="27">
        <v>0</v>
      </c>
      <c r="I109" s="27">
        <v>0</v>
      </c>
      <c r="J109" s="27">
        <v>0</v>
      </c>
      <c r="K109" s="27">
        <v>0</v>
      </c>
      <c r="L109" s="27">
        <v>0</v>
      </c>
      <c r="M109" s="27">
        <v>0</v>
      </c>
      <c r="N109" s="27">
        <v>0</v>
      </c>
      <c r="O109" s="27">
        <v>0</v>
      </c>
      <c r="P109" s="27">
        <v>0</v>
      </c>
      <c r="Q109" s="27">
        <v>0.32696601249220036</v>
      </c>
      <c r="R109" s="27">
        <v>0.51592383164580324</v>
      </c>
      <c r="S109" s="27">
        <v>1.5466001576751065</v>
      </c>
      <c r="T109" s="27">
        <v>2.6594713799853968</v>
      </c>
      <c r="U109" s="27">
        <v>1.9383456263797829</v>
      </c>
      <c r="V109" s="27">
        <v>1.7638741331663459</v>
      </c>
      <c r="W109" s="27">
        <v>1.5745985045844413</v>
      </c>
      <c r="X109" s="27">
        <v>1.7410097134928317</v>
      </c>
      <c r="Y109" s="27">
        <v>1.142971884824854</v>
      </c>
      <c r="Z109" s="27">
        <v>1.271447045059368</v>
      </c>
      <c r="AA109" s="27">
        <v>0.67360406756460156</v>
      </c>
      <c r="AB109" s="27">
        <v>0.75176812341675292</v>
      </c>
      <c r="AC109" s="27">
        <v>0.79339316925819148</v>
      </c>
      <c r="AD109" s="27">
        <v>0.74741739653191441</v>
      </c>
      <c r="AE109" s="27">
        <v>0.60083194721381894</v>
      </c>
      <c r="AF109" s="27">
        <v>0.88892391347842581</v>
      </c>
    </row>
    <row r="110" spans="2:32" s="30" customFormat="1" ht="14">
      <c r="B110" s="24" t="s">
        <v>169</v>
      </c>
      <c r="C110" s="24" t="s">
        <v>326</v>
      </c>
      <c r="D110" s="24" t="s">
        <v>233</v>
      </c>
      <c r="E110" s="24" t="s">
        <v>228</v>
      </c>
      <c r="F110" s="24" t="s">
        <v>259</v>
      </c>
      <c r="G110" s="27">
        <v>0</v>
      </c>
      <c r="H110" s="27">
        <v>0</v>
      </c>
      <c r="I110" s="27">
        <v>0</v>
      </c>
      <c r="J110" s="27">
        <v>0</v>
      </c>
      <c r="K110" s="27">
        <v>0</v>
      </c>
      <c r="L110" s="27">
        <v>0</v>
      </c>
      <c r="M110" s="27">
        <v>0</v>
      </c>
      <c r="N110" s="27">
        <v>0</v>
      </c>
      <c r="O110" s="27">
        <v>0</v>
      </c>
      <c r="P110" s="27">
        <v>0</v>
      </c>
      <c r="Q110" s="27">
        <v>0</v>
      </c>
      <c r="R110" s="27">
        <v>0</v>
      </c>
      <c r="S110" s="27">
        <v>0</v>
      </c>
      <c r="T110" s="27">
        <v>0</v>
      </c>
      <c r="U110" s="27">
        <v>0</v>
      </c>
      <c r="V110" s="27">
        <v>0</v>
      </c>
      <c r="W110" s="27">
        <v>0</v>
      </c>
      <c r="X110" s="27">
        <v>0</v>
      </c>
      <c r="Y110" s="27">
        <v>0</v>
      </c>
      <c r="Z110" s="27">
        <v>0</v>
      </c>
      <c r="AA110" s="27">
        <v>0</v>
      </c>
      <c r="AB110" s="27">
        <v>0</v>
      </c>
      <c r="AC110" s="27">
        <v>0</v>
      </c>
      <c r="AD110" s="27">
        <v>0</v>
      </c>
      <c r="AE110" s="27">
        <v>0</v>
      </c>
      <c r="AF110" s="27">
        <v>7.6570866203989384E-3</v>
      </c>
    </row>
    <row r="111" spans="2:32" s="30" customFormat="1" ht="14">
      <c r="B111" s="24" t="s">
        <v>169</v>
      </c>
      <c r="C111" s="24" t="s">
        <v>326</v>
      </c>
      <c r="D111" s="24" t="s">
        <v>233</v>
      </c>
      <c r="E111" s="24" t="s">
        <v>228</v>
      </c>
      <c r="F111" s="24" t="s">
        <v>306</v>
      </c>
      <c r="G111" s="27">
        <v>128.66729491500519</v>
      </c>
      <c r="H111" s="27">
        <v>137.94517318552744</v>
      </c>
      <c r="I111" s="27">
        <v>167.30665923298429</v>
      </c>
      <c r="J111" s="27">
        <v>194.50723042697336</v>
      </c>
      <c r="K111" s="27">
        <v>234.47479094536376</v>
      </c>
      <c r="L111" s="27">
        <v>278.31827382414758</v>
      </c>
      <c r="M111" s="27">
        <v>323.77951150472256</v>
      </c>
      <c r="N111" s="27">
        <v>350.46349215069375</v>
      </c>
      <c r="O111" s="27">
        <v>376.6885272626925</v>
      </c>
      <c r="P111" s="27">
        <v>385.82523812614625</v>
      </c>
      <c r="Q111" s="27">
        <v>390.51970528929888</v>
      </c>
      <c r="R111" s="27">
        <v>394.40172154911147</v>
      </c>
      <c r="S111" s="27">
        <v>384.60060041272459</v>
      </c>
      <c r="T111" s="27">
        <v>384.95187915436446</v>
      </c>
      <c r="U111" s="27">
        <v>398.24511592026386</v>
      </c>
      <c r="V111" s="27">
        <v>396.66973516078554</v>
      </c>
      <c r="W111" s="27">
        <v>399.15732036129049</v>
      </c>
      <c r="X111" s="27">
        <v>389.66469484276081</v>
      </c>
      <c r="Y111" s="27">
        <v>396.0856682057406</v>
      </c>
      <c r="Z111" s="27">
        <v>392.30732006034265</v>
      </c>
      <c r="AA111" s="27">
        <v>387.03727255401321</v>
      </c>
      <c r="AB111" s="27">
        <v>401.24939897570266</v>
      </c>
      <c r="AC111" s="27">
        <v>390.49698892926688</v>
      </c>
      <c r="AD111" s="27">
        <v>396.79955066265279</v>
      </c>
      <c r="AE111" s="27">
        <v>398.09399883622569</v>
      </c>
      <c r="AF111" s="27">
        <v>398.07005433480356</v>
      </c>
    </row>
    <row r="112" spans="2:32" s="30" customFormat="1" ht="14">
      <c r="B112" s="24" t="s">
        <v>169</v>
      </c>
      <c r="C112" s="24" t="s">
        <v>326</v>
      </c>
      <c r="D112" s="24" t="s">
        <v>233</v>
      </c>
      <c r="E112" s="24" t="s">
        <v>228</v>
      </c>
      <c r="F112" s="24" t="s">
        <v>312</v>
      </c>
      <c r="G112" s="27">
        <v>6.19000796931154</v>
      </c>
      <c r="H112" s="27">
        <v>6.1896269593796331</v>
      </c>
      <c r="I112" s="27">
        <v>6.1898174632788825</v>
      </c>
      <c r="J112" s="27">
        <v>6.2206884351714384</v>
      </c>
      <c r="K112" s="27">
        <v>6.1881240836725437</v>
      </c>
      <c r="L112" s="27">
        <v>6.1898174642941628</v>
      </c>
      <c r="M112" s="27">
        <v>6.1898174639539922</v>
      </c>
      <c r="N112" s="27">
        <v>6.2189950544106125</v>
      </c>
      <c r="O112" s="27">
        <v>6.1898174639231147</v>
      </c>
      <c r="P112" s="27">
        <v>6.189817464370365</v>
      </c>
      <c r="Q112" s="27">
        <v>6.1910874990680833</v>
      </c>
      <c r="R112" s="27">
        <v>6.2177250196703104</v>
      </c>
      <c r="S112" s="27">
        <v>6.1898174632786338</v>
      </c>
      <c r="T112" s="27">
        <v>6.1898174638944763</v>
      </c>
      <c r="U112" s="27">
        <v>6.1898174644351114</v>
      </c>
      <c r="V112" s="27">
        <v>6.218995054456931</v>
      </c>
      <c r="W112" s="27">
        <v>6.1898174644923882</v>
      </c>
      <c r="X112" s="27">
        <v>6.1898174637938679</v>
      </c>
      <c r="Y112" s="27">
        <v>6.1898174645436868</v>
      </c>
      <c r="Z112" s="27">
        <v>6.2189950547166655</v>
      </c>
      <c r="AA112" s="27">
        <v>6.1898174637233936</v>
      </c>
      <c r="AB112" s="27">
        <v>6.1923575342267494</v>
      </c>
      <c r="AC112" s="27">
        <v>6.1872773936458731</v>
      </c>
      <c r="AD112" s="27">
        <v>6.2189950545605255</v>
      </c>
      <c r="AE112" s="27">
        <v>6.1912850610217109</v>
      </c>
      <c r="AF112" s="27">
        <v>6.1883498675613842</v>
      </c>
    </row>
    <row r="113" spans="2:32" s="30" customFormat="1" ht="14">
      <c r="B113" s="24" t="s">
        <v>169</v>
      </c>
      <c r="C113" s="24" t="s">
        <v>326</v>
      </c>
      <c r="D113" s="24" t="s">
        <v>233</v>
      </c>
      <c r="E113" s="24" t="s">
        <v>228</v>
      </c>
      <c r="F113" s="24" t="s">
        <v>267</v>
      </c>
      <c r="G113" s="27">
        <v>0</v>
      </c>
      <c r="H113" s="27">
        <v>0</v>
      </c>
      <c r="I113" s="27">
        <v>0</v>
      </c>
      <c r="J113" s="27">
        <v>0</v>
      </c>
      <c r="K113" s="27">
        <v>0</v>
      </c>
      <c r="L113" s="27">
        <v>0</v>
      </c>
      <c r="M113" s="27">
        <v>0</v>
      </c>
      <c r="N113" s="27">
        <v>0</v>
      </c>
      <c r="O113" s="27">
        <v>0</v>
      </c>
      <c r="P113" s="27">
        <v>0</v>
      </c>
      <c r="Q113" s="27">
        <v>0</v>
      </c>
      <c r="R113" s="27">
        <v>0</v>
      </c>
      <c r="S113" s="27">
        <v>0</v>
      </c>
      <c r="T113" s="27">
        <v>0</v>
      </c>
      <c r="U113" s="27">
        <v>0</v>
      </c>
      <c r="V113" s="27">
        <v>0</v>
      </c>
      <c r="W113" s="27">
        <v>0</v>
      </c>
      <c r="X113" s="27">
        <v>0</v>
      </c>
      <c r="Y113" s="27">
        <v>0</v>
      </c>
      <c r="Z113" s="27">
        <v>0</v>
      </c>
      <c r="AA113" s="27">
        <v>0</v>
      </c>
      <c r="AB113" s="27">
        <v>0</v>
      </c>
      <c r="AC113" s="27">
        <v>0</v>
      </c>
      <c r="AD113" s="27">
        <v>0</v>
      </c>
      <c r="AE113" s="27">
        <v>0</v>
      </c>
      <c r="AF113" s="27">
        <v>0</v>
      </c>
    </row>
    <row r="114" spans="2:32" s="30" customFormat="1" ht="14">
      <c r="B114" s="24" t="s">
        <v>169</v>
      </c>
      <c r="C114" s="24" t="s">
        <v>326</v>
      </c>
      <c r="D114" s="24" t="s">
        <v>233</v>
      </c>
      <c r="E114" s="24" t="s">
        <v>228</v>
      </c>
      <c r="F114" s="24" t="s">
        <v>313</v>
      </c>
      <c r="G114" s="27">
        <v>0</v>
      </c>
      <c r="H114" s="27">
        <v>0</v>
      </c>
      <c r="I114" s="27">
        <v>0</v>
      </c>
      <c r="J114" s="27">
        <v>0</v>
      </c>
      <c r="K114" s="27">
        <v>0</v>
      </c>
      <c r="L114" s="27">
        <v>0</v>
      </c>
      <c r="M114" s="27">
        <v>0</v>
      </c>
      <c r="N114" s="27">
        <v>0</v>
      </c>
      <c r="O114" s="27">
        <v>0</v>
      </c>
      <c r="P114" s="27">
        <v>0</v>
      </c>
      <c r="Q114" s="27">
        <v>0</v>
      </c>
      <c r="R114" s="27">
        <v>0</v>
      </c>
      <c r="S114" s="27">
        <v>0</v>
      </c>
      <c r="T114" s="27">
        <v>0</v>
      </c>
      <c r="U114" s="27">
        <v>0</v>
      </c>
      <c r="V114" s="27">
        <v>0</v>
      </c>
      <c r="W114" s="27">
        <v>0</v>
      </c>
      <c r="X114" s="27">
        <v>0</v>
      </c>
      <c r="Y114" s="27">
        <v>0</v>
      </c>
      <c r="Z114" s="27">
        <v>0</v>
      </c>
      <c r="AA114" s="27">
        <v>0</v>
      </c>
      <c r="AB114" s="27">
        <v>0</v>
      </c>
      <c r="AC114" s="27">
        <v>0</v>
      </c>
      <c r="AD114" s="27">
        <v>0</v>
      </c>
      <c r="AE114" s="27">
        <v>0</v>
      </c>
      <c r="AF114" s="27">
        <v>0</v>
      </c>
    </row>
    <row r="115" spans="2:32" s="30" customFormat="1" ht="14">
      <c r="B115" s="24" t="s">
        <v>169</v>
      </c>
      <c r="C115" s="24" t="s">
        <v>326</v>
      </c>
      <c r="D115" s="24" t="s">
        <v>233</v>
      </c>
      <c r="E115" s="24" t="s">
        <v>228</v>
      </c>
      <c r="F115" s="24" t="s">
        <v>308</v>
      </c>
      <c r="G115" s="27">
        <v>0</v>
      </c>
      <c r="H115" s="27">
        <v>0</v>
      </c>
      <c r="I115" s="27">
        <v>0</v>
      </c>
      <c r="J115" s="27">
        <v>0</v>
      </c>
      <c r="K115" s="27">
        <v>0</v>
      </c>
      <c r="L115" s="27">
        <v>0</v>
      </c>
      <c r="M115" s="27">
        <v>0</v>
      </c>
      <c r="N115" s="27">
        <v>0</v>
      </c>
      <c r="O115" s="27">
        <v>0</v>
      </c>
      <c r="P115" s="27">
        <v>0</v>
      </c>
      <c r="Q115" s="27">
        <v>0</v>
      </c>
      <c r="R115" s="27">
        <v>0</v>
      </c>
      <c r="S115" s="27">
        <v>0</v>
      </c>
      <c r="T115" s="27">
        <v>0</v>
      </c>
      <c r="U115" s="27">
        <v>0</v>
      </c>
      <c r="V115" s="27">
        <v>0</v>
      </c>
      <c r="W115" s="27">
        <v>0</v>
      </c>
      <c r="X115" s="27">
        <v>0</v>
      </c>
      <c r="Y115" s="27">
        <v>0</v>
      </c>
      <c r="Z115" s="27">
        <v>0</v>
      </c>
      <c r="AA115" s="27">
        <v>0</v>
      </c>
      <c r="AB115" s="27">
        <v>0</v>
      </c>
      <c r="AC115" s="27">
        <v>0</v>
      </c>
      <c r="AD115" s="27">
        <v>0</v>
      </c>
      <c r="AE115" s="27">
        <v>0</v>
      </c>
      <c r="AF115" s="27">
        <v>0</v>
      </c>
    </row>
    <row r="116" spans="2:32" s="30" customFormat="1" ht="14">
      <c r="B116" s="24" t="s">
        <v>169</v>
      </c>
      <c r="C116" s="24" t="s">
        <v>326</v>
      </c>
      <c r="D116" s="24" t="s">
        <v>233</v>
      </c>
      <c r="E116" s="24" t="s">
        <v>228</v>
      </c>
      <c r="F116" s="24" t="s">
        <v>271</v>
      </c>
      <c r="G116" s="27">
        <v>14.750489946902656</v>
      </c>
      <c r="H116" s="27">
        <v>13.751921946902689</v>
      </c>
      <c r="I116" s="27">
        <v>11.932445395081512</v>
      </c>
      <c r="J116" s="27">
        <v>11.376544016643235</v>
      </c>
      <c r="K116" s="27">
        <v>11.578942960685223</v>
      </c>
      <c r="L116" s="27">
        <v>19.441202011560531</v>
      </c>
      <c r="M116" s="27">
        <v>25.149557060718518</v>
      </c>
      <c r="N116" s="27">
        <v>21.735951995138777</v>
      </c>
      <c r="O116" s="27">
        <v>18.216292432540509</v>
      </c>
      <c r="P116" s="27">
        <v>20.258482733779985</v>
      </c>
      <c r="Q116" s="27">
        <v>19.588498033616357</v>
      </c>
      <c r="R116" s="27">
        <v>20.307621079476604</v>
      </c>
      <c r="S116" s="27">
        <v>14.963242310964596</v>
      </c>
      <c r="T116" s="27">
        <v>14.152943181651516</v>
      </c>
      <c r="U116" s="27">
        <v>12.843059907288289</v>
      </c>
      <c r="V116" s="27">
        <v>16.728960367168938</v>
      </c>
      <c r="W116" s="27">
        <v>15.017984926209209</v>
      </c>
      <c r="X116" s="27">
        <v>17.022591501018432</v>
      </c>
      <c r="Y116" s="27">
        <v>18.493878718359706</v>
      </c>
      <c r="Z116" s="27">
        <v>18.263766202914837</v>
      </c>
      <c r="AA116" s="27">
        <v>17.589553809144583</v>
      </c>
      <c r="AB116" s="27">
        <v>17.248773524011945</v>
      </c>
      <c r="AC116" s="27">
        <v>17.95063067112028</v>
      </c>
      <c r="AD116" s="27">
        <v>18.399518299115048</v>
      </c>
      <c r="AE116" s="27">
        <v>17.009474353781176</v>
      </c>
      <c r="AF116" s="27">
        <v>17.124244497787632</v>
      </c>
    </row>
    <row r="117" spans="2:32" s="30" customFormat="1" ht="14">
      <c r="B117" s="24" t="s">
        <v>169</v>
      </c>
      <c r="C117" s="24" t="s">
        <v>326</v>
      </c>
      <c r="D117" s="24" t="s">
        <v>227</v>
      </c>
      <c r="E117" s="24" t="s">
        <v>231</v>
      </c>
      <c r="F117" s="24" t="s">
        <v>232</v>
      </c>
      <c r="G117" s="27">
        <v>0</v>
      </c>
      <c r="H117" s="27">
        <v>0</v>
      </c>
      <c r="I117" s="27">
        <v>0</v>
      </c>
      <c r="J117" s="27">
        <v>0</v>
      </c>
      <c r="K117" s="27">
        <v>0</v>
      </c>
      <c r="L117" s="27">
        <v>0</v>
      </c>
      <c r="M117" s="27">
        <v>0</v>
      </c>
      <c r="N117" s="27">
        <v>0</v>
      </c>
      <c r="O117" s="27">
        <v>0</v>
      </c>
      <c r="P117" s="27">
        <v>0</v>
      </c>
      <c r="Q117" s="27">
        <v>0</v>
      </c>
      <c r="R117" s="27">
        <v>0</v>
      </c>
      <c r="S117" s="27">
        <v>0</v>
      </c>
      <c r="T117" s="27">
        <v>0</v>
      </c>
      <c r="U117" s="27">
        <v>0</v>
      </c>
      <c r="V117" s="27">
        <v>0</v>
      </c>
      <c r="W117" s="27">
        <v>0</v>
      </c>
      <c r="X117" s="27">
        <v>0</v>
      </c>
      <c r="Y117" s="27">
        <v>0</v>
      </c>
      <c r="Z117" s="27">
        <v>0</v>
      </c>
      <c r="AA117" s="27">
        <v>0</v>
      </c>
      <c r="AB117" s="27">
        <v>0</v>
      </c>
      <c r="AC117" s="27">
        <v>0</v>
      </c>
      <c r="AD117" s="27">
        <v>0</v>
      </c>
      <c r="AE117" s="27">
        <v>0</v>
      </c>
      <c r="AF117" s="27">
        <v>0</v>
      </c>
    </row>
    <row r="118" spans="2:32" s="30" customFormat="1" ht="14">
      <c r="B118" s="24" t="s">
        <v>169</v>
      </c>
      <c r="C118" s="24" t="s">
        <v>326</v>
      </c>
      <c r="D118" s="24" t="s">
        <v>227</v>
      </c>
      <c r="E118" s="24" t="s">
        <v>231</v>
      </c>
      <c r="F118" s="24" t="s">
        <v>235</v>
      </c>
      <c r="G118" s="27">
        <v>0</v>
      </c>
      <c r="H118" s="27">
        <v>0</v>
      </c>
      <c r="I118" s="27">
        <v>0</v>
      </c>
      <c r="J118" s="27">
        <v>0</v>
      </c>
      <c r="K118" s="27">
        <v>0</v>
      </c>
      <c r="L118" s="27">
        <v>0</v>
      </c>
      <c r="M118" s="27">
        <v>0</v>
      </c>
      <c r="N118" s="27">
        <v>0</v>
      </c>
      <c r="O118" s="27">
        <v>0</v>
      </c>
      <c r="P118" s="27">
        <v>0</v>
      </c>
      <c r="Q118" s="27">
        <v>0</v>
      </c>
      <c r="R118" s="27">
        <v>0</v>
      </c>
      <c r="S118" s="27">
        <v>0</v>
      </c>
      <c r="T118" s="27">
        <v>0</v>
      </c>
      <c r="U118" s="27">
        <v>0</v>
      </c>
      <c r="V118" s="27">
        <v>0</v>
      </c>
      <c r="W118" s="27">
        <v>0</v>
      </c>
      <c r="X118" s="27">
        <v>0</v>
      </c>
      <c r="Y118" s="27">
        <v>0</v>
      </c>
      <c r="Z118" s="27">
        <v>0</v>
      </c>
      <c r="AA118" s="27">
        <v>0</v>
      </c>
      <c r="AB118" s="27">
        <v>0</v>
      </c>
      <c r="AC118" s="27">
        <v>0</v>
      </c>
      <c r="AD118" s="27">
        <v>0</v>
      </c>
      <c r="AE118" s="27">
        <v>0</v>
      </c>
      <c r="AF118" s="27">
        <v>0</v>
      </c>
    </row>
    <row r="119" spans="2:32" s="30" customFormat="1" ht="14">
      <c r="B119" s="24" t="s">
        <v>169</v>
      </c>
      <c r="C119" s="24" t="s">
        <v>326</v>
      </c>
      <c r="D119" s="24" t="s">
        <v>227</v>
      </c>
      <c r="E119" s="24" t="s">
        <v>231</v>
      </c>
      <c r="F119" s="24" t="s">
        <v>236</v>
      </c>
      <c r="G119" s="27">
        <v>0</v>
      </c>
      <c r="H119" s="27">
        <v>0</v>
      </c>
      <c r="I119" s="27">
        <v>0</v>
      </c>
      <c r="J119" s="27">
        <v>0</v>
      </c>
      <c r="K119" s="27">
        <v>0</v>
      </c>
      <c r="L119" s="27">
        <v>0</v>
      </c>
      <c r="M119" s="27">
        <v>0</v>
      </c>
      <c r="N119" s="27">
        <v>0</v>
      </c>
      <c r="O119" s="27">
        <v>0</v>
      </c>
      <c r="P119" s="27">
        <v>0</v>
      </c>
      <c r="Q119" s="27">
        <v>0</v>
      </c>
      <c r="R119" s="27">
        <v>0</v>
      </c>
      <c r="S119" s="27">
        <v>0</v>
      </c>
      <c r="T119" s="27">
        <v>0</v>
      </c>
      <c r="U119" s="27">
        <v>0</v>
      </c>
      <c r="V119" s="27">
        <v>0</v>
      </c>
      <c r="W119" s="27">
        <v>0</v>
      </c>
      <c r="X119" s="27">
        <v>0</v>
      </c>
      <c r="Y119" s="27">
        <v>0</v>
      </c>
      <c r="Z119" s="27">
        <v>0</v>
      </c>
      <c r="AA119" s="27">
        <v>0</v>
      </c>
      <c r="AB119" s="27">
        <v>0</v>
      </c>
      <c r="AC119" s="27">
        <v>0</v>
      </c>
      <c r="AD119" s="27">
        <v>0</v>
      </c>
      <c r="AE119" s="27">
        <v>0</v>
      </c>
      <c r="AF119" s="27">
        <v>0</v>
      </c>
    </row>
    <row r="120" spans="2:32" s="30" customFormat="1" ht="14">
      <c r="B120" s="24" t="s">
        <v>169</v>
      </c>
      <c r="C120" s="24" t="s">
        <v>326</v>
      </c>
      <c r="D120" s="24" t="s">
        <v>227</v>
      </c>
      <c r="E120" s="24" t="s">
        <v>231</v>
      </c>
      <c r="F120" s="24" t="s">
        <v>237</v>
      </c>
      <c r="G120" s="27">
        <v>0</v>
      </c>
      <c r="H120" s="27">
        <v>0</v>
      </c>
      <c r="I120" s="27">
        <v>0</v>
      </c>
      <c r="J120" s="27">
        <v>0</v>
      </c>
      <c r="K120" s="27">
        <v>0</v>
      </c>
      <c r="L120" s="27">
        <v>0</v>
      </c>
      <c r="M120" s="27">
        <v>0</v>
      </c>
      <c r="N120" s="27">
        <v>0</v>
      </c>
      <c r="O120" s="27">
        <v>0</v>
      </c>
      <c r="P120" s="27">
        <v>0</v>
      </c>
      <c r="Q120" s="27">
        <v>0</v>
      </c>
      <c r="R120" s="27">
        <v>0</v>
      </c>
      <c r="S120" s="27">
        <v>0</v>
      </c>
      <c r="T120" s="27">
        <v>0</v>
      </c>
      <c r="U120" s="27">
        <v>0</v>
      </c>
      <c r="V120" s="27">
        <v>0</v>
      </c>
      <c r="W120" s="27">
        <v>0</v>
      </c>
      <c r="X120" s="27">
        <v>0</v>
      </c>
      <c r="Y120" s="27">
        <v>0</v>
      </c>
      <c r="Z120" s="27">
        <v>0</v>
      </c>
      <c r="AA120" s="27">
        <v>0</v>
      </c>
      <c r="AB120" s="27">
        <v>0</v>
      </c>
      <c r="AC120" s="27">
        <v>0</v>
      </c>
      <c r="AD120" s="27">
        <v>0</v>
      </c>
      <c r="AE120" s="27">
        <v>0</v>
      </c>
      <c r="AF120" s="27">
        <v>0</v>
      </c>
    </row>
    <row r="121" spans="2:32" s="30" customFormat="1" ht="14">
      <c r="B121" s="24" t="s">
        <v>169</v>
      </c>
      <c r="C121" s="24" t="s">
        <v>326</v>
      </c>
      <c r="D121" s="24" t="s">
        <v>227</v>
      </c>
      <c r="E121" s="24" t="s">
        <v>231</v>
      </c>
      <c r="F121" s="24" t="s">
        <v>238</v>
      </c>
      <c r="G121" s="27">
        <v>0</v>
      </c>
      <c r="H121" s="27">
        <v>0</v>
      </c>
      <c r="I121" s="27">
        <v>0</v>
      </c>
      <c r="J121" s="27">
        <v>0</v>
      </c>
      <c r="K121" s="27">
        <v>0</v>
      </c>
      <c r="L121" s="27">
        <v>0</v>
      </c>
      <c r="M121" s="27">
        <v>0</v>
      </c>
      <c r="N121" s="27">
        <v>0</v>
      </c>
      <c r="O121" s="27">
        <v>0</v>
      </c>
      <c r="P121" s="27">
        <v>0</v>
      </c>
      <c r="Q121" s="27">
        <v>0</v>
      </c>
      <c r="R121" s="27">
        <v>0</v>
      </c>
      <c r="S121" s="27">
        <v>0</v>
      </c>
      <c r="T121" s="27">
        <v>0</v>
      </c>
      <c r="U121" s="27">
        <v>0</v>
      </c>
      <c r="V121" s="27">
        <v>0</v>
      </c>
      <c r="W121" s="27">
        <v>0</v>
      </c>
      <c r="X121" s="27">
        <v>0</v>
      </c>
      <c r="Y121" s="27">
        <v>0</v>
      </c>
      <c r="Z121" s="27">
        <v>0</v>
      </c>
      <c r="AA121" s="27">
        <v>0</v>
      </c>
      <c r="AB121" s="27">
        <v>0</v>
      </c>
      <c r="AC121" s="27">
        <v>0</v>
      </c>
      <c r="AD121" s="27">
        <v>0</v>
      </c>
      <c r="AE121" s="27">
        <v>0</v>
      </c>
      <c r="AF121" s="27">
        <v>0</v>
      </c>
    </row>
    <row r="122" spans="2:32" s="30" customFormat="1" ht="14">
      <c r="B122" s="24" t="s">
        <v>169</v>
      </c>
      <c r="C122" s="24" t="s">
        <v>326</v>
      </c>
      <c r="D122" s="24" t="s">
        <v>233</v>
      </c>
      <c r="E122" s="24" t="s">
        <v>231</v>
      </c>
      <c r="F122" s="24" t="s">
        <v>232</v>
      </c>
      <c r="G122" s="27">
        <v>0</v>
      </c>
      <c r="H122" s="27">
        <v>0</v>
      </c>
      <c r="I122" s="27">
        <v>0</v>
      </c>
      <c r="J122" s="27">
        <v>0</v>
      </c>
      <c r="K122" s="27">
        <v>0</v>
      </c>
      <c r="L122" s="27">
        <v>0</v>
      </c>
      <c r="M122" s="27">
        <v>0</v>
      </c>
      <c r="N122" s="27">
        <v>0</v>
      </c>
      <c r="O122" s="27">
        <v>0</v>
      </c>
      <c r="P122" s="27">
        <v>0</v>
      </c>
      <c r="Q122" s="27">
        <v>0</v>
      </c>
      <c r="R122" s="27">
        <v>0</v>
      </c>
      <c r="S122" s="27">
        <v>0</v>
      </c>
      <c r="T122" s="27">
        <v>0</v>
      </c>
      <c r="U122" s="27">
        <v>0</v>
      </c>
      <c r="V122" s="27">
        <v>0</v>
      </c>
      <c r="W122" s="27">
        <v>0</v>
      </c>
      <c r="X122" s="27">
        <v>0</v>
      </c>
      <c r="Y122" s="27">
        <v>0</v>
      </c>
      <c r="Z122" s="27">
        <v>0</v>
      </c>
      <c r="AA122" s="27">
        <v>0</v>
      </c>
      <c r="AB122" s="27">
        <v>0</v>
      </c>
      <c r="AC122" s="27">
        <v>0</v>
      </c>
      <c r="AD122" s="27">
        <v>0</v>
      </c>
      <c r="AE122" s="27">
        <v>0</v>
      </c>
      <c r="AF122" s="27">
        <v>0</v>
      </c>
    </row>
    <row r="123" spans="2:32" s="30" customFormat="1" ht="14">
      <c r="B123" s="24" t="s">
        <v>169</v>
      </c>
      <c r="C123" s="24" t="s">
        <v>326</v>
      </c>
      <c r="D123" s="24" t="s">
        <v>233</v>
      </c>
      <c r="E123" s="24" t="s">
        <v>231</v>
      </c>
      <c r="F123" s="24" t="s">
        <v>235</v>
      </c>
      <c r="G123" s="27">
        <v>0</v>
      </c>
      <c r="H123" s="27">
        <v>0</v>
      </c>
      <c r="I123" s="27">
        <v>0</v>
      </c>
      <c r="J123" s="27">
        <v>0</v>
      </c>
      <c r="K123" s="27">
        <v>0</v>
      </c>
      <c r="L123" s="27">
        <v>0</v>
      </c>
      <c r="M123" s="27">
        <v>0</v>
      </c>
      <c r="N123" s="27">
        <v>0</v>
      </c>
      <c r="O123" s="27">
        <v>0</v>
      </c>
      <c r="P123" s="27">
        <v>0</v>
      </c>
      <c r="Q123" s="27">
        <v>0</v>
      </c>
      <c r="R123" s="27">
        <v>0</v>
      </c>
      <c r="S123" s="27">
        <v>0</v>
      </c>
      <c r="T123" s="27">
        <v>0</v>
      </c>
      <c r="U123" s="27">
        <v>0</v>
      </c>
      <c r="V123" s="27">
        <v>0</v>
      </c>
      <c r="W123" s="27">
        <v>0</v>
      </c>
      <c r="X123" s="27">
        <v>0</v>
      </c>
      <c r="Y123" s="27">
        <v>0</v>
      </c>
      <c r="Z123" s="27">
        <v>0</v>
      </c>
      <c r="AA123" s="27">
        <v>0</v>
      </c>
      <c r="AB123" s="27">
        <v>0</v>
      </c>
      <c r="AC123" s="27">
        <v>0</v>
      </c>
      <c r="AD123" s="27">
        <v>0</v>
      </c>
      <c r="AE123" s="27">
        <v>0</v>
      </c>
      <c r="AF123" s="27">
        <v>0</v>
      </c>
    </row>
    <row r="124" spans="2:32" s="30" customFormat="1" ht="14">
      <c r="B124" s="24" t="s">
        <v>169</v>
      </c>
      <c r="C124" s="24" t="s">
        <v>326</v>
      </c>
      <c r="D124" s="24" t="s">
        <v>233</v>
      </c>
      <c r="E124" s="24" t="s">
        <v>231</v>
      </c>
      <c r="F124" s="24" t="s">
        <v>236</v>
      </c>
      <c r="G124" s="27">
        <v>0</v>
      </c>
      <c r="H124" s="27">
        <v>0</v>
      </c>
      <c r="I124" s="27">
        <v>0</v>
      </c>
      <c r="J124" s="27">
        <v>0</v>
      </c>
      <c r="K124" s="27">
        <v>0</v>
      </c>
      <c r="L124" s="27">
        <v>0</v>
      </c>
      <c r="M124" s="27">
        <v>0</v>
      </c>
      <c r="N124" s="27">
        <v>0</v>
      </c>
      <c r="O124" s="27">
        <v>0</v>
      </c>
      <c r="P124" s="27">
        <v>0</v>
      </c>
      <c r="Q124" s="27">
        <v>0</v>
      </c>
      <c r="R124" s="27">
        <v>0</v>
      </c>
      <c r="S124" s="27">
        <v>0</v>
      </c>
      <c r="T124" s="27">
        <v>0</v>
      </c>
      <c r="U124" s="27">
        <v>0</v>
      </c>
      <c r="V124" s="27">
        <v>0</v>
      </c>
      <c r="W124" s="27">
        <v>0</v>
      </c>
      <c r="X124" s="27">
        <v>0</v>
      </c>
      <c r="Y124" s="27">
        <v>0</v>
      </c>
      <c r="Z124" s="27">
        <v>0</v>
      </c>
      <c r="AA124" s="27">
        <v>0</v>
      </c>
      <c r="AB124" s="27">
        <v>0</v>
      </c>
      <c r="AC124" s="27">
        <v>0</v>
      </c>
      <c r="AD124" s="27">
        <v>0</v>
      </c>
      <c r="AE124" s="27">
        <v>0</v>
      </c>
      <c r="AF124" s="27">
        <v>0</v>
      </c>
    </row>
    <row r="125" spans="2:32" s="30" customFormat="1" ht="14">
      <c r="B125" s="24" t="s">
        <v>169</v>
      </c>
      <c r="C125" s="24" t="s">
        <v>326</v>
      </c>
      <c r="D125" s="24" t="s">
        <v>233</v>
      </c>
      <c r="E125" s="24" t="s">
        <v>231</v>
      </c>
      <c r="F125" s="24" t="s">
        <v>237</v>
      </c>
      <c r="G125" s="27">
        <v>0</v>
      </c>
      <c r="H125" s="27">
        <v>0</v>
      </c>
      <c r="I125" s="27">
        <v>0</v>
      </c>
      <c r="J125" s="27">
        <v>0</v>
      </c>
      <c r="K125" s="27">
        <v>0</v>
      </c>
      <c r="L125" s="27">
        <v>0</v>
      </c>
      <c r="M125" s="27">
        <v>0</v>
      </c>
      <c r="N125" s="27">
        <v>0</v>
      </c>
      <c r="O125" s="27">
        <v>0</v>
      </c>
      <c r="P125" s="27">
        <v>0</v>
      </c>
      <c r="Q125" s="27">
        <v>0</v>
      </c>
      <c r="R125" s="27">
        <v>0</v>
      </c>
      <c r="S125" s="27">
        <v>0</v>
      </c>
      <c r="T125" s="27">
        <v>0</v>
      </c>
      <c r="U125" s="27">
        <v>0</v>
      </c>
      <c r="V125" s="27">
        <v>0</v>
      </c>
      <c r="W125" s="27">
        <v>0</v>
      </c>
      <c r="X125" s="27">
        <v>0</v>
      </c>
      <c r="Y125" s="27">
        <v>0</v>
      </c>
      <c r="Z125" s="27">
        <v>0</v>
      </c>
      <c r="AA125" s="27">
        <v>0</v>
      </c>
      <c r="AB125" s="27">
        <v>0</v>
      </c>
      <c r="AC125" s="27">
        <v>0</v>
      </c>
      <c r="AD125" s="27">
        <v>0</v>
      </c>
      <c r="AE125" s="27">
        <v>0</v>
      </c>
      <c r="AF125" s="27">
        <v>0</v>
      </c>
    </row>
    <row r="126" spans="2:32" s="30" customFormat="1" ht="14">
      <c r="B126" s="24" t="s">
        <v>169</v>
      </c>
      <c r="C126" s="24" t="s">
        <v>326</v>
      </c>
      <c r="D126" s="24" t="s">
        <v>233</v>
      </c>
      <c r="E126" s="24" t="s">
        <v>231</v>
      </c>
      <c r="F126" s="24" t="s">
        <v>238</v>
      </c>
      <c r="G126" s="27">
        <v>0</v>
      </c>
      <c r="H126" s="27">
        <v>0</v>
      </c>
      <c r="I126" s="27">
        <v>0</v>
      </c>
      <c r="J126" s="27">
        <v>0</v>
      </c>
      <c r="K126" s="27">
        <v>0</v>
      </c>
      <c r="L126" s="27">
        <v>0</v>
      </c>
      <c r="M126" s="27">
        <v>0</v>
      </c>
      <c r="N126" s="27">
        <v>0</v>
      </c>
      <c r="O126" s="27">
        <v>0</v>
      </c>
      <c r="P126" s="27">
        <v>0</v>
      </c>
      <c r="Q126" s="27">
        <v>0</v>
      </c>
      <c r="R126" s="27">
        <v>0</v>
      </c>
      <c r="S126" s="27">
        <v>0</v>
      </c>
      <c r="T126" s="27">
        <v>0</v>
      </c>
      <c r="U126" s="27">
        <v>0</v>
      </c>
      <c r="V126" s="27">
        <v>0</v>
      </c>
      <c r="W126" s="27">
        <v>0</v>
      </c>
      <c r="X126" s="27">
        <v>0</v>
      </c>
      <c r="Y126" s="27">
        <v>0</v>
      </c>
      <c r="Z126" s="27">
        <v>0</v>
      </c>
      <c r="AA126" s="27">
        <v>0</v>
      </c>
      <c r="AB126" s="27">
        <v>0</v>
      </c>
      <c r="AC126" s="27">
        <v>0</v>
      </c>
      <c r="AD126" s="27">
        <v>0</v>
      </c>
      <c r="AE126" s="27">
        <v>0</v>
      </c>
      <c r="AF126" s="27">
        <v>0</v>
      </c>
    </row>
    <row r="127" spans="2:32" s="30" customFormat="1" ht="14">
      <c r="B127" s="24" t="s">
        <v>169</v>
      </c>
      <c r="C127" s="24" t="s">
        <v>326</v>
      </c>
      <c r="D127" s="24" t="s">
        <v>234</v>
      </c>
      <c r="E127" s="24" t="s">
        <v>231</v>
      </c>
      <c r="F127" s="24" t="s">
        <v>232</v>
      </c>
      <c r="G127" s="27">
        <v>0</v>
      </c>
      <c r="H127" s="27">
        <v>0</v>
      </c>
      <c r="I127" s="27">
        <v>0</v>
      </c>
      <c r="J127" s="27">
        <v>0</v>
      </c>
      <c r="K127" s="27">
        <v>0</v>
      </c>
      <c r="L127" s="27">
        <v>0</v>
      </c>
      <c r="M127" s="27">
        <v>0</v>
      </c>
      <c r="N127" s="27">
        <v>0</v>
      </c>
      <c r="O127" s="27">
        <v>0</v>
      </c>
      <c r="P127" s="27">
        <v>0</v>
      </c>
      <c r="Q127" s="27">
        <v>0</v>
      </c>
      <c r="R127" s="27">
        <v>0</v>
      </c>
      <c r="S127" s="27">
        <v>0</v>
      </c>
      <c r="T127" s="27">
        <v>0</v>
      </c>
      <c r="U127" s="27">
        <v>0</v>
      </c>
      <c r="V127" s="27">
        <v>0</v>
      </c>
      <c r="W127" s="27">
        <v>0</v>
      </c>
      <c r="X127" s="27">
        <v>0</v>
      </c>
      <c r="Y127" s="27">
        <v>0</v>
      </c>
      <c r="Z127" s="27">
        <v>0</v>
      </c>
      <c r="AA127" s="27">
        <v>0</v>
      </c>
      <c r="AB127" s="27">
        <v>0</v>
      </c>
      <c r="AC127" s="27">
        <v>0</v>
      </c>
      <c r="AD127" s="27">
        <v>0</v>
      </c>
      <c r="AE127" s="27">
        <v>0</v>
      </c>
      <c r="AF127" s="27">
        <v>0</v>
      </c>
    </row>
    <row r="128" spans="2:32" s="30" customFormat="1" ht="14">
      <c r="B128" s="24" t="s">
        <v>169</v>
      </c>
      <c r="C128" s="24" t="s">
        <v>326</v>
      </c>
      <c r="D128" s="24" t="s">
        <v>234</v>
      </c>
      <c r="E128" s="24" t="s">
        <v>231</v>
      </c>
      <c r="F128" s="24" t="s">
        <v>235</v>
      </c>
      <c r="G128" s="27">
        <v>0</v>
      </c>
      <c r="H128" s="27">
        <v>0</v>
      </c>
      <c r="I128" s="27">
        <v>0</v>
      </c>
      <c r="J128" s="27">
        <v>0</v>
      </c>
      <c r="K128" s="27">
        <v>0</v>
      </c>
      <c r="L128" s="27">
        <v>0</v>
      </c>
      <c r="M128" s="27">
        <v>0</v>
      </c>
      <c r="N128" s="27">
        <v>0</v>
      </c>
      <c r="O128" s="27">
        <v>0</v>
      </c>
      <c r="P128" s="27">
        <v>0</v>
      </c>
      <c r="Q128" s="27">
        <v>0</v>
      </c>
      <c r="R128" s="27">
        <v>0</v>
      </c>
      <c r="S128" s="27">
        <v>0</v>
      </c>
      <c r="T128" s="27">
        <v>0</v>
      </c>
      <c r="U128" s="27">
        <v>0</v>
      </c>
      <c r="V128" s="27">
        <v>0</v>
      </c>
      <c r="W128" s="27">
        <v>0</v>
      </c>
      <c r="X128" s="27">
        <v>0</v>
      </c>
      <c r="Y128" s="27">
        <v>0</v>
      </c>
      <c r="Z128" s="27">
        <v>0</v>
      </c>
      <c r="AA128" s="27">
        <v>0</v>
      </c>
      <c r="AB128" s="27">
        <v>0</v>
      </c>
      <c r="AC128" s="27">
        <v>0</v>
      </c>
      <c r="AD128" s="27">
        <v>0</v>
      </c>
      <c r="AE128" s="27">
        <v>0</v>
      </c>
      <c r="AF128" s="27">
        <v>0</v>
      </c>
    </row>
    <row r="129" spans="2:32" s="30" customFormat="1" ht="14">
      <c r="B129" s="24" t="s">
        <v>169</v>
      </c>
      <c r="C129" s="24" t="s">
        <v>326</v>
      </c>
      <c r="D129" s="24" t="s">
        <v>234</v>
      </c>
      <c r="E129" s="24" t="s">
        <v>231</v>
      </c>
      <c r="F129" s="24" t="s">
        <v>236</v>
      </c>
      <c r="G129" s="27">
        <v>0</v>
      </c>
      <c r="H129" s="27">
        <v>0</v>
      </c>
      <c r="I129" s="27">
        <v>0</v>
      </c>
      <c r="J129" s="27">
        <v>0</v>
      </c>
      <c r="K129" s="27">
        <v>0</v>
      </c>
      <c r="L129" s="27">
        <v>0</v>
      </c>
      <c r="M129" s="27">
        <v>0</v>
      </c>
      <c r="N129" s="27">
        <v>0</v>
      </c>
      <c r="O129" s="27">
        <v>0</v>
      </c>
      <c r="P129" s="27">
        <v>0</v>
      </c>
      <c r="Q129" s="27">
        <v>0</v>
      </c>
      <c r="R129" s="27">
        <v>0</v>
      </c>
      <c r="S129" s="27">
        <v>0</v>
      </c>
      <c r="T129" s="27">
        <v>0</v>
      </c>
      <c r="U129" s="27">
        <v>0</v>
      </c>
      <c r="V129" s="27">
        <v>0</v>
      </c>
      <c r="W129" s="27">
        <v>0</v>
      </c>
      <c r="X129" s="27">
        <v>0</v>
      </c>
      <c r="Y129" s="27">
        <v>0</v>
      </c>
      <c r="Z129" s="27">
        <v>0</v>
      </c>
      <c r="AA129" s="27">
        <v>0</v>
      </c>
      <c r="AB129" s="27">
        <v>0</v>
      </c>
      <c r="AC129" s="27">
        <v>0</v>
      </c>
      <c r="AD129" s="27">
        <v>0</v>
      </c>
      <c r="AE129" s="27">
        <v>0</v>
      </c>
      <c r="AF129" s="27">
        <v>0</v>
      </c>
    </row>
    <row r="130" spans="2:32" s="30" customFormat="1" ht="14">
      <c r="B130" s="24" t="s">
        <v>169</v>
      </c>
      <c r="C130" s="24" t="s">
        <v>326</v>
      </c>
      <c r="D130" s="24" t="s">
        <v>234</v>
      </c>
      <c r="E130" s="24" t="s">
        <v>231</v>
      </c>
      <c r="F130" s="24" t="s">
        <v>237</v>
      </c>
      <c r="G130" s="27">
        <v>0</v>
      </c>
      <c r="H130" s="27">
        <v>0</v>
      </c>
      <c r="I130" s="27">
        <v>0</v>
      </c>
      <c r="J130" s="27">
        <v>0</v>
      </c>
      <c r="K130" s="27">
        <v>0</v>
      </c>
      <c r="L130" s="27">
        <v>0</v>
      </c>
      <c r="M130" s="27">
        <v>0</v>
      </c>
      <c r="N130" s="27">
        <v>0</v>
      </c>
      <c r="O130" s="27">
        <v>0</v>
      </c>
      <c r="P130" s="27">
        <v>0</v>
      </c>
      <c r="Q130" s="27">
        <v>0</v>
      </c>
      <c r="R130" s="27">
        <v>0</v>
      </c>
      <c r="S130" s="27">
        <v>0</v>
      </c>
      <c r="T130" s="27">
        <v>0</v>
      </c>
      <c r="U130" s="27">
        <v>0</v>
      </c>
      <c r="V130" s="27">
        <v>0</v>
      </c>
      <c r="W130" s="27">
        <v>0</v>
      </c>
      <c r="X130" s="27">
        <v>0</v>
      </c>
      <c r="Y130" s="27">
        <v>0</v>
      </c>
      <c r="Z130" s="27">
        <v>0</v>
      </c>
      <c r="AA130" s="27">
        <v>0</v>
      </c>
      <c r="AB130" s="27">
        <v>0</v>
      </c>
      <c r="AC130" s="27">
        <v>0</v>
      </c>
      <c r="AD130" s="27">
        <v>0</v>
      </c>
      <c r="AE130" s="27">
        <v>0</v>
      </c>
      <c r="AF130" s="27">
        <v>0</v>
      </c>
    </row>
    <row r="131" spans="2:32" s="30" customFormat="1" ht="14">
      <c r="B131" s="24" t="s">
        <v>169</v>
      </c>
      <c r="C131" s="24" t="s">
        <v>326</v>
      </c>
      <c r="D131" s="24" t="s">
        <v>234</v>
      </c>
      <c r="E131" s="24" t="s">
        <v>231</v>
      </c>
      <c r="F131" s="24" t="s">
        <v>238</v>
      </c>
      <c r="G131" s="27">
        <v>0</v>
      </c>
      <c r="H131" s="27">
        <v>0</v>
      </c>
      <c r="I131" s="27">
        <v>0</v>
      </c>
      <c r="J131" s="27">
        <v>0</v>
      </c>
      <c r="K131" s="27">
        <v>0</v>
      </c>
      <c r="L131" s="27">
        <v>0</v>
      </c>
      <c r="M131" s="27">
        <v>0</v>
      </c>
      <c r="N131" s="27">
        <v>0</v>
      </c>
      <c r="O131" s="27">
        <v>0</v>
      </c>
      <c r="P131" s="27">
        <v>0</v>
      </c>
      <c r="Q131" s="27">
        <v>0</v>
      </c>
      <c r="R131" s="27">
        <v>0</v>
      </c>
      <c r="S131" s="27">
        <v>0</v>
      </c>
      <c r="T131" s="27">
        <v>0</v>
      </c>
      <c r="U131" s="27">
        <v>0</v>
      </c>
      <c r="V131" s="27">
        <v>0</v>
      </c>
      <c r="W131" s="27">
        <v>0</v>
      </c>
      <c r="X131" s="27">
        <v>0</v>
      </c>
      <c r="Y131" s="27">
        <v>0</v>
      </c>
      <c r="Z131" s="27">
        <v>0</v>
      </c>
      <c r="AA131" s="27">
        <v>0</v>
      </c>
      <c r="AB131" s="27">
        <v>0</v>
      </c>
      <c r="AC131" s="27">
        <v>0</v>
      </c>
      <c r="AD131" s="27">
        <v>0</v>
      </c>
      <c r="AE131" s="27">
        <v>0</v>
      </c>
      <c r="AF131" s="27">
        <v>0</v>
      </c>
    </row>
    <row r="132" spans="2:32" s="30" customFormat="1" ht="14">
      <c r="B132" s="24" t="s">
        <v>169</v>
      </c>
      <c r="C132" s="24" t="s">
        <v>326</v>
      </c>
      <c r="D132" s="24" t="s">
        <v>227</v>
      </c>
      <c r="E132" s="24" t="s">
        <v>231</v>
      </c>
      <c r="F132" s="24" t="s">
        <v>314</v>
      </c>
      <c r="G132" s="27">
        <v>0</v>
      </c>
      <c r="H132" s="27">
        <v>0</v>
      </c>
      <c r="I132" s="27">
        <v>0</v>
      </c>
      <c r="J132" s="27">
        <v>0</v>
      </c>
      <c r="K132" s="27">
        <v>0</v>
      </c>
      <c r="L132" s="27">
        <v>0</v>
      </c>
      <c r="M132" s="27">
        <v>0</v>
      </c>
      <c r="N132" s="27">
        <v>0</v>
      </c>
      <c r="O132" s="27">
        <v>0</v>
      </c>
      <c r="P132" s="27">
        <v>0</v>
      </c>
      <c r="Q132" s="27">
        <v>0</v>
      </c>
      <c r="R132" s="27">
        <v>0</v>
      </c>
      <c r="S132" s="27">
        <v>0</v>
      </c>
      <c r="T132" s="27">
        <v>0</v>
      </c>
      <c r="U132" s="27">
        <v>0</v>
      </c>
      <c r="V132" s="27">
        <v>0</v>
      </c>
      <c r="W132" s="27">
        <v>0</v>
      </c>
      <c r="X132" s="27">
        <v>0</v>
      </c>
      <c r="Y132" s="27">
        <v>0</v>
      </c>
      <c r="Z132" s="27">
        <v>0</v>
      </c>
      <c r="AA132" s="27">
        <v>0</v>
      </c>
      <c r="AB132" s="27">
        <v>0</v>
      </c>
      <c r="AC132" s="27">
        <v>0</v>
      </c>
      <c r="AD132" s="27">
        <v>0</v>
      </c>
      <c r="AE132" s="27">
        <v>0</v>
      </c>
      <c r="AF132" s="27">
        <v>0</v>
      </c>
    </row>
    <row r="133" spans="2:32" s="30" customFormat="1" ht="14">
      <c r="B133" s="24" t="s">
        <v>169</v>
      </c>
      <c r="C133" s="24" t="s">
        <v>326</v>
      </c>
      <c r="D133" s="24" t="s">
        <v>233</v>
      </c>
      <c r="E133" s="24" t="s">
        <v>231</v>
      </c>
      <c r="F133" s="24" t="s">
        <v>314</v>
      </c>
      <c r="G133" s="27">
        <v>0</v>
      </c>
      <c r="H133" s="27">
        <v>0</v>
      </c>
      <c r="I133" s="27">
        <v>0</v>
      </c>
      <c r="J133" s="27">
        <v>0</v>
      </c>
      <c r="K133" s="27">
        <v>0</v>
      </c>
      <c r="L133" s="27">
        <v>0</v>
      </c>
      <c r="M133" s="27">
        <v>0</v>
      </c>
      <c r="N133" s="27">
        <v>0</v>
      </c>
      <c r="O133" s="27">
        <v>0</v>
      </c>
      <c r="P133" s="27">
        <v>0</v>
      </c>
      <c r="Q133" s="27">
        <v>0</v>
      </c>
      <c r="R133" s="27">
        <v>0</v>
      </c>
      <c r="S133" s="27">
        <v>0</v>
      </c>
      <c r="T133" s="27">
        <v>0</v>
      </c>
      <c r="U133" s="27">
        <v>0</v>
      </c>
      <c r="V133" s="27">
        <v>0</v>
      </c>
      <c r="W133" s="27">
        <v>0</v>
      </c>
      <c r="X133" s="27">
        <v>0</v>
      </c>
      <c r="Y133" s="27">
        <v>0</v>
      </c>
      <c r="Z133" s="27">
        <v>0</v>
      </c>
      <c r="AA133" s="27">
        <v>0</v>
      </c>
      <c r="AB133" s="27">
        <v>0</v>
      </c>
      <c r="AC133" s="27">
        <v>0</v>
      </c>
      <c r="AD133" s="27">
        <v>0</v>
      </c>
      <c r="AE133" s="27">
        <v>0</v>
      </c>
      <c r="AF133" s="27">
        <v>0</v>
      </c>
    </row>
    <row r="134" spans="2:32" s="30" customFormat="1" ht="14">
      <c r="B134" s="24" t="s">
        <v>169</v>
      </c>
      <c r="C134" s="24" t="s">
        <v>326</v>
      </c>
      <c r="D134" s="24" t="s">
        <v>227</v>
      </c>
      <c r="E134" s="24" t="s">
        <v>231</v>
      </c>
      <c r="F134" s="24" t="s">
        <v>315</v>
      </c>
      <c r="G134" s="27">
        <v>0</v>
      </c>
      <c r="H134" s="27">
        <v>0</v>
      </c>
      <c r="I134" s="27">
        <v>0</v>
      </c>
      <c r="J134" s="27">
        <v>0</v>
      </c>
      <c r="K134" s="27">
        <v>0</v>
      </c>
      <c r="L134" s="27">
        <v>0</v>
      </c>
      <c r="M134" s="27">
        <v>0</v>
      </c>
      <c r="N134" s="27">
        <v>0</v>
      </c>
      <c r="O134" s="27">
        <v>0</v>
      </c>
      <c r="P134" s="27">
        <v>0</v>
      </c>
      <c r="Q134" s="27">
        <v>0</v>
      </c>
      <c r="R134" s="27">
        <v>0</v>
      </c>
      <c r="S134" s="27">
        <v>0</v>
      </c>
      <c r="T134" s="27">
        <v>0</v>
      </c>
      <c r="U134" s="27">
        <v>0</v>
      </c>
      <c r="V134" s="27">
        <v>0</v>
      </c>
      <c r="W134" s="27">
        <v>0</v>
      </c>
      <c r="X134" s="27">
        <v>0</v>
      </c>
      <c r="Y134" s="27">
        <v>0</v>
      </c>
      <c r="Z134" s="27">
        <v>0</v>
      </c>
      <c r="AA134" s="27">
        <v>0</v>
      </c>
      <c r="AB134" s="27">
        <v>0</v>
      </c>
      <c r="AC134" s="27">
        <v>0</v>
      </c>
      <c r="AD134" s="27">
        <v>0</v>
      </c>
      <c r="AE134" s="27">
        <v>0</v>
      </c>
      <c r="AF134" s="27">
        <v>0</v>
      </c>
    </row>
    <row r="135" spans="2:32" s="30" customFormat="1" ht="14">
      <c r="B135" s="24" t="s">
        <v>169</v>
      </c>
      <c r="C135" s="24" t="s">
        <v>326</v>
      </c>
      <c r="D135" s="24" t="s">
        <v>233</v>
      </c>
      <c r="E135" s="24" t="s">
        <v>231</v>
      </c>
      <c r="F135" s="24" t="s">
        <v>315</v>
      </c>
      <c r="G135" s="27">
        <v>0</v>
      </c>
      <c r="H135" s="27">
        <v>0</v>
      </c>
      <c r="I135" s="27">
        <v>0</v>
      </c>
      <c r="J135" s="27">
        <v>0</v>
      </c>
      <c r="K135" s="27">
        <v>0</v>
      </c>
      <c r="L135" s="27">
        <v>0</v>
      </c>
      <c r="M135" s="27">
        <v>0</v>
      </c>
      <c r="N135" s="27">
        <v>0</v>
      </c>
      <c r="O135" s="27">
        <v>0</v>
      </c>
      <c r="P135" s="27">
        <v>0</v>
      </c>
      <c r="Q135" s="27">
        <v>0</v>
      </c>
      <c r="R135" s="27">
        <v>0</v>
      </c>
      <c r="S135" s="27">
        <v>0</v>
      </c>
      <c r="T135" s="27">
        <v>0</v>
      </c>
      <c r="U135" s="27">
        <v>0</v>
      </c>
      <c r="V135" s="27">
        <v>0</v>
      </c>
      <c r="W135" s="27">
        <v>0</v>
      </c>
      <c r="X135" s="27">
        <v>0</v>
      </c>
      <c r="Y135" s="27">
        <v>0</v>
      </c>
      <c r="Z135" s="27">
        <v>0</v>
      </c>
      <c r="AA135" s="27">
        <v>0</v>
      </c>
      <c r="AB135" s="27">
        <v>0</v>
      </c>
      <c r="AC135" s="27">
        <v>0</v>
      </c>
      <c r="AD135" s="27">
        <v>0</v>
      </c>
      <c r="AE135" s="27">
        <v>0</v>
      </c>
      <c r="AF135" s="27">
        <v>0</v>
      </c>
    </row>
    <row r="136" spans="2:32" s="30" customFormat="1" ht="14">
      <c r="B136" s="24" t="s">
        <v>169</v>
      </c>
      <c r="C136" s="24" t="s">
        <v>326</v>
      </c>
      <c r="D136" s="24" t="s">
        <v>227</v>
      </c>
      <c r="E136" s="24" t="s">
        <v>231</v>
      </c>
      <c r="F136" s="24" t="s">
        <v>316</v>
      </c>
      <c r="G136" s="27">
        <v>0</v>
      </c>
      <c r="H136" s="27">
        <v>0</v>
      </c>
      <c r="I136" s="27">
        <v>0</v>
      </c>
      <c r="J136" s="27">
        <v>0</v>
      </c>
      <c r="K136" s="27">
        <v>0</v>
      </c>
      <c r="L136" s="27">
        <v>0</v>
      </c>
      <c r="M136" s="27">
        <v>0</v>
      </c>
      <c r="N136" s="27">
        <v>0</v>
      </c>
      <c r="O136" s="27">
        <v>0</v>
      </c>
      <c r="P136" s="27">
        <v>0</v>
      </c>
      <c r="Q136" s="27">
        <v>0</v>
      </c>
      <c r="R136" s="27">
        <v>0</v>
      </c>
      <c r="S136" s="27">
        <v>0</v>
      </c>
      <c r="T136" s="27">
        <v>0</v>
      </c>
      <c r="U136" s="27">
        <v>0</v>
      </c>
      <c r="V136" s="27">
        <v>0</v>
      </c>
      <c r="W136" s="27">
        <v>0</v>
      </c>
      <c r="X136" s="27">
        <v>0</v>
      </c>
      <c r="Y136" s="27">
        <v>0</v>
      </c>
      <c r="Z136" s="27">
        <v>0</v>
      </c>
      <c r="AA136" s="27">
        <v>0</v>
      </c>
      <c r="AB136" s="27">
        <v>0</v>
      </c>
      <c r="AC136" s="27">
        <v>0</v>
      </c>
      <c r="AD136" s="27">
        <v>0</v>
      </c>
      <c r="AE136" s="27">
        <v>0</v>
      </c>
      <c r="AF136" s="27">
        <v>0</v>
      </c>
    </row>
    <row r="137" spans="2:32" s="30" customFormat="1" ht="14">
      <c r="B137" s="24" t="s">
        <v>169</v>
      </c>
      <c r="C137" s="24" t="s">
        <v>326</v>
      </c>
      <c r="D137" s="24" t="s">
        <v>233</v>
      </c>
      <c r="E137" s="24" t="s">
        <v>231</v>
      </c>
      <c r="F137" s="24" t="s">
        <v>316</v>
      </c>
      <c r="G137" s="27">
        <v>0</v>
      </c>
      <c r="H137" s="27">
        <v>0</v>
      </c>
      <c r="I137" s="27">
        <v>0</v>
      </c>
      <c r="J137" s="27">
        <v>0</v>
      </c>
      <c r="K137" s="27">
        <v>0</v>
      </c>
      <c r="L137" s="27">
        <v>0</v>
      </c>
      <c r="M137" s="27">
        <v>0</v>
      </c>
      <c r="N137" s="27">
        <v>0</v>
      </c>
      <c r="O137" s="27">
        <v>0</v>
      </c>
      <c r="P137" s="27">
        <v>0</v>
      </c>
      <c r="Q137" s="27">
        <v>0</v>
      </c>
      <c r="R137" s="27">
        <v>0</v>
      </c>
      <c r="S137" s="27">
        <v>0</v>
      </c>
      <c r="T137" s="27">
        <v>0</v>
      </c>
      <c r="U137" s="27">
        <v>0</v>
      </c>
      <c r="V137" s="27">
        <v>0</v>
      </c>
      <c r="W137" s="27">
        <v>0</v>
      </c>
      <c r="X137" s="27">
        <v>0</v>
      </c>
      <c r="Y137" s="27">
        <v>0</v>
      </c>
      <c r="Z137" s="27">
        <v>0</v>
      </c>
      <c r="AA137" s="27">
        <v>0</v>
      </c>
      <c r="AB137" s="27">
        <v>0</v>
      </c>
      <c r="AC137" s="27">
        <v>0</v>
      </c>
      <c r="AD137" s="27">
        <v>0</v>
      </c>
      <c r="AE137" s="27">
        <v>0</v>
      </c>
      <c r="AF137" s="27">
        <v>0</v>
      </c>
    </row>
    <row r="138" spans="2:32" s="30" customFormat="1" ht="14">
      <c r="B138" s="24" t="s">
        <v>169</v>
      </c>
      <c r="C138" s="24" t="s">
        <v>326</v>
      </c>
      <c r="D138" s="24" t="s">
        <v>233</v>
      </c>
      <c r="E138" s="24" t="s">
        <v>231</v>
      </c>
      <c r="F138" s="24" t="s">
        <v>317</v>
      </c>
      <c r="G138" s="27">
        <v>0</v>
      </c>
      <c r="H138" s="27">
        <v>0</v>
      </c>
      <c r="I138" s="27">
        <v>0</v>
      </c>
      <c r="J138" s="27">
        <v>0</v>
      </c>
      <c r="K138" s="27">
        <v>0</v>
      </c>
      <c r="L138" s="27">
        <v>0</v>
      </c>
      <c r="M138" s="27">
        <v>0</v>
      </c>
      <c r="N138" s="27">
        <v>0</v>
      </c>
      <c r="O138" s="27">
        <v>0</v>
      </c>
      <c r="P138" s="27">
        <v>0</v>
      </c>
      <c r="Q138" s="27">
        <v>0</v>
      </c>
      <c r="R138" s="27">
        <v>0</v>
      </c>
      <c r="S138" s="27">
        <v>0</v>
      </c>
      <c r="T138" s="27">
        <v>0</v>
      </c>
      <c r="U138" s="27">
        <v>0</v>
      </c>
      <c r="V138" s="27">
        <v>0</v>
      </c>
      <c r="W138" s="27">
        <v>0</v>
      </c>
      <c r="X138" s="27">
        <v>0</v>
      </c>
      <c r="Y138" s="27">
        <v>0</v>
      </c>
      <c r="Z138" s="27">
        <v>0</v>
      </c>
      <c r="AA138" s="27">
        <v>0</v>
      </c>
      <c r="AB138" s="27">
        <v>0</v>
      </c>
      <c r="AC138" s="27">
        <v>0</v>
      </c>
      <c r="AD138" s="27">
        <v>0</v>
      </c>
      <c r="AE138" s="27">
        <v>0</v>
      </c>
      <c r="AF138" s="27">
        <v>0</v>
      </c>
    </row>
    <row r="139" spans="2:32" s="30" customFormat="1" ht="14">
      <c r="B139" s="24" t="s">
        <v>169</v>
      </c>
      <c r="C139" s="24" t="s">
        <v>326</v>
      </c>
      <c r="D139" s="24" t="s">
        <v>227</v>
      </c>
      <c r="E139" s="24" t="s">
        <v>231</v>
      </c>
      <c r="F139" s="24" t="s">
        <v>317</v>
      </c>
      <c r="G139" s="27">
        <v>0</v>
      </c>
      <c r="H139" s="27">
        <v>0</v>
      </c>
      <c r="I139" s="27">
        <v>0</v>
      </c>
      <c r="J139" s="27">
        <v>0</v>
      </c>
      <c r="K139" s="27">
        <v>0</v>
      </c>
      <c r="L139" s="27">
        <v>0</v>
      </c>
      <c r="M139" s="27">
        <v>0</v>
      </c>
      <c r="N139" s="27">
        <v>0</v>
      </c>
      <c r="O139" s="27">
        <v>0</v>
      </c>
      <c r="P139" s="27">
        <v>0</v>
      </c>
      <c r="Q139" s="27">
        <v>0</v>
      </c>
      <c r="R139" s="27">
        <v>0</v>
      </c>
      <c r="S139" s="27">
        <v>0</v>
      </c>
      <c r="T139" s="27">
        <v>0</v>
      </c>
      <c r="U139" s="27">
        <v>0</v>
      </c>
      <c r="V139" s="27">
        <v>0</v>
      </c>
      <c r="W139" s="27">
        <v>0</v>
      </c>
      <c r="X139" s="27">
        <v>0</v>
      </c>
      <c r="Y139" s="27">
        <v>0</v>
      </c>
      <c r="Z139" s="27">
        <v>0</v>
      </c>
      <c r="AA139" s="27">
        <v>0</v>
      </c>
      <c r="AB139" s="27">
        <v>0</v>
      </c>
      <c r="AC139" s="27">
        <v>0</v>
      </c>
      <c r="AD139" s="27">
        <v>0</v>
      </c>
      <c r="AE139" s="27">
        <v>0</v>
      </c>
      <c r="AF139" s="27">
        <v>0</v>
      </c>
    </row>
    <row r="140" spans="2:32" s="30" customFormat="1" ht="14">
      <c r="B140" s="24" t="s">
        <v>169</v>
      </c>
      <c r="C140" s="24" t="s">
        <v>326</v>
      </c>
      <c r="D140" s="24" t="s">
        <v>233</v>
      </c>
      <c r="E140" s="24" t="s">
        <v>231</v>
      </c>
      <c r="F140" s="24" t="s">
        <v>318</v>
      </c>
      <c r="G140" s="27">
        <v>0</v>
      </c>
      <c r="H140" s="27">
        <v>0</v>
      </c>
      <c r="I140" s="27">
        <v>0</v>
      </c>
      <c r="J140" s="27">
        <v>0</v>
      </c>
      <c r="K140" s="27">
        <v>0</v>
      </c>
      <c r="L140" s="27">
        <v>0</v>
      </c>
      <c r="M140" s="27">
        <v>0</v>
      </c>
      <c r="N140" s="27">
        <v>0</v>
      </c>
      <c r="O140" s="27">
        <v>0</v>
      </c>
      <c r="P140" s="27">
        <v>0</v>
      </c>
      <c r="Q140" s="27">
        <v>0</v>
      </c>
      <c r="R140" s="27">
        <v>0</v>
      </c>
      <c r="S140" s="27">
        <v>0</v>
      </c>
      <c r="T140" s="27">
        <v>0</v>
      </c>
      <c r="U140" s="27">
        <v>0</v>
      </c>
      <c r="V140" s="27">
        <v>0</v>
      </c>
      <c r="W140" s="27">
        <v>0</v>
      </c>
      <c r="X140" s="27">
        <v>0</v>
      </c>
      <c r="Y140" s="27">
        <v>0</v>
      </c>
      <c r="Z140" s="27">
        <v>0</v>
      </c>
      <c r="AA140" s="27">
        <v>0</v>
      </c>
      <c r="AB140" s="27">
        <v>0</v>
      </c>
      <c r="AC140" s="27">
        <v>0</v>
      </c>
      <c r="AD140" s="27">
        <v>0</v>
      </c>
      <c r="AE140" s="27">
        <v>0</v>
      </c>
      <c r="AF140" s="27">
        <v>0</v>
      </c>
    </row>
    <row r="141" spans="2:32" s="30" customFormat="1" ht="14">
      <c r="B141" s="24" t="s">
        <v>169</v>
      </c>
      <c r="C141" s="24" t="s">
        <v>326</v>
      </c>
      <c r="D141" s="24" t="s">
        <v>227</v>
      </c>
      <c r="E141" s="24" t="s">
        <v>231</v>
      </c>
      <c r="F141" s="24" t="s">
        <v>318</v>
      </c>
      <c r="G141" s="27">
        <v>0</v>
      </c>
      <c r="H141" s="27">
        <v>0</v>
      </c>
      <c r="I141" s="27">
        <v>0</v>
      </c>
      <c r="J141" s="27">
        <v>0</v>
      </c>
      <c r="K141" s="27">
        <v>0</v>
      </c>
      <c r="L141" s="27">
        <v>0</v>
      </c>
      <c r="M141" s="27">
        <v>0</v>
      </c>
      <c r="N141" s="27">
        <v>0</v>
      </c>
      <c r="O141" s="27">
        <v>0</v>
      </c>
      <c r="P141" s="27">
        <v>0</v>
      </c>
      <c r="Q141" s="27">
        <v>0</v>
      </c>
      <c r="R141" s="27">
        <v>0</v>
      </c>
      <c r="S141" s="27">
        <v>0</v>
      </c>
      <c r="T141" s="27">
        <v>0</v>
      </c>
      <c r="U141" s="27">
        <v>0</v>
      </c>
      <c r="V141" s="27">
        <v>0</v>
      </c>
      <c r="W141" s="27">
        <v>0</v>
      </c>
      <c r="X141" s="27">
        <v>0</v>
      </c>
      <c r="Y141" s="27">
        <v>0</v>
      </c>
      <c r="Z141" s="27">
        <v>0</v>
      </c>
      <c r="AA141" s="27">
        <v>0</v>
      </c>
      <c r="AB141" s="27">
        <v>0</v>
      </c>
      <c r="AC141" s="27">
        <v>0</v>
      </c>
      <c r="AD141" s="27">
        <v>0</v>
      </c>
      <c r="AE141" s="27">
        <v>0</v>
      </c>
      <c r="AF141" s="27">
        <v>0</v>
      </c>
    </row>
    <row r="142" spans="2:32" s="30" customFormat="1" ht="14">
      <c r="B142" s="24" t="s">
        <v>169</v>
      </c>
      <c r="C142" s="24" t="s">
        <v>326</v>
      </c>
      <c r="D142" s="24" t="s">
        <v>233</v>
      </c>
      <c r="E142" s="24" t="s">
        <v>231</v>
      </c>
      <c r="F142" s="24" t="s">
        <v>319</v>
      </c>
      <c r="G142" s="27">
        <v>0</v>
      </c>
      <c r="H142" s="27">
        <v>0</v>
      </c>
      <c r="I142" s="27">
        <v>0</v>
      </c>
      <c r="J142" s="27">
        <v>0</v>
      </c>
      <c r="K142" s="27">
        <v>0</v>
      </c>
      <c r="L142" s="27">
        <v>0</v>
      </c>
      <c r="M142" s="27">
        <v>0</v>
      </c>
      <c r="N142" s="27">
        <v>0</v>
      </c>
      <c r="O142" s="27">
        <v>0</v>
      </c>
      <c r="P142" s="27">
        <v>0</v>
      </c>
      <c r="Q142" s="27">
        <v>0</v>
      </c>
      <c r="R142" s="27">
        <v>0</v>
      </c>
      <c r="S142" s="27">
        <v>0</v>
      </c>
      <c r="T142" s="27">
        <v>0</v>
      </c>
      <c r="U142" s="27">
        <v>0</v>
      </c>
      <c r="V142" s="27">
        <v>0</v>
      </c>
      <c r="W142" s="27">
        <v>0</v>
      </c>
      <c r="X142" s="27">
        <v>0</v>
      </c>
      <c r="Y142" s="27">
        <v>0</v>
      </c>
      <c r="Z142" s="27">
        <v>0</v>
      </c>
      <c r="AA142" s="27">
        <v>0</v>
      </c>
      <c r="AB142" s="27">
        <v>0</v>
      </c>
      <c r="AC142" s="27">
        <v>0</v>
      </c>
      <c r="AD142" s="27">
        <v>0</v>
      </c>
      <c r="AE142" s="27">
        <v>0</v>
      </c>
      <c r="AF142" s="27">
        <v>0</v>
      </c>
    </row>
    <row r="143" spans="2:32" s="30" customFormat="1" ht="14">
      <c r="B143" s="24" t="s">
        <v>169</v>
      </c>
      <c r="C143" s="24" t="s">
        <v>326</v>
      </c>
      <c r="D143" s="24" t="s">
        <v>227</v>
      </c>
      <c r="E143" s="24" t="s">
        <v>231</v>
      </c>
      <c r="F143" s="24" t="s">
        <v>319</v>
      </c>
      <c r="G143" s="27">
        <v>0</v>
      </c>
      <c r="H143" s="27">
        <v>0</v>
      </c>
      <c r="I143" s="27">
        <v>0</v>
      </c>
      <c r="J143" s="27">
        <v>0</v>
      </c>
      <c r="K143" s="27">
        <v>0</v>
      </c>
      <c r="L143" s="27">
        <v>0</v>
      </c>
      <c r="M143" s="27">
        <v>0</v>
      </c>
      <c r="N143" s="27">
        <v>0</v>
      </c>
      <c r="O143" s="27">
        <v>0</v>
      </c>
      <c r="P143" s="27">
        <v>0</v>
      </c>
      <c r="Q143" s="27">
        <v>0</v>
      </c>
      <c r="R143" s="27">
        <v>0</v>
      </c>
      <c r="S143" s="27">
        <v>0</v>
      </c>
      <c r="T143" s="27">
        <v>0</v>
      </c>
      <c r="U143" s="27">
        <v>0</v>
      </c>
      <c r="V143" s="27">
        <v>0</v>
      </c>
      <c r="W143" s="27">
        <v>0</v>
      </c>
      <c r="X143" s="27">
        <v>0</v>
      </c>
      <c r="Y143" s="27">
        <v>0</v>
      </c>
      <c r="Z143" s="27">
        <v>0</v>
      </c>
      <c r="AA143" s="27">
        <v>0</v>
      </c>
      <c r="AB143" s="27">
        <v>0</v>
      </c>
      <c r="AC143" s="27">
        <v>0</v>
      </c>
      <c r="AD143" s="27">
        <v>0</v>
      </c>
      <c r="AE143" s="27">
        <v>0</v>
      </c>
      <c r="AF143" s="27">
        <v>0</v>
      </c>
    </row>
    <row r="144" spans="2:32" s="30" customFormat="1" ht="14">
      <c r="B144" s="24" t="s">
        <v>169</v>
      </c>
      <c r="C144" s="24" t="s">
        <v>326</v>
      </c>
      <c r="D144" s="24" t="s">
        <v>233</v>
      </c>
      <c r="E144" s="24" t="s">
        <v>228</v>
      </c>
      <c r="F144" s="24" t="s">
        <v>320</v>
      </c>
      <c r="G144" s="27">
        <v>0</v>
      </c>
      <c r="H144" s="27">
        <v>0</v>
      </c>
      <c r="I144" s="27">
        <v>0</v>
      </c>
      <c r="J144" s="27">
        <v>0</v>
      </c>
      <c r="K144" s="27">
        <v>0</v>
      </c>
      <c r="L144" s="27">
        <v>0</v>
      </c>
      <c r="M144" s="27">
        <v>0</v>
      </c>
      <c r="N144" s="27">
        <v>0</v>
      </c>
      <c r="O144" s="27">
        <v>0</v>
      </c>
      <c r="P144" s="27">
        <v>0</v>
      </c>
      <c r="Q144" s="27">
        <v>0</v>
      </c>
      <c r="R144" s="27">
        <v>0</v>
      </c>
      <c r="S144" s="27">
        <v>0</v>
      </c>
      <c r="T144" s="27">
        <v>0</v>
      </c>
      <c r="U144" s="27">
        <v>0</v>
      </c>
      <c r="V144" s="27">
        <v>0</v>
      </c>
      <c r="W144" s="27">
        <v>0</v>
      </c>
      <c r="X144" s="27">
        <v>0</v>
      </c>
      <c r="Y144" s="27">
        <v>0</v>
      </c>
      <c r="Z144" s="27">
        <v>0</v>
      </c>
      <c r="AA144" s="27">
        <v>0</v>
      </c>
      <c r="AB144" s="27">
        <v>0</v>
      </c>
      <c r="AC144" s="27">
        <v>0</v>
      </c>
      <c r="AD144" s="27">
        <v>0</v>
      </c>
      <c r="AE144" s="27">
        <v>0</v>
      </c>
      <c r="AF144" s="27">
        <v>0</v>
      </c>
    </row>
    <row r="145" spans="2:32" s="30" customFormat="1" ht="14">
      <c r="B145" s="24" t="s">
        <v>169</v>
      </c>
      <c r="C145" s="24" t="s">
        <v>326</v>
      </c>
      <c r="D145" s="24" t="s">
        <v>227</v>
      </c>
      <c r="E145" s="24" t="s">
        <v>228</v>
      </c>
      <c r="F145" s="24" t="s">
        <v>320</v>
      </c>
      <c r="G145" s="27">
        <v>0</v>
      </c>
      <c r="H145" s="27">
        <v>0</v>
      </c>
      <c r="I145" s="27">
        <v>0</v>
      </c>
      <c r="J145" s="27">
        <v>0</v>
      </c>
      <c r="K145" s="27">
        <v>0</v>
      </c>
      <c r="L145" s="27">
        <v>0</v>
      </c>
      <c r="M145" s="27">
        <v>0</v>
      </c>
      <c r="N145" s="27">
        <v>0</v>
      </c>
      <c r="O145" s="27">
        <v>0</v>
      </c>
      <c r="P145" s="27">
        <v>0</v>
      </c>
      <c r="Q145" s="27">
        <v>0</v>
      </c>
      <c r="R145" s="27">
        <v>0</v>
      </c>
      <c r="S145" s="27">
        <v>0</v>
      </c>
      <c r="T145" s="27">
        <v>0</v>
      </c>
      <c r="U145" s="27">
        <v>0</v>
      </c>
      <c r="V145" s="27">
        <v>0</v>
      </c>
      <c r="W145" s="27">
        <v>0</v>
      </c>
      <c r="X145" s="27">
        <v>0</v>
      </c>
      <c r="Y145" s="27">
        <v>0</v>
      </c>
      <c r="Z145" s="27">
        <v>0</v>
      </c>
      <c r="AA145" s="27">
        <v>0</v>
      </c>
      <c r="AB145" s="27">
        <v>0</v>
      </c>
      <c r="AC145" s="27">
        <v>0</v>
      </c>
      <c r="AD145" s="27">
        <v>0</v>
      </c>
      <c r="AE145" s="27">
        <v>0</v>
      </c>
      <c r="AF145" s="27">
        <v>0</v>
      </c>
    </row>
    <row r="146" spans="2:32" s="30" customFormat="1" ht="14">
      <c r="B146" s="24" t="s">
        <v>169</v>
      </c>
      <c r="C146" s="24" t="s">
        <v>326</v>
      </c>
      <c r="D146" s="24" t="s">
        <v>233</v>
      </c>
      <c r="E146" s="24" t="s">
        <v>228</v>
      </c>
      <c r="F146" s="24" t="s">
        <v>321</v>
      </c>
      <c r="G146" s="27">
        <v>0</v>
      </c>
      <c r="H146" s="27">
        <v>0</v>
      </c>
      <c r="I146" s="27">
        <v>0</v>
      </c>
      <c r="J146" s="27">
        <v>0</v>
      </c>
      <c r="K146" s="27">
        <v>0</v>
      </c>
      <c r="L146" s="27">
        <v>0</v>
      </c>
      <c r="M146" s="27">
        <v>0</v>
      </c>
      <c r="N146" s="27">
        <v>0</v>
      </c>
      <c r="O146" s="27">
        <v>0</v>
      </c>
      <c r="P146" s="27">
        <v>0</v>
      </c>
      <c r="Q146" s="27">
        <v>0</v>
      </c>
      <c r="R146" s="27">
        <v>0</v>
      </c>
      <c r="S146" s="27">
        <v>0</v>
      </c>
      <c r="T146" s="27">
        <v>0</v>
      </c>
      <c r="U146" s="27">
        <v>0</v>
      </c>
      <c r="V146" s="27">
        <v>0</v>
      </c>
      <c r="W146" s="27">
        <v>0</v>
      </c>
      <c r="X146" s="27">
        <v>0</v>
      </c>
      <c r="Y146" s="27">
        <v>0</v>
      </c>
      <c r="Z146" s="27">
        <v>0</v>
      </c>
      <c r="AA146" s="27">
        <v>0</v>
      </c>
      <c r="AB146" s="27">
        <v>0</v>
      </c>
      <c r="AC146" s="27">
        <v>0</v>
      </c>
      <c r="AD146" s="27">
        <v>0</v>
      </c>
      <c r="AE146" s="27">
        <v>0</v>
      </c>
      <c r="AF146" s="27">
        <v>0</v>
      </c>
    </row>
    <row r="147" spans="2:32" s="30" customFormat="1" ht="14">
      <c r="B147" s="24" t="s">
        <v>169</v>
      </c>
      <c r="C147" s="24" t="s">
        <v>326</v>
      </c>
      <c r="D147" s="24" t="s">
        <v>227</v>
      </c>
      <c r="E147" s="24" t="s">
        <v>228</v>
      </c>
      <c r="F147" s="24" t="s">
        <v>321</v>
      </c>
      <c r="G147" s="27">
        <v>0</v>
      </c>
      <c r="H147" s="27">
        <v>0</v>
      </c>
      <c r="I147" s="27">
        <v>0</v>
      </c>
      <c r="J147" s="27">
        <v>0</v>
      </c>
      <c r="K147" s="27">
        <v>0</v>
      </c>
      <c r="L147" s="27">
        <v>0</v>
      </c>
      <c r="M147" s="27">
        <v>0</v>
      </c>
      <c r="N147" s="27">
        <v>0</v>
      </c>
      <c r="O147" s="27">
        <v>0</v>
      </c>
      <c r="P147" s="27">
        <v>0</v>
      </c>
      <c r="Q147" s="27">
        <v>0</v>
      </c>
      <c r="R147" s="27">
        <v>0</v>
      </c>
      <c r="S147" s="27">
        <v>0</v>
      </c>
      <c r="T147" s="27">
        <v>0</v>
      </c>
      <c r="U147" s="27">
        <v>0</v>
      </c>
      <c r="V147" s="27">
        <v>0</v>
      </c>
      <c r="W147" s="27">
        <v>0</v>
      </c>
      <c r="X147" s="27">
        <v>0</v>
      </c>
      <c r="Y147" s="27">
        <v>0</v>
      </c>
      <c r="Z147" s="27">
        <v>0</v>
      </c>
      <c r="AA147" s="27">
        <v>0</v>
      </c>
      <c r="AB147" s="27">
        <v>0</v>
      </c>
      <c r="AC147" s="27">
        <v>0</v>
      </c>
      <c r="AD147" s="27">
        <v>0</v>
      </c>
      <c r="AE147" s="27">
        <v>0</v>
      </c>
      <c r="AF147" s="27">
        <v>0</v>
      </c>
    </row>
    <row r="148" spans="2:32" s="30" customFormat="1" ht="14">
      <c r="B148" s="24" t="s">
        <v>169</v>
      </c>
      <c r="C148" s="24" t="s">
        <v>326</v>
      </c>
      <c r="D148" s="24" t="s">
        <v>249</v>
      </c>
      <c r="E148" s="24" t="s">
        <v>228</v>
      </c>
      <c r="F148" s="24" t="s">
        <v>257</v>
      </c>
      <c r="G148" s="27">
        <v>287.09709797979798</v>
      </c>
      <c r="H148" s="27">
        <v>283.00075858585859</v>
      </c>
      <c r="I148" s="27">
        <v>278.60048282828285</v>
      </c>
      <c r="J148" s="27">
        <v>218.50019696969701</v>
      </c>
      <c r="K148" s="27">
        <v>170.93033232323234</v>
      </c>
      <c r="L148" s="27">
        <v>213.52683434343436</v>
      </c>
      <c r="M148" s="27">
        <v>208.25765656565659</v>
      </c>
      <c r="N148" s="27">
        <v>213.71666767676768</v>
      </c>
      <c r="O148" s="27">
        <v>212.48014545454546</v>
      </c>
      <c r="P148" s="27">
        <v>215.4571787878788</v>
      </c>
      <c r="Q148" s="27">
        <v>219.84310707070708</v>
      </c>
      <c r="R148" s="27">
        <v>223.84591717171722</v>
      </c>
      <c r="S148" s="27">
        <v>288.55560000000003</v>
      </c>
      <c r="T148" s="27">
        <v>301.36904545454547</v>
      </c>
      <c r="U148" s="27">
        <v>361.47244444444448</v>
      </c>
      <c r="V148" s="27">
        <v>319.43407272727273</v>
      </c>
      <c r="W148" s="27">
        <v>370.9295282828283</v>
      </c>
      <c r="X148" s="27">
        <v>358.32838484848486</v>
      </c>
      <c r="Y148" s="27">
        <v>333.5228868686869</v>
      </c>
      <c r="Z148" s="27">
        <v>350.48593333333338</v>
      </c>
      <c r="AA148" s="27">
        <v>368.50582020202023</v>
      </c>
      <c r="AB148" s="27">
        <v>350.89876161616166</v>
      </c>
      <c r="AC148" s="27">
        <v>368.9287323232324</v>
      </c>
      <c r="AD148" s="27">
        <v>362.18914141414143</v>
      </c>
      <c r="AE148" s="27">
        <v>388.62287474747478</v>
      </c>
      <c r="AF148" s="27">
        <v>390.19304343434345</v>
      </c>
    </row>
    <row r="149" spans="2:32" s="30" customFormat="1" ht="14">
      <c r="B149" s="24" t="s">
        <v>169</v>
      </c>
      <c r="C149" s="24" t="s">
        <v>326</v>
      </c>
      <c r="D149" s="24" t="s">
        <v>249</v>
      </c>
      <c r="E149" s="24" t="s">
        <v>228</v>
      </c>
      <c r="F149" s="24" t="s">
        <v>258</v>
      </c>
      <c r="G149" s="27">
        <v>0</v>
      </c>
      <c r="H149" s="27">
        <v>0</v>
      </c>
      <c r="I149" s="27">
        <v>0</v>
      </c>
      <c r="J149" s="27">
        <v>0</v>
      </c>
      <c r="K149" s="27">
        <v>0</v>
      </c>
      <c r="L149" s="27">
        <v>0</v>
      </c>
      <c r="M149" s="27">
        <v>0</v>
      </c>
      <c r="N149" s="27">
        <v>0</v>
      </c>
      <c r="O149" s="27">
        <v>0</v>
      </c>
      <c r="P149" s="27">
        <v>9.2626384000000002</v>
      </c>
      <c r="Q149" s="27">
        <v>17.266249200000001</v>
      </c>
      <c r="R149" s="27">
        <v>24.5740108</v>
      </c>
      <c r="S149" s="27">
        <v>34.625276499999998</v>
      </c>
      <c r="T149" s="27">
        <v>48.924267400000005</v>
      </c>
      <c r="U149" s="27">
        <v>57.209090800000006</v>
      </c>
      <c r="V149" s="27">
        <v>59.248890899999999</v>
      </c>
      <c r="W149" s="27">
        <v>76.612787099999991</v>
      </c>
      <c r="X149" s="27">
        <v>92.108047900000003</v>
      </c>
      <c r="Y149" s="27">
        <v>108.68374720000001</v>
      </c>
      <c r="Z149" s="27">
        <v>131.06699510000001</v>
      </c>
      <c r="AA149" s="27">
        <v>144.09100670000001</v>
      </c>
      <c r="AB149" s="27">
        <v>158.07077529999998</v>
      </c>
      <c r="AC149" s="27">
        <v>182.3313742</v>
      </c>
      <c r="AD149" s="27">
        <v>193.3144021</v>
      </c>
      <c r="AE149" s="27">
        <v>210.60055729999999</v>
      </c>
      <c r="AF149" s="27">
        <v>220.51385289999999</v>
      </c>
    </row>
    <row r="150" spans="2:32" s="30" customFormat="1" ht="14">
      <c r="B150" s="24" t="s">
        <v>169</v>
      </c>
      <c r="C150" s="24" t="s">
        <v>326</v>
      </c>
      <c r="D150" s="24" t="s">
        <v>249</v>
      </c>
      <c r="E150" s="24" t="s">
        <v>228</v>
      </c>
      <c r="F150" s="24" t="s">
        <v>323</v>
      </c>
      <c r="G150" s="27">
        <v>72.230257168141591</v>
      </c>
      <c r="H150" s="27">
        <v>85.259172035398237</v>
      </c>
      <c r="I150" s="27">
        <v>109.02579150442479</v>
      </c>
      <c r="J150" s="27">
        <v>125.1544821238938</v>
      </c>
      <c r="K150" s="27">
        <v>159.4256343362832</v>
      </c>
      <c r="L150" s="27">
        <v>210.00989911504428</v>
      </c>
      <c r="M150" s="27">
        <v>238.79286194690269</v>
      </c>
      <c r="N150" s="27">
        <v>243.38184017699118</v>
      </c>
      <c r="O150" s="27">
        <v>254.20101203539824</v>
      </c>
      <c r="P150" s="27">
        <v>272.85760672566374</v>
      </c>
      <c r="Q150" s="27">
        <v>291.07517946902658</v>
      </c>
      <c r="R150" s="27">
        <v>303.67104902654864</v>
      </c>
      <c r="S150" s="27">
        <v>314.66280814159296</v>
      </c>
      <c r="T150" s="27">
        <v>324.05555592920359</v>
      </c>
      <c r="U150" s="27">
        <v>349.75778761061946</v>
      </c>
      <c r="V150" s="27">
        <v>358.65870796460183</v>
      </c>
      <c r="W150" s="27">
        <v>358.79440371681414</v>
      </c>
      <c r="X150" s="27">
        <v>367.15828053097351</v>
      </c>
      <c r="Y150" s="27">
        <v>366.87112920353985</v>
      </c>
      <c r="Z150" s="27">
        <v>370.69244159292043</v>
      </c>
      <c r="AA150" s="27">
        <v>366.86457150442482</v>
      </c>
      <c r="AB150" s="27">
        <v>366.10327362831862</v>
      </c>
      <c r="AC150" s="27">
        <v>363.9980743362832</v>
      </c>
      <c r="AD150" s="27">
        <v>362.94070761061948</v>
      </c>
      <c r="AE150" s="27">
        <v>362.37226300884959</v>
      </c>
      <c r="AF150" s="27">
        <v>361.46229628318588</v>
      </c>
    </row>
    <row r="151" spans="2:32" s="30" customFormat="1" ht="14">
      <c r="B151" s="24" t="s">
        <v>169</v>
      </c>
      <c r="C151" s="24" t="s">
        <v>326</v>
      </c>
      <c r="D151" s="24" t="s">
        <v>249</v>
      </c>
      <c r="E151" s="24" t="s">
        <v>228</v>
      </c>
      <c r="F151" s="24" t="s">
        <v>324</v>
      </c>
      <c r="G151" s="27">
        <v>0</v>
      </c>
      <c r="H151" s="27">
        <v>0</v>
      </c>
      <c r="I151" s="27">
        <v>0</v>
      </c>
      <c r="J151" s="27">
        <v>0</v>
      </c>
      <c r="K151" s="27">
        <v>0</v>
      </c>
      <c r="L151" s="27">
        <v>0</v>
      </c>
      <c r="M151" s="27">
        <v>0</v>
      </c>
      <c r="N151" s="27">
        <v>0</v>
      </c>
      <c r="O151" s="27">
        <v>0</v>
      </c>
      <c r="P151" s="27">
        <v>0</v>
      </c>
      <c r="Q151" s="27">
        <v>0</v>
      </c>
      <c r="R151" s="27">
        <v>0</v>
      </c>
      <c r="S151" s="27">
        <v>0</v>
      </c>
      <c r="T151" s="27">
        <v>0</v>
      </c>
      <c r="U151" s="27">
        <v>0</v>
      </c>
      <c r="V151" s="27">
        <v>0</v>
      </c>
      <c r="W151" s="27">
        <v>0</v>
      </c>
      <c r="X151" s="27">
        <v>0</v>
      </c>
      <c r="Y151" s="27">
        <v>0</v>
      </c>
      <c r="Z151" s="27">
        <v>0</v>
      </c>
      <c r="AA151" s="27">
        <v>0</v>
      </c>
      <c r="AB151" s="27">
        <v>0</v>
      </c>
      <c r="AC151" s="27">
        <v>0</v>
      </c>
      <c r="AD151" s="27">
        <v>0</v>
      </c>
      <c r="AE151" s="27">
        <v>0</v>
      </c>
      <c r="AF151" s="27">
        <v>0</v>
      </c>
    </row>
    <row r="152" spans="2:32" s="30" customFormat="1" ht="14">
      <c r="B152" s="24" t="s">
        <v>169</v>
      </c>
      <c r="C152" s="24" t="s">
        <v>326</v>
      </c>
      <c r="D152" s="24" t="s">
        <v>249</v>
      </c>
      <c r="E152" s="24" t="s">
        <v>248</v>
      </c>
      <c r="F152" s="24" t="s">
        <v>248</v>
      </c>
      <c r="G152" s="27">
        <v>0</v>
      </c>
      <c r="H152" s="27">
        <v>0</v>
      </c>
      <c r="I152" s="27">
        <v>0</v>
      </c>
      <c r="J152" s="27">
        <v>0</v>
      </c>
      <c r="K152" s="27">
        <v>0</v>
      </c>
      <c r="L152" s="27">
        <v>0</v>
      </c>
      <c r="M152" s="27">
        <v>0</v>
      </c>
      <c r="N152" s="27">
        <v>0</v>
      </c>
      <c r="O152" s="27">
        <v>0</v>
      </c>
      <c r="P152" s="27">
        <v>0</v>
      </c>
      <c r="Q152" s="27">
        <v>0</v>
      </c>
      <c r="R152" s="27">
        <v>0</v>
      </c>
      <c r="S152" s="27">
        <v>0</v>
      </c>
      <c r="T152" s="27">
        <v>0</v>
      </c>
      <c r="U152" s="27">
        <v>0</v>
      </c>
      <c r="V152" s="27">
        <v>0</v>
      </c>
      <c r="W152" s="27">
        <v>0</v>
      </c>
      <c r="X152" s="27">
        <v>0</v>
      </c>
      <c r="Y152" s="27">
        <v>0</v>
      </c>
      <c r="Z152" s="27">
        <v>0</v>
      </c>
      <c r="AA152" s="27">
        <v>0</v>
      </c>
      <c r="AB152" s="27">
        <v>0</v>
      </c>
      <c r="AC152" s="27">
        <v>0</v>
      </c>
      <c r="AD152" s="27">
        <v>0</v>
      </c>
      <c r="AE152" s="27">
        <v>0</v>
      </c>
      <c r="AF152" s="27">
        <v>0</v>
      </c>
    </row>
    <row r="153" spans="2:32" s="30" customFormat="1" ht="14">
      <c r="B153" s="24" t="s">
        <v>170</v>
      </c>
      <c r="C153" s="24" t="s">
        <v>326</v>
      </c>
      <c r="D153" s="24" t="s">
        <v>227</v>
      </c>
      <c r="E153" s="24" t="s">
        <v>228</v>
      </c>
      <c r="F153" s="24" t="s">
        <v>301</v>
      </c>
      <c r="G153" s="27">
        <v>0</v>
      </c>
      <c r="H153" s="27">
        <v>0</v>
      </c>
      <c r="I153" s="27">
        <v>0</v>
      </c>
      <c r="J153" s="27">
        <v>0</v>
      </c>
      <c r="K153" s="27">
        <v>0.37691580255897011</v>
      </c>
      <c r="L153" s="27">
        <v>0.10019786118871728</v>
      </c>
      <c r="M153" s="27">
        <v>2.1876413021175907</v>
      </c>
      <c r="N153" s="27">
        <v>4.4059990347500788</v>
      </c>
      <c r="O153" s="27">
        <v>5.7029972611147359</v>
      </c>
      <c r="P153" s="27">
        <v>7.0480956018136665</v>
      </c>
      <c r="Q153" s="27">
        <v>10.639386084291253</v>
      </c>
      <c r="R153" s="27">
        <v>13.280916660333249</v>
      </c>
      <c r="S153" s="27">
        <v>14.248424275727062</v>
      </c>
      <c r="T153" s="27">
        <v>14.470046922305428</v>
      </c>
      <c r="U153" s="27">
        <v>17.029784368464487</v>
      </c>
      <c r="V153" s="27">
        <v>17.738816090502109</v>
      </c>
      <c r="W153" s="27">
        <v>17.243545912914321</v>
      </c>
      <c r="X153" s="27">
        <v>19.840616272562059</v>
      </c>
      <c r="Y153" s="27">
        <v>20.828312184323437</v>
      </c>
      <c r="Z153" s="27">
        <v>18.365721303030458</v>
      </c>
      <c r="AA153" s="27">
        <v>17.215017109005078</v>
      </c>
      <c r="AB153" s="27">
        <v>20.331560405031723</v>
      </c>
      <c r="AC153" s="27">
        <v>18.632352877054721</v>
      </c>
      <c r="AD153" s="27">
        <v>19.186929726695059</v>
      </c>
      <c r="AE153" s="27">
        <v>20.846767210132111</v>
      </c>
      <c r="AF153" s="27">
        <v>18.913396414537122</v>
      </c>
    </row>
    <row r="154" spans="2:32" s="30" customFormat="1" ht="14">
      <c r="B154" s="24" t="s">
        <v>170</v>
      </c>
      <c r="C154" s="24" t="s">
        <v>326</v>
      </c>
      <c r="D154" s="24" t="s">
        <v>227</v>
      </c>
      <c r="E154" s="24" t="s">
        <v>228</v>
      </c>
      <c r="F154" s="24" t="s">
        <v>302</v>
      </c>
      <c r="G154" s="27">
        <v>3.6748983430521727</v>
      </c>
      <c r="H154" s="27">
        <v>3.6770592524867962</v>
      </c>
      <c r="I154" s="27">
        <v>3.6792201618694897</v>
      </c>
      <c r="J154" s="27">
        <v>3.6914670462169461</v>
      </c>
      <c r="K154" s="27">
        <v>3.6352890737595938</v>
      </c>
      <c r="L154" s="27">
        <v>3.557384125708773</v>
      </c>
      <c r="M154" s="27">
        <v>3.3669886201973838</v>
      </c>
      <c r="N154" s="27">
        <v>3.1593384485537719</v>
      </c>
      <c r="O154" s="27">
        <v>2.9169783675738334</v>
      </c>
      <c r="P154" s="27">
        <v>2.6774814573568042</v>
      </c>
      <c r="Q154" s="27">
        <v>2.4336137617426834</v>
      </c>
      <c r="R154" s="27">
        <v>2.1823112089469396</v>
      </c>
      <c r="S154" s="27">
        <v>1.9274177721503372</v>
      </c>
      <c r="T154" s="27">
        <v>1.6795600518533425</v>
      </c>
      <c r="U154" s="27">
        <v>1.4388917883072747</v>
      </c>
      <c r="V154" s="27">
        <v>1.1624818781245301</v>
      </c>
      <c r="W154" s="27">
        <v>0.85887530007536872</v>
      </c>
      <c r="X154" s="27">
        <v>0.54848586567108315</v>
      </c>
      <c r="Y154" s="27">
        <v>0.18397121989637474</v>
      </c>
      <c r="Z154" s="27">
        <v>0.15796764400207861</v>
      </c>
      <c r="AA154" s="27">
        <v>0.1311008564709128</v>
      </c>
      <c r="AB154" s="27">
        <v>0.10466567478415222</v>
      </c>
      <c r="AC154" s="27">
        <v>7.823049320127079E-2</v>
      </c>
      <c r="AD154" s="27">
        <v>5.1937216217152568E-2</v>
      </c>
      <c r="AE154" s="27">
        <v>2.8000362339572392E-2</v>
      </c>
      <c r="AF154" s="27">
        <v>0</v>
      </c>
    </row>
    <row r="155" spans="2:32" s="30" customFormat="1" ht="14">
      <c r="B155" s="24" t="s">
        <v>170</v>
      </c>
      <c r="C155" s="24" t="s">
        <v>326</v>
      </c>
      <c r="D155" s="24" t="s">
        <v>227</v>
      </c>
      <c r="E155" s="24" t="s">
        <v>228</v>
      </c>
      <c r="F155" s="24" t="s">
        <v>239</v>
      </c>
      <c r="G155" s="27">
        <v>44.486251176609372</v>
      </c>
      <c r="H155" s="27">
        <v>41.114714358561208</v>
      </c>
      <c r="I155" s="27">
        <v>35.020862002133057</v>
      </c>
      <c r="J155" s="27">
        <v>24.360602738317063</v>
      </c>
      <c r="K155" s="27">
        <v>22.064324380707383</v>
      </c>
      <c r="L155" s="27">
        <v>18.06125871709914</v>
      </c>
      <c r="M155" s="27">
        <v>15.035924258811564</v>
      </c>
      <c r="N155" s="27">
        <v>13.399800500404467</v>
      </c>
      <c r="O155" s="27">
        <v>10.646721117848843</v>
      </c>
      <c r="P155" s="27">
        <v>10.733056508378889</v>
      </c>
      <c r="Q155" s="27">
        <v>7.7530094520254771</v>
      </c>
      <c r="R155" s="27">
        <v>7.2982425736996461</v>
      </c>
      <c r="S155" s="27">
        <v>5.9962657980535932</v>
      </c>
      <c r="T155" s="27">
        <v>5.5603632841377069</v>
      </c>
      <c r="U155" s="27">
        <v>5.3548332583996556</v>
      </c>
      <c r="V155" s="27">
        <v>2.9567653533208063</v>
      </c>
      <c r="W155" s="27">
        <v>3.6864046985476762</v>
      </c>
      <c r="X155" s="27">
        <v>3.1272810328731211</v>
      </c>
      <c r="Y155" s="27">
        <v>3.1547449985059899</v>
      </c>
      <c r="Z155" s="27">
        <v>2.9908459692710863</v>
      </c>
      <c r="AA155" s="27">
        <v>2.5359262436508483</v>
      </c>
      <c r="AB155" s="27">
        <v>2.6243439104813309</v>
      </c>
      <c r="AC155" s="27">
        <v>3.4580514492795902</v>
      </c>
      <c r="AD155" s="27">
        <v>2.9801250155722743</v>
      </c>
      <c r="AE155" s="27">
        <v>3.9621164556544799</v>
      </c>
      <c r="AF155" s="27">
        <v>3.6309069116371395</v>
      </c>
    </row>
    <row r="156" spans="2:32" s="30" customFormat="1" ht="14">
      <c r="B156" s="24" t="s">
        <v>170</v>
      </c>
      <c r="C156" s="24" t="s">
        <v>326</v>
      </c>
      <c r="D156" s="24" t="s">
        <v>227</v>
      </c>
      <c r="E156" s="24" t="s">
        <v>228</v>
      </c>
      <c r="F156" s="24" t="s">
        <v>240</v>
      </c>
      <c r="G156" s="27">
        <v>2.6193735031076759</v>
      </c>
      <c r="H156" s="27">
        <v>2.0504963206010505</v>
      </c>
      <c r="I156" s="27">
        <v>1.1850038625758288</v>
      </c>
      <c r="J156" s="27">
        <v>0.99711312108778449</v>
      </c>
      <c r="K156" s="27">
        <v>0.74247482567508349</v>
      </c>
      <c r="L156" s="27">
        <v>0.55454274776932566</v>
      </c>
      <c r="M156" s="27">
        <v>0.4697150717267683</v>
      </c>
      <c r="N156" s="27">
        <v>0.32513906109497004</v>
      </c>
      <c r="O156" s="27">
        <v>0.24876295113335056</v>
      </c>
      <c r="P156" s="27">
        <v>0.17324514848978234</v>
      </c>
      <c r="Q156" s="27">
        <v>0.12254052149010797</v>
      </c>
      <c r="R156" s="27">
        <v>9.6508551195483211E-2</v>
      </c>
      <c r="S156" s="27">
        <v>8.0631169687327461E-2</v>
      </c>
      <c r="T156" s="27">
        <v>9.7906266660047828E-2</v>
      </c>
      <c r="U156" s="27">
        <v>7.1661174059692051E-2</v>
      </c>
      <c r="V156" s="27">
        <v>8.2393909900194701E-3</v>
      </c>
      <c r="W156" s="27">
        <v>1.3333212657881417E-2</v>
      </c>
      <c r="X156" s="27">
        <v>0</v>
      </c>
      <c r="Y156" s="27">
        <v>2.5417892316233627E-2</v>
      </c>
      <c r="Z156" s="27">
        <v>0</v>
      </c>
      <c r="AA156" s="27">
        <v>8.560168614350442E-3</v>
      </c>
      <c r="AB156" s="27">
        <v>4.8041911567178762E-2</v>
      </c>
      <c r="AC156" s="27">
        <v>5.6728563604502652E-2</v>
      </c>
      <c r="AD156" s="27">
        <v>5.3290468840205309E-2</v>
      </c>
      <c r="AE156" s="27">
        <v>0.10142379553538762</v>
      </c>
      <c r="AF156" s="27">
        <v>0.20284759107219821</v>
      </c>
    </row>
    <row r="157" spans="2:32" s="30" customFormat="1" ht="14">
      <c r="B157" s="24" t="s">
        <v>170</v>
      </c>
      <c r="C157" s="24" t="s">
        <v>326</v>
      </c>
      <c r="D157" s="24" t="s">
        <v>227</v>
      </c>
      <c r="E157" s="24" t="s">
        <v>228</v>
      </c>
      <c r="F157" s="24" t="s">
        <v>241</v>
      </c>
      <c r="G157" s="27">
        <v>0.7483992377524068</v>
      </c>
      <c r="H157" s="27">
        <v>0.87939076343268452</v>
      </c>
      <c r="I157" s="27">
        <v>1.0216729770997097</v>
      </c>
      <c r="J157" s="27">
        <v>0.96195317150231829</v>
      </c>
      <c r="K157" s="27">
        <v>1.0212956735304268</v>
      </c>
      <c r="L157" s="27">
        <v>0.84843049621106137</v>
      </c>
      <c r="M157" s="27">
        <v>0.77666328045443711</v>
      </c>
      <c r="N157" s="27">
        <v>0.53511002216737091</v>
      </c>
      <c r="O157" s="27">
        <v>0.47788668721472194</v>
      </c>
      <c r="P157" s="27">
        <v>0.53467579276509469</v>
      </c>
      <c r="Q157" s="27">
        <v>0.56670070167101949</v>
      </c>
      <c r="R157" s="27">
        <v>0</v>
      </c>
      <c r="S157" s="27">
        <v>0</v>
      </c>
      <c r="T157" s="27">
        <v>0</v>
      </c>
      <c r="U157" s="27">
        <v>0</v>
      </c>
      <c r="V157" s="27">
        <v>0</v>
      </c>
      <c r="W157" s="27">
        <v>0</v>
      </c>
      <c r="X157" s="27">
        <v>0</v>
      </c>
      <c r="Y157" s="27">
        <v>0</v>
      </c>
      <c r="Z157" s="27">
        <v>0</v>
      </c>
      <c r="AA157" s="27">
        <v>0</v>
      </c>
      <c r="AB157" s="27">
        <v>0</v>
      </c>
      <c r="AC157" s="27">
        <v>0</v>
      </c>
      <c r="AD157" s="27">
        <v>0</v>
      </c>
      <c r="AE157" s="27">
        <v>0</v>
      </c>
      <c r="AF157" s="27">
        <v>0</v>
      </c>
    </row>
    <row r="158" spans="2:32" s="30" customFormat="1" ht="14">
      <c r="B158" s="24" t="s">
        <v>170</v>
      </c>
      <c r="C158" s="24" t="s">
        <v>326</v>
      </c>
      <c r="D158" s="24" t="s">
        <v>227</v>
      </c>
      <c r="E158" s="24" t="s">
        <v>228</v>
      </c>
      <c r="F158" s="24" t="s">
        <v>303</v>
      </c>
      <c r="G158" s="27">
        <v>0</v>
      </c>
      <c r="H158" s="27">
        <v>0</v>
      </c>
      <c r="I158" s="27">
        <v>0</v>
      </c>
      <c r="J158" s="27">
        <v>0</v>
      </c>
      <c r="K158" s="27">
        <v>0</v>
      </c>
      <c r="L158" s="27">
        <v>0</v>
      </c>
      <c r="M158" s="27">
        <v>0</v>
      </c>
      <c r="N158" s="27">
        <v>0</v>
      </c>
      <c r="O158" s="27">
        <v>0</v>
      </c>
      <c r="P158" s="27">
        <v>0</v>
      </c>
      <c r="Q158" s="27">
        <v>0</v>
      </c>
      <c r="R158" s="27">
        <v>0</v>
      </c>
      <c r="S158" s="27">
        <v>0</v>
      </c>
      <c r="T158" s="27">
        <v>0</v>
      </c>
      <c r="U158" s="27">
        <v>0</v>
      </c>
      <c r="V158" s="27">
        <v>0</v>
      </c>
      <c r="W158" s="27">
        <v>0</v>
      </c>
      <c r="X158" s="27">
        <v>0</v>
      </c>
      <c r="Y158" s="27">
        <v>0</v>
      </c>
      <c r="Z158" s="27">
        <v>0</v>
      </c>
      <c r="AA158" s="27">
        <v>0</v>
      </c>
      <c r="AB158" s="27">
        <v>0</v>
      </c>
      <c r="AC158" s="27">
        <v>0</v>
      </c>
      <c r="AD158" s="27">
        <v>0</v>
      </c>
      <c r="AE158" s="27">
        <v>0</v>
      </c>
      <c r="AF158" s="27">
        <v>0</v>
      </c>
    </row>
    <row r="159" spans="2:32" s="30" customFormat="1" ht="14">
      <c r="B159" s="24" t="s">
        <v>170</v>
      </c>
      <c r="C159" s="24" t="s">
        <v>326</v>
      </c>
      <c r="D159" s="24" t="s">
        <v>227</v>
      </c>
      <c r="E159" s="24" t="s">
        <v>228</v>
      </c>
      <c r="F159" s="24" t="s">
        <v>304</v>
      </c>
      <c r="G159" s="27">
        <v>0</v>
      </c>
      <c r="H159" s="27">
        <v>0</v>
      </c>
      <c r="I159" s="27">
        <v>0</v>
      </c>
      <c r="J159" s="27">
        <v>0</v>
      </c>
      <c r="K159" s="27">
        <v>0</v>
      </c>
      <c r="L159" s="27">
        <v>0</v>
      </c>
      <c r="M159" s="27">
        <v>0</v>
      </c>
      <c r="N159" s="27">
        <v>0</v>
      </c>
      <c r="O159" s="27">
        <v>0</v>
      </c>
      <c r="P159" s="27">
        <v>0</v>
      </c>
      <c r="Q159" s="27">
        <v>0</v>
      </c>
      <c r="R159" s="27">
        <v>0</v>
      </c>
      <c r="S159" s="27">
        <v>0</v>
      </c>
      <c r="T159" s="27">
        <v>0</v>
      </c>
      <c r="U159" s="27">
        <v>0</v>
      </c>
      <c r="V159" s="27">
        <v>0</v>
      </c>
      <c r="W159" s="27">
        <v>0</v>
      </c>
      <c r="X159" s="27">
        <v>0</v>
      </c>
      <c r="Y159" s="27">
        <v>0</v>
      </c>
      <c r="Z159" s="27">
        <v>0</v>
      </c>
      <c r="AA159" s="27">
        <v>0</v>
      </c>
      <c r="AB159" s="27">
        <v>0</v>
      </c>
      <c r="AC159" s="27">
        <v>0</v>
      </c>
      <c r="AD159" s="27">
        <v>0</v>
      </c>
      <c r="AE159" s="27">
        <v>0</v>
      </c>
      <c r="AF159" s="27">
        <v>0</v>
      </c>
    </row>
    <row r="160" spans="2:32" s="30" customFormat="1" ht="14">
      <c r="B160" s="24" t="s">
        <v>170</v>
      </c>
      <c r="C160" s="24" t="s">
        <v>326</v>
      </c>
      <c r="D160" s="24" t="s">
        <v>227</v>
      </c>
      <c r="E160" s="24" t="s">
        <v>228</v>
      </c>
      <c r="F160" s="24" t="s">
        <v>252</v>
      </c>
      <c r="G160" s="27">
        <v>0</v>
      </c>
      <c r="H160" s="27">
        <v>0</v>
      </c>
      <c r="I160" s="27">
        <v>0.33141520353982051</v>
      </c>
      <c r="J160" s="27">
        <v>0.32660187610619218</v>
      </c>
      <c r="K160" s="27">
        <v>0.30805295575221114</v>
      </c>
      <c r="L160" s="27">
        <v>0.2693115398230076</v>
      </c>
      <c r="M160" s="27">
        <v>0.23115711504424655</v>
      </c>
      <c r="N160" s="27">
        <v>0.21237339823008727</v>
      </c>
      <c r="O160" s="27">
        <v>0.21237339823008727</v>
      </c>
      <c r="P160" s="27">
        <v>0.22599159292035273</v>
      </c>
      <c r="Q160" s="27">
        <v>0.22188265486725536</v>
      </c>
      <c r="R160" s="27">
        <v>0.21789111504424652</v>
      </c>
      <c r="S160" s="27">
        <v>0.21448656637168018</v>
      </c>
      <c r="T160" s="27">
        <v>0.2111994159292023</v>
      </c>
      <c r="U160" s="27">
        <v>0.23103971681415805</v>
      </c>
      <c r="V160" s="27">
        <v>0.22411322123893679</v>
      </c>
      <c r="W160" s="27">
        <v>0.2420751504424766</v>
      </c>
      <c r="X160" s="27">
        <v>0.23690962831858278</v>
      </c>
      <c r="Y160" s="27">
        <v>0.25980228318583942</v>
      </c>
      <c r="Z160" s="27">
        <v>0.26273723893805179</v>
      </c>
      <c r="AA160" s="27">
        <v>0.2526409911504412</v>
      </c>
      <c r="AB160" s="27">
        <v>0.26731576991150313</v>
      </c>
      <c r="AC160" s="27">
        <v>0.27072031858406953</v>
      </c>
      <c r="AD160" s="27">
        <v>0.27259869026548544</v>
      </c>
      <c r="AE160" s="27">
        <v>0.28011217699114915</v>
      </c>
      <c r="AF160" s="27">
        <v>0.2747118584070784</v>
      </c>
    </row>
    <row r="161" spans="2:32" s="30" customFormat="1" ht="14">
      <c r="B161" s="24" t="s">
        <v>170</v>
      </c>
      <c r="C161" s="24" t="s">
        <v>326</v>
      </c>
      <c r="D161" s="24" t="s">
        <v>227</v>
      </c>
      <c r="E161" s="24" t="s">
        <v>228</v>
      </c>
      <c r="F161" s="24" t="s">
        <v>305</v>
      </c>
      <c r="G161" s="27">
        <v>0</v>
      </c>
      <c r="H161" s="27">
        <v>0</v>
      </c>
      <c r="I161" s="27">
        <v>0</v>
      </c>
      <c r="J161" s="27">
        <v>0</v>
      </c>
      <c r="K161" s="27">
        <v>0</v>
      </c>
      <c r="L161" s="27">
        <v>0</v>
      </c>
      <c r="M161" s="27">
        <v>1.336837984466029</v>
      </c>
      <c r="N161" s="27">
        <v>2.1894204841534939</v>
      </c>
      <c r="O161" s="27">
        <v>3.2940777485983692</v>
      </c>
      <c r="P161" s="27">
        <v>2.6461181777476659</v>
      </c>
      <c r="Q161" s="27">
        <v>4.9104614715374328</v>
      </c>
      <c r="R161" s="27">
        <v>7.0281020343253973</v>
      </c>
      <c r="S161" s="27">
        <v>6.8444387318488022</v>
      </c>
      <c r="T161" s="27">
        <v>4.1176610814670225</v>
      </c>
      <c r="U161" s="27">
        <v>4.6781796989858133</v>
      </c>
      <c r="V161" s="27">
        <v>6.0422523673245703</v>
      </c>
      <c r="W161" s="27">
        <v>3.2119893164029358</v>
      </c>
      <c r="X161" s="27">
        <v>6.0678354964627212</v>
      </c>
      <c r="Y161" s="27">
        <v>6.1933928484935903</v>
      </c>
      <c r="Z161" s="27">
        <v>5.290248746354659</v>
      </c>
      <c r="AA161" s="27">
        <v>5.2186697487886784</v>
      </c>
      <c r="AB161" s="27">
        <v>2.6703791193217392</v>
      </c>
      <c r="AC161" s="27">
        <v>5.30831534278426</v>
      </c>
      <c r="AD161" s="27">
        <v>5.4070045607431272</v>
      </c>
      <c r="AE161" s="27">
        <v>5.6678890915944908</v>
      </c>
      <c r="AF161" s="27">
        <v>6.0991614682732038</v>
      </c>
    </row>
    <row r="162" spans="2:32" s="30" customFormat="1" ht="14">
      <c r="B162" s="24" t="s">
        <v>170</v>
      </c>
      <c r="C162" s="24" t="s">
        <v>326</v>
      </c>
      <c r="D162" s="24" t="s">
        <v>227</v>
      </c>
      <c r="E162" s="24" t="s">
        <v>228</v>
      </c>
      <c r="F162" s="24" t="s">
        <v>306</v>
      </c>
      <c r="G162" s="27">
        <v>105.01046013039405</v>
      </c>
      <c r="H162" s="27">
        <v>109.44901419172798</v>
      </c>
      <c r="I162" s="27">
        <v>115.44297800824403</v>
      </c>
      <c r="J162" s="27">
        <v>121.91093294183598</v>
      </c>
      <c r="K162" s="27">
        <v>129.65102043643566</v>
      </c>
      <c r="L162" s="27">
        <v>127.55536733087985</v>
      </c>
      <c r="M162" s="27">
        <v>122.58206417739594</v>
      </c>
      <c r="N162" s="27">
        <v>125.0355883285699</v>
      </c>
      <c r="O162" s="27">
        <v>129.75884811848175</v>
      </c>
      <c r="P162" s="27">
        <v>134.09139722327694</v>
      </c>
      <c r="Q162" s="27">
        <v>123.7108088300695</v>
      </c>
      <c r="R162" s="27">
        <v>131.22492292059675</v>
      </c>
      <c r="S162" s="27">
        <v>140.29530748673591</v>
      </c>
      <c r="T162" s="27">
        <v>149.9227367422663</v>
      </c>
      <c r="U162" s="27">
        <v>156.29173654154047</v>
      </c>
      <c r="V162" s="27">
        <v>162.41660000775568</v>
      </c>
      <c r="W162" s="27">
        <v>172.66663497876866</v>
      </c>
      <c r="X162" s="27">
        <v>181.6410812074952</v>
      </c>
      <c r="Y162" s="27">
        <v>193.30857154058216</v>
      </c>
      <c r="Z162" s="27">
        <v>202.69093066472078</v>
      </c>
      <c r="AA162" s="27">
        <v>209.69399668814569</v>
      </c>
      <c r="AB162" s="27">
        <v>216.88378011150843</v>
      </c>
      <c r="AC162" s="27">
        <v>224.48112465753712</v>
      </c>
      <c r="AD162" s="27">
        <v>232.46592925362319</v>
      </c>
      <c r="AE162" s="27">
        <v>238.68059393291998</v>
      </c>
      <c r="AF162" s="27">
        <v>245.54803869024624</v>
      </c>
    </row>
    <row r="163" spans="2:32" s="30" customFormat="1" ht="14">
      <c r="B163" s="24" t="s">
        <v>170</v>
      </c>
      <c r="C163" s="24" t="s">
        <v>326</v>
      </c>
      <c r="D163" s="24" t="s">
        <v>227</v>
      </c>
      <c r="E163" s="24" t="s">
        <v>228</v>
      </c>
      <c r="F163" s="24" t="s">
        <v>307</v>
      </c>
      <c r="G163" s="27">
        <v>8.154608871377194</v>
      </c>
      <c r="H163" s="27">
        <v>8.2396829687765454</v>
      </c>
      <c r="I163" s="27">
        <v>8.2951506252161717</v>
      </c>
      <c r="J163" s="27">
        <v>8.3861115797705263</v>
      </c>
      <c r="K163" s="27">
        <v>8.4119240917575162</v>
      </c>
      <c r="L163" s="27">
        <v>8.2929331941498052</v>
      </c>
      <c r="M163" s="27">
        <v>8.0758164583308041</v>
      </c>
      <c r="N163" s="27">
        <v>8.0241963757455181</v>
      </c>
      <c r="O163" s="27">
        <v>8.1136807555273442</v>
      </c>
      <c r="P163" s="27">
        <v>8.3991786847075556</v>
      </c>
      <c r="Q163" s="27">
        <v>8.4272755994937878</v>
      </c>
      <c r="R163" s="27">
        <v>8.5927829213269558</v>
      </c>
      <c r="S163" s="27">
        <v>8.6824455812908621</v>
      </c>
      <c r="T163" s="27">
        <v>8.8174981522429512</v>
      </c>
      <c r="U163" s="27">
        <v>8.8431515269350971</v>
      </c>
      <c r="V163" s="27">
        <v>9.0650874559518719</v>
      </c>
      <c r="W163" s="27">
        <v>9.2178382275438189</v>
      </c>
      <c r="X163" s="27">
        <v>9.3159069035769981</v>
      </c>
      <c r="Y163" s="27">
        <v>9.5094940971136843</v>
      </c>
      <c r="Z163" s="27">
        <v>9.6311634884267772</v>
      </c>
      <c r="AA163" s="27">
        <v>9.660724058447494</v>
      </c>
      <c r="AB163" s="27">
        <v>9.7840390381258207</v>
      </c>
      <c r="AC163" s="27">
        <v>9.9641397722108742</v>
      </c>
      <c r="AD163" s="27">
        <v>10.112262066327274</v>
      </c>
      <c r="AE163" s="27">
        <v>10.178211274625337</v>
      </c>
      <c r="AF163" s="27">
        <v>10.20334260046233</v>
      </c>
    </row>
    <row r="164" spans="2:32" s="30" customFormat="1" ht="14">
      <c r="B164" s="24" t="s">
        <v>170</v>
      </c>
      <c r="C164" s="24" t="s">
        <v>326</v>
      </c>
      <c r="D164" s="24" t="s">
        <v>227</v>
      </c>
      <c r="E164" s="24" t="s">
        <v>228</v>
      </c>
      <c r="F164" s="24" t="s">
        <v>267</v>
      </c>
      <c r="G164" s="27">
        <v>0</v>
      </c>
      <c r="H164" s="27">
        <v>0</v>
      </c>
      <c r="I164" s="27">
        <v>0</v>
      </c>
      <c r="J164" s="27">
        <v>0</v>
      </c>
      <c r="K164" s="27">
        <v>0</v>
      </c>
      <c r="L164" s="27">
        <v>0</v>
      </c>
      <c r="M164" s="27">
        <v>0</v>
      </c>
      <c r="N164" s="27">
        <v>0</v>
      </c>
      <c r="O164" s="27">
        <v>0</v>
      </c>
      <c r="P164" s="27">
        <v>0</v>
      </c>
      <c r="Q164" s="27">
        <v>0</v>
      </c>
      <c r="R164" s="27">
        <v>0</v>
      </c>
      <c r="S164" s="27">
        <v>0</v>
      </c>
      <c r="T164" s="27">
        <v>0</v>
      </c>
      <c r="U164" s="27">
        <v>0</v>
      </c>
      <c r="V164" s="27">
        <v>0</v>
      </c>
      <c r="W164" s="27">
        <v>0</v>
      </c>
      <c r="X164" s="27">
        <v>0</v>
      </c>
      <c r="Y164" s="27">
        <v>0</v>
      </c>
      <c r="Z164" s="27">
        <v>0</v>
      </c>
      <c r="AA164" s="27">
        <v>0</v>
      </c>
      <c r="AB164" s="27">
        <v>0</v>
      </c>
      <c r="AC164" s="27">
        <v>0</v>
      </c>
      <c r="AD164" s="27">
        <v>0</v>
      </c>
      <c r="AE164" s="27">
        <v>0</v>
      </c>
      <c r="AF164" s="27">
        <v>0</v>
      </c>
    </row>
    <row r="165" spans="2:32" s="30" customFormat="1" ht="14">
      <c r="B165" s="24" t="s">
        <v>170</v>
      </c>
      <c r="C165" s="24" t="s">
        <v>326</v>
      </c>
      <c r="D165" s="24" t="s">
        <v>227</v>
      </c>
      <c r="E165" s="24" t="s">
        <v>228</v>
      </c>
      <c r="F165" s="24" t="s">
        <v>308</v>
      </c>
      <c r="G165" s="27">
        <v>0</v>
      </c>
      <c r="H165" s="27">
        <v>0</v>
      </c>
      <c r="I165" s="27">
        <v>0</v>
      </c>
      <c r="J165" s="27">
        <v>0</v>
      </c>
      <c r="K165" s="27">
        <v>0</v>
      </c>
      <c r="L165" s="27">
        <v>0</v>
      </c>
      <c r="M165" s="27">
        <v>0</v>
      </c>
      <c r="N165" s="27">
        <v>0</v>
      </c>
      <c r="O165" s="27">
        <v>0</v>
      </c>
      <c r="P165" s="27">
        <v>0</v>
      </c>
      <c r="Q165" s="27">
        <v>0</v>
      </c>
      <c r="R165" s="27">
        <v>0</v>
      </c>
      <c r="S165" s="27">
        <v>0</v>
      </c>
      <c r="T165" s="27">
        <v>0</v>
      </c>
      <c r="U165" s="27">
        <v>0</v>
      </c>
      <c r="V165" s="27">
        <v>0</v>
      </c>
      <c r="W165" s="27">
        <v>0</v>
      </c>
      <c r="X165" s="27">
        <v>0</v>
      </c>
      <c r="Y165" s="27">
        <v>0</v>
      </c>
      <c r="Z165" s="27">
        <v>0</v>
      </c>
      <c r="AA165" s="27">
        <v>0</v>
      </c>
      <c r="AB165" s="27">
        <v>0</v>
      </c>
      <c r="AC165" s="27">
        <v>0</v>
      </c>
      <c r="AD165" s="27">
        <v>0</v>
      </c>
      <c r="AE165" s="27">
        <v>0</v>
      </c>
      <c r="AF165" s="27">
        <v>0</v>
      </c>
    </row>
    <row r="166" spans="2:32" s="30" customFormat="1" ht="14">
      <c r="B166" s="24" t="s">
        <v>170</v>
      </c>
      <c r="C166" s="24" t="s">
        <v>326</v>
      </c>
      <c r="D166" s="24" t="s">
        <v>227</v>
      </c>
      <c r="E166" s="24" t="s">
        <v>228</v>
      </c>
      <c r="F166" s="24" t="s">
        <v>271</v>
      </c>
      <c r="G166" s="27">
        <v>680.10705650818522</v>
      </c>
      <c r="H166" s="27">
        <v>668.2016929553464</v>
      </c>
      <c r="I166" s="27">
        <v>608.58143236121794</v>
      </c>
      <c r="J166" s="27">
        <v>549.72778657937397</v>
      </c>
      <c r="K166" s="27">
        <v>510.33355227579585</v>
      </c>
      <c r="L166" s="27">
        <v>434.87742489493388</v>
      </c>
      <c r="M166" s="27">
        <v>344.39461083633074</v>
      </c>
      <c r="N166" s="27">
        <v>321.84531870627501</v>
      </c>
      <c r="O166" s="27">
        <v>279.27795527876361</v>
      </c>
      <c r="P166" s="27">
        <v>291.8492958664483</v>
      </c>
      <c r="Q166" s="27">
        <v>266.44981404847357</v>
      </c>
      <c r="R166" s="27">
        <v>263.23488199763858</v>
      </c>
      <c r="S166" s="27">
        <v>262.57371844150049</v>
      </c>
      <c r="T166" s="27">
        <v>258.35418577895337</v>
      </c>
      <c r="U166" s="27">
        <v>252.88837903205788</v>
      </c>
      <c r="V166" s="27">
        <v>198.23613783839536</v>
      </c>
      <c r="W166" s="27">
        <v>241.58979703512057</v>
      </c>
      <c r="X166" s="27">
        <v>186.54588720926421</v>
      </c>
      <c r="Y166" s="27">
        <v>182.95394830576112</v>
      </c>
      <c r="Z166" s="27">
        <v>163.83814959654444</v>
      </c>
      <c r="AA166" s="27">
        <v>159.41628238454663</v>
      </c>
      <c r="AB166" s="27">
        <v>229.62024410204114</v>
      </c>
      <c r="AC166" s="27">
        <v>199.44757320884725</v>
      </c>
      <c r="AD166" s="27">
        <v>164.71004865794688</v>
      </c>
      <c r="AE166" s="27">
        <v>183.14644673863609</v>
      </c>
      <c r="AF166" s="27">
        <v>139.89786345015838</v>
      </c>
    </row>
    <row r="167" spans="2:32" s="30" customFormat="1" ht="14">
      <c r="B167" s="24" t="s">
        <v>170</v>
      </c>
      <c r="C167" s="24" t="s">
        <v>326</v>
      </c>
      <c r="D167" s="24" t="s">
        <v>227</v>
      </c>
      <c r="E167" s="24" t="s">
        <v>228</v>
      </c>
      <c r="F167" s="24" t="s">
        <v>272</v>
      </c>
      <c r="G167" s="27">
        <v>198.81149847650644</v>
      </c>
      <c r="H167" s="27">
        <v>231.91576273490207</v>
      </c>
      <c r="I167" s="27">
        <v>257.24181587812615</v>
      </c>
      <c r="J167" s="27">
        <v>287.44705890974262</v>
      </c>
      <c r="K167" s="27">
        <v>310.27323882023433</v>
      </c>
      <c r="L167" s="27">
        <v>323.49447762419504</v>
      </c>
      <c r="M167" s="27">
        <v>307.5553177732105</v>
      </c>
      <c r="N167" s="27">
        <v>303.5105796924372</v>
      </c>
      <c r="O167" s="27">
        <v>294.83559984011157</v>
      </c>
      <c r="P167" s="27">
        <v>302.03043800136152</v>
      </c>
      <c r="Q167" s="27">
        <v>303.81845154592639</v>
      </c>
      <c r="R167" s="27">
        <v>307.24404979381535</v>
      </c>
      <c r="S167" s="27">
        <v>308.88581678616066</v>
      </c>
      <c r="T167" s="27">
        <v>311.49606358450808</v>
      </c>
      <c r="U167" s="27">
        <v>314.4540122122429</v>
      </c>
      <c r="V167" s="27">
        <v>297.74241060117964</v>
      </c>
      <c r="W167" s="27">
        <v>307.15828354366113</v>
      </c>
      <c r="X167" s="27">
        <v>289.49900801716842</v>
      </c>
      <c r="Y167" s="27">
        <v>288.93699788061986</v>
      </c>
      <c r="Z167" s="27">
        <v>286.5338179498554</v>
      </c>
      <c r="AA167" s="27">
        <v>282.00974647152577</v>
      </c>
      <c r="AB167" s="27">
        <v>308.16121047518175</v>
      </c>
      <c r="AC167" s="27">
        <v>299.32403449713155</v>
      </c>
      <c r="AD167" s="27">
        <v>291.75507388400877</v>
      </c>
      <c r="AE167" s="27">
        <v>305.01124698843569</v>
      </c>
      <c r="AF167" s="27">
        <v>290.51692623666281</v>
      </c>
    </row>
    <row r="168" spans="2:32" s="30" customFormat="1" ht="14">
      <c r="B168" s="24" t="s">
        <v>170</v>
      </c>
      <c r="C168" s="24" t="s">
        <v>326</v>
      </c>
      <c r="D168" s="24" t="s">
        <v>234</v>
      </c>
      <c r="E168" s="24" t="s">
        <v>228</v>
      </c>
      <c r="F168" s="24" t="s">
        <v>306</v>
      </c>
      <c r="G168" s="27">
        <v>7.0426068740252541</v>
      </c>
      <c r="H168" s="27">
        <v>7.0927659486491557</v>
      </c>
      <c r="I168" s="27">
        <v>7.1429250227784902</v>
      </c>
      <c r="J168" s="27">
        <v>7.2098506525274244</v>
      </c>
      <c r="K168" s="27">
        <v>7.2683227084337405</v>
      </c>
      <c r="L168" s="27">
        <v>9.7783683969230495</v>
      </c>
      <c r="M168" s="27">
        <v>3.0999219777433726</v>
      </c>
      <c r="N168" s="27">
        <v>2.8770795259128996</v>
      </c>
      <c r="O168" s="27">
        <v>2.8695036881114451</v>
      </c>
      <c r="P168" s="27">
        <v>3.1252153136306058</v>
      </c>
      <c r="Q168" s="27">
        <v>3.1421424076379969</v>
      </c>
      <c r="R168" s="27">
        <v>3.2108406794534776</v>
      </c>
      <c r="S168" s="27">
        <v>3.3582068207218172</v>
      </c>
      <c r="T168" s="27">
        <v>3.5918769250216234</v>
      </c>
      <c r="U168" s="27">
        <v>3.7396487360699817</v>
      </c>
      <c r="V168" s="27">
        <v>3.8953056911283341</v>
      </c>
      <c r="W168" s="27">
        <v>4.4949592649446446</v>
      </c>
      <c r="X168" s="27">
        <v>4.6004913247042865</v>
      </c>
      <c r="Y168" s="27">
        <v>5.5089735056072033</v>
      </c>
      <c r="Z168" s="27">
        <v>6.1834592480651391</v>
      </c>
      <c r="AA168" s="27">
        <v>6.4637065966001712</v>
      </c>
      <c r="AB168" s="27">
        <v>6.6828109654624814</v>
      </c>
      <c r="AC168" s="27">
        <v>7.2348506854713595</v>
      </c>
      <c r="AD168" s="27">
        <v>7.583747793091054</v>
      </c>
      <c r="AE168" s="27">
        <v>7.7178470640086161</v>
      </c>
      <c r="AF168" s="27">
        <v>7.9692149325777812</v>
      </c>
    </row>
    <row r="169" spans="2:32" s="30" customFormat="1" ht="14">
      <c r="B169" s="24" t="s">
        <v>170</v>
      </c>
      <c r="C169" s="24" t="s">
        <v>326</v>
      </c>
      <c r="D169" s="24" t="s">
        <v>234</v>
      </c>
      <c r="E169" s="24" t="s">
        <v>228</v>
      </c>
      <c r="F169" s="24" t="s">
        <v>307</v>
      </c>
      <c r="G169" s="27">
        <v>4.8883893593060774</v>
      </c>
      <c r="H169" s="27">
        <v>4.8892792506569585</v>
      </c>
      <c r="I169" s="27">
        <v>4.873355116434535</v>
      </c>
      <c r="J169" s="27">
        <v>4.8736646382967219</v>
      </c>
      <c r="K169" s="27">
        <v>4.8470697455125542</v>
      </c>
      <c r="L169" s="27">
        <v>4.7469832925831783</v>
      </c>
      <c r="M169" s="27">
        <v>4.6038733481443659</v>
      </c>
      <c r="N169" s="27">
        <v>4.5303719177906308</v>
      </c>
      <c r="O169" s="27">
        <v>4.5098639124765665</v>
      </c>
      <c r="P169" s="27">
        <v>4.6024215882903832</v>
      </c>
      <c r="Q169" s="27">
        <v>4.6003310723796238</v>
      </c>
      <c r="R169" s="27">
        <v>4.6353950729790574</v>
      </c>
      <c r="S169" s="27">
        <v>4.6498185117773536</v>
      </c>
      <c r="T169" s="27">
        <v>4.6662520253164947</v>
      </c>
      <c r="U169" s="27">
        <v>4.6472807267583045</v>
      </c>
      <c r="V169" s="27">
        <v>4.7072404140204549</v>
      </c>
      <c r="W169" s="27">
        <v>4.7428583011357892</v>
      </c>
      <c r="X169" s="27">
        <v>4.7556025973069227</v>
      </c>
      <c r="Y169" s="27">
        <v>4.8012384207555439</v>
      </c>
      <c r="Z169" s="27">
        <v>4.8319195423451413</v>
      </c>
      <c r="AA169" s="27">
        <v>4.805311790000192</v>
      </c>
      <c r="AB169" s="27">
        <v>4.8332046816133749</v>
      </c>
      <c r="AC169" s="27">
        <v>4.8644644828299493</v>
      </c>
      <c r="AD169" s="27">
        <v>4.8949960787116131</v>
      </c>
      <c r="AE169" s="27">
        <v>4.8751787200709638</v>
      </c>
      <c r="AF169" s="27">
        <v>4.8698811056861908</v>
      </c>
    </row>
    <row r="170" spans="2:32" s="30" customFormat="1" ht="14">
      <c r="B170" s="24" t="s">
        <v>170</v>
      </c>
      <c r="C170" s="24" t="s">
        <v>326</v>
      </c>
      <c r="D170" s="24" t="s">
        <v>234</v>
      </c>
      <c r="E170" s="24" t="s">
        <v>228</v>
      </c>
      <c r="F170" s="24" t="s">
        <v>309</v>
      </c>
      <c r="G170" s="27">
        <v>0</v>
      </c>
      <c r="H170" s="27">
        <v>0</v>
      </c>
      <c r="I170" s="27">
        <v>0</v>
      </c>
      <c r="J170" s="27">
        <v>0</v>
      </c>
      <c r="K170" s="27">
        <v>0</v>
      </c>
      <c r="L170" s="27">
        <v>0</v>
      </c>
      <c r="M170" s="27">
        <v>0</v>
      </c>
      <c r="N170" s="27">
        <v>0</v>
      </c>
      <c r="O170" s="27">
        <v>0</v>
      </c>
      <c r="P170" s="27">
        <v>0</v>
      </c>
      <c r="Q170" s="27">
        <v>0</v>
      </c>
      <c r="R170" s="27">
        <v>0</v>
      </c>
      <c r="S170" s="27">
        <v>0</v>
      </c>
      <c r="T170" s="27">
        <v>0</v>
      </c>
      <c r="U170" s="27">
        <v>0</v>
      </c>
      <c r="V170" s="27">
        <v>0</v>
      </c>
      <c r="W170" s="27">
        <v>0</v>
      </c>
      <c r="X170" s="27">
        <v>0</v>
      </c>
      <c r="Y170" s="27">
        <v>0</v>
      </c>
      <c r="Z170" s="27">
        <v>0</v>
      </c>
      <c r="AA170" s="27">
        <v>0</v>
      </c>
      <c r="AB170" s="27">
        <v>0</v>
      </c>
      <c r="AC170" s="27">
        <v>0</v>
      </c>
      <c r="AD170" s="27">
        <v>0</v>
      </c>
      <c r="AE170" s="27">
        <v>0</v>
      </c>
      <c r="AF170" s="27">
        <v>0</v>
      </c>
    </row>
    <row r="171" spans="2:32" s="30" customFormat="1" ht="14">
      <c r="B171" s="24" t="s">
        <v>170</v>
      </c>
      <c r="C171" s="24" t="s">
        <v>326</v>
      </c>
      <c r="D171" s="24" t="s">
        <v>310</v>
      </c>
      <c r="E171" s="24" t="s">
        <v>248</v>
      </c>
      <c r="F171" s="24" t="s">
        <v>248</v>
      </c>
      <c r="G171" s="27">
        <v>0</v>
      </c>
      <c r="H171" s="27">
        <v>0</v>
      </c>
      <c r="I171" s="27">
        <v>0</v>
      </c>
      <c r="J171" s="27">
        <v>0</v>
      </c>
      <c r="K171" s="27">
        <v>0</v>
      </c>
      <c r="L171" s="27">
        <v>0</v>
      </c>
      <c r="M171" s="27">
        <v>0</v>
      </c>
      <c r="N171" s="27">
        <v>0</v>
      </c>
      <c r="O171" s="27">
        <v>0</v>
      </c>
      <c r="P171" s="27">
        <v>0</v>
      </c>
      <c r="Q171" s="27">
        <v>0</v>
      </c>
      <c r="R171" s="27">
        <v>0</v>
      </c>
      <c r="S171" s="27">
        <v>0</v>
      </c>
      <c r="T171" s="27">
        <v>0</v>
      </c>
      <c r="U171" s="27">
        <v>0</v>
      </c>
      <c r="V171" s="27">
        <v>0</v>
      </c>
      <c r="W171" s="27">
        <v>0</v>
      </c>
      <c r="X171" s="27">
        <v>0</v>
      </c>
      <c r="Y171" s="27">
        <v>0</v>
      </c>
      <c r="Z171" s="27">
        <v>0</v>
      </c>
      <c r="AA171" s="27">
        <v>0</v>
      </c>
      <c r="AB171" s="27">
        <v>0</v>
      </c>
      <c r="AC171" s="27">
        <v>0</v>
      </c>
      <c r="AD171" s="27">
        <v>0</v>
      </c>
      <c r="AE171" s="27">
        <v>0</v>
      </c>
      <c r="AF171" s="27">
        <v>0</v>
      </c>
    </row>
    <row r="172" spans="2:32" s="30" customFormat="1" ht="14">
      <c r="B172" s="24" t="s">
        <v>170</v>
      </c>
      <c r="C172" s="24" t="s">
        <v>326</v>
      </c>
      <c r="D172" s="24" t="s">
        <v>233</v>
      </c>
      <c r="E172" s="24" t="s">
        <v>228</v>
      </c>
      <c r="F172" s="24" t="s">
        <v>239</v>
      </c>
      <c r="G172" s="27">
        <v>199.78758262914147</v>
      </c>
      <c r="H172" s="27">
        <v>183.55820199240588</v>
      </c>
      <c r="I172" s="27">
        <v>140.24716489211005</v>
      </c>
      <c r="J172" s="27">
        <v>107.38245339869144</v>
      </c>
      <c r="K172" s="27">
        <v>89.142215235718922</v>
      </c>
      <c r="L172" s="27">
        <v>72.455841199760826</v>
      </c>
      <c r="M172" s="27">
        <v>15.388801084002511</v>
      </c>
      <c r="N172" s="27">
        <v>13.839586286206433</v>
      </c>
      <c r="O172" s="27">
        <v>12.847296363675937</v>
      </c>
      <c r="P172" s="27">
        <v>12.3522947162304</v>
      </c>
      <c r="Q172" s="27">
        <v>10.582160027508499</v>
      </c>
      <c r="R172" s="27">
        <v>9.9346728908502193</v>
      </c>
      <c r="S172" s="27">
        <v>9.3127814730563117</v>
      </c>
      <c r="T172" s="27">
        <v>8.3664916192475154</v>
      </c>
      <c r="U172" s="27">
        <v>8.406584409250069</v>
      </c>
      <c r="V172" s="27">
        <v>4.5192601089990516</v>
      </c>
      <c r="W172" s="27">
        <v>6.5682110986401048</v>
      </c>
      <c r="X172" s="27">
        <v>5.5781294027082655</v>
      </c>
      <c r="Y172" s="27">
        <v>6.6198162467483339</v>
      </c>
      <c r="Z172" s="27">
        <v>6.2541338255583971</v>
      </c>
      <c r="AA172" s="27">
        <v>5.1446359569403866</v>
      </c>
      <c r="AB172" s="27">
        <v>5.2885415559460753</v>
      </c>
      <c r="AC172" s="27">
        <v>6.9814094867256644</v>
      </c>
      <c r="AD172" s="27">
        <v>5.8726327881039229</v>
      </c>
      <c r="AE172" s="27">
        <v>7.9978197999924756</v>
      </c>
      <c r="AF172" s="27">
        <v>6.8914259077775784</v>
      </c>
    </row>
    <row r="173" spans="2:32" s="30" customFormat="1" ht="14">
      <c r="B173" s="24" t="s">
        <v>170</v>
      </c>
      <c r="C173" s="24" t="s">
        <v>326</v>
      </c>
      <c r="D173" s="24" t="s">
        <v>233</v>
      </c>
      <c r="E173" s="24" t="s">
        <v>228</v>
      </c>
      <c r="F173" s="24" t="s">
        <v>240</v>
      </c>
      <c r="G173" s="27">
        <v>5.1904150195386665</v>
      </c>
      <c r="H173" s="27">
        <v>4.7013481725599098</v>
      </c>
      <c r="I173" s="27">
        <v>4.0029424790917121</v>
      </c>
      <c r="J173" s="27">
        <v>2.949755734144536</v>
      </c>
      <c r="K173" s="27">
        <v>2.656230289425022</v>
      </c>
      <c r="L173" s="27">
        <v>2.4406493908833555</v>
      </c>
      <c r="M173" s="27">
        <v>1.9893728036312557</v>
      </c>
      <c r="N173" s="27">
        <v>1.8275329724782201</v>
      </c>
      <c r="O173" s="27">
        <v>1.6411479964227884</v>
      </c>
      <c r="P173" s="27">
        <v>1.6416185840707969</v>
      </c>
      <c r="Q173" s="27">
        <v>1.3619499890994371</v>
      </c>
      <c r="R173" s="27">
        <v>1.2999145516738995</v>
      </c>
      <c r="S173" s="27">
        <v>1.1774345018374348</v>
      </c>
      <c r="T173" s="27">
        <v>1.0644106194690257</v>
      </c>
      <c r="U173" s="27">
        <v>1.1270230088495579</v>
      </c>
      <c r="V173" s="27">
        <v>0.61577215109229555</v>
      </c>
      <c r="W173" s="27">
        <v>0.86120806577825304</v>
      </c>
      <c r="X173" s="27">
        <v>0.73569557522123885</v>
      </c>
      <c r="Y173" s="27">
        <v>0.81402936245983004</v>
      </c>
      <c r="Z173" s="27">
        <v>0.79048141592920351</v>
      </c>
      <c r="AA173" s="27">
        <v>0.65351681415929197</v>
      </c>
      <c r="AB173" s="27">
        <v>0.7200424778761062</v>
      </c>
      <c r="AC173" s="27">
        <v>0.90592300884955623</v>
      </c>
      <c r="AD173" s="27">
        <v>0.76412124022849914</v>
      </c>
      <c r="AE173" s="27">
        <v>1.0487575221238925</v>
      </c>
      <c r="AF173" s="27">
        <v>0.9567955752212377</v>
      </c>
    </row>
    <row r="174" spans="2:32" s="30" customFormat="1" ht="14">
      <c r="B174" s="24" t="s">
        <v>170</v>
      </c>
      <c r="C174" s="24" t="s">
        <v>326</v>
      </c>
      <c r="D174" s="24" t="s">
        <v>233</v>
      </c>
      <c r="E174" s="24" t="s">
        <v>228</v>
      </c>
      <c r="F174" s="24" t="s">
        <v>241</v>
      </c>
      <c r="G174" s="27">
        <v>81.189138845255414</v>
      </c>
      <c r="H174" s="27">
        <v>72.289339092007538</v>
      </c>
      <c r="I174" s="27">
        <v>62.593452112687324</v>
      </c>
      <c r="J174" s="27">
        <v>72.486660819838761</v>
      </c>
      <c r="K174" s="27">
        <v>66.750505852761123</v>
      </c>
      <c r="L174" s="27">
        <v>47.815099945159432</v>
      </c>
      <c r="M174" s="27">
        <v>32.642723703581339</v>
      </c>
      <c r="N174" s="27">
        <v>22.099842933789784</v>
      </c>
      <c r="O174" s="27">
        <v>20.157122493252729</v>
      </c>
      <c r="P174" s="27">
        <v>16.970699236026224</v>
      </c>
      <c r="Q174" s="27">
        <v>12.485238205854504</v>
      </c>
      <c r="R174" s="27">
        <v>7.4816352690624583</v>
      </c>
      <c r="S174" s="27">
        <v>6.2382551910947948</v>
      </c>
      <c r="T174" s="27">
        <v>6.2931687239366356</v>
      </c>
      <c r="U174" s="27">
        <v>5.1501344941339013</v>
      </c>
      <c r="V174" s="27">
        <v>2.2189679701197673</v>
      </c>
      <c r="W174" s="27">
        <v>3.0411936060947462</v>
      </c>
      <c r="X174" s="27">
        <v>2.671159375332119</v>
      </c>
      <c r="Y174" s="27">
        <v>5.4938662393882733</v>
      </c>
      <c r="Z174" s="27">
        <v>6.3097162915725917</v>
      </c>
      <c r="AA174" s="27">
        <v>4.3147332649942971</v>
      </c>
      <c r="AB174" s="27">
        <v>2.8296315685288418</v>
      </c>
      <c r="AC174" s="27">
        <v>7.9499338285653298</v>
      </c>
      <c r="AD174" s="27">
        <v>5.3121036482679314</v>
      </c>
      <c r="AE174" s="27">
        <v>8.6858750341561386</v>
      </c>
      <c r="AF174" s="27">
        <v>8.1836616367774546</v>
      </c>
    </row>
    <row r="175" spans="2:32" s="30" customFormat="1" ht="14">
      <c r="B175" s="24" t="s">
        <v>170</v>
      </c>
      <c r="C175" s="24" t="s">
        <v>326</v>
      </c>
      <c r="D175" s="24" t="s">
        <v>233</v>
      </c>
      <c r="E175" s="24" t="s">
        <v>228</v>
      </c>
      <c r="F175" s="24" t="s">
        <v>242</v>
      </c>
      <c r="G175" s="27">
        <v>0</v>
      </c>
      <c r="H175" s="27">
        <v>0</v>
      </c>
      <c r="I175" s="27">
        <v>0</v>
      </c>
      <c r="J175" s="27">
        <v>0</v>
      </c>
      <c r="K175" s="27">
        <v>0</v>
      </c>
      <c r="L175" s="27">
        <v>0</v>
      </c>
      <c r="M175" s="27">
        <v>0</v>
      </c>
      <c r="N175" s="27">
        <v>0</v>
      </c>
      <c r="O175" s="27">
        <v>0</v>
      </c>
      <c r="P175" s="27">
        <v>0</v>
      </c>
      <c r="Q175" s="27">
        <v>0</v>
      </c>
      <c r="R175" s="27">
        <v>0</v>
      </c>
      <c r="S175" s="27">
        <v>0</v>
      </c>
      <c r="T175" s="27">
        <v>0</v>
      </c>
      <c r="U175" s="27">
        <v>0</v>
      </c>
      <c r="V175" s="27">
        <v>0</v>
      </c>
      <c r="W175" s="27">
        <v>0</v>
      </c>
      <c r="X175" s="27">
        <v>0</v>
      </c>
      <c r="Y175" s="27">
        <v>0</v>
      </c>
      <c r="Z175" s="27">
        <v>0</v>
      </c>
      <c r="AA175" s="27">
        <v>0</v>
      </c>
      <c r="AB175" s="27">
        <v>0</v>
      </c>
      <c r="AC175" s="27">
        <v>0</v>
      </c>
      <c r="AD175" s="27">
        <v>0</v>
      </c>
      <c r="AE175" s="27">
        <v>0</v>
      </c>
      <c r="AF175" s="27">
        <v>0</v>
      </c>
    </row>
    <row r="176" spans="2:32" s="30" customFormat="1" ht="14">
      <c r="B176" s="24" t="s">
        <v>170</v>
      </c>
      <c r="C176" s="24" t="s">
        <v>326</v>
      </c>
      <c r="D176" s="24" t="s">
        <v>233</v>
      </c>
      <c r="E176" s="24" t="s">
        <v>228</v>
      </c>
      <c r="F176" s="24" t="s">
        <v>311</v>
      </c>
      <c r="G176" s="27">
        <v>0</v>
      </c>
      <c r="H176" s="27">
        <v>0</v>
      </c>
      <c r="I176" s="27">
        <v>0</v>
      </c>
      <c r="J176" s="27">
        <v>0</v>
      </c>
      <c r="K176" s="27">
        <v>0</v>
      </c>
      <c r="L176" s="27">
        <v>0</v>
      </c>
      <c r="M176" s="27">
        <v>0</v>
      </c>
      <c r="N176" s="27">
        <v>0</v>
      </c>
      <c r="O176" s="27">
        <v>0</v>
      </c>
      <c r="P176" s="27">
        <v>3.8373135064430088</v>
      </c>
      <c r="Q176" s="27">
        <v>9.3209604820663614</v>
      </c>
      <c r="R176" s="27">
        <v>24.066552467409462</v>
      </c>
      <c r="S176" s="27">
        <v>26.25001254271859</v>
      </c>
      <c r="T176" s="27">
        <v>41.214038080353859</v>
      </c>
      <c r="U176" s="27">
        <v>49.850191877926321</v>
      </c>
      <c r="V176" s="27">
        <v>45.280971850715567</v>
      </c>
      <c r="W176" s="27">
        <v>41.140652775600422</v>
      </c>
      <c r="X176" s="27">
        <v>50.445642905445872</v>
      </c>
      <c r="Y176" s="27">
        <v>47.350025439773475</v>
      </c>
      <c r="Z176" s="27">
        <v>53.782087873488919</v>
      </c>
      <c r="AA176" s="27">
        <v>55.209054961913758</v>
      </c>
      <c r="AB176" s="27">
        <v>65.974861482873749</v>
      </c>
      <c r="AC176" s="27">
        <v>61.38843449460888</v>
      </c>
      <c r="AD176" s="27">
        <v>63.116491216107157</v>
      </c>
      <c r="AE176" s="27">
        <v>68.021949139738012</v>
      </c>
      <c r="AF176" s="27">
        <v>59.08322187916184</v>
      </c>
    </row>
    <row r="177" spans="2:32" s="30" customFormat="1" ht="14">
      <c r="B177" s="24" t="s">
        <v>170</v>
      </c>
      <c r="C177" s="24" t="s">
        <v>326</v>
      </c>
      <c r="D177" s="24" t="s">
        <v>233</v>
      </c>
      <c r="E177" s="24" t="s">
        <v>228</v>
      </c>
      <c r="F177" s="24" t="s">
        <v>244</v>
      </c>
      <c r="G177" s="27">
        <v>0</v>
      </c>
      <c r="H177" s="27">
        <v>0</v>
      </c>
      <c r="I177" s="27">
        <v>0</v>
      </c>
      <c r="J177" s="27">
        <v>0</v>
      </c>
      <c r="K177" s="27">
        <v>19.396097278162546</v>
      </c>
      <c r="L177" s="27">
        <v>35.979811962360138</v>
      </c>
      <c r="M177" s="27">
        <v>57.944871624371565</v>
      </c>
      <c r="N177" s="27">
        <v>100.01180141103518</v>
      </c>
      <c r="O177" s="27">
        <v>119.25132653502924</v>
      </c>
      <c r="P177" s="27">
        <v>181.94111753580142</v>
      </c>
      <c r="Q177" s="27">
        <v>216.69579716019683</v>
      </c>
      <c r="R177" s="27">
        <v>277.5269139584401</v>
      </c>
      <c r="S177" s="27">
        <v>320.14073640583251</v>
      </c>
      <c r="T177" s="27">
        <v>323.69130286374315</v>
      </c>
      <c r="U177" s="27">
        <v>328.69733021353153</v>
      </c>
      <c r="V177" s="27">
        <v>405.02580618915141</v>
      </c>
      <c r="W177" s="27">
        <v>420.73766036169627</v>
      </c>
      <c r="X177" s="27">
        <v>497.23380672969165</v>
      </c>
      <c r="Y177" s="27">
        <v>509.38889427309914</v>
      </c>
      <c r="Z177" s="27">
        <v>561.95651797882579</v>
      </c>
      <c r="AA177" s="27">
        <v>573.38722506918157</v>
      </c>
      <c r="AB177" s="27">
        <v>539.55964385880782</v>
      </c>
      <c r="AC177" s="27">
        <v>573.79497077136398</v>
      </c>
      <c r="AD177" s="27">
        <v>596.44317750350308</v>
      </c>
      <c r="AE177" s="27">
        <v>599.68644704486496</v>
      </c>
      <c r="AF177" s="27">
        <v>582.950191239471</v>
      </c>
    </row>
    <row r="178" spans="2:32" s="30" customFormat="1" ht="14">
      <c r="B178" s="24" t="s">
        <v>170</v>
      </c>
      <c r="C178" s="24" t="s">
        <v>326</v>
      </c>
      <c r="D178" s="24" t="s">
        <v>233</v>
      </c>
      <c r="E178" s="24" t="s">
        <v>228</v>
      </c>
      <c r="F178" s="24" t="s">
        <v>303</v>
      </c>
      <c r="G178" s="27">
        <v>0</v>
      </c>
      <c r="H178" s="27">
        <v>0</v>
      </c>
      <c r="I178" s="27">
        <v>0</v>
      </c>
      <c r="J178" s="27">
        <v>0</v>
      </c>
      <c r="K178" s="27">
        <v>0</v>
      </c>
      <c r="L178" s="27">
        <v>0</v>
      </c>
      <c r="M178" s="27">
        <v>0</v>
      </c>
      <c r="N178" s="27">
        <v>0</v>
      </c>
      <c r="O178" s="27">
        <v>0</v>
      </c>
      <c r="P178" s="27">
        <v>0</v>
      </c>
      <c r="Q178" s="27">
        <v>0</v>
      </c>
      <c r="R178" s="27">
        <v>0</v>
      </c>
      <c r="S178" s="27">
        <v>0</v>
      </c>
      <c r="T178" s="27">
        <v>0</v>
      </c>
      <c r="U178" s="27">
        <v>0</v>
      </c>
      <c r="V178" s="27">
        <v>0</v>
      </c>
      <c r="W178" s="27">
        <v>0</v>
      </c>
      <c r="X178" s="27">
        <v>0</v>
      </c>
      <c r="Y178" s="27">
        <v>0</v>
      </c>
      <c r="Z178" s="27">
        <v>0</v>
      </c>
      <c r="AA178" s="27">
        <v>0</v>
      </c>
      <c r="AB178" s="27">
        <v>0</v>
      </c>
      <c r="AC178" s="27">
        <v>0</v>
      </c>
      <c r="AD178" s="27">
        <v>0</v>
      </c>
      <c r="AE178" s="27">
        <v>0</v>
      </c>
      <c r="AF178" s="27">
        <v>0</v>
      </c>
    </row>
    <row r="179" spans="2:32" s="30" customFormat="1" ht="14">
      <c r="B179" s="24" t="s">
        <v>170</v>
      </c>
      <c r="C179" s="24" t="s">
        <v>326</v>
      </c>
      <c r="D179" s="24" t="s">
        <v>233</v>
      </c>
      <c r="E179" s="24" t="s">
        <v>228</v>
      </c>
      <c r="F179" s="24" t="s">
        <v>304</v>
      </c>
      <c r="G179" s="27">
        <v>0</v>
      </c>
      <c r="H179" s="27">
        <v>0</v>
      </c>
      <c r="I179" s="27">
        <v>0</v>
      </c>
      <c r="J179" s="27">
        <v>0</v>
      </c>
      <c r="K179" s="27">
        <v>0</v>
      </c>
      <c r="L179" s="27">
        <v>0</v>
      </c>
      <c r="M179" s="27">
        <v>0</v>
      </c>
      <c r="N179" s="27">
        <v>0</v>
      </c>
      <c r="O179" s="27">
        <v>0</v>
      </c>
      <c r="P179" s="27">
        <v>0</v>
      </c>
      <c r="Q179" s="27">
        <v>0</v>
      </c>
      <c r="R179" s="27">
        <v>0</v>
      </c>
      <c r="S179" s="27">
        <v>0</v>
      </c>
      <c r="T179" s="27">
        <v>0</v>
      </c>
      <c r="U179" s="27">
        <v>0</v>
      </c>
      <c r="V179" s="27">
        <v>0</v>
      </c>
      <c r="W179" s="27">
        <v>0</v>
      </c>
      <c r="X179" s="27">
        <v>0</v>
      </c>
      <c r="Y179" s="27">
        <v>0</v>
      </c>
      <c r="Z179" s="27">
        <v>0</v>
      </c>
      <c r="AA179" s="27">
        <v>0</v>
      </c>
      <c r="AB179" s="27">
        <v>0</v>
      </c>
      <c r="AC179" s="27">
        <v>0</v>
      </c>
      <c r="AD179" s="27">
        <v>0</v>
      </c>
      <c r="AE179" s="27">
        <v>0</v>
      </c>
      <c r="AF179" s="27">
        <v>0</v>
      </c>
    </row>
    <row r="180" spans="2:32" s="30" customFormat="1" ht="14">
      <c r="B180" s="24" t="s">
        <v>170</v>
      </c>
      <c r="C180" s="24" t="s">
        <v>326</v>
      </c>
      <c r="D180" s="24" t="s">
        <v>233</v>
      </c>
      <c r="E180" s="24" t="s">
        <v>228</v>
      </c>
      <c r="F180" s="24" t="s">
        <v>305</v>
      </c>
      <c r="G180" s="27">
        <v>0</v>
      </c>
      <c r="H180" s="27">
        <v>0</v>
      </c>
      <c r="I180" s="27">
        <v>0</v>
      </c>
      <c r="J180" s="27">
        <v>0</v>
      </c>
      <c r="K180" s="27">
        <v>0</v>
      </c>
      <c r="L180" s="27">
        <v>0</v>
      </c>
      <c r="M180" s="27">
        <v>0.29735627761502076</v>
      </c>
      <c r="N180" s="27">
        <v>2.3413500568520105</v>
      </c>
      <c r="O180" s="27">
        <v>2.0511007303730353</v>
      </c>
      <c r="P180" s="27">
        <v>2.1012390141137591</v>
      </c>
      <c r="Q180" s="27">
        <v>3.0413038647665913</v>
      </c>
      <c r="R180" s="27">
        <v>3.179459630196432</v>
      </c>
      <c r="S180" s="27">
        <v>4.0356535821480257</v>
      </c>
      <c r="T180" s="27">
        <v>3.5674052781302827</v>
      </c>
      <c r="U180" s="27">
        <v>3.2073077942749375</v>
      </c>
      <c r="V180" s="27">
        <v>3.2212485152393016</v>
      </c>
      <c r="W180" s="27">
        <v>1.9493789201924114</v>
      </c>
      <c r="X180" s="27">
        <v>2.6027999043466776</v>
      </c>
      <c r="Y180" s="27">
        <v>2.4377569782690416</v>
      </c>
      <c r="Z180" s="27">
        <v>2.1778459739406846</v>
      </c>
      <c r="AA180" s="27">
        <v>1.9163925376684647</v>
      </c>
      <c r="AB180" s="27">
        <v>1.1543621898671261</v>
      </c>
      <c r="AC180" s="27">
        <v>2.0844391488223635</v>
      </c>
      <c r="AD180" s="27">
        <v>1.7608657709404694</v>
      </c>
      <c r="AE180" s="27">
        <v>1.7135492087576869</v>
      </c>
      <c r="AF180" s="27">
        <v>2.2189180293678019</v>
      </c>
    </row>
    <row r="181" spans="2:32" s="30" customFormat="1" ht="14">
      <c r="B181" s="24" t="s">
        <v>170</v>
      </c>
      <c r="C181" s="24" t="s">
        <v>326</v>
      </c>
      <c r="D181" s="24" t="s">
        <v>233</v>
      </c>
      <c r="E181" s="24" t="s">
        <v>228</v>
      </c>
      <c r="F181" s="24" t="s">
        <v>259</v>
      </c>
      <c r="G181" s="27">
        <v>0</v>
      </c>
      <c r="H181" s="27">
        <v>0</v>
      </c>
      <c r="I181" s="27">
        <v>0</v>
      </c>
      <c r="J181" s="27">
        <v>0</v>
      </c>
      <c r="K181" s="27">
        <v>0</v>
      </c>
      <c r="L181" s="27">
        <v>0</v>
      </c>
      <c r="M181" s="27">
        <v>0</v>
      </c>
      <c r="N181" s="27">
        <v>0</v>
      </c>
      <c r="O181" s="27">
        <v>0</v>
      </c>
      <c r="P181" s="27">
        <v>0</v>
      </c>
      <c r="Q181" s="27">
        <v>0</v>
      </c>
      <c r="R181" s="27">
        <v>0</v>
      </c>
      <c r="S181" s="27">
        <v>0</v>
      </c>
      <c r="T181" s="27">
        <v>0</v>
      </c>
      <c r="U181" s="27">
        <v>0</v>
      </c>
      <c r="V181" s="27">
        <v>0</v>
      </c>
      <c r="W181" s="27">
        <v>0</v>
      </c>
      <c r="X181" s="27">
        <v>0</v>
      </c>
      <c r="Y181" s="27">
        <v>0</v>
      </c>
      <c r="Z181" s="27">
        <v>0</v>
      </c>
      <c r="AA181" s="27">
        <v>0</v>
      </c>
      <c r="AB181" s="27">
        <v>0</v>
      </c>
      <c r="AC181" s="27">
        <v>0</v>
      </c>
      <c r="AD181" s="27">
        <v>0</v>
      </c>
      <c r="AE181" s="27">
        <v>9.7657539823008843E-2</v>
      </c>
      <c r="AF181" s="27">
        <v>0.22566786797154903</v>
      </c>
    </row>
    <row r="182" spans="2:32" s="30" customFormat="1" ht="14">
      <c r="B182" s="24" t="s">
        <v>170</v>
      </c>
      <c r="C182" s="24" t="s">
        <v>326</v>
      </c>
      <c r="D182" s="24" t="s">
        <v>233</v>
      </c>
      <c r="E182" s="24" t="s">
        <v>228</v>
      </c>
      <c r="F182" s="24" t="s">
        <v>306</v>
      </c>
      <c r="G182" s="27">
        <v>128.66729491500519</v>
      </c>
      <c r="H182" s="27">
        <v>137.08132473587168</v>
      </c>
      <c r="I182" s="27">
        <v>164.330195281165</v>
      </c>
      <c r="J182" s="27">
        <v>191.75154746079176</v>
      </c>
      <c r="K182" s="27">
        <v>231.57204521008529</v>
      </c>
      <c r="L182" s="27">
        <v>272.69916777733994</v>
      </c>
      <c r="M182" s="27">
        <v>321.18012481648964</v>
      </c>
      <c r="N182" s="27">
        <v>352.78970773624502</v>
      </c>
      <c r="O182" s="27">
        <v>378.51849650647</v>
      </c>
      <c r="P182" s="27">
        <v>390.46871681416263</v>
      </c>
      <c r="Q182" s="27">
        <v>376.42015523771192</v>
      </c>
      <c r="R182" s="27">
        <v>392.79567966426856</v>
      </c>
      <c r="S182" s="27">
        <v>392.92095990315028</v>
      </c>
      <c r="T182" s="27">
        <v>413.139963091102</v>
      </c>
      <c r="U182" s="27">
        <v>413.84603378220993</v>
      </c>
      <c r="V182" s="27">
        <v>414.92085348650409</v>
      </c>
      <c r="W182" s="27">
        <v>425.06944288423216</v>
      </c>
      <c r="X182" s="27">
        <v>414.06471090828063</v>
      </c>
      <c r="Y182" s="27">
        <v>428.81378061889649</v>
      </c>
      <c r="Z182" s="27">
        <v>441.26608678347333</v>
      </c>
      <c r="AA182" s="27">
        <v>441.55794646059684</v>
      </c>
      <c r="AB182" s="27">
        <v>453.05710188235747</v>
      </c>
      <c r="AC182" s="27">
        <v>460.52818172441079</v>
      </c>
      <c r="AD182" s="27">
        <v>467.91893131076972</v>
      </c>
      <c r="AE182" s="27">
        <v>469.60623211300413</v>
      </c>
      <c r="AF182" s="27">
        <v>479.14657526434371</v>
      </c>
    </row>
    <row r="183" spans="2:32" s="30" customFormat="1" ht="14">
      <c r="B183" s="24" t="s">
        <v>170</v>
      </c>
      <c r="C183" s="24" t="s">
        <v>326</v>
      </c>
      <c r="D183" s="24" t="s">
        <v>233</v>
      </c>
      <c r="E183" s="24" t="s">
        <v>228</v>
      </c>
      <c r="F183" s="24" t="s">
        <v>312</v>
      </c>
      <c r="G183" s="27">
        <v>6.1900079695356638</v>
      </c>
      <c r="H183" s="27">
        <v>6.1896269590840385</v>
      </c>
      <c r="I183" s="27">
        <v>6.1906641536711238</v>
      </c>
      <c r="J183" s="27">
        <v>6.2182180919834229</v>
      </c>
      <c r="K183" s="27">
        <v>6.1897477365499984</v>
      </c>
      <c r="L183" s="27">
        <v>6.1898174646211341</v>
      </c>
      <c r="M183" s="27">
        <v>6.1898174642002788</v>
      </c>
      <c r="N183" s="27">
        <v>6.2189950541145214</v>
      </c>
      <c r="O183" s="27">
        <v>6.1898174647289643</v>
      </c>
      <c r="P183" s="27">
        <v>6.1898174638770431</v>
      </c>
      <c r="Q183" s="27">
        <v>6.1906641535344065</v>
      </c>
      <c r="R183" s="27">
        <v>6.2181483649248275</v>
      </c>
      <c r="S183" s="27">
        <v>6.1898174637592547</v>
      </c>
      <c r="T183" s="27">
        <v>6.1914600425684947</v>
      </c>
      <c r="U183" s="27">
        <v>6.1881748849206293</v>
      </c>
      <c r="V183" s="27">
        <v>6.2189950543082624</v>
      </c>
      <c r="W183" s="27">
        <v>6.1915108449215097</v>
      </c>
      <c r="X183" s="27">
        <v>6.18812408378336</v>
      </c>
      <c r="Y183" s="27">
        <v>6.1915108440855278</v>
      </c>
      <c r="Z183" s="27">
        <v>6.2173016745101739</v>
      </c>
      <c r="AA183" s="27">
        <v>6.1898174641382724</v>
      </c>
      <c r="AB183" s="27">
        <v>6.190895556016021</v>
      </c>
      <c r="AC183" s="27">
        <v>6.1887393721942825</v>
      </c>
      <c r="AD183" s="27">
        <v>6.2189950544907981</v>
      </c>
      <c r="AE183" s="27">
        <v>6.1915108449175245</v>
      </c>
      <c r="AF183" s="27">
        <v>6.1881240832618989</v>
      </c>
    </row>
    <row r="184" spans="2:32" s="30" customFormat="1" ht="14">
      <c r="B184" s="24" t="s">
        <v>170</v>
      </c>
      <c r="C184" s="24" t="s">
        <v>326</v>
      </c>
      <c r="D184" s="24" t="s">
        <v>233</v>
      </c>
      <c r="E184" s="24" t="s">
        <v>228</v>
      </c>
      <c r="F184" s="24" t="s">
        <v>267</v>
      </c>
      <c r="G184" s="27">
        <v>0</v>
      </c>
      <c r="H184" s="27">
        <v>0</v>
      </c>
      <c r="I184" s="27">
        <v>0</v>
      </c>
      <c r="J184" s="27">
        <v>0</v>
      </c>
      <c r="K184" s="27">
        <v>0</v>
      </c>
      <c r="L184" s="27">
        <v>0</v>
      </c>
      <c r="M184" s="27">
        <v>0</v>
      </c>
      <c r="N184" s="27">
        <v>0</v>
      </c>
      <c r="O184" s="27">
        <v>0</v>
      </c>
      <c r="P184" s="27">
        <v>0</v>
      </c>
      <c r="Q184" s="27">
        <v>0</v>
      </c>
      <c r="R184" s="27">
        <v>0</v>
      </c>
      <c r="S184" s="27">
        <v>0</v>
      </c>
      <c r="T184" s="27">
        <v>0</v>
      </c>
      <c r="U184" s="27">
        <v>0</v>
      </c>
      <c r="V184" s="27">
        <v>0</v>
      </c>
      <c r="W184" s="27">
        <v>0</v>
      </c>
      <c r="X184" s="27">
        <v>0</v>
      </c>
      <c r="Y184" s="27">
        <v>0</v>
      </c>
      <c r="Z184" s="27">
        <v>0</v>
      </c>
      <c r="AA184" s="27">
        <v>0</v>
      </c>
      <c r="AB184" s="27">
        <v>0</v>
      </c>
      <c r="AC184" s="27">
        <v>0</v>
      </c>
      <c r="AD184" s="27">
        <v>0</v>
      </c>
      <c r="AE184" s="27">
        <v>0</v>
      </c>
      <c r="AF184" s="27">
        <v>0</v>
      </c>
    </row>
    <row r="185" spans="2:32" s="30" customFormat="1" ht="14">
      <c r="B185" s="24" t="s">
        <v>170</v>
      </c>
      <c r="C185" s="24" t="s">
        <v>326</v>
      </c>
      <c r="D185" s="24" t="s">
        <v>233</v>
      </c>
      <c r="E185" s="24" t="s">
        <v>228</v>
      </c>
      <c r="F185" s="24" t="s">
        <v>313</v>
      </c>
      <c r="G185" s="27">
        <v>0</v>
      </c>
      <c r="H185" s="27">
        <v>0</v>
      </c>
      <c r="I185" s="27">
        <v>0</v>
      </c>
      <c r="J185" s="27">
        <v>0</v>
      </c>
      <c r="K185" s="27">
        <v>0</v>
      </c>
      <c r="L185" s="27">
        <v>0</v>
      </c>
      <c r="M185" s="27">
        <v>0</v>
      </c>
      <c r="N185" s="27">
        <v>0</v>
      </c>
      <c r="O185" s="27">
        <v>0</v>
      </c>
      <c r="P185" s="27">
        <v>0</v>
      </c>
      <c r="Q185" s="27">
        <v>0</v>
      </c>
      <c r="R185" s="27">
        <v>0</v>
      </c>
      <c r="S185" s="27">
        <v>0</v>
      </c>
      <c r="T185" s="27">
        <v>0</v>
      </c>
      <c r="U185" s="27">
        <v>0</v>
      </c>
      <c r="V185" s="27">
        <v>0</v>
      </c>
      <c r="W185" s="27">
        <v>0</v>
      </c>
      <c r="X185" s="27">
        <v>0</v>
      </c>
      <c r="Y185" s="27">
        <v>0</v>
      </c>
      <c r="Z185" s="27">
        <v>0</v>
      </c>
      <c r="AA185" s="27">
        <v>0</v>
      </c>
      <c r="AB185" s="27">
        <v>0</v>
      </c>
      <c r="AC185" s="27">
        <v>0</v>
      </c>
      <c r="AD185" s="27">
        <v>0</v>
      </c>
      <c r="AE185" s="27">
        <v>0</v>
      </c>
      <c r="AF185" s="27">
        <v>0</v>
      </c>
    </row>
    <row r="186" spans="2:32" s="30" customFormat="1" ht="14">
      <c r="B186" s="24" t="s">
        <v>170</v>
      </c>
      <c r="C186" s="24" t="s">
        <v>326</v>
      </c>
      <c r="D186" s="24" t="s">
        <v>233</v>
      </c>
      <c r="E186" s="24" t="s">
        <v>228</v>
      </c>
      <c r="F186" s="24" t="s">
        <v>308</v>
      </c>
      <c r="G186" s="27">
        <v>0</v>
      </c>
      <c r="H186" s="27">
        <v>0</v>
      </c>
      <c r="I186" s="27">
        <v>0</v>
      </c>
      <c r="J186" s="27">
        <v>0</v>
      </c>
      <c r="K186" s="27">
        <v>0</v>
      </c>
      <c r="L186" s="27">
        <v>0</v>
      </c>
      <c r="M186" s="27">
        <v>0</v>
      </c>
      <c r="N186" s="27">
        <v>0</v>
      </c>
      <c r="O186" s="27">
        <v>0</v>
      </c>
      <c r="P186" s="27">
        <v>0</v>
      </c>
      <c r="Q186" s="27">
        <v>0</v>
      </c>
      <c r="R186" s="27">
        <v>0</v>
      </c>
      <c r="S186" s="27">
        <v>0</v>
      </c>
      <c r="T186" s="27">
        <v>0</v>
      </c>
      <c r="U186" s="27">
        <v>0</v>
      </c>
      <c r="V186" s="27">
        <v>0</v>
      </c>
      <c r="W186" s="27">
        <v>0</v>
      </c>
      <c r="X186" s="27">
        <v>0</v>
      </c>
      <c r="Y186" s="27">
        <v>0</v>
      </c>
      <c r="Z186" s="27">
        <v>0</v>
      </c>
      <c r="AA186" s="27">
        <v>0</v>
      </c>
      <c r="AB186" s="27">
        <v>0</v>
      </c>
      <c r="AC186" s="27">
        <v>0</v>
      </c>
      <c r="AD186" s="27">
        <v>0</v>
      </c>
      <c r="AE186" s="27">
        <v>0</v>
      </c>
      <c r="AF186" s="27">
        <v>0</v>
      </c>
    </row>
    <row r="187" spans="2:32" s="30" customFormat="1" ht="14">
      <c r="B187" s="24" t="s">
        <v>170</v>
      </c>
      <c r="C187" s="24" t="s">
        <v>326</v>
      </c>
      <c r="D187" s="24" t="s">
        <v>233</v>
      </c>
      <c r="E187" s="24" t="s">
        <v>228</v>
      </c>
      <c r="F187" s="24" t="s">
        <v>271</v>
      </c>
      <c r="G187" s="27">
        <v>14.686185001258464</v>
      </c>
      <c r="H187" s="27">
        <v>14.029323292035432</v>
      </c>
      <c r="I187" s="27">
        <v>12.664486201580262</v>
      </c>
      <c r="J187" s="27">
        <v>12.133489196192709</v>
      </c>
      <c r="K187" s="27">
        <v>17.776635841007245</v>
      </c>
      <c r="L187" s="27">
        <v>27.198753194099812</v>
      </c>
      <c r="M187" s="27">
        <v>28.945347101566913</v>
      </c>
      <c r="N187" s="27">
        <v>27.821354739560832</v>
      </c>
      <c r="O187" s="27">
        <v>24.428543469618191</v>
      </c>
      <c r="P187" s="27">
        <v>27.779430986569633</v>
      </c>
      <c r="Q187" s="27">
        <v>25.940926152453404</v>
      </c>
      <c r="R187" s="27">
        <v>26.485729088495582</v>
      </c>
      <c r="S187" s="27">
        <v>26.512131647078203</v>
      </c>
      <c r="T187" s="27">
        <v>27.490485767905241</v>
      </c>
      <c r="U187" s="27">
        <v>27.028032569255075</v>
      </c>
      <c r="V187" s="27">
        <v>21.09991665663717</v>
      </c>
      <c r="W187" s="27">
        <v>26.377054614159295</v>
      </c>
      <c r="X187" s="27">
        <v>21.91701153982298</v>
      </c>
      <c r="Y187" s="27">
        <v>23.71510583977134</v>
      </c>
      <c r="Z187" s="27">
        <v>20.535775800210743</v>
      </c>
      <c r="AA187" s="27">
        <v>20.242527499115013</v>
      </c>
      <c r="AB187" s="27">
        <v>31.021043321115254</v>
      </c>
      <c r="AC187" s="27">
        <v>30.118687757522128</v>
      </c>
      <c r="AD187" s="27">
        <v>25.819590228320301</v>
      </c>
      <c r="AE187" s="27">
        <v>29.9650678434332</v>
      </c>
      <c r="AF187" s="27">
        <v>25.926477228746744</v>
      </c>
    </row>
    <row r="188" spans="2:32" s="30" customFormat="1" ht="14">
      <c r="B188" s="24" t="s">
        <v>170</v>
      </c>
      <c r="C188" s="24" t="s">
        <v>326</v>
      </c>
      <c r="D188" s="24" t="s">
        <v>227</v>
      </c>
      <c r="E188" s="24" t="s">
        <v>231</v>
      </c>
      <c r="F188" s="24" t="s">
        <v>232</v>
      </c>
      <c r="G188" s="27">
        <v>0</v>
      </c>
      <c r="H188" s="27">
        <v>0</v>
      </c>
      <c r="I188" s="27">
        <v>0</v>
      </c>
      <c r="J188" s="27">
        <v>0</v>
      </c>
      <c r="K188" s="27">
        <v>0</v>
      </c>
      <c r="L188" s="27">
        <v>0</v>
      </c>
      <c r="M188" s="27">
        <v>0</v>
      </c>
      <c r="N188" s="27">
        <v>0</v>
      </c>
      <c r="O188" s="27">
        <v>0</v>
      </c>
      <c r="P188" s="27">
        <v>0</v>
      </c>
      <c r="Q188" s="27">
        <v>0</v>
      </c>
      <c r="R188" s="27">
        <v>0</v>
      </c>
      <c r="S188" s="27">
        <v>0</v>
      </c>
      <c r="T188" s="27">
        <v>0</v>
      </c>
      <c r="U188" s="27">
        <v>0</v>
      </c>
      <c r="V188" s="27">
        <v>0</v>
      </c>
      <c r="W188" s="27">
        <v>0</v>
      </c>
      <c r="X188" s="27">
        <v>0</v>
      </c>
      <c r="Y188" s="27">
        <v>0</v>
      </c>
      <c r="Z188" s="27">
        <v>0</v>
      </c>
      <c r="AA188" s="27">
        <v>0</v>
      </c>
      <c r="AB188" s="27">
        <v>0</v>
      </c>
      <c r="AC188" s="27">
        <v>0</v>
      </c>
      <c r="AD188" s="27">
        <v>0</v>
      </c>
      <c r="AE188" s="27">
        <v>0</v>
      </c>
      <c r="AF188" s="27">
        <v>0</v>
      </c>
    </row>
    <row r="189" spans="2:32" s="30" customFormat="1" ht="14">
      <c r="B189" s="24" t="s">
        <v>170</v>
      </c>
      <c r="C189" s="24" t="s">
        <v>326</v>
      </c>
      <c r="D189" s="24" t="s">
        <v>227</v>
      </c>
      <c r="E189" s="24" t="s">
        <v>231</v>
      </c>
      <c r="F189" s="24" t="s">
        <v>235</v>
      </c>
      <c r="G189" s="27">
        <v>0</v>
      </c>
      <c r="H189" s="27">
        <v>0</v>
      </c>
      <c r="I189" s="27">
        <v>0</v>
      </c>
      <c r="J189" s="27">
        <v>0</v>
      </c>
      <c r="K189" s="27">
        <v>0</v>
      </c>
      <c r="L189" s="27">
        <v>0</v>
      </c>
      <c r="M189" s="27">
        <v>0</v>
      </c>
      <c r="N189" s="27">
        <v>0</v>
      </c>
      <c r="O189" s="27">
        <v>0</v>
      </c>
      <c r="P189" s="27">
        <v>0</v>
      </c>
      <c r="Q189" s="27">
        <v>0</v>
      </c>
      <c r="R189" s="27">
        <v>0</v>
      </c>
      <c r="S189" s="27">
        <v>0</v>
      </c>
      <c r="T189" s="27">
        <v>0</v>
      </c>
      <c r="U189" s="27">
        <v>0</v>
      </c>
      <c r="V189" s="27">
        <v>0</v>
      </c>
      <c r="W189" s="27">
        <v>0</v>
      </c>
      <c r="X189" s="27">
        <v>0</v>
      </c>
      <c r="Y189" s="27">
        <v>0</v>
      </c>
      <c r="Z189" s="27">
        <v>0</v>
      </c>
      <c r="AA189" s="27">
        <v>0</v>
      </c>
      <c r="AB189" s="27">
        <v>0</v>
      </c>
      <c r="AC189" s="27">
        <v>0</v>
      </c>
      <c r="AD189" s="27">
        <v>0</v>
      </c>
      <c r="AE189" s="27">
        <v>0</v>
      </c>
      <c r="AF189" s="27">
        <v>0</v>
      </c>
    </row>
    <row r="190" spans="2:32" s="30" customFormat="1" ht="14">
      <c r="B190" s="24" t="s">
        <v>170</v>
      </c>
      <c r="C190" s="24" t="s">
        <v>326</v>
      </c>
      <c r="D190" s="24" t="s">
        <v>227</v>
      </c>
      <c r="E190" s="24" t="s">
        <v>231</v>
      </c>
      <c r="F190" s="24" t="s">
        <v>236</v>
      </c>
      <c r="G190" s="27">
        <v>0</v>
      </c>
      <c r="H190" s="27">
        <v>0</v>
      </c>
      <c r="I190" s="27">
        <v>0</v>
      </c>
      <c r="J190" s="27">
        <v>0</v>
      </c>
      <c r="K190" s="27">
        <v>0</v>
      </c>
      <c r="L190" s="27">
        <v>0</v>
      </c>
      <c r="M190" s="27">
        <v>0</v>
      </c>
      <c r="N190" s="27">
        <v>0</v>
      </c>
      <c r="O190" s="27">
        <v>0</v>
      </c>
      <c r="P190" s="27">
        <v>0</v>
      </c>
      <c r="Q190" s="27">
        <v>0</v>
      </c>
      <c r="R190" s="27">
        <v>0</v>
      </c>
      <c r="S190" s="27">
        <v>0</v>
      </c>
      <c r="T190" s="27">
        <v>0</v>
      </c>
      <c r="U190" s="27">
        <v>0</v>
      </c>
      <c r="V190" s="27">
        <v>0</v>
      </c>
      <c r="W190" s="27">
        <v>0</v>
      </c>
      <c r="X190" s="27">
        <v>0</v>
      </c>
      <c r="Y190" s="27">
        <v>0</v>
      </c>
      <c r="Z190" s="27">
        <v>0</v>
      </c>
      <c r="AA190" s="27">
        <v>0</v>
      </c>
      <c r="AB190" s="27">
        <v>0</v>
      </c>
      <c r="AC190" s="27">
        <v>0</v>
      </c>
      <c r="AD190" s="27">
        <v>0</v>
      </c>
      <c r="AE190" s="27">
        <v>0</v>
      </c>
      <c r="AF190" s="27">
        <v>0</v>
      </c>
    </row>
    <row r="191" spans="2:32" s="30" customFormat="1" ht="14">
      <c r="B191" s="24" t="s">
        <v>170</v>
      </c>
      <c r="C191" s="24" t="s">
        <v>326</v>
      </c>
      <c r="D191" s="24" t="s">
        <v>227</v>
      </c>
      <c r="E191" s="24" t="s">
        <v>231</v>
      </c>
      <c r="F191" s="24" t="s">
        <v>237</v>
      </c>
      <c r="G191" s="27">
        <v>0</v>
      </c>
      <c r="H191" s="27">
        <v>0</v>
      </c>
      <c r="I191" s="27">
        <v>0</v>
      </c>
      <c r="J191" s="27">
        <v>0</v>
      </c>
      <c r="K191" s="27">
        <v>0</v>
      </c>
      <c r="L191" s="27">
        <v>0</v>
      </c>
      <c r="M191" s="27">
        <v>0</v>
      </c>
      <c r="N191" s="27">
        <v>0</v>
      </c>
      <c r="O191" s="27">
        <v>0</v>
      </c>
      <c r="P191" s="27">
        <v>0</v>
      </c>
      <c r="Q191" s="27">
        <v>0</v>
      </c>
      <c r="R191" s="27">
        <v>0</v>
      </c>
      <c r="S191" s="27">
        <v>0</v>
      </c>
      <c r="T191" s="27">
        <v>0</v>
      </c>
      <c r="U191" s="27">
        <v>0</v>
      </c>
      <c r="V191" s="27">
        <v>0</v>
      </c>
      <c r="W191" s="27">
        <v>0</v>
      </c>
      <c r="X191" s="27">
        <v>0</v>
      </c>
      <c r="Y191" s="27">
        <v>0</v>
      </c>
      <c r="Z191" s="27">
        <v>0</v>
      </c>
      <c r="AA191" s="27">
        <v>0</v>
      </c>
      <c r="AB191" s="27">
        <v>0</v>
      </c>
      <c r="AC191" s="27">
        <v>0</v>
      </c>
      <c r="AD191" s="27">
        <v>0</v>
      </c>
      <c r="AE191" s="27">
        <v>0</v>
      </c>
      <c r="AF191" s="27">
        <v>0</v>
      </c>
    </row>
    <row r="192" spans="2:32" s="30" customFormat="1" ht="14">
      <c r="B192" s="24" t="s">
        <v>170</v>
      </c>
      <c r="C192" s="24" t="s">
        <v>326</v>
      </c>
      <c r="D192" s="24" t="s">
        <v>227</v>
      </c>
      <c r="E192" s="24" t="s">
        <v>231</v>
      </c>
      <c r="F192" s="24" t="s">
        <v>238</v>
      </c>
      <c r="G192" s="27">
        <v>0</v>
      </c>
      <c r="H192" s="27">
        <v>0</v>
      </c>
      <c r="I192" s="27">
        <v>0</v>
      </c>
      <c r="J192" s="27">
        <v>0</v>
      </c>
      <c r="K192" s="27">
        <v>0</v>
      </c>
      <c r="L192" s="27">
        <v>0</v>
      </c>
      <c r="M192" s="27">
        <v>0</v>
      </c>
      <c r="N192" s="27">
        <v>0</v>
      </c>
      <c r="O192" s="27">
        <v>0</v>
      </c>
      <c r="P192" s="27">
        <v>0</v>
      </c>
      <c r="Q192" s="27">
        <v>0</v>
      </c>
      <c r="R192" s="27">
        <v>0</v>
      </c>
      <c r="S192" s="27">
        <v>0</v>
      </c>
      <c r="T192" s="27">
        <v>0</v>
      </c>
      <c r="U192" s="27">
        <v>0</v>
      </c>
      <c r="V192" s="27">
        <v>0</v>
      </c>
      <c r="W192" s="27">
        <v>0</v>
      </c>
      <c r="X192" s="27">
        <v>0</v>
      </c>
      <c r="Y192" s="27">
        <v>0</v>
      </c>
      <c r="Z192" s="27">
        <v>0</v>
      </c>
      <c r="AA192" s="27">
        <v>0</v>
      </c>
      <c r="AB192" s="27">
        <v>0</v>
      </c>
      <c r="AC192" s="27">
        <v>0</v>
      </c>
      <c r="AD192" s="27">
        <v>0</v>
      </c>
      <c r="AE192" s="27">
        <v>0</v>
      </c>
      <c r="AF192" s="27">
        <v>0</v>
      </c>
    </row>
    <row r="193" spans="2:32" s="30" customFormat="1" ht="14">
      <c r="B193" s="24" t="s">
        <v>170</v>
      </c>
      <c r="C193" s="24" t="s">
        <v>326</v>
      </c>
      <c r="D193" s="24" t="s">
        <v>233</v>
      </c>
      <c r="E193" s="24" t="s">
        <v>231</v>
      </c>
      <c r="F193" s="24" t="s">
        <v>232</v>
      </c>
      <c r="G193" s="27">
        <v>0</v>
      </c>
      <c r="H193" s="27">
        <v>0</v>
      </c>
      <c r="I193" s="27">
        <v>0</v>
      </c>
      <c r="J193" s="27">
        <v>0</v>
      </c>
      <c r="K193" s="27">
        <v>0</v>
      </c>
      <c r="L193" s="27">
        <v>0</v>
      </c>
      <c r="M193" s="27">
        <v>0</v>
      </c>
      <c r="N193" s="27">
        <v>0</v>
      </c>
      <c r="O193" s="27">
        <v>0</v>
      </c>
      <c r="P193" s="27">
        <v>0</v>
      </c>
      <c r="Q193" s="27">
        <v>0</v>
      </c>
      <c r="R193" s="27">
        <v>0</v>
      </c>
      <c r="S193" s="27">
        <v>0</v>
      </c>
      <c r="T193" s="27">
        <v>0</v>
      </c>
      <c r="U193" s="27">
        <v>0</v>
      </c>
      <c r="V193" s="27">
        <v>0</v>
      </c>
      <c r="W193" s="27">
        <v>0</v>
      </c>
      <c r="X193" s="27">
        <v>0</v>
      </c>
      <c r="Y193" s="27">
        <v>0</v>
      </c>
      <c r="Z193" s="27">
        <v>0</v>
      </c>
      <c r="AA193" s="27">
        <v>0</v>
      </c>
      <c r="AB193" s="27">
        <v>0</v>
      </c>
      <c r="AC193" s="27">
        <v>0</v>
      </c>
      <c r="AD193" s="27">
        <v>0</v>
      </c>
      <c r="AE193" s="27">
        <v>0</v>
      </c>
      <c r="AF193" s="27">
        <v>0</v>
      </c>
    </row>
    <row r="194" spans="2:32" s="30" customFormat="1" ht="14">
      <c r="B194" s="24" t="s">
        <v>170</v>
      </c>
      <c r="C194" s="24" t="s">
        <v>326</v>
      </c>
      <c r="D194" s="24" t="s">
        <v>233</v>
      </c>
      <c r="E194" s="24" t="s">
        <v>231</v>
      </c>
      <c r="F194" s="24" t="s">
        <v>235</v>
      </c>
      <c r="G194" s="27">
        <v>0</v>
      </c>
      <c r="H194" s="27">
        <v>0</v>
      </c>
      <c r="I194" s="27">
        <v>0</v>
      </c>
      <c r="J194" s="27">
        <v>0</v>
      </c>
      <c r="K194" s="27">
        <v>0</v>
      </c>
      <c r="L194" s="27">
        <v>0</v>
      </c>
      <c r="M194" s="27">
        <v>0</v>
      </c>
      <c r="N194" s="27">
        <v>0</v>
      </c>
      <c r="O194" s="27">
        <v>0</v>
      </c>
      <c r="P194" s="27">
        <v>0</v>
      </c>
      <c r="Q194" s="27">
        <v>0</v>
      </c>
      <c r="R194" s="27">
        <v>0</v>
      </c>
      <c r="S194" s="27">
        <v>0</v>
      </c>
      <c r="T194" s="27">
        <v>0</v>
      </c>
      <c r="U194" s="27">
        <v>0</v>
      </c>
      <c r="V194" s="27">
        <v>0</v>
      </c>
      <c r="W194" s="27">
        <v>0</v>
      </c>
      <c r="X194" s="27">
        <v>0</v>
      </c>
      <c r="Y194" s="27">
        <v>0</v>
      </c>
      <c r="Z194" s="27">
        <v>0</v>
      </c>
      <c r="AA194" s="27">
        <v>0</v>
      </c>
      <c r="AB194" s="27">
        <v>0</v>
      </c>
      <c r="AC194" s="27">
        <v>0</v>
      </c>
      <c r="AD194" s="27">
        <v>0</v>
      </c>
      <c r="AE194" s="27">
        <v>0</v>
      </c>
      <c r="AF194" s="27">
        <v>0</v>
      </c>
    </row>
    <row r="195" spans="2:32" s="30" customFormat="1" ht="14">
      <c r="B195" s="24" t="s">
        <v>170</v>
      </c>
      <c r="C195" s="24" t="s">
        <v>326</v>
      </c>
      <c r="D195" s="24" t="s">
        <v>233</v>
      </c>
      <c r="E195" s="24" t="s">
        <v>231</v>
      </c>
      <c r="F195" s="24" t="s">
        <v>236</v>
      </c>
      <c r="G195" s="27">
        <v>0</v>
      </c>
      <c r="H195" s="27">
        <v>0</v>
      </c>
      <c r="I195" s="27">
        <v>0</v>
      </c>
      <c r="J195" s="27">
        <v>0</v>
      </c>
      <c r="K195" s="27">
        <v>0</v>
      </c>
      <c r="L195" s="27">
        <v>0</v>
      </c>
      <c r="M195" s="27">
        <v>0</v>
      </c>
      <c r="N195" s="27">
        <v>0</v>
      </c>
      <c r="O195" s="27">
        <v>0</v>
      </c>
      <c r="P195" s="27">
        <v>0</v>
      </c>
      <c r="Q195" s="27">
        <v>0</v>
      </c>
      <c r="R195" s="27">
        <v>0</v>
      </c>
      <c r="S195" s="27">
        <v>0</v>
      </c>
      <c r="T195" s="27">
        <v>0</v>
      </c>
      <c r="U195" s="27">
        <v>0</v>
      </c>
      <c r="V195" s="27">
        <v>0</v>
      </c>
      <c r="W195" s="27">
        <v>0</v>
      </c>
      <c r="X195" s="27">
        <v>0</v>
      </c>
      <c r="Y195" s="27">
        <v>0</v>
      </c>
      <c r="Z195" s="27">
        <v>0</v>
      </c>
      <c r="AA195" s="27">
        <v>0</v>
      </c>
      <c r="AB195" s="27">
        <v>0</v>
      </c>
      <c r="AC195" s="27">
        <v>0</v>
      </c>
      <c r="AD195" s="27">
        <v>0</v>
      </c>
      <c r="AE195" s="27">
        <v>0</v>
      </c>
      <c r="AF195" s="27">
        <v>0</v>
      </c>
    </row>
    <row r="196" spans="2:32" s="30" customFormat="1" ht="14">
      <c r="B196" s="24" t="s">
        <v>170</v>
      </c>
      <c r="C196" s="24" t="s">
        <v>326</v>
      </c>
      <c r="D196" s="24" t="s">
        <v>233</v>
      </c>
      <c r="E196" s="24" t="s">
        <v>231</v>
      </c>
      <c r="F196" s="24" t="s">
        <v>237</v>
      </c>
      <c r="G196" s="27">
        <v>0</v>
      </c>
      <c r="H196" s="27">
        <v>0</v>
      </c>
      <c r="I196" s="27">
        <v>0</v>
      </c>
      <c r="J196" s="27">
        <v>0</v>
      </c>
      <c r="K196" s="27">
        <v>0</v>
      </c>
      <c r="L196" s="27">
        <v>0</v>
      </c>
      <c r="M196" s="27">
        <v>0</v>
      </c>
      <c r="N196" s="27">
        <v>0</v>
      </c>
      <c r="O196" s="27">
        <v>0</v>
      </c>
      <c r="P196" s="27">
        <v>0</v>
      </c>
      <c r="Q196" s="27">
        <v>0</v>
      </c>
      <c r="R196" s="27">
        <v>0</v>
      </c>
      <c r="S196" s="27">
        <v>0</v>
      </c>
      <c r="T196" s="27">
        <v>0</v>
      </c>
      <c r="U196" s="27">
        <v>0</v>
      </c>
      <c r="V196" s="27">
        <v>0</v>
      </c>
      <c r="W196" s="27">
        <v>0</v>
      </c>
      <c r="X196" s="27">
        <v>0</v>
      </c>
      <c r="Y196" s="27">
        <v>0</v>
      </c>
      <c r="Z196" s="27">
        <v>0</v>
      </c>
      <c r="AA196" s="27">
        <v>0</v>
      </c>
      <c r="AB196" s="27">
        <v>0</v>
      </c>
      <c r="AC196" s="27">
        <v>0</v>
      </c>
      <c r="AD196" s="27">
        <v>0</v>
      </c>
      <c r="AE196" s="27">
        <v>0</v>
      </c>
      <c r="AF196" s="27">
        <v>0</v>
      </c>
    </row>
    <row r="197" spans="2:32" s="30" customFormat="1" ht="14">
      <c r="B197" s="24" t="s">
        <v>170</v>
      </c>
      <c r="C197" s="24" t="s">
        <v>326</v>
      </c>
      <c r="D197" s="24" t="s">
        <v>233</v>
      </c>
      <c r="E197" s="24" t="s">
        <v>231</v>
      </c>
      <c r="F197" s="24" t="s">
        <v>238</v>
      </c>
      <c r="G197" s="27">
        <v>0</v>
      </c>
      <c r="H197" s="27">
        <v>0</v>
      </c>
      <c r="I197" s="27">
        <v>0</v>
      </c>
      <c r="J197" s="27">
        <v>0</v>
      </c>
      <c r="K197" s="27">
        <v>0</v>
      </c>
      <c r="L197" s="27">
        <v>0</v>
      </c>
      <c r="M197" s="27">
        <v>0</v>
      </c>
      <c r="N197" s="27">
        <v>0</v>
      </c>
      <c r="O197" s="27">
        <v>0</v>
      </c>
      <c r="P197" s="27">
        <v>0</v>
      </c>
      <c r="Q197" s="27">
        <v>0</v>
      </c>
      <c r="R197" s="27">
        <v>0</v>
      </c>
      <c r="S197" s="27">
        <v>0</v>
      </c>
      <c r="T197" s="27">
        <v>0</v>
      </c>
      <c r="U197" s="27">
        <v>0</v>
      </c>
      <c r="V197" s="27">
        <v>0</v>
      </c>
      <c r="W197" s="27">
        <v>0</v>
      </c>
      <c r="X197" s="27">
        <v>0</v>
      </c>
      <c r="Y197" s="27">
        <v>0</v>
      </c>
      <c r="Z197" s="27">
        <v>0</v>
      </c>
      <c r="AA197" s="27">
        <v>0</v>
      </c>
      <c r="AB197" s="27">
        <v>0</v>
      </c>
      <c r="AC197" s="27">
        <v>0</v>
      </c>
      <c r="AD197" s="27">
        <v>0</v>
      </c>
      <c r="AE197" s="27">
        <v>0</v>
      </c>
      <c r="AF197" s="27">
        <v>0</v>
      </c>
    </row>
    <row r="198" spans="2:32" s="30" customFormat="1" ht="14">
      <c r="B198" s="24" t="s">
        <v>170</v>
      </c>
      <c r="C198" s="24" t="s">
        <v>326</v>
      </c>
      <c r="D198" s="24" t="s">
        <v>234</v>
      </c>
      <c r="E198" s="24" t="s">
        <v>231</v>
      </c>
      <c r="F198" s="24" t="s">
        <v>232</v>
      </c>
      <c r="G198" s="27">
        <v>0</v>
      </c>
      <c r="H198" s="27">
        <v>0</v>
      </c>
      <c r="I198" s="27">
        <v>0</v>
      </c>
      <c r="J198" s="27">
        <v>0</v>
      </c>
      <c r="K198" s="27">
        <v>0</v>
      </c>
      <c r="L198" s="27">
        <v>0</v>
      </c>
      <c r="M198" s="27">
        <v>0</v>
      </c>
      <c r="N198" s="27">
        <v>0</v>
      </c>
      <c r="O198" s="27">
        <v>0</v>
      </c>
      <c r="P198" s="27">
        <v>0</v>
      </c>
      <c r="Q198" s="27">
        <v>0</v>
      </c>
      <c r="R198" s="27">
        <v>0</v>
      </c>
      <c r="S198" s="27">
        <v>0</v>
      </c>
      <c r="T198" s="27">
        <v>0</v>
      </c>
      <c r="U198" s="27">
        <v>0</v>
      </c>
      <c r="V198" s="27">
        <v>0</v>
      </c>
      <c r="W198" s="27">
        <v>0</v>
      </c>
      <c r="X198" s="27">
        <v>0</v>
      </c>
      <c r="Y198" s="27">
        <v>0</v>
      </c>
      <c r="Z198" s="27">
        <v>0</v>
      </c>
      <c r="AA198" s="27">
        <v>0</v>
      </c>
      <c r="AB198" s="27">
        <v>0</v>
      </c>
      <c r="AC198" s="27">
        <v>0</v>
      </c>
      <c r="AD198" s="27">
        <v>0</v>
      </c>
      <c r="AE198" s="27">
        <v>0</v>
      </c>
      <c r="AF198" s="27">
        <v>0</v>
      </c>
    </row>
    <row r="199" spans="2:32" s="30" customFormat="1" ht="14">
      <c r="B199" s="24" t="s">
        <v>170</v>
      </c>
      <c r="C199" s="24" t="s">
        <v>326</v>
      </c>
      <c r="D199" s="24" t="s">
        <v>234</v>
      </c>
      <c r="E199" s="24" t="s">
        <v>231</v>
      </c>
      <c r="F199" s="24" t="s">
        <v>235</v>
      </c>
      <c r="G199" s="27">
        <v>0</v>
      </c>
      <c r="H199" s="27">
        <v>0</v>
      </c>
      <c r="I199" s="27">
        <v>0</v>
      </c>
      <c r="J199" s="27">
        <v>0</v>
      </c>
      <c r="K199" s="27">
        <v>0</v>
      </c>
      <c r="L199" s="27">
        <v>0</v>
      </c>
      <c r="M199" s="27">
        <v>0</v>
      </c>
      <c r="N199" s="27">
        <v>0</v>
      </c>
      <c r="O199" s="27">
        <v>0</v>
      </c>
      <c r="P199" s="27">
        <v>0</v>
      </c>
      <c r="Q199" s="27">
        <v>0</v>
      </c>
      <c r="R199" s="27">
        <v>0</v>
      </c>
      <c r="S199" s="27">
        <v>0</v>
      </c>
      <c r="T199" s="27">
        <v>0</v>
      </c>
      <c r="U199" s="27">
        <v>0</v>
      </c>
      <c r="V199" s="27">
        <v>0</v>
      </c>
      <c r="W199" s="27">
        <v>0</v>
      </c>
      <c r="X199" s="27">
        <v>0</v>
      </c>
      <c r="Y199" s="27">
        <v>0</v>
      </c>
      <c r="Z199" s="27">
        <v>0</v>
      </c>
      <c r="AA199" s="27">
        <v>0</v>
      </c>
      <c r="AB199" s="27">
        <v>0</v>
      </c>
      <c r="AC199" s="27">
        <v>0</v>
      </c>
      <c r="AD199" s="27">
        <v>0</v>
      </c>
      <c r="AE199" s="27">
        <v>0</v>
      </c>
      <c r="AF199" s="27">
        <v>0</v>
      </c>
    </row>
    <row r="200" spans="2:32" s="30" customFormat="1" ht="14">
      <c r="B200" s="24" t="s">
        <v>170</v>
      </c>
      <c r="C200" s="24" t="s">
        <v>326</v>
      </c>
      <c r="D200" s="24" t="s">
        <v>234</v>
      </c>
      <c r="E200" s="24" t="s">
        <v>231</v>
      </c>
      <c r="F200" s="24" t="s">
        <v>236</v>
      </c>
      <c r="G200" s="27">
        <v>0</v>
      </c>
      <c r="H200" s="27">
        <v>0</v>
      </c>
      <c r="I200" s="27">
        <v>0</v>
      </c>
      <c r="J200" s="27">
        <v>0</v>
      </c>
      <c r="K200" s="27">
        <v>0</v>
      </c>
      <c r="L200" s="27">
        <v>0</v>
      </c>
      <c r="M200" s="27">
        <v>0</v>
      </c>
      <c r="N200" s="27">
        <v>0</v>
      </c>
      <c r="O200" s="27">
        <v>0</v>
      </c>
      <c r="P200" s="27">
        <v>0</v>
      </c>
      <c r="Q200" s="27">
        <v>0</v>
      </c>
      <c r="R200" s="27">
        <v>0</v>
      </c>
      <c r="S200" s="27">
        <v>0</v>
      </c>
      <c r="T200" s="27">
        <v>0</v>
      </c>
      <c r="U200" s="27">
        <v>0</v>
      </c>
      <c r="V200" s="27">
        <v>0</v>
      </c>
      <c r="W200" s="27">
        <v>0</v>
      </c>
      <c r="X200" s="27">
        <v>0</v>
      </c>
      <c r="Y200" s="27">
        <v>0</v>
      </c>
      <c r="Z200" s="27">
        <v>0</v>
      </c>
      <c r="AA200" s="27">
        <v>0</v>
      </c>
      <c r="AB200" s="27">
        <v>0</v>
      </c>
      <c r="AC200" s="27">
        <v>0</v>
      </c>
      <c r="AD200" s="27">
        <v>0</v>
      </c>
      <c r="AE200" s="27">
        <v>0</v>
      </c>
      <c r="AF200" s="27">
        <v>0</v>
      </c>
    </row>
    <row r="201" spans="2:32" s="30" customFormat="1" ht="14">
      <c r="B201" s="24" t="s">
        <v>170</v>
      </c>
      <c r="C201" s="24" t="s">
        <v>326</v>
      </c>
      <c r="D201" s="24" t="s">
        <v>234</v>
      </c>
      <c r="E201" s="24" t="s">
        <v>231</v>
      </c>
      <c r="F201" s="24" t="s">
        <v>237</v>
      </c>
      <c r="G201" s="27">
        <v>0</v>
      </c>
      <c r="H201" s="27">
        <v>0</v>
      </c>
      <c r="I201" s="27">
        <v>0</v>
      </c>
      <c r="J201" s="27">
        <v>0</v>
      </c>
      <c r="K201" s="27">
        <v>0</v>
      </c>
      <c r="L201" s="27">
        <v>0</v>
      </c>
      <c r="M201" s="27">
        <v>0</v>
      </c>
      <c r="N201" s="27">
        <v>0</v>
      </c>
      <c r="O201" s="27">
        <v>0</v>
      </c>
      <c r="P201" s="27">
        <v>0</v>
      </c>
      <c r="Q201" s="27">
        <v>0</v>
      </c>
      <c r="R201" s="27">
        <v>0</v>
      </c>
      <c r="S201" s="27">
        <v>0</v>
      </c>
      <c r="T201" s="27">
        <v>0</v>
      </c>
      <c r="U201" s="27">
        <v>0</v>
      </c>
      <c r="V201" s="27">
        <v>0</v>
      </c>
      <c r="W201" s="27">
        <v>0</v>
      </c>
      <c r="X201" s="27">
        <v>0</v>
      </c>
      <c r="Y201" s="27">
        <v>0</v>
      </c>
      <c r="Z201" s="27">
        <v>0</v>
      </c>
      <c r="AA201" s="27">
        <v>0</v>
      </c>
      <c r="AB201" s="27">
        <v>0</v>
      </c>
      <c r="AC201" s="27">
        <v>0</v>
      </c>
      <c r="AD201" s="27">
        <v>0</v>
      </c>
      <c r="AE201" s="27">
        <v>0</v>
      </c>
      <c r="AF201" s="27">
        <v>0</v>
      </c>
    </row>
    <row r="202" spans="2:32" s="30" customFormat="1" ht="14">
      <c r="B202" s="24" t="s">
        <v>170</v>
      </c>
      <c r="C202" s="24" t="s">
        <v>326</v>
      </c>
      <c r="D202" s="24" t="s">
        <v>234</v>
      </c>
      <c r="E202" s="24" t="s">
        <v>231</v>
      </c>
      <c r="F202" s="24" t="s">
        <v>238</v>
      </c>
      <c r="G202" s="27">
        <v>0</v>
      </c>
      <c r="H202" s="27">
        <v>0</v>
      </c>
      <c r="I202" s="27">
        <v>0</v>
      </c>
      <c r="J202" s="27">
        <v>0</v>
      </c>
      <c r="K202" s="27">
        <v>0</v>
      </c>
      <c r="L202" s="27">
        <v>0</v>
      </c>
      <c r="M202" s="27">
        <v>0</v>
      </c>
      <c r="N202" s="27">
        <v>0</v>
      </c>
      <c r="O202" s="27">
        <v>0</v>
      </c>
      <c r="P202" s="27">
        <v>0</v>
      </c>
      <c r="Q202" s="27">
        <v>0</v>
      </c>
      <c r="R202" s="27">
        <v>0</v>
      </c>
      <c r="S202" s="27">
        <v>0</v>
      </c>
      <c r="T202" s="27">
        <v>0</v>
      </c>
      <c r="U202" s="27">
        <v>0</v>
      </c>
      <c r="V202" s="27">
        <v>0</v>
      </c>
      <c r="W202" s="27">
        <v>0</v>
      </c>
      <c r="X202" s="27">
        <v>0</v>
      </c>
      <c r="Y202" s="27">
        <v>0</v>
      </c>
      <c r="Z202" s="27">
        <v>0</v>
      </c>
      <c r="AA202" s="27">
        <v>0</v>
      </c>
      <c r="AB202" s="27">
        <v>0</v>
      </c>
      <c r="AC202" s="27">
        <v>0</v>
      </c>
      <c r="AD202" s="27">
        <v>0</v>
      </c>
      <c r="AE202" s="27">
        <v>0</v>
      </c>
      <c r="AF202" s="27">
        <v>0</v>
      </c>
    </row>
    <row r="203" spans="2:32" s="30" customFormat="1" ht="14">
      <c r="B203" s="24" t="s">
        <v>170</v>
      </c>
      <c r="C203" s="24" t="s">
        <v>326</v>
      </c>
      <c r="D203" s="24" t="s">
        <v>227</v>
      </c>
      <c r="E203" s="24" t="s">
        <v>231</v>
      </c>
      <c r="F203" s="24" t="s">
        <v>314</v>
      </c>
      <c r="G203" s="27">
        <v>0</v>
      </c>
      <c r="H203" s="27">
        <v>0</v>
      </c>
      <c r="I203" s="27">
        <v>0</v>
      </c>
      <c r="J203" s="27">
        <v>0</v>
      </c>
      <c r="K203" s="27">
        <v>0</v>
      </c>
      <c r="L203" s="27">
        <v>0</v>
      </c>
      <c r="M203" s="27">
        <v>0</v>
      </c>
      <c r="N203" s="27">
        <v>0</v>
      </c>
      <c r="O203" s="27">
        <v>0</v>
      </c>
      <c r="P203" s="27">
        <v>0</v>
      </c>
      <c r="Q203" s="27">
        <v>0</v>
      </c>
      <c r="R203" s="27">
        <v>0</v>
      </c>
      <c r="S203" s="27">
        <v>0</v>
      </c>
      <c r="T203" s="27">
        <v>0</v>
      </c>
      <c r="U203" s="27">
        <v>0</v>
      </c>
      <c r="V203" s="27">
        <v>0</v>
      </c>
      <c r="W203" s="27">
        <v>0</v>
      </c>
      <c r="X203" s="27">
        <v>0</v>
      </c>
      <c r="Y203" s="27">
        <v>0</v>
      </c>
      <c r="Z203" s="27">
        <v>0</v>
      </c>
      <c r="AA203" s="27">
        <v>0</v>
      </c>
      <c r="AB203" s="27">
        <v>0</v>
      </c>
      <c r="AC203" s="27">
        <v>0</v>
      </c>
      <c r="AD203" s="27">
        <v>0</v>
      </c>
      <c r="AE203" s="27">
        <v>0</v>
      </c>
      <c r="AF203" s="27">
        <v>0</v>
      </c>
    </row>
    <row r="204" spans="2:32" s="30" customFormat="1" ht="14">
      <c r="B204" s="24" t="s">
        <v>170</v>
      </c>
      <c r="C204" s="24" t="s">
        <v>326</v>
      </c>
      <c r="D204" s="24" t="s">
        <v>233</v>
      </c>
      <c r="E204" s="24" t="s">
        <v>231</v>
      </c>
      <c r="F204" s="24" t="s">
        <v>314</v>
      </c>
      <c r="G204" s="27">
        <v>0</v>
      </c>
      <c r="H204" s="27">
        <v>0</v>
      </c>
      <c r="I204" s="27">
        <v>0</v>
      </c>
      <c r="J204" s="27">
        <v>0</v>
      </c>
      <c r="K204" s="27">
        <v>0</v>
      </c>
      <c r="L204" s="27">
        <v>0</v>
      </c>
      <c r="M204" s="27">
        <v>0</v>
      </c>
      <c r="N204" s="27">
        <v>0</v>
      </c>
      <c r="O204" s="27">
        <v>0</v>
      </c>
      <c r="P204" s="27">
        <v>0</v>
      </c>
      <c r="Q204" s="27">
        <v>0</v>
      </c>
      <c r="R204" s="27">
        <v>0</v>
      </c>
      <c r="S204" s="27">
        <v>0</v>
      </c>
      <c r="T204" s="27">
        <v>0</v>
      </c>
      <c r="U204" s="27">
        <v>0</v>
      </c>
      <c r="V204" s="27">
        <v>0</v>
      </c>
      <c r="W204" s="27">
        <v>0</v>
      </c>
      <c r="X204" s="27">
        <v>0</v>
      </c>
      <c r="Y204" s="27">
        <v>0</v>
      </c>
      <c r="Z204" s="27">
        <v>0</v>
      </c>
      <c r="AA204" s="27">
        <v>0</v>
      </c>
      <c r="AB204" s="27">
        <v>0</v>
      </c>
      <c r="AC204" s="27">
        <v>0</v>
      </c>
      <c r="AD204" s="27">
        <v>0</v>
      </c>
      <c r="AE204" s="27">
        <v>0</v>
      </c>
      <c r="AF204" s="27">
        <v>0</v>
      </c>
    </row>
    <row r="205" spans="2:32" s="30" customFormat="1" ht="14">
      <c r="B205" s="24" t="s">
        <v>170</v>
      </c>
      <c r="C205" s="24" t="s">
        <v>326</v>
      </c>
      <c r="D205" s="24" t="s">
        <v>227</v>
      </c>
      <c r="E205" s="24" t="s">
        <v>231</v>
      </c>
      <c r="F205" s="24" t="s">
        <v>315</v>
      </c>
      <c r="G205" s="27">
        <v>0</v>
      </c>
      <c r="H205" s="27">
        <v>0</v>
      </c>
      <c r="I205" s="27">
        <v>0</v>
      </c>
      <c r="J205" s="27">
        <v>0</v>
      </c>
      <c r="K205" s="27">
        <v>0</v>
      </c>
      <c r="L205" s="27">
        <v>0</v>
      </c>
      <c r="M205" s="27">
        <v>0</v>
      </c>
      <c r="N205" s="27">
        <v>0</v>
      </c>
      <c r="O205" s="27">
        <v>0</v>
      </c>
      <c r="P205" s="27">
        <v>0</v>
      </c>
      <c r="Q205" s="27">
        <v>0</v>
      </c>
      <c r="R205" s="27">
        <v>0</v>
      </c>
      <c r="S205" s="27">
        <v>0</v>
      </c>
      <c r="T205" s="27">
        <v>0</v>
      </c>
      <c r="U205" s="27">
        <v>0</v>
      </c>
      <c r="V205" s="27">
        <v>0</v>
      </c>
      <c r="W205" s="27">
        <v>0</v>
      </c>
      <c r="X205" s="27">
        <v>0</v>
      </c>
      <c r="Y205" s="27">
        <v>0</v>
      </c>
      <c r="Z205" s="27">
        <v>0</v>
      </c>
      <c r="AA205" s="27">
        <v>0</v>
      </c>
      <c r="AB205" s="27">
        <v>0</v>
      </c>
      <c r="AC205" s="27">
        <v>0</v>
      </c>
      <c r="AD205" s="27">
        <v>0</v>
      </c>
      <c r="AE205" s="27">
        <v>0</v>
      </c>
      <c r="AF205" s="27">
        <v>0</v>
      </c>
    </row>
    <row r="206" spans="2:32" s="30" customFormat="1" ht="14">
      <c r="B206" s="24" t="s">
        <v>170</v>
      </c>
      <c r="C206" s="24" t="s">
        <v>326</v>
      </c>
      <c r="D206" s="24" t="s">
        <v>233</v>
      </c>
      <c r="E206" s="24" t="s">
        <v>231</v>
      </c>
      <c r="F206" s="24" t="s">
        <v>315</v>
      </c>
      <c r="G206" s="27">
        <v>0</v>
      </c>
      <c r="H206" s="27">
        <v>0</v>
      </c>
      <c r="I206" s="27">
        <v>0</v>
      </c>
      <c r="J206" s="27">
        <v>0</v>
      </c>
      <c r="K206" s="27">
        <v>0</v>
      </c>
      <c r="L206" s="27">
        <v>0</v>
      </c>
      <c r="M206" s="27">
        <v>0</v>
      </c>
      <c r="N206" s="27">
        <v>0</v>
      </c>
      <c r="O206" s="27">
        <v>0</v>
      </c>
      <c r="P206" s="27">
        <v>0</v>
      </c>
      <c r="Q206" s="27">
        <v>0</v>
      </c>
      <c r="R206" s="27">
        <v>0</v>
      </c>
      <c r="S206" s="27">
        <v>0</v>
      </c>
      <c r="T206" s="27">
        <v>0</v>
      </c>
      <c r="U206" s="27">
        <v>0</v>
      </c>
      <c r="V206" s="27">
        <v>0</v>
      </c>
      <c r="W206" s="27">
        <v>0</v>
      </c>
      <c r="X206" s="27">
        <v>0</v>
      </c>
      <c r="Y206" s="27">
        <v>0</v>
      </c>
      <c r="Z206" s="27">
        <v>0</v>
      </c>
      <c r="AA206" s="27">
        <v>0</v>
      </c>
      <c r="AB206" s="27">
        <v>0</v>
      </c>
      <c r="AC206" s="27">
        <v>0</v>
      </c>
      <c r="AD206" s="27">
        <v>0</v>
      </c>
      <c r="AE206" s="27">
        <v>0</v>
      </c>
      <c r="AF206" s="27">
        <v>0</v>
      </c>
    </row>
    <row r="207" spans="2:32" s="30" customFormat="1" ht="14">
      <c r="B207" s="24" t="s">
        <v>170</v>
      </c>
      <c r="C207" s="24" t="s">
        <v>326</v>
      </c>
      <c r="D207" s="24" t="s">
        <v>227</v>
      </c>
      <c r="E207" s="24" t="s">
        <v>231</v>
      </c>
      <c r="F207" s="24" t="s">
        <v>316</v>
      </c>
      <c r="G207" s="27">
        <v>0</v>
      </c>
      <c r="H207" s="27">
        <v>0</v>
      </c>
      <c r="I207" s="27">
        <v>0</v>
      </c>
      <c r="J207" s="27">
        <v>0</v>
      </c>
      <c r="K207" s="27">
        <v>0</v>
      </c>
      <c r="L207" s="27">
        <v>0</v>
      </c>
      <c r="M207" s="27">
        <v>0</v>
      </c>
      <c r="N207" s="27">
        <v>0</v>
      </c>
      <c r="O207" s="27">
        <v>0</v>
      </c>
      <c r="P207" s="27">
        <v>0</v>
      </c>
      <c r="Q207" s="27">
        <v>0</v>
      </c>
      <c r="R207" s="27">
        <v>0</v>
      </c>
      <c r="S207" s="27">
        <v>0</v>
      </c>
      <c r="T207" s="27">
        <v>0</v>
      </c>
      <c r="U207" s="27">
        <v>0</v>
      </c>
      <c r="V207" s="27">
        <v>0</v>
      </c>
      <c r="W207" s="27">
        <v>0</v>
      </c>
      <c r="X207" s="27">
        <v>0</v>
      </c>
      <c r="Y207" s="27">
        <v>0</v>
      </c>
      <c r="Z207" s="27">
        <v>0</v>
      </c>
      <c r="AA207" s="27">
        <v>0</v>
      </c>
      <c r="AB207" s="27">
        <v>0</v>
      </c>
      <c r="AC207" s="27">
        <v>0</v>
      </c>
      <c r="AD207" s="27">
        <v>0</v>
      </c>
      <c r="AE207" s="27">
        <v>0</v>
      </c>
      <c r="AF207" s="27">
        <v>0</v>
      </c>
    </row>
    <row r="208" spans="2:32" s="30" customFormat="1" ht="14">
      <c r="B208" s="24" t="s">
        <v>170</v>
      </c>
      <c r="C208" s="24" t="s">
        <v>326</v>
      </c>
      <c r="D208" s="24" t="s">
        <v>233</v>
      </c>
      <c r="E208" s="24" t="s">
        <v>231</v>
      </c>
      <c r="F208" s="24" t="s">
        <v>316</v>
      </c>
      <c r="G208" s="27">
        <v>0</v>
      </c>
      <c r="H208" s="27">
        <v>0</v>
      </c>
      <c r="I208" s="27">
        <v>0</v>
      </c>
      <c r="J208" s="27">
        <v>0</v>
      </c>
      <c r="K208" s="27">
        <v>0</v>
      </c>
      <c r="L208" s="27">
        <v>0</v>
      </c>
      <c r="M208" s="27">
        <v>0</v>
      </c>
      <c r="N208" s="27">
        <v>0</v>
      </c>
      <c r="O208" s="27">
        <v>0</v>
      </c>
      <c r="P208" s="27">
        <v>0</v>
      </c>
      <c r="Q208" s="27">
        <v>0</v>
      </c>
      <c r="R208" s="27">
        <v>0</v>
      </c>
      <c r="S208" s="27">
        <v>0</v>
      </c>
      <c r="T208" s="27">
        <v>0</v>
      </c>
      <c r="U208" s="27">
        <v>0</v>
      </c>
      <c r="V208" s="27">
        <v>0</v>
      </c>
      <c r="W208" s="27">
        <v>0</v>
      </c>
      <c r="X208" s="27">
        <v>0</v>
      </c>
      <c r="Y208" s="27">
        <v>0</v>
      </c>
      <c r="Z208" s="27">
        <v>0</v>
      </c>
      <c r="AA208" s="27">
        <v>0</v>
      </c>
      <c r="AB208" s="27">
        <v>0</v>
      </c>
      <c r="AC208" s="27">
        <v>0</v>
      </c>
      <c r="AD208" s="27">
        <v>0</v>
      </c>
      <c r="AE208" s="27">
        <v>0</v>
      </c>
      <c r="AF208" s="27">
        <v>0</v>
      </c>
    </row>
    <row r="209" spans="2:32" s="30" customFormat="1" ht="14">
      <c r="B209" s="24" t="s">
        <v>170</v>
      </c>
      <c r="C209" s="24" t="s">
        <v>326</v>
      </c>
      <c r="D209" s="24" t="s">
        <v>233</v>
      </c>
      <c r="E209" s="24" t="s">
        <v>231</v>
      </c>
      <c r="F209" s="24" t="s">
        <v>317</v>
      </c>
      <c r="G209" s="27">
        <v>0</v>
      </c>
      <c r="H209" s="27">
        <v>0</v>
      </c>
      <c r="I209" s="27">
        <v>0</v>
      </c>
      <c r="J209" s="27">
        <v>0</v>
      </c>
      <c r="K209" s="27">
        <v>0</v>
      </c>
      <c r="L209" s="27">
        <v>0</v>
      </c>
      <c r="M209" s="27">
        <v>0</v>
      </c>
      <c r="N209" s="27">
        <v>0</v>
      </c>
      <c r="O209" s="27">
        <v>0</v>
      </c>
      <c r="P209" s="27">
        <v>0</v>
      </c>
      <c r="Q209" s="27">
        <v>0</v>
      </c>
      <c r="R209" s="27">
        <v>0</v>
      </c>
      <c r="S209" s="27">
        <v>0</v>
      </c>
      <c r="T209" s="27">
        <v>0</v>
      </c>
      <c r="U209" s="27">
        <v>0</v>
      </c>
      <c r="V209" s="27">
        <v>0</v>
      </c>
      <c r="W209" s="27">
        <v>0</v>
      </c>
      <c r="X209" s="27">
        <v>0</v>
      </c>
      <c r="Y209" s="27">
        <v>0</v>
      </c>
      <c r="Z209" s="27">
        <v>0</v>
      </c>
      <c r="AA209" s="27">
        <v>0</v>
      </c>
      <c r="AB209" s="27">
        <v>0</v>
      </c>
      <c r="AC209" s="27">
        <v>0</v>
      </c>
      <c r="AD209" s="27">
        <v>0</v>
      </c>
      <c r="AE209" s="27">
        <v>0</v>
      </c>
      <c r="AF209" s="27">
        <v>0</v>
      </c>
    </row>
    <row r="210" spans="2:32" s="30" customFormat="1" ht="14">
      <c r="B210" s="24" t="s">
        <v>170</v>
      </c>
      <c r="C210" s="24" t="s">
        <v>326</v>
      </c>
      <c r="D210" s="24" t="s">
        <v>227</v>
      </c>
      <c r="E210" s="24" t="s">
        <v>231</v>
      </c>
      <c r="F210" s="24" t="s">
        <v>317</v>
      </c>
      <c r="G210" s="27">
        <v>0</v>
      </c>
      <c r="H210" s="27">
        <v>0</v>
      </c>
      <c r="I210" s="27">
        <v>0</v>
      </c>
      <c r="J210" s="27">
        <v>0</v>
      </c>
      <c r="K210" s="27">
        <v>0</v>
      </c>
      <c r="L210" s="27">
        <v>0</v>
      </c>
      <c r="M210" s="27">
        <v>0</v>
      </c>
      <c r="N210" s="27">
        <v>0</v>
      </c>
      <c r="O210" s="27">
        <v>0</v>
      </c>
      <c r="P210" s="27">
        <v>0</v>
      </c>
      <c r="Q210" s="27">
        <v>0</v>
      </c>
      <c r="R210" s="27">
        <v>0</v>
      </c>
      <c r="S210" s="27">
        <v>0</v>
      </c>
      <c r="T210" s="27">
        <v>0</v>
      </c>
      <c r="U210" s="27">
        <v>0</v>
      </c>
      <c r="V210" s="27">
        <v>0</v>
      </c>
      <c r="W210" s="27">
        <v>0</v>
      </c>
      <c r="X210" s="27">
        <v>0</v>
      </c>
      <c r="Y210" s="27">
        <v>0</v>
      </c>
      <c r="Z210" s="27">
        <v>0</v>
      </c>
      <c r="AA210" s="27">
        <v>0</v>
      </c>
      <c r="AB210" s="27">
        <v>0</v>
      </c>
      <c r="AC210" s="27">
        <v>0</v>
      </c>
      <c r="AD210" s="27">
        <v>0</v>
      </c>
      <c r="AE210" s="27">
        <v>0</v>
      </c>
      <c r="AF210" s="27">
        <v>0</v>
      </c>
    </row>
    <row r="211" spans="2:32" s="30" customFormat="1" ht="14">
      <c r="B211" s="24" t="s">
        <v>170</v>
      </c>
      <c r="C211" s="24" t="s">
        <v>326</v>
      </c>
      <c r="D211" s="24" t="s">
        <v>233</v>
      </c>
      <c r="E211" s="24" t="s">
        <v>231</v>
      </c>
      <c r="F211" s="24" t="s">
        <v>318</v>
      </c>
      <c r="G211" s="27">
        <v>0</v>
      </c>
      <c r="H211" s="27">
        <v>0</v>
      </c>
      <c r="I211" s="27">
        <v>0</v>
      </c>
      <c r="J211" s="27">
        <v>0</v>
      </c>
      <c r="K211" s="27">
        <v>0</v>
      </c>
      <c r="L211" s="27">
        <v>0</v>
      </c>
      <c r="M211" s="27">
        <v>0</v>
      </c>
      <c r="N211" s="27">
        <v>0</v>
      </c>
      <c r="O211" s="27">
        <v>0</v>
      </c>
      <c r="P211" s="27">
        <v>0</v>
      </c>
      <c r="Q211" s="27">
        <v>0</v>
      </c>
      <c r="R211" s="27">
        <v>0</v>
      </c>
      <c r="S211" s="27">
        <v>0</v>
      </c>
      <c r="T211" s="27">
        <v>0</v>
      </c>
      <c r="U211" s="27">
        <v>0</v>
      </c>
      <c r="V211" s="27">
        <v>0</v>
      </c>
      <c r="W211" s="27">
        <v>0</v>
      </c>
      <c r="X211" s="27">
        <v>0</v>
      </c>
      <c r="Y211" s="27">
        <v>0</v>
      </c>
      <c r="Z211" s="27">
        <v>0</v>
      </c>
      <c r="AA211" s="27">
        <v>0</v>
      </c>
      <c r="AB211" s="27">
        <v>0</v>
      </c>
      <c r="AC211" s="27">
        <v>0</v>
      </c>
      <c r="AD211" s="27">
        <v>0</v>
      </c>
      <c r="AE211" s="27">
        <v>0</v>
      </c>
      <c r="AF211" s="27">
        <v>0</v>
      </c>
    </row>
    <row r="212" spans="2:32" s="30" customFormat="1" ht="14">
      <c r="B212" s="24" t="s">
        <v>170</v>
      </c>
      <c r="C212" s="24" t="s">
        <v>326</v>
      </c>
      <c r="D212" s="24" t="s">
        <v>227</v>
      </c>
      <c r="E212" s="24" t="s">
        <v>231</v>
      </c>
      <c r="F212" s="24" t="s">
        <v>318</v>
      </c>
      <c r="G212" s="27">
        <v>0</v>
      </c>
      <c r="H212" s="27">
        <v>0</v>
      </c>
      <c r="I212" s="27">
        <v>0</v>
      </c>
      <c r="J212" s="27">
        <v>0</v>
      </c>
      <c r="K212" s="27">
        <v>0</v>
      </c>
      <c r="L212" s="27">
        <v>0</v>
      </c>
      <c r="M212" s="27">
        <v>0</v>
      </c>
      <c r="N212" s="27">
        <v>0</v>
      </c>
      <c r="O212" s="27">
        <v>0</v>
      </c>
      <c r="P212" s="27">
        <v>0</v>
      </c>
      <c r="Q212" s="27">
        <v>0</v>
      </c>
      <c r="R212" s="27">
        <v>0</v>
      </c>
      <c r="S212" s="27">
        <v>0</v>
      </c>
      <c r="T212" s="27">
        <v>0</v>
      </c>
      <c r="U212" s="27">
        <v>0</v>
      </c>
      <c r="V212" s="27">
        <v>0</v>
      </c>
      <c r="W212" s="27">
        <v>0</v>
      </c>
      <c r="X212" s="27">
        <v>0</v>
      </c>
      <c r="Y212" s="27">
        <v>0</v>
      </c>
      <c r="Z212" s="27">
        <v>0</v>
      </c>
      <c r="AA212" s="27">
        <v>0</v>
      </c>
      <c r="AB212" s="27">
        <v>0</v>
      </c>
      <c r="AC212" s="27">
        <v>0</v>
      </c>
      <c r="AD212" s="27">
        <v>0</v>
      </c>
      <c r="AE212" s="27">
        <v>0</v>
      </c>
      <c r="AF212" s="27">
        <v>0</v>
      </c>
    </row>
    <row r="213" spans="2:32" s="30" customFormat="1" ht="14">
      <c r="B213" s="24" t="s">
        <v>170</v>
      </c>
      <c r="C213" s="24" t="s">
        <v>326</v>
      </c>
      <c r="D213" s="24" t="s">
        <v>233</v>
      </c>
      <c r="E213" s="24" t="s">
        <v>231</v>
      </c>
      <c r="F213" s="24" t="s">
        <v>319</v>
      </c>
      <c r="G213" s="27">
        <v>0</v>
      </c>
      <c r="H213" s="27">
        <v>0</v>
      </c>
      <c r="I213" s="27">
        <v>0</v>
      </c>
      <c r="J213" s="27">
        <v>0</v>
      </c>
      <c r="K213" s="27">
        <v>0</v>
      </c>
      <c r="L213" s="27">
        <v>0</v>
      </c>
      <c r="M213" s="27">
        <v>0</v>
      </c>
      <c r="N213" s="27">
        <v>0</v>
      </c>
      <c r="O213" s="27">
        <v>0</v>
      </c>
      <c r="P213" s="27">
        <v>0</v>
      </c>
      <c r="Q213" s="27">
        <v>0</v>
      </c>
      <c r="R213" s="27">
        <v>0</v>
      </c>
      <c r="S213" s="27">
        <v>0</v>
      </c>
      <c r="T213" s="27">
        <v>0</v>
      </c>
      <c r="U213" s="27">
        <v>0</v>
      </c>
      <c r="V213" s="27">
        <v>0</v>
      </c>
      <c r="W213" s="27">
        <v>0</v>
      </c>
      <c r="X213" s="27">
        <v>0</v>
      </c>
      <c r="Y213" s="27">
        <v>0</v>
      </c>
      <c r="Z213" s="27">
        <v>0</v>
      </c>
      <c r="AA213" s="27">
        <v>0</v>
      </c>
      <c r="AB213" s="27">
        <v>0</v>
      </c>
      <c r="AC213" s="27">
        <v>0</v>
      </c>
      <c r="AD213" s="27">
        <v>0</v>
      </c>
      <c r="AE213" s="27">
        <v>0</v>
      </c>
      <c r="AF213" s="27">
        <v>0</v>
      </c>
    </row>
    <row r="214" spans="2:32" s="30" customFormat="1" ht="14">
      <c r="B214" s="24" t="s">
        <v>170</v>
      </c>
      <c r="C214" s="24" t="s">
        <v>326</v>
      </c>
      <c r="D214" s="24" t="s">
        <v>227</v>
      </c>
      <c r="E214" s="24" t="s">
        <v>231</v>
      </c>
      <c r="F214" s="24" t="s">
        <v>319</v>
      </c>
      <c r="G214" s="27">
        <v>0</v>
      </c>
      <c r="H214" s="27">
        <v>0</v>
      </c>
      <c r="I214" s="27">
        <v>0</v>
      </c>
      <c r="J214" s="27">
        <v>0</v>
      </c>
      <c r="K214" s="27">
        <v>0</v>
      </c>
      <c r="L214" s="27">
        <v>0</v>
      </c>
      <c r="M214" s="27">
        <v>0</v>
      </c>
      <c r="N214" s="27">
        <v>0</v>
      </c>
      <c r="O214" s="27">
        <v>0</v>
      </c>
      <c r="P214" s="27">
        <v>0</v>
      </c>
      <c r="Q214" s="27">
        <v>0</v>
      </c>
      <c r="R214" s="27">
        <v>0</v>
      </c>
      <c r="S214" s="27">
        <v>0</v>
      </c>
      <c r="T214" s="27">
        <v>0</v>
      </c>
      <c r="U214" s="27">
        <v>0</v>
      </c>
      <c r="V214" s="27">
        <v>0</v>
      </c>
      <c r="W214" s="27">
        <v>0</v>
      </c>
      <c r="X214" s="27">
        <v>0</v>
      </c>
      <c r="Y214" s="27">
        <v>0</v>
      </c>
      <c r="Z214" s="27">
        <v>0</v>
      </c>
      <c r="AA214" s="27">
        <v>0</v>
      </c>
      <c r="AB214" s="27">
        <v>0</v>
      </c>
      <c r="AC214" s="27">
        <v>0</v>
      </c>
      <c r="AD214" s="27">
        <v>0</v>
      </c>
      <c r="AE214" s="27">
        <v>0</v>
      </c>
      <c r="AF214" s="27">
        <v>0</v>
      </c>
    </row>
    <row r="215" spans="2:32" s="30" customFormat="1" ht="14">
      <c r="B215" s="24" t="s">
        <v>170</v>
      </c>
      <c r="C215" s="24" t="s">
        <v>326</v>
      </c>
      <c r="D215" s="24" t="s">
        <v>233</v>
      </c>
      <c r="E215" s="24" t="s">
        <v>228</v>
      </c>
      <c r="F215" s="24" t="s">
        <v>320</v>
      </c>
      <c r="G215" s="27">
        <v>0</v>
      </c>
      <c r="H215" s="27">
        <v>0</v>
      </c>
      <c r="I215" s="27">
        <v>0</v>
      </c>
      <c r="J215" s="27">
        <v>0</v>
      </c>
      <c r="K215" s="27">
        <v>0</v>
      </c>
      <c r="L215" s="27">
        <v>0</v>
      </c>
      <c r="M215" s="27">
        <v>0</v>
      </c>
      <c r="N215" s="27">
        <v>0</v>
      </c>
      <c r="O215" s="27">
        <v>0</v>
      </c>
      <c r="P215" s="27">
        <v>0</v>
      </c>
      <c r="Q215" s="27">
        <v>0</v>
      </c>
      <c r="R215" s="27">
        <v>0</v>
      </c>
      <c r="S215" s="27">
        <v>0</v>
      </c>
      <c r="T215" s="27">
        <v>0</v>
      </c>
      <c r="U215" s="27">
        <v>0</v>
      </c>
      <c r="V215" s="27">
        <v>0</v>
      </c>
      <c r="W215" s="27">
        <v>0</v>
      </c>
      <c r="X215" s="27">
        <v>0</v>
      </c>
      <c r="Y215" s="27">
        <v>0</v>
      </c>
      <c r="Z215" s="27">
        <v>0</v>
      </c>
      <c r="AA215" s="27">
        <v>0</v>
      </c>
      <c r="AB215" s="27">
        <v>0</v>
      </c>
      <c r="AC215" s="27">
        <v>0</v>
      </c>
      <c r="AD215" s="27">
        <v>0</v>
      </c>
      <c r="AE215" s="27">
        <v>0</v>
      </c>
      <c r="AF215" s="27">
        <v>0</v>
      </c>
    </row>
    <row r="216" spans="2:32" s="30" customFormat="1" ht="14">
      <c r="B216" s="24" t="s">
        <v>170</v>
      </c>
      <c r="C216" s="24" t="s">
        <v>326</v>
      </c>
      <c r="D216" s="24" t="s">
        <v>227</v>
      </c>
      <c r="E216" s="24" t="s">
        <v>228</v>
      </c>
      <c r="F216" s="24" t="s">
        <v>320</v>
      </c>
      <c r="G216" s="27">
        <v>0</v>
      </c>
      <c r="H216" s="27">
        <v>0</v>
      </c>
      <c r="I216" s="27">
        <v>0</v>
      </c>
      <c r="J216" s="27">
        <v>0</v>
      </c>
      <c r="K216" s="27">
        <v>0</v>
      </c>
      <c r="L216" s="27">
        <v>0</v>
      </c>
      <c r="M216" s="27">
        <v>0</v>
      </c>
      <c r="N216" s="27">
        <v>0</v>
      </c>
      <c r="O216" s="27">
        <v>0</v>
      </c>
      <c r="P216" s="27">
        <v>0</v>
      </c>
      <c r="Q216" s="27">
        <v>0</v>
      </c>
      <c r="R216" s="27">
        <v>0</v>
      </c>
      <c r="S216" s="27">
        <v>0</v>
      </c>
      <c r="T216" s="27">
        <v>0</v>
      </c>
      <c r="U216" s="27">
        <v>0</v>
      </c>
      <c r="V216" s="27">
        <v>0</v>
      </c>
      <c r="W216" s="27">
        <v>0</v>
      </c>
      <c r="X216" s="27">
        <v>0</v>
      </c>
      <c r="Y216" s="27">
        <v>0</v>
      </c>
      <c r="Z216" s="27">
        <v>0</v>
      </c>
      <c r="AA216" s="27">
        <v>0</v>
      </c>
      <c r="AB216" s="27">
        <v>0</v>
      </c>
      <c r="AC216" s="27">
        <v>0</v>
      </c>
      <c r="AD216" s="27">
        <v>0</v>
      </c>
      <c r="AE216" s="27">
        <v>0</v>
      </c>
      <c r="AF216" s="27">
        <v>0</v>
      </c>
    </row>
    <row r="217" spans="2:32" s="30" customFormat="1" ht="14">
      <c r="B217" s="24" t="s">
        <v>170</v>
      </c>
      <c r="C217" s="24" t="s">
        <v>326</v>
      </c>
      <c r="D217" s="24" t="s">
        <v>233</v>
      </c>
      <c r="E217" s="24" t="s">
        <v>228</v>
      </c>
      <c r="F217" s="24" t="s">
        <v>321</v>
      </c>
      <c r="G217" s="27">
        <v>0</v>
      </c>
      <c r="H217" s="27">
        <v>0</v>
      </c>
      <c r="I217" s="27">
        <v>0</v>
      </c>
      <c r="J217" s="27">
        <v>0</v>
      </c>
      <c r="K217" s="27">
        <v>0</v>
      </c>
      <c r="L217" s="27">
        <v>0</v>
      </c>
      <c r="M217" s="27">
        <v>0</v>
      </c>
      <c r="N217" s="27">
        <v>0</v>
      </c>
      <c r="O217" s="27">
        <v>0</v>
      </c>
      <c r="P217" s="27">
        <v>0</v>
      </c>
      <c r="Q217" s="27">
        <v>0</v>
      </c>
      <c r="R217" s="27">
        <v>0</v>
      </c>
      <c r="S217" s="27">
        <v>0</v>
      </c>
      <c r="T217" s="27">
        <v>0</v>
      </c>
      <c r="U217" s="27">
        <v>0</v>
      </c>
      <c r="V217" s="27">
        <v>0</v>
      </c>
      <c r="W217" s="27">
        <v>0</v>
      </c>
      <c r="X217" s="27">
        <v>0</v>
      </c>
      <c r="Y217" s="27">
        <v>0</v>
      </c>
      <c r="Z217" s="27">
        <v>0</v>
      </c>
      <c r="AA217" s="27">
        <v>0</v>
      </c>
      <c r="AB217" s="27">
        <v>0</v>
      </c>
      <c r="AC217" s="27">
        <v>0</v>
      </c>
      <c r="AD217" s="27">
        <v>0</v>
      </c>
      <c r="AE217" s="27">
        <v>0</v>
      </c>
      <c r="AF217" s="27">
        <v>0</v>
      </c>
    </row>
    <row r="218" spans="2:32" s="30" customFormat="1" ht="14">
      <c r="B218" s="24" t="s">
        <v>170</v>
      </c>
      <c r="C218" s="24" t="s">
        <v>326</v>
      </c>
      <c r="D218" s="24" t="s">
        <v>227</v>
      </c>
      <c r="E218" s="24" t="s">
        <v>228</v>
      </c>
      <c r="F218" s="24" t="s">
        <v>321</v>
      </c>
      <c r="G218" s="27">
        <v>0</v>
      </c>
      <c r="H218" s="27">
        <v>0</v>
      </c>
      <c r="I218" s="27">
        <v>0</v>
      </c>
      <c r="J218" s="27">
        <v>0</v>
      </c>
      <c r="K218" s="27">
        <v>0</v>
      </c>
      <c r="L218" s="27">
        <v>0</v>
      </c>
      <c r="M218" s="27">
        <v>0</v>
      </c>
      <c r="N218" s="27">
        <v>0</v>
      </c>
      <c r="O218" s="27">
        <v>0</v>
      </c>
      <c r="P218" s="27">
        <v>0</v>
      </c>
      <c r="Q218" s="27">
        <v>0</v>
      </c>
      <c r="R218" s="27">
        <v>0</v>
      </c>
      <c r="S218" s="27">
        <v>0</v>
      </c>
      <c r="T218" s="27">
        <v>0</v>
      </c>
      <c r="U218" s="27">
        <v>0</v>
      </c>
      <c r="V218" s="27">
        <v>0</v>
      </c>
      <c r="W218" s="27">
        <v>0</v>
      </c>
      <c r="X218" s="27">
        <v>0</v>
      </c>
      <c r="Y218" s="27">
        <v>0</v>
      </c>
      <c r="Z218" s="27">
        <v>0</v>
      </c>
      <c r="AA218" s="27">
        <v>0</v>
      </c>
      <c r="AB218" s="27">
        <v>0</v>
      </c>
      <c r="AC218" s="27">
        <v>0</v>
      </c>
      <c r="AD218" s="27">
        <v>0</v>
      </c>
      <c r="AE218" s="27">
        <v>0</v>
      </c>
      <c r="AF218" s="27">
        <v>0</v>
      </c>
    </row>
    <row r="219" spans="2:32" s="30" customFormat="1" ht="14">
      <c r="B219" s="24" t="s">
        <v>170</v>
      </c>
      <c r="C219" s="24" t="s">
        <v>326</v>
      </c>
      <c r="D219" s="24" t="s">
        <v>249</v>
      </c>
      <c r="E219" s="24" t="s">
        <v>228</v>
      </c>
      <c r="F219" s="24" t="s">
        <v>257</v>
      </c>
      <c r="G219" s="27">
        <v>286.21154747474748</v>
      </c>
      <c r="H219" s="27">
        <v>283.30415353535352</v>
      </c>
      <c r="I219" s="27">
        <v>277.94537171717178</v>
      </c>
      <c r="J219" s="27">
        <v>218.9057161616162</v>
      </c>
      <c r="K219" s="27">
        <v>157.45399292929295</v>
      </c>
      <c r="L219" s="27">
        <v>166.20690000000002</v>
      </c>
      <c r="M219" s="27">
        <v>169.85589595959595</v>
      </c>
      <c r="N219" s="27">
        <v>213.18696161616162</v>
      </c>
      <c r="O219" s="27">
        <v>212.00647575757577</v>
      </c>
      <c r="P219" s="27">
        <v>216.3235767676768</v>
      </c>
      <c r="Q219" s="27">
        <v>220.81826161616161</v>
      </c>
      <c r="R219" s="27">
        <v>165.89193232323234</v>
      </c>
      <c r="S219" s="27">
        <v>164.13923939393939</v>
      </c>
      <c r="T219" s="27">
        <v>163.91780101010104</v>
      </c>
      <c r="U219" s="27">
        <v>218.48557878787881</v>
      </c>
      <c r="V219" s="27">
        <v>224.44045757575759</v>
      </c>
      <c r="W219" s="27">
        <v>240.61649090909094</v>
      </c>
      <c r="X219" s="27">
        <v>239.55180000000001</v>
      </c>
      <c r="Y219" s="27">
        <v>216.4266484848485</v>
      </c>
      <c r="Z219" s="27">
        <v>233.64253535353535</v>
      </c>
      <c r="AA219" s="27">
        <v>308.86309696969698</v>
      </c>
      <c r="AB219" s="27">
        <v>316.27938787878793</v>
      </c>
      <c r="AC219" s="27">
        <v>318.68346969696972</v>
      </c>
      <c r="AD219" s="27">
        <v>304.7457101010101</v>
      </c>
      <c r="AE219" s="27">
        <v>318.40937878787878</v>
      </c>
      <c r="AF219" s="27">
        <v>302.22129898989903</v>
      </c>
    </row>
    <row r="220" spans="2:32" s="30" customFormat="1" ht="14">
      <c r="B220" s="24" t="s">
        <v>170</v>
      </c>
      <c r="C220" s="24" t="s">
        <v>326</v>
      </c>
      <c r="D220" s="24" t="s">
        <v>249</v>
      </c>
      <c r="E220" s="24" t="s">
        <v>228</v>
      </c>
      <c r="F220" s="24" t="s">
        <v>258</v>
      </c>
      <c r="G220" s="27">
        <v>0</v>
      </c>
      <c r="H220" s="27">
        <v>0</v>
      </c>
      <c r="I220" s="27">
        <v>0</v>
      </c>
      <c r="J220" s="27">
        <v>0</v>
      </c>
      <c r="K220" s="27">
        <v>0</v>
      </c>
      <c r="L220" s="27">
        <v>0</v>
      </c>
      <c r="M220" s="27">
        <v>0</v>
      </c>
      <c r="N220" s="27">
        <v>0</v>
      </c>
      <c r="O220" s="27">
        <v>0</v>
      </c>
      <c r="P220" s="27">
        <v>8.1577747000000009</v>
      </c>
      <c r="Q220" s="27">
        <v>9.4856125000000002</v>
      </c>
      <c r="R220" s="27">
        <v>9.0699536999999992</v>
      </c>
      <c r="S220" s="27">
        <v>8.3229945000000001</v>
      </c>
      <c r="T220" s="27">
        <v>8.2298666999999988</v>
      </c>
      <c r="U220" s="27">
        <v>8.4407089000000006</v>
      </c>
      <c r="V220" s="27">
        <v>16.933012000000002</v>
      </c>
      <c r="W220" s="27">
        <v>26.191184999999997</v>
      </c>
      <c r="X220" s="27">
        <v>25.858485799999997</v>
      </c>
      <c r="Y220" s="27">
        <v>35.656676300000001</v>
      </c>
      <c r="Z220" s="27">
        <v>41.932015900000003</v>
      </c>
      <c r="AA220" s="27">
        <v>50.284385199999996</v>
      </c>
      <c r="AB220" s="27">
        <v>53.287958500000002</v>
      </c>
      <c r="AC220" s="27">
        <v>52.367063900000005</v>
      </c>
      <c r="AD220" s="27">
        <v>70.726448399999995</v>
      </c>
      <c r="AE220" s="27">
        <v>76.060153499999998</v>
      </c>
      <c r="AF220" s="27">
        <v>77.117700099999993</v>
      </c>
    </row>
    <row r="221" spans="2:32" s="30" customFormat="1" ht="14">
      <c r="B221" s="24" t="s">
        <v>170</v>
      </c>
      <c r="C221" s="24" t="s">
        <v>326</v>
      </c>
      <c r="D221" s="24" t="s">
        <v>249</v>
      </c>
      <c r="E221" s="24" t="s">
        <v>228</v>
      </c>
      <c r="F221" s="24" t="s">
        <v>323</v>
      </c>
      <c r="G221" s="27">
        <v>71.960751150442491</v>
      </c>
      <c r="H221" s="27">
        <v>84.00164725663717</v>
      </c>
      <c r="I221" s="27">
        <v>107.99395592920355</v>
      </c>
      <c r="J221" s="27">
        <v>117.67811221238938</v>
      </c>
      <c r="K221" s="27">
        <v>136.08983079646018</v>
      </c>
      <c r="L221" s="27">
        <v>168.45961787610622</v>
      </c>
      <c r="M221" s="27">
        <v>232.70103221238938</v>
      </c>
      <c r="N221" s="27">
        <v>255.6374683185841</v>
      </c>
      <c r="O221" s="27">
        <v>273.57292955752212</v>
      </c>
      <c r="P221" s="27">
        <v>280.79252938053099</v>
      </c>
      <c r="Q221" s="27">
        <v>310.7440196460177</v>
      </c>
      <c r="R221" s="27">
        <v>342.18015876106199</v>
      </c>
      <c r="S221" s="27">
        <v>350.73872690265483</v>
      </c>
      <c r="T221" s="27">
        <v>358.2592575221239</v>
      </c>
      <c r="U221" s="27">
        <v>367.83680672566373</v>
      </c>
      <c r="V221" s="27">
        <v>379.98867380530982</v>
      </c>
      <c r="W221" s="27">
        <v>386.0001272566372</v>
      </c>
      <c r="X221" s="27">
        <v>393.61377008849558</v>
      </c>
      <c r="Y221" s="27">
        <v>394.13951256637171</v>
      </c>
      <c r="Z221" s="27">
        <v>395.31803663716818</v>
      </c>
      <c r="AA221" s="27">
        <v>394.72968176991151</v>
      </c>
      <c r="AB221" s="27">
        <v>394.76472336283189</v>
      </c>
      <c r="AC221" s="27">
        <v>395.90377079646021</v>
      </c>
      <c r="AD221" s="27">
        <v>397.24394867256643</v>
      </c>
      <c r="AE221" s="27">
        <v>396.577612920354</v>
      </c>
      <c r="AF221" s="27">
        <v>398.02207362831865</v>
      </c>
    </row>
    <row r="222" spans="2:32" s="30" customFormat="1" ht="14">
      <c r="B222" s="24" t="s">
        <v>170</v>
      </c>
      <c r="C222" s="24" t="s">
        <v>326</v>
      </c>
      <c r="D222" s="24" t="s">
        <v>249</v>
      </c>
      <c r="E222" s="24" t="s">
        <v>228</v>
      </c>
      <c r="F222" s="24" t="s">
        <v>324</v>
      </c>
      <c r="G222" s="27">
        <v>0</v>
      </c>
      <c r="H222" s="27">
        <v>0</v>
      </c>
      <c r="I222" s="27">
        <v>0</v>
      </c>
      <c r="J222" s="27">
        <v>0</v>
      </c>
      <c r="K222" s="27">
        <v>0</v>
      </c>
      <c r="L222" s="27">
        <v>0</v>
      </c>
      <c r="M222" s="27">
        <v>0</v>
      </c>
      <c r="N222" s="27">
        <v>0</v>
      </c>
      <c r="O222" s="27">
        <v>0</v>
      </c>
      <c r="P222" s="27">
        <v>0</v>
      </c>
      <c r="Q222" s="27">
        <v>0</v>
      </c>
      <c r="R222" s="27">
        <v>0</v>
      </c>
      <c r="S222" s="27">
        <v>0</v>
      </c>
      <c r="T222" s="27">
        <v>0</v>
      </c>
      <c r="U222" s="27">
        <v>0</v>
      </c>
      <c r="V222" s="27">
        <v>0</v>
      </c>
      <c r="W222" s="27">
        <v>0</v>
      </c>
      <c r="X222" s="27">
        <v>0</v>
      </c>
      <c r="Y222" s="27">
        <v>0</v>
      </c>
      <c r="Z222" s="27">
        <v>0</v>
      </c>
      <c r="AA222" s="27">
        <v>0</v>
      </c>
      <c r="AB222" s="27">
        <v>0</v>
      </c>
      <c r="AC222" s="27">
        <v>0</v>
      </c>
      <c r="AD222" s="27">
        <v>0</v>
      </c>
      <c r="AE222" s="27">
        <v>0</v>
      </c>
      <c r="AF222" s="27">
        <v>0</v>
      </c>
    </row>
    <row r="223" spans="2:32" s="30" customFormat="1" ht="14">
      <c r="B223" s="24" t="s">
        <v>170</v>
      </c>
      <c r="C223" s="24" t="s">
        <v>326</v>
      </c>
      <c r="D223" s="24" t="s">
        <v>249</v>
      </c>
      <c r="E223" s="24" t="s">
        <v>248</v>
      </c>
      <c r="F223" s="24" t="s">
        <v>248</v>
      </c>
      <c r="G223" s="27">
        <v>0</v>
      </c>
      <c r="H223" s="27">
        <v>0</v>
      </c>
      <c r="I223" s="27">
        <v>0</v>
      </c>
      <c r="J223" s="27">
        <v>0</v>
      </c>
      <c r="K223" s="27">
        <v>0</v>
      </c>
      <c r="L223" s="27">
        <v>0</v>
      </c>
      <c r="M223" s="27">
        <v>0</v>
      </c>
      <c r="N223" s="27">
        <v>0</v>
      </c>
      <c r="O223" s="27">
        <v>0</v>
      </c>
      <c r="P223" s="27">
        <v>0</v>
      </c>
      <c r="Q223" s="27">
        <v>0</v>
      </c>
      <c r="R223" s="27">
        <v>0</v>
      </c>
      <c r="S223" s="27">
        <v>0</v>
      </c>
      <c r="T223" s="27">
        <v>0</v>
      </c>
      <c r="U223" s="27">
        <v>0</v>
      </c>
      <c r="V223" s="27">
        <v>0</v>
      </c>
      <c r="W223" s="27">
        <v>0</v>
      </c>
      <c r="X223" s="27">
        <v>0</v>
      </c>
      <c r="Y223" s="27">
        <v>0</v>
      </c>
      <c r="Z223" s="27">
        <v>0</v>
      </c>
      <c r="AA223" s="27">
        <v>0</v>
      </c>
      <c r="AB223" s="27">
        <v>0</v>
      </c>
      <c r="AC223" s="27">
        <v>0</v>
      </c>
      <c r="AD223" s="27">
        <v>0</v>
      </c>
      <c r="AE223" s="27">
        <v>0</v>
      </c>
      <c r="AF223" s="27">
        <v>0</v>
      </c>
    </row>
    <row r="224" spans="2:32" s="30" customFormat="1" ht="14">
      <c r="B224" s="24" t="s">
        <v>171</v>
      </c>
      <c r="C224" s="24" t="s">
        <v>326</v>
      </c>
      <c r="D224" s="24" t="s">
        <v>310</v>
      </c>
      <c r="E224" s="24" t="s">
        <v>248</v>
      </c>
      <c r="F224" s="24" t="s">
        <v>248</v>
      </c>
      <c r="G224" s="27">
        <v>0</v>
      </c>
      <c r="H224" s="27">
        <v>0</v>
      </c>
      <c r="I224" s="27">
        <v>0</v>
      </c>
      <c r="J224" s="27">
        <v>0</v>
      </c>
      <c r="K224" s="27">
        <v>0</v>
      </c>
      <c r="L224" s="27">
        <v>0</v>
      </c>
      <c r="M224" s="27">
        <v>0</v>
      </c>
      <c r="N224" s="27">
        <v>0</v>
      </c>
      <c r="O224" s="27">
        <v>0</v>
      </c>
      <c r="P224" s="27">
        <v>0</v>
      </c>
      <c r="Q224" s="27">
        <v>0</v>
      </c>
      <c r="R224" s="27">
        <v>0</v>
      </c>
      <c r="S224" s="27">
        <v>0</v>
      </c>
      <c r="T224" s="27">
        <v>0</v>
      </c>
      <c r="U224" s="27">
        <v>0</v>
      </c>
      <c r="V224" s="27">
        <v>0</v>
      </c>
      <c r="W224" s="27">
        <v>0</v>
      </c>
      <c r="X224" s="27">
        <v>0</v>
      </c>
      <c r="Y224" s="27">
        <v>0</v>
      </c>
      <c r="Z224" s="27">
        <v>0</v>
      </c>
      <c r="AA224" s="27">
        <v>0</v>
      </c>
      <c r="AB224" s="27">
        <v>0</v>
      </c>
      <c r="AC224" s="27">
        <v>0</v>
      </c>
      <c r="AD224" s="27">
        <v>0</v>
      </c>
      <c r="AE224" s="27">
        <v>0</v>
      </c>
      <c r="AF224" s="27">
        <v>0</v>
      </c>
    </row>
    <row r="225" spans="2:32" s="30" customFormat="1" ht="14">
      <c r="B225" s="24" t="s">
        <v>171</v>
      </c>
      <c r="C225" s="24" t="s">
        <v>326</v>
      </c>
      <c r="D225" s="24" t="s">
        <v>227</v>
      </c>
      <c r="E225" s="24" t="s">
        <v>228</v>
      </c>
      <c r="F225" s="24" t="s">
        <v>302</v>
      </c>
      <c r="G225" s="27">
        <v>3.7558833011562749</v>
      </c>
      <c r="H225" s="27">
        <v>3.7767013807208083</v>
      </c>
      <c r="I225" s="27">
        <v>3.7975194601814706</v>
      </c>
      <c r="J225" s="27">
        <v>3.8079658887712693</v>
      </c>
      <c r="K225" s="27">
        <v>3.7856726432802641</v>
      </c>
      <c r="L225" s="27">
        <v>3.7732155274856329</v>
      </c>
      <c r="M225" s="27">
        <v>3.7601334488870486</v>
      </c>
      <c r="N225" s="27">
        <v>3.7566246225692401</v>
      </c>
      <c r="O225" s="27">
        <v>3.7318202944978056</v>
      </c>
      <c r="P225" s="27">
        <v>3.7164221751982298</v>
      </c>
      <c r="Q225" s="27">
        <v>3.7000590387624213</v>
      </c>
      <c r="R225" s="27">
        <v>3.6926915380945573</v>
      </c>
      <c r="S225" s="27">
        <v>3.7115762998303095</v>
      </c>
      <c r="T225" s="27">
        <v>3.6691207118476301</v>
      </c>
      <c r="U225" s="27">
        <v>3.6219149320305943</v>
      </c>
      <c r="V225" s="27">
        <v>3.7724053302012668</v>
      </c>
      <c r="W225" s="27">
        <v>3.6183720201069094</v>
      </c>
      <c r="X225" s="27">
        <v>3.5427657360177869</v>
      </c>
      <c r="Y225" s="27">
        <v>3.5099973132007212</v>
      </c>
      <c r="Z225" s="27">
        <v>3.4820554783446673</v>
      </c>
      <c r="AA225" s="27">
        <v>3.8317968039892452</v>
      </c>
      <c r="AB225" s="27">
        <v>3.8816825669610853</v>
      </c>
      <c r="AC225" s="27">
        <v>3.7454700812330826</v>
      </c>
      <c r="AD225" s="27">
        <v>3.6467631651439318</v>
      </c>
      <c r="AE225" s="27">
        <v>3.3738319078323453</v>
      </c>
      <c r="AF225" s="27">
        <v>2.9217697344364915</v>
      </c>
    </row>
    <row r="226" spans="2:32" s="30" customFormat="1" ht="14">
      <c r="B226" s="24" t="s">
        <v>171</v>
      </c>
      <c r="C226" s="24" t="s">
        <v>326</v>
      </c>
      <c r="D226" s="24" t="s">
        <v>227</v>
      </c>
      <c r="E226" s="24" t="s">
        <v>228</v>
      </c>
      <c r="F226" s="24" t="s">
        <v>239</v>
      </c>
      <c r="G226" s="27">
        <v>24.446981491724973</v>
      </c>
      <c r="H226" s="27">
        <v>28.380846922778293</v>
      </c>
      <c r="I226" s="27">
        <v>22.278807824261992</v>
      </c>
      <c r="J226" s="27">
        <v>8.3793257964998844</v>
      </c>
      <c r="K226" s="27">
        <v>6.8449822193820999</v>
      </c>
      <c r="L226" s="27">
        <v>5.5759482840066266</v>
      </c>
      <c r="M226" s="27">
        <v>1.3238533913086383</v>
      </c>
      <c r="N226" s="27">
        <v>1.4506712695820272</v>
      </c>
      <c r="O226" s="27">
        <v>4.3292271079484737</v>
      </c>
      <c r="P226" s="27">
        <v>2.8221834879247507</v>
      </c>
      <c r="Q226" s="27">
        <v>1.9639893009979537</v>
      </c>
      <c r="R226" s="27">
        <v>1.2677934613692343</v>
      </c>
      <c r="S226" s="27">
        <v>1.7865975439122883</v>
      </c>
      <c r="T226" s="27">
        <v>2.0387754158754912</v>
      </c>
      <c r="U226" s="27">
        <v>2.3174230380296197</v>
      </c>
      <c r="V226" s="27">
        <v>1.7034177066348428</v>
      </c>
      <c r="W226" s="27">
        <v>1.3079797473107069</v>
      </c>
      <c r="X226" s="27">
        <v>1.5212132695120015</v>
      </c>
      <c r="Y226" s="27">
        <v>0.98567796701448229</v>
      </c>
      <c r="Z226" s="27">
        <v>0.67783428259526868</v>
      </c>
      <c r="AA226" s="27">
        <v>2.0738952346543349</v>
      </c>
      <c r="AB226" s="27">
        <v>1.6192682472325317</v>
      </c>
      <c r="AC226" s="27">
        <v>1.8201710885553914</v>
      </c>
      <c r="AD226" s="27">
        <v>2.2471910606406293</v>
      </c>
      <c r="AE226" s="27">
        <v>2.2682479891710181</v>
      </c>
      <c r="AF226" s="27">
        <v>1.415297046065741</v>
      </c>
    </row>
    <row r="227" spans="2:32" s="30" customFormat="1" ht="14">
      <c r="B227" s="24" t="s">
        <v>171</v>
      </c>
      <c r="C227" s="24" t="s">
        <v>326</v>
      </c>
      <c r="D227" s="24" t="s">
        <v>233</v>
      </c>
      <c r="E227" s="24" t="s">
        <v>228</v>
      </c>
      <c r="F227" s="24" t="s">
        <v>239</v>
      </c>
      <c r="G227" s="27">
        <v>103.98652855355316</v>
      </c>
      <c r="H227" s="27">
        <v>120.27441006721244</v>
      </c>
      <c r="I227" s="27">
        <v>95.234156922065864</v>
      </c>
      <c r="J227" s="27">
        <v>35.136521712291035</v>
      </c>
      <c r="K227" s="27">
        <v>30.075484731707398</v>
      </c>
      <c r="L227" s="27">
        <v>24.050287662228371</v>
      </c>
      <c r="M227" s="27">
        <v>4.6422383418887163</v>
      </c>
      <c r="N227" s="27">
        <v>5.4847443430554543</v>
      </c>
      <c r="O227" s="27">
        <v>19.131080724953986</v>
      </c>
      <c r="P227" s="27">
        <v>11.889502756096643</v>
      </c>
      <c r="Q227" s="27">
        <v>9.7565179081395925</v>
      </c>
      <c r="R227" s="27">
        <v>5.7287789868292913</v>
      </c>
      <c r="S227" s="27">
        <v>7.4571186539552015</v>
      </c>
      <c r="T227" s="27">
        <v>9.3053932464827742</v>
      </c>
      <c r="U227" s="27">
        <v>10.250616718738103</v>
      </c>
      <c r="V227" s="27">
        <v>7.3604246179693895</v>
      </c>
      <c r="W227" s="27">
        <v>5.1223170546491152</v>
      </c>
      <c r="X227" s="27">
        <v>6.8990803419144973</v>
      </c>
      <c r="Y227" s="27">
        <v>4.2008561646060292</v>
      </c>
      <c r="Z227" s="27">
        <v>2.6933680835441942</v>
      </c>
      <c r="AA227" s="27">
        <v>8.8598837224552991</v>
      </c>
      <c r="AB227" s="27">
        <v>7.6999403552167154</v>
      </c>
      <c r="AC227" s="27">
        <v>7.5155904751495122</v>
      </c>
      <c r="AD227" s="27">
        <v>8.9404820989993858</v>
      </c>
      <c r="AE227" s="27">
        <v>9.4830093607343784</v>
      </c>
      <c r="AF227" s="27">
        <v>5.8541126042518776</v>
      </c>
    </row>
    <row r="228" spans="2:32" s="30" customFormat="1" ht="14">
      <c r="B228" s="24" t="s">
        <v>171</v>
      </c>
      <c r="C228" s="24" t="s">
        <v>326</v>
      </c>
      <c r="D228" s="24" t="s">
        <v>227</v>
      </c>
      <c r="E228" s="24" t="s">
        <v>228</v>
      </c>
      <c r="F228" s="24" t="s">
        <v>240</v>
      </c>
      <c r="G228" s="27">
        <v>1.0998079646017699E-2</v>
      </c>
      <c r="H228" s="27">
        <v>0</v>
      </c>
      <c r="I228" s="27">
        <v>2.4440176991150451E-3</v>
      </c>
      <c r="J228" s="27">
        <v>2.4440176991150451E-3</v>
      </c>
      <c r="K228" s="27">
        <v>0</v>
      </c>
      <c r="L228" s="27">
        <v>0</v>
      </c>
      <c r="M228" s="27">
        <v>0</v>
      </c>
      <c r="N228" s="27">
        <v>0</v>
      </c>
      <c r="O228" s="27">
        <v>0</v>
      </c>
      <c r="P228" s="27">
        <v>0</v>
      </c>
      <c r="Q228" s="27">
        <v>0</v>
      </c>
      <c r="R228" s="27">
        <v>0</v>
      </c>
      <c r="S228" s="27">
        <v>0</v>
      </c>
      <c r="T228" s="27">
        <v>0</v>
      </c>
      <c r="U228" s="27">
        <v>0</v>
      </c>
      <c r="V228" s="27">
        <v>0</v>
      </c>
      <c r="W228" s="27">
        <v>0</v>
      </c>
      <c r="X228" s="27">
        <v>0</v>
      </c>
      <c r="Y228" s="27">
        <v>0</v>
      </c>
      <c r="Z228" s="27">
        <v>0</v>
      </c>
      <c r="AA228" s="27">
        <v>3.6660265486725663E-3</v>
      </c>
      <c r="AB228" s="27">
        <v>0</v>
      </c>
      <c r="AC228" s="27">
        <v>0</v>
      </c>
      <c r="AD228" s="27">
        <v>0</v>
      </c>
      <c r="AE228" s="27">
        <v>0</v>
      </c>
      <c r="AF228" s="27">
        <v>0</v>
      </c>
    </row>
    <row r="229" spans="2:32" s="30" customFormat="1" ht="14">
      <c r="B229" s="24" t="s">
        <v>171</v>
      </c>
      <c r="C229" s="24" t="s">
        <v>326</v>
      </c>
      <c r="D229" s="24" t="s">
        <v>233</v>
      </c>
      <c r="E229" s="24" t="s">
        <v>228</v>
      </c>
      <c r="F229" s="24" t="s">
        <v>240</v>
      </c>
      <c r="G229" s="27">
        <v>2.6038896758374408</v>
      </c>
      <c r="H229" s="27">
        <v>2.958914087202309</v>
      </c>
      <c r="I229" s="27">
        <v>2.4064147742187409</v>
      </c>
      <c r="J229" s="27">
        <v>0.83939734513274378</v>
      </c>
      <c r="K229" s="27">
        <v>0.64543871064621139</v>
      </c>
      <c r="L229" s="27">
        <v>0.51013992913218587</v>
      </c>
      <c r="M229" s="27">
        <v>0.11716177422817171</v>
      </c>
      <c r="N229" s="27">
        <v>0.14703774796119831</v>
      </c>
      <c r="O229" s="27">
        <v>0.42069113313441259</v>
      </c>
      <c r="P229" s="27">
        <v>0.25475210682945143</v>
      </c>
      <c r="Q229" s="27">
        <v>0.19893453449469026</v>
      </c>
      <c r="R229" s="27">
        <v>0.11276191544969738</v>
      </c>
      <c r="S229" s="27">
        <v>0.1737273911669045</v>
      </c>
      <c r="T229" s="27">
        <v>0.20243547813998769</v>
      </c>
      <c r="U229" s="27">
        <v>0.22740186336680715</v>
      </c>
      <c r="V229" s="27">
        <v>0.17414070796460177</v>
      </c>
      <c r="W229" s="27">
        <v>0.10942970850071682</v>
      </c>
      <c r="X229" s="27">
        <v>0.13269425195712745</v>
      </c>
      <c r="Y229" s="27">
        <v>8.413539823008849E-2</v>
      </c>
      <c r="Z229" s="27">
        <v>5.8699115044247789E-2</v>
      </c>
      <c r="AA229" s="27">
        <v>0.19566371681415931</v>
      </c>
      <c r="AB229" s="27">
        <v>0.16631415929203539</v>
      </c>
      <c r="AC229" s="27">
        <v>0.17218407079646017</v>
      </c>
      <c r="AD229" s="27">
        <v>0.20853363574867434</v>
      </c>
      <c r="AE229" s="27">
        <v>0.22696991150442478</v>
      </c>
      <c r="AF229" s="27">
        <v>0.12913805309734513</v>
      </c>
    </row>
    <row r="230" spans="2:32" s="30" customFormat="1" ht="14">
      <c r="B230" s="24" t="s">
        <v>171</v>
      </c>
      <c r="C230" s="24" t="s">
        <v>326</v>
      </c>
      <c r="D230" s="24" t="s">
        <v>227</v>
      </c>
      <c r="E230" s="24" t="s">
        <v>228</v>
      </c>
      <c r="F230" s="24" t="s">
        <v>241</v>
      </c>
      <c r="G230" s="27">
        <v>0.93404532593019718</v>
      </c>
      <c r="H230" s="27">
        <v>1.3615403851267096</v>
      </c>
      <c r="I230" s="27">
        <v>1.8225145861828607</v>
      </c>
      <c r="J230" s="27">
        <v>2.8240520209854161</v>
      </c>
      <c r="K230" s="27">
        <v>2.4271494819510235</v>
      </c>
      <c r="L230" s="27">
        <v>2.4078927067497538</v>
      </c>
      <c r="M230" s="27">
        <v>1.9219975920682413</v>
      </c>
      <c r="N230" s="27">
        <v>1.5378551181959357</v>
      </c>
      <c r="O230" s="27">
        <v>1.1923436219255166</v>
      </c>
      <c r="P230" s="27">
        <v>1.2598092931091376</v>
      </c>
      <c r="Q230" s="27">
        <v>1.1706286972074214</v>
      </c>
      <c r="R230" s="27">
        <v>1.7998458330629281</v>
      </c>
      <c r="S230" s="27">
        <v>1.8010400753499947</v>
      </c>
      <c r="T230" s="27">
        <v>2.4563486594727388</v>
      </c>
      <c r="U230" s="27">
        <v>2.8366367082903712</v>
      </c>
      <c r="V230" s="27">
        <v>2.1385554021803874</v>
      </c>
      <c r="W230" s="27">
        <v>2.8829778385199525</v>
      </c>
      <c r="X230" s="27">
        <v>3.3812681982869672</v>
      </c>
      <c r="Y230" s="27">
        <v>2.7412426242349581</v>
      </c>
      <c r="Z230" s="27">
        <v>2.4713894581755085</v>
      </c>
      <c r="AA230" s="27">
        <v>3.7631007089228095</v>
      </c>
      <c r="AB230" s="27">
        <v>3.9427816308198151</v>
      </c>
      <c r="AC230" s="27">
        <v>4.3380146895590821</v>
      </c>
      <c r="AD230" s="27">
        <v>4.3728467199014931</v>
      </c>
      <c r="AE230" s="27">
        <v>4.1513956788307702</v>
      </c>
      <c r="AF230" s="27">
        <v>3.7538139797014782</v>
      </c>
    </row>
    <row r="231" spans="2:32" s="30" customFormat="1" ht="14">
      <c r="B231" s="24" t="s">
        <v>171</v>
      </c>
      <c r="C231" s="24" t="s">
        <v>326</v>
      </c>
      <c r="D231" s="24" t="s">
        <v>233</v>
      </c>
      <c r="E231" s="24" t="s">
        <v>228</v>
      </c>
      <c r="F231" s="24" t="s">
        <v>241</v>
      </c>
      <c r="G231" s="27">
        <v>104.1451262363891</v>
      </c>
      <c r="H231" s="27">
        <v>107.05293911143261</v>
      </c>
      <c r="I231" s="27">
        <v>125.29284083408703</v>
      </c>
      <c r="J231" s="27">
        <v>143.53948169570074</v>
      </c>
      <c r="K231" s="27">
        <v>140.87705718449925</v>
      </c>
      <c r="L231" s="27">
        <v>154.81174700719865</v>
      </c>
      <c r="M231" s="27">
        <v>117.89552203534281</v>
      </c>
      <c r="N231" s="27">
        <v>98.925797169401804</v>
      </c>
      <c r="O231" s="27">
        <v>80.727466228372649</v>
      </c>
      <c r="P231" s="27">
        <v>79.398123934414443</v>
      </c>
      <c r="Q231" s="27">
        <v>80.589942959633476</v>
      </c>
      <c r="R231" s="27">
        <v>88.088089586478077</v>
      </c>
      <c r="S231" s="27">
        <v>83.783034100924397</v>
      </c>
      <c r="T231" s="27">
        <v>102.41450151282488</v>
      </c>
      <c r="U231" s="27">
        <v>107.00262000978776</v>
      </c>
      <c r="V231" s="27">
        <v>93.962564741074544</v>
      </c>
      <c r="W231" s="27">
        <v>107.58359086764678</v>
      </c>
      <c r="X231" s="27">
        <v>117.3057758407093</v>
      </c>
      <c r="Y231" s="27">
        <v>109.35449398893795</v>
      </c>
      <c r="Z231" s="27">
        <v>99.277973998697448</v>
      </c>
      <c r="AA231" s="27">
        <v>133.63447993989209</v>
      </c>
      <c r="AB231" s="27">
        <v>133.67191725828735</v>
      </c>
      <c r="AC231" s="27">
        <v>142.37838512813346</v>
      </c>
      <c r="AD231" s="27">
        <v>127.19576164377447</v>
      </c>
      <c r="AE231" s="27">
        <v>123.07367446413949</v>
      </c>
      <c r="AF231" s="27">
        <v>113.37441022578602</v>
      </c>
    </row>
    <row r="232" spans="2:32" s="30" customFormat="1" ht="14">
      <c r="B232" s="24" t="s">
        <v>171</v>
      </c>
      <c r="C232" s="24" t="s">
        <v>326</v>
      </c>
      <c r="D232" s="24" t="s">
        <v>233</v>
      </c>
      <c r="E232" s="24" t="s">
        <v>228</v>
      </c>
      <c r="F232" s="24" t="s">
        <v>242</v>
      </c>
      <c r="G232" s="27">
        <v>0</v>
      </c>
      <c r="H232" s="27">
        <v>0</v>
      </c>
      <c r="I232" s="27">
        <v>0</v>
      </c>
      <c r="J232" s="27">
        <v>0</v>
      </c>
      <c r="K232" s="27">
        <v>0</v>
      </c>
      <c r="L232" s="27">
        <v>0</v>
      </c>
      <c r="M232" s="27">
        <v>0</v>
      </c>
      <c r="N232" s="27">
        <v>0</v>
      </c>
      <c r="O232" s="27">
        <v>0</v>
      </c>
      <c r="P232" s="27">
        <v>0</v>
      </c>
      <c r="Q232" s="27">
        <v>0</v>
      </c>
      <c r="R232" s="27">
        <v>0</v>
      </c>
      <c r="S232" s="27">
        <v>0</v>
      </c>
      <c r="T232" s="27">
        <v>0</v>
      </c>
      <c r="U232" s="27">
        <v>0</v>
      </c>
      <c r="V232" s="27">
        <v>0</v>
      </c>
      <c r="W232" s="27">
        <v>0</v>
      </c>
      <c r="X232" s="27">
        <v>0</v>
      </c>
      <c r="Y232" s="27">
        <v>0</v>
      </c>
      <c r="Z232" s="27">
        <v>0</v>
      </c>
      <c r="AA232" s="27">
        <v>0</v>
      </c>
      <c r="AB232" s="27">
        <v>0</v>
      </c>
      <c r="AC232" s="27">
        <v>0</v>
      </c>
      <c r="AD232" s="27">
        <v>0</v>
      </c>
      <c r="AE232" s="27">
        <v>0</v>
      </c>
      <c r="AF232" s="27">
        <v>0</v>
      </c>
    </row>
    <row r="233" spans="2:32" s="30" customFormat="1" ht="14">
      <c r="B233" s="24" t="s">
        <v>171</v>
      </c>
      <c r="C233" s="24" t="s">
        <v>326</v>
      </c>
      <c r="D233" s="24" t="s">
        <v>233</v>
      </c>
      <c r="E233" s="24" t="s">
        <v>228</v>
      </c>
      <c r="F233" s="24" t="s">
        <v>244</v>
      </c>
      <c r="G233" s="27">
        <v>0</v>
      </c>
      <c r="H233" s="27">
        <v>0</v>
      </c>
      <c r="I233" s="27">
        <v>0</v>
      </c>
      <c r="J233" s="27">
        <v>0</v>
      </c>
      <c r="K233" s="27">
        <v>0</v>
      </c>
      <c r="L233" s="27">
        <v>0</v>
      </c>
      <c r="M233" s="27">
        <v>15.663332724201448</v>
      </c>
      <c r="N233" s="27">
        <v>27.168288667445395</v>
      </c>
      <c r="O233" s="27">
        <v>54.95700349124742</v>
      </c>
      <c r="P233" s="27">
        <v>65.889299369175191</v>
      </c>
      <c r="Q233" s="27">
        <v>83.17762738263103</v>
      </c>
      <c r="R233" s="27">
        <v>95.488348759817129</v>
      </c>
      <c r="S233" s="27">
        <v>122.24847875076695</v>
      </c>
      <c r="T233" s="27">
        <v>111.70439847615616</v>
      </c>
      <c r="U233" s="27">
        <v>112.50651056955897</v>
      </c>
      <c r="V233" s="27">
        <v>125.78866444708174</v>
      </c>
      <c r="W233" s="27">
        <v>142.8878843697689</v>
      </c>
      <c r="X233" s="27">
        <v>226.65037061819146</v>
      </c>
      <c r="Y233" s="27">
        <v>273.45091416179218</v>
      </c>
      <c r="Z233" s="27">
        <v>327.77451069344175</v>
      </c>
      <c r="AA233" s="27">
        <v>333.88507653313496</v>
      </c>
      <c r="AB233" s="27">
        <v>334.33619272122814</v>
      </c>
      <c r="AC233" s="27">
        <v>329.94799729053665</v>
      </c>
      <c r="AD233" s="27">
        <v>406.71979141643993</v>
      </c>
      <c r="AE233" s="27">
        <v>410.07202731299009</v>
      </c>
      <c r="AF233" s="27">
        <v>440.96768072848397</v>
      </c>
    </row>
    <row r="234" spans="2:32" s="30" customFormat="1" ht="14">
      <c r="B234" s="24" t="s">
        <v>171</v>
      </c>
      <c r="C234" s="24" t="s">
        <v>326</v>
      </c>
      <c r="D234" s="24" t="s">
        <v>227</v>
      </c>
      <c r="E234" s="24" t="s">
        <v>228</v>
      </c>
      <c r="F234" s="24" t="s">
        <v>303</v>
      </c>
      <c r="G234" s="27">
        <v>0</v>
      </c>
      <c r="H234" s="27">
        <v>0</v>
      </c>
      <c r="I234" s="27">
        <v>0</v>
      </c>
      <c r="J234" s="27">
        <v>0</v>
      </c>
      <c r="K234" s="27">
        <v>0</v>
      </c>
      <c r="L234" s="27">
        <v>0</v>
      </c>
      <c r="M234" s="27">
        <v>0</v>
      </c>
      <c r="N234" s="27">
        <v>0</v>
      </c>
      <c r="O234" s="27">
        <v>0</v>
      </c>
      <c r="P234" s="27">
        <v>0</v>
      </c>
      <c r="Q234" s="27">
        <v>0</v>
      </c>
      <c r="R234" s="27">
        <v>0</v>
      </c>
      <c r="S234" s="27">
        <v>0</v>
      </c>
      <c r="T234" s="27">
        <v>0</v>
      </c>
      <c r="U234" s="27">
        <v>0</v>
      </c>
      <c r="V234" s="27">
        <v>0</v>
      </c>
      <c r="W234" s="27">
        <v>0</v>
      </c>
      <c r="X234" s="27">
        <v>0</v>
      </c>
      <c r="Y234" s="27">
        <v>0</v>
      </c>
      <c r="Z234" s="27">
        <v>0</v>
      </c>
      <c r="AA234" s="27">
        <v>0</v>
      </c>
      <c r="AB234" s="27">
        <v>0</v>
      </c>
      <c r="AC234" s="27">
        <v>0</v>
      </c>
      <c r="AD234" s="27">
        <v>0</v>
      </c>
      <c r="AE234" s="27">
        <v>0</v>
      </c>
      <c r="AF234" s="27">
        <v>0</v>
      </c>
    </row>
    <row r="235" spans="2:32" s="30" customFormat="1" ht="14">
      <c r="B235" s="24" t="s">
        <v>171</v>
      </c>
      <c r="C235" s="24" t="s">
        <v>326</v>
      </c>
      <c r="D235" s="24" t="s">
        <v>233</v>
      </c>
      <c r="E235" s="24" t="s">
        <v>228</v>
      </c>
      <c r="F235" s="24" t="s">
        <v>303</v>
      </c>
      <c r="G235" s="27">
        <v>0</v>
      </c>
      <c r="H235" s="27">
        <v>0</v>
      </c>
      <c r="I235" s="27">
        <v>0</v>
      </c>
      <c r="J235" s="27">
        <v>0</v>
      </c>
      <c r="K235" s="27">
        <v>0</v>
      </c>
      <c r="L235" s="27">
        <v>0</v>
      </c>
      <c r="M235" s="27">
        <v>0</v>
      </c>
      <c r="N235" s="27">
        <v>0</v>
      </c>
      <c r="O235" s="27">
        <v>0</v>
      </c>
      <c r="P235" s="27">
        <v>0</v>
      </c>
      <c r="Q235" s="27">
        <v>0</v>
      </c>
      <c r="R235" s="27">
        <v>0</v>
      </c>
      <c r="S235" s="27">
        <v>0</v>
      </c>
      <c r="T235" s="27">
        <v>0</v>
      </c>
      <c r="U235" s="27">
        <v>0</v>
      </c>
      <c r="V235" s="27">
        <v>0</v>
      </c>
      <c r="W235" s="27">
        <v>0</v>
      </c>
      <c r="X235" s="27">
        <v>0</v>
      </c>
      <c r="Y235" s="27">
        <v>0</v>
      </c>
      <c r="Z235" s="27">
        <v>0</v>
      </c>
      <c r="AA235" s="27">
        <v>0</v>
      </c>
      <c r="AB235" s="27">
        <v>0</v>
      </c>
      <c r="AC235" s="27">
        <v>0</v>
      </c>
      <c r="AD235" s="27">
        <v>0</v>
      </c>
      <c r="AE235" s="27">
        <v>0</v>
      </c>
      <c r="AF235" s="27">
        <v>0</v>
      </c>
    </row>
    <row r="236" spans="2:32" s="30" customFormat="1" ht="14">
      <c r="B236" s="24" t="s">
        <v>171</v>
      </c>
      <c r="C236" s="24" t="s">
        <v>326</v>
      </c>
      <c r="D236" s="24" t="s">
        <v>227</v>
      </c>
      <c r="E236" s="24" t="s">
        <v>228</v>
      </c>
      <c r="F236" s="24" t="s">
        <v>304</v>
      </c>
      <c r="G236" s="27">
        <v>0</v>
      </c>
      <c r="H236" s="27">
        <v>0</v>
      </c>
      <c r="I236" s="27">
        <v>0</v>
      </c>
      <c r="J236" s="27">
        <v>0</v>
      </c>
      <c r="K236" s="27">
        <v>0</v>
      </c>
      <c r="L236" s="27">
        <v>0</v>
      </c>
      <c r="M236" s="27">
        <v>0</v>
      </c>
      <c r="N236" s="27">
        <v>0</v>
      </c>
      <c r="O236" s="27">
        <v>0</v>
      </c>
      <c r="P236" s="27">
        <v>0</v>
      </c>
      <c r="Q236" s="27">
        <v>0</v>
      </c>
      <c r="R236" s="27">
        <v>0</v>
      </c>
      <c r="S236" s="27">
        <v>0</v>
      </c>
      <c r="T236" s="27">
        <v>0</v>
      </c>
      <c r="U236" s="27">
        <v>0</v>
      </c>
      <c r="V236" s="27">
        <v>0</v>
      </c>
      <c r="W236" s="27">
        <v>0</v>
      </c>
      <c r="X236" s="27">
        <v>0</v>
      </c>
      <c r="Y236" s="27">
        <v>0</v>
      </c>
      <c r="Z236" s="27">
        <v>0</v>
      </c>
      <c r="AA236" s="27">
        <v>0</v>
      </c>
      <c r="AB236" s="27">
        <v>0</v>
      </c>
      <c r="AC236" s="27">
        <v>0</v>
      </c>
      <c r="AD236" s="27">
        <v>0</v>
      </c>
      <c r="AE236" s="27">
        <v>0</v>
      </c>
      <c r="AF236" s="27">
        <v>0</v>
      </c>
    </row>
    <row r="237" spans="2:32" s="30" customFormat="1" ht="14">
      <c r="B237" s="24" t="s">
        <v>171</v>
      </c>
      <c r="C237" s="24" t="s">
        <v>326</v>
      </c>
      <c r="D237" s="24" t="s">
        <v>233</v>
      </c>
      <c r="E237" s="24" t="s">
        <v>228</v>
      </c>
      <c r="F237" s="24" t="s">
        <v>304</v>
      </c>
      <c r="G237" s="27">
        <v>0</v>
      </c>
      <c r="H237" s="27">
        <v>0</v>
      </c>
      <c r="I237" s="27">
        <v>0</v>
      </c>
      <c r="J237" s="27">
        <v>0</v>
      </c>
      <c r="K237" s="27">
        <v>0</v>
      </c>
      <c r="L237" s="27">
        <v>0</v>
      </c>
      <c r="M237" s="27">
        <v>0</v>
      </c>
      <c r="N237" s="27">
        <v>0</v>
      </c>
      <c r="O237" s="27">
        <v>0</v>
      </c>
      <c r="P237" s="27">
        <v>0</v>
      </c>
      <c r="Q237" s="27">
        <v>0</v>
      </c>
      <c r="R237" s="27">
        <v>0</v>
      </c>
      <c r="S237" s="27">
        <v>0</v>
      </c>
      <c r="T237" s="27">
        <v>0</v>
      </c>
      <c r="U237" s="27">
        <v>0</v>
      </c>
      <c r="V237" s="27">
        <v>0</v>
      </c>
      <c r="W237" s="27">
        <v>0</v>
      </c>
      <c r="X237" s="27">
        <v>0</v>
      </c>
      <c r="Y237" s="27">
        <v>0</v>
      </c>
      <c r="Z237" s="27">
        <v>0</v>
      </c>
      <c r="AA237" s="27">
        <v>0</v>
      </c>
      <c r="AB237" s="27">
        <v>0</v>
      </c>
      <c r="AC237" s="27">
        <v>0</v>
      </c>
      <c r="AD237" s="27">
        <v>0</v>
      </c>
      <c r="AE237" s="27">
        <v>0</v>
      </c>
      <c r="AF237" s="27">
        <v>0</v>
      </c>
    </row>
    <row r="238" spans="2:32" s="30" customFormat="1" ht="14">
      <c r="B238" s="24" t="s">
        <v>171</v>
      </c>
      <c r="C238" s="24" t="s">
        <v>326</v>
      </c>
      <c r="D238" s="24" t="s">
        <v>233</v>
      </c>
      <c r="E238" s="24" t="s">
        <v>228</v>
      </c>
      <c r="F238" s="24" t="s">
        <v>259</v>
      </c>
      <c r="G238" s="27">
        <v>0</v>
      </c>
      <c r="H238" s="27">
        <v>0</v>
      </c>
      <c r="I238" s="27">
        <v>0</v>
      </c>
      <c r="J238" s="27">
        <v>0</v>
      </c>
      <c r="K238" s="27">
        <v>0</v>
      </c>
      <c r="L238" s="27">
        <v>2.5393116937163365E-2</v>
      </c>
      <c r="M238" s="27">
        <v>1.3689237370631152E-2</v>
      </c>
      <c r="N238" s="27">
        <v>3.972963982564779E-3</v>
      </c>
      <c r="O238" s="27">
        <v>0</v>
      </c>
      <c r="P238" s="27">
        <v>0</v>
      </c>
      <c r="Q238" s="27">
        <v>0</v>
      </c>
      <c r="R238" s="27">
        <v>5.2437827131210629E-3</v>
      </c>
      <c r="S238" s="27">
        <v>2.6579101592920356E-2</v>
      </c>
      <c r="T238" s="27">
        <v>2.7051540530973455E-2</v>
      </c>
      <c r="U238" s="27">
        <v>0.121797027639977</v>
      </c>
      <c r="V238" s="27">
        <v>0.21926400142243543</v>
      </c>
      <c r="W238" s="27">
        <v>0.24358013038285009</v>
      </c>
      <c r="X238" s="27">
        <v>7.6642566329278405E-2</v>
      </c>
      <c r="Y238" s="27">
        <v>0.20696437787941646</v>
      </c>
      <c r="Z238" s="27">
        <v>0.22785329653756406</v>
      </c>
      <c r="AA238" s="27">
        <v>0.52389149184847328</v>
      </c>
      <c r="AB238" s="27">
        <v>0.6975005203540976</v>
      </c>
      <c r="AC238" s="27">
        <v>0.75890929421434894</v>
      </c>
      <c r="AD238" s="27">
        <v>0.70090644418623604</v>
      </c>
      <c r="AE238" s="27">
        <v>0.72949117209411352</v>
      </c>
      <c r="AF238" s="27">
        <v>0.15837895761303558</v>
      </c>
    </row>
    <row r="239" spans="2:32" s="30" customFormat="1" ht="14">
      <c r="B239" s="24" t="s">
        <v>171</v>
      </c>
      <c r="C239" s="24" t="s">
        <v>326</v>
      </c>
      <c r="D239" s="24" t="s">
        <v>227</v>
      </c>
      <c r="E239" s="24" t="s">
        <v>228</v>
      </c>
      <c r="F239" s="24" t="s">
        <v>306</v>
      </c>
      <c r="G239" s="27">
        <v>101.47645425801396</v>
      </c>
      <c r="H239" s="27">
        <v>101.96111470223093</v>
      </c>
      <c r="I239" s="27">
        <v>102.44808484232243</v>
      </c>
      <c r="J239" s="27">
        <v>103.06057938197297</v>
      </c>
      <c r="K239" s="27">
        <v>103.42899817357468</v>
      </c>
      <c r="L239" s="27">
        <v>101.81737944905115</v>
      </c>
      <c r="M239" s="27">
        <v>97.151807212715369</v>
      </c>
      <c r="N239" s="27">
        <v>96.131603763737246</v>
      </c>
      <c r="O239" s="27">
        <v>96.616562345024278</v>
      </c>
      <c r="P239" s="27">
        <v>100.41806412479657</v>
      </c>
      <c r="Q239" s="27">
        <v>101.78429605375264</v>
      </c>
      <c r="R239" s="27">
        <v>98.311975365960294</v>
      </c>
      <c r="S239" s="27">
        <v>93.0722441913138</v>
      </c>
      <c r="T239" s="27">
        <v>85.509303600792592</v>
      </c>
      <c r="U239" s="27">
        <v>85.464170454404382</v>
      </c>
      <c r="V239" s="27">
        <v>91.236296436289678</v>
      </c>
      <c r="W239" s="27">
        <v>95.538566419873831</v>
      </c>
      <c r="X239" s="27">
        <v>99.140152157064506</v>
      </c>
      <c r="Y239" s="27">
        <v>105.38716813961184</v>
      </c>
      <c r="Z239" s="27">
        <v>109.71273433516578</v>
      </c>
      <c r="AA239" s="27">
        <v>118.77606435485963</v>
      </c>
      <c r="AB239" s="27">
        <v>123.02049776681891</v>
      </c>
      <c r="AC239" s="27">
        <v>127.35358971733949</v>
      </c>
      <c r="AD239" s="27">
        <v>132.18390296538612</v>
      </c>
      <c r="AE239" s="27">
        <v>134.12728583340473</v>
      </c>
      <c r="AF239" s="27">
        <v>136.95709728225825</v>
      </c>
    </row>
    <row r="240" spans="2:32" s="30" customFormat="1" ht="14">
      <c r="B240" s="24" t="s">
        <v>171</v>
      </c>
      <c r="C240" s="24" t="s">
        <v>326</v>
      </c>
      <c r="D240" s="24" t="s">
        <v>234</v>
      </c>
      <c r="E240" s="24" t="s">
        <v>228</v>
      </c>
      <c r="F240" s="24" t="s">
        <v>306</v>
      </c>
      <c r="G240" s="27">
        <v>7.0043604721456845</v>
      </c>
      <c r="H240" s="27">
        <v>7.0480174446343193</v>
      </c>
      <c r="I240" s="27">
        <v>7.0916744163079963</v>
      </c>
      <c r="J240" s="27">
        <v>7.1395169420593581</v>
      </c>
      <c r="K240" s="27">
        <v>7.178988360488022</v>
      </c>
      <c r="L240" s="27">
        <v>6.2754651219104352</v>
      </c>
      <c r="M240" s="27">
        <v>4.4830203927619641</v>
      </c>
      <c r="N240" s="27">
        <v>3.5996469326028744</v>
      </c>
      <c r="O240" s="27">
        <v>3.2320338205333932</v>
      </c>
      <c r="P240" s="27">
        <v>3.4435156488476566</v>
      </c>
      <c r="Q240" s="27">
        <v>3.4117482714436038</v>
      </c>
      <c r="R240" s="27">
        <v>3.2916717828032183</v>
      </c>
      <c r="S240" s="27">
        <v>3.2007705788602969</v>
      </c>
      <c r="T240" s="27">
        <v>2.8160131963371491</v>
      </c>
      <c r="U240" s="27">
        <v>2.7340773072657041</v>
      </c>
      <c r="V240" s="27">
        <v>2.9479001012710921</v>
      </c>
      <c r="W240" s="27">
        <v>3.0582309840684276</v>
      </c>
      <c r="X240" s="27">
        <v>3.0057689636124882</v>
      </c>
      <c r="Y240" s="27">
        <v>3.2375736281400629</v>
      </c>
      <c r="Z240" s="27">
        <v>3.3684151637175961</v>
      </c>
      <c r="AA240" s="27">
        <v>3.6238481266382543</v>
      </c>
      <c r="AB240" s="27">
        <v>3.8590833437745387</v>
      </c>
      <c r="AC240" s="27">
        <v>3.9182082832925778</v>
      </c>
      <c r="AD240" s="27">
        <v>4.1374387790964287</v>
      </c>
      <c r="AE240" s="27">
        <v>4.2943861028985015</v>
      </c>
      <c r="AF240" s="27">
        <v>4.1662395736516364</v>
      </c>
    </row>
    <row r="241" spans="1:32" s="30" customFormat="1" ht="14">
      <c r="B241" s="24" t="s">
        <v>171</v>
      </c>
      <c r="C241" s="24" t="s">
        <v>326</v>
      </c>
      <c r="D241" s="24" t="s">
        <v>233</v>
      </c>
      <c r="E241" s="24" t="s">
        <v>228</v>
      </c>
      <c r="F241" s="24" t="s">
        <v>306</v>
      </c>
      <c r="G241" s="27">
        <v>128.66729491519445</v>
      </c>
      <c r="H241" s="27">
        <v>128.6385205727529</v>
      </c>
      <c r="I241" s="27">
        <v>134.41655589149573</v>
      </c>
      <c r="J241" s="27">
        <v>153.65548775793982</v>
      </c>
      <c r="K241" s="27">
        <v>174.48667626877213</v>
      </c>
      <c r="L241" s="27">
        <v>223.63612373089825</v>
      </c>
      <c r="M241" s="27">
        <v>250.76051340307666</v>
      </c>
      <c r="N241" s="27">
        <v>305.56925521924279</v>
      </c>
      <c r="O241" s="27">
        <v>342.324685717725</v>
      </c>
      <c r="P241" s="27">
        <v>372.815495034805</v>
      </c>
      <c r="Q241" s="27">
        <v>381.59477464001731</v>
      </c>
      <c r="R241" s="27">
        <v>372.40731638393589</v>
      </c>
      <c r="S241" s="27">
        <v>363.6456128434067</v>
      </c>
      <c r="T241" s="27">
        <v>351.94623513273586</v>
      </c>
      <c r="U241" s="27">
        <v>349.02834754324152</v>
      </c>
      <c r="V241" s="27">
        <v>354.2325537623654</v>
      </c>
      <c r="W241" s="27">
        <v>356.54862168673895</v>
      </c>
      <c r="X241" s="27">
        <v>351.09810116012602</v>
      </c>
      <c r="Y241" s="27">
        <v>354.02089323625449</v>
      </c>
      <c r="Z241" s="27">
        <v>359.07948686082409</v>
      </c>
      <c r="AA241" s="27">
        <v>363.91817520881051</v>
      </c>
      <c r="AB241" s="27">
        <v>369.60793540415068</v>
      </c>
      <c r="AC241" s="27">
        <v>365.46420584445184</v>
      </c>
      <c r="AD241" s="27">
        <v>372.51646805295559</v>
      </c>
      <c r="AE241" s="27">
        <v>373.7747181523402</v>
      </c>
      <c r="AF241" s="27">
        <v>374.703723039181</v>
      </c>
    </row>
    <row r="242" spans="1:32" s="30" customFormat="1" ht="14">
      <c r="B242" s="24" t="s">
        <v>171</v>
      </c>
      <c r="C242" s="24" t="s">
        <v>326</v>
      </c>
      <c r="D242" s="24" t="s">
        <v>233</v>
      </c>
      <c r="E242" s="24" t="s">
        <v>228</v>
      </c>
      <c r="F242" s="24" t="s">
        <v>312</v>
      </c>
      <c r="G242" s="27">
        <v>6.1906641549115244</v>
      </c>
      <c r="H242" s="27">
        <v>6.1889707737741713</v>
      </c>
      <c r="I242" s="27">
        <v>6.1898174634546956</v>
      </c>
      <c r="J242" s="27">
        <v>6.2190647822855167</v>
      </c>
      <c r="K242" s="27">
        <v>6.1897477366804878</v>
      </c>
      <c r="L242" s="27">
        <v>6.1898174646858815</v>
      </c>
      <c r="M242" s="27">
        <v>6.1898174634706322</v>
      </c>
      <c r="N242" s="27">
        <v>6.2189950545490724</v>
      </c>
      <c r="O242" s="27">
        <v>6.1898174642580557</v>
      </c>
      <c r="P242" s="27">
        <v>6.1898174641952988</v>
      </c>
      <c r="Q242" s="27">
        <v>6.1898174630754266</v>
      </c>
      <c r="R242" s="27">
        <v>6.218995054454191</v>
      </c>
      <c r="S242" s="27">
        <v>6.1898174640899626</v>
      </c>
      <c r="T242" s="27">
        <v>6.1898174639940873</v>
      </c>
      <c r="U242" s="27">
        <v>6.1898174639059302</v>
      </c>
      <c r="V242" s="27">
        <v>6.2189950539297412</v>
      </c>
      <c r="W242" s="27">
        <v>6.1898174637709573</v>
      </c>
      <c r="X242" s="27">
        <v>6.1898174643223021</v>
      </c>
      <c r="Y242" s="27">
        <v>6.189817463426305</v>
      </c>
      <c r="Z242" s="27">
        <v>6.2189950542634369</v>
      </c>
      <c r="AA242" s="27">
        <v>6.1898174641512211</v>
      </c>
      <c r="AB242" s="27">
        <v>6.1898174629451859</v>
      </c>
      <c r="AC242" s="27">
        <v>6.1898174645205275</v>
      </c>
      <c r="AD242" s="27">
        <v>6.2189950544776007</v>
      </c>
      <c r="AE242" s="27">
        <v>6.1898174639104129</v>
      </c>
      <c r="AF242" s="27">
        <v>6.1898174643571666</v>
      </c>
    </row>
    <row r="243" spans="1:32" s="30" customFormat="1" ht="14">
      <c r="B243" s="24" t="s">
        <v>171</v>
      </c>
      <c r="C243" s="24" t="s">
        <v>326</v>
      </c>
      <c r="D243" s="24" t="s">
        <v>227</v>
      </c>
      <c r="E243" s="24" t="s">
        <v>228</v>
      </c>
      <c r="F243" s="24" t="s">
        <v>307</v>
      </c>
      <c r="G243" s="27">
        <v>8.0940760062594901</v>
      </c>
      <c r="H243" s="27">
        <v>8.1178075848633728</v>
      </c>
      <c r="I243" s="27">
        <v>8.1330012493526223</v>
      </c>
      <c r="J243" s="27">
        <v>8.181690993640375</v>
      </c>
      <c r="K243" s="27">
        <v>8.1627490630406339</v>
      </c>
      <c r="L243" s="27">
        <v>8.1221614237972002</v>
      </c>
      <c r="M243" s="27">
        <v>8.0095044626464613</v>
      </c>
      <c r="N243" s="27">
        <v>7.8608881737778251</v>
      </c>
      <c r="O243" s="27">
        <v>7.7474927297926186</v>
      </c>
      <c r="P243" s="27">
        <v>7.7693273473294786</v>
      </c>
      <c r="Q243" s="27">
        <v>7.7891485308948232</v>
      </c>
      <c r="R243" s="27">
        <v>7.8768462336068721</v>
      </c>
      <c r="S243" s="27">
        <v>7.749093263594327</v>
      </c>
      <c r="T243" s="27">
        <v>7.553070369468438</v>
      </c>
      <c r="U243" s="27">
        <v>7.6133546030872079</v>
      </c>
      <c r="V243" s="27">
        <v>7.9224744754471983</v>
      </c>
      <c r="W243" s="27">
        <v>7.8771352772777039</v>
      </c>
      <c r="X243" s="27">
        <v>7.8761251172744347</v>
      </c>
      <c r="Y243" s="27">
        <v>7.8673123514940499</v>
      </c>
      <c r="Z243" s="27">
        <v>7.9756220836176626</v>
      </c>
      <c r="AA243" s="27">
        <v>8.0009760988375724</v>
      </c>
      <c r="AB243" s="27">
        <v>8.042922217900097</v>
      </c>
      <c r="AC243" s="27">
        <v>8.160466767695441</v>
      </c>
      <c r="AD243" s="27">
        <v>8.0962774375318975</v>
      </c>
      <c r="AE243" s="27">
        <v>8.1189042400435749</v>
      </c>
      <c r="AF243" s="27">
        <v>8.112846063218667</v>
      </c>
    </row>
    <row r="244" spans="1:32" s="30" customFormat="1" ht="14">
      <c r="B244" s="24" t="s">
        <v>171</v>
      </c>
      <c r="C244" s="24" t="s">
        <v>326</v>
      </c>
      <c r="D244" s="24" t="s">
        <v>234</v>
      </c>
      <c r="E244" s="24" t="s">
        <v>228</v>
      </c>
      <c r="F244" s="24" t="s">
        <v>307</v>
      </c>
      <c r="G244" s="27">
        <v>4.8883893593089232</v>
      </c>
      <c r="H244" s="27">
        <v>4.8892836859445872</v>
      </c>
      <c r="I244" s="27">
        <v>4.8854827977126387</v>
      </c>
      <c r="J244" s="27">
        <v>4.9022559883648649</v>
      </c>
      <c r="K244" s="27">
        <v>4.8796314692975713</v>
      </c>
      <c r="L244" s="27">
        <v>4.8477315250956172</v>
      </c>
      <c r="M244" s="27">
        <v>4.7624684881467916</v>
      </c>
      <c r="N244" s="27">
        <v>4.6737141368603758</v>
      </c>
      <c r="O244" s="27">
        <v>4.6092502285289711</v>
      </c>
      <c r="P244" s="27">
        <v>4.6267436738871854</v>
      </c>
      <c r="Q244" s="27">
        <v>4.6126500617981758</v>
      </c>
      <c r="R244" s="27">
        <v>4.6429899406413568</v>
      </c>
      <c r="S244" s="27">
        <v>4.5736138822532659</v>
      </c>
      <c r="T244" s="27">
        <v>4.4419363710222646</v>
      </c>
      <c r="U244" s="27">
        <v>4.4769394297422442</v>
      </c>
      <c r="V244" s="27">
        <v>4.6387105781344964</v>
      </c>
      <c r="W244" s="27">
        <v>4.6224103792770501</v>
      </c>
      <c r="X244" s="27">
        <v>4.6059544168783866</v>
      </c>
      <c r="Y244" s="27">
        <v>4.5993776230394481</v>
      </c>
      <c r="Z244" s="27">
        <v>4.6320358510104933</v>
      </c>
      <c r="AA244" s="27">
        <v>4.640041364236632</v>
      </c>
      <c r="AB244" s="27">
        <v>4.6647083840983221</v>
      </c>
      <c r="AC244" s="27">
        <v>4.7258814519942387</v>
      </c>
      <c r="AD244" s="27">
        <v>4.6998848095921719</v>
      </c>
      <c r="AE244" s="27">
        <v>4.6884935319109005</v>
      </c>
      <c r="AF244" s="27">
        <v>4.6858092831913041</v>
      </c>
    </row>
    <row r="245" spans="1:32" s="30" customFormat="1" ht="14">
      <c r="B245" s="24" t="s">
        <v>171</v>
      </c>
      <c r="C245" s="24" t="s">
        <v>326</v>
      </c>
      <c r="D245" s="24" t="s">
        <v>227</v>
      </c>
      <c r="E245" s="24" t="s">
        <v>228</v>
      </c>
      <c r="F245" s="24" t="s">
        <v>267</v>
      </c>
      <c r="G245" s="27">
        <v>0</v>
      </c>
      <c r="H245" s="27">
        <v>0</v>
      </c>
      <c r="I245" s="27">
        <v>0</v>
      </c>
      <c r="J245" s="27">
        <v>0</v>
      </c>
      <c r="K245" s="27">
        <v>0</v>
      </c>
      <c r="L245" s="27">
        <v>0</v>
      </c>
      <c r="M245" s="27">
        <v>0</v>
      </c>
      <c r="N245" s="27">
        <v>0</v>
      </c>
      <c r="O245" s="27">
        <v>0</v>
      </c>
      <c r="P245" s="27">
        <v>0</v>
      </c>
      <c r="Q245" s="27">
        <v>0</v>
      </c>
      <c r="R245" s="27">
        <v>0</v>
      </c>
      <c r="S245" s="27">
        <v>0</v>
      </c>
      <c r="T245" s="27">
        <v>0</v>
      </c>
      <c r="U245" s="27">
        <v>0</v>
      </c>
      <c r="V245" s="27">
        <v>0</v>
      </c>
      <c r="W245" s="27">
        <v>0</v>
      </c>
      <c r="X245" s="27">
        <v>0</v>
      </c>
      <c r="Y245" s="27">
        <v>0</v>
      </c>
      <c r="Z245" s="27">
        <v>0</v>
      </c>
      <c r="AA245" s="27">
        <v>0</v>
      </c>
      <c r="AB245" s="27">
        <v>0</v>
      </c>
      <c r="AC245" s="27">
        <v>0</v>
      </c>
      <c r="AD245" s="27">
        <v>0</v>
      </c>
      <c r="AE245" s="27">
        <v>0</v>
      </c>
      <c r="AF245" s="27">
        <v>0</v>
      </c>
    </row>
    <row r="246" spans="1:32" s="30" customFormat="1" ht="14">
      <c r="B246" s="24" t="s">
        <v>171</v>
      </c>
      <c r="C246" s="24" t="s">
        <v>326</v>
      </c>
      <c r="D246" s="24" t="s">
        <v>234</v>
      </c>
      <c r="E246" s="24" t="s">
        <v>228</v>
      </c>
      <c r="F246" s="24" t="s">
        <v>309</v>
      </c>
      <c r="G246" s="27">
        <v>0</v>
      </c>
      <c r="H246" s="27">
        <v>0</v>
      </c>
      <c r="I246" s="27">
        <v>0</v>
      </c>
      <c r="J246" s="27">
        <v>0</v>
      </c>
      <c r="K246" s="27">
        <v>0</v>
      </c>
      <c r="L246" s="27">
        <v>0</v>
      </c>
      <c r="M246" s="27">
        <v>0</v>
      </c>
      <c r="N246" s="27">
        <v>0</v>
      </c>
      <c r="O246" s="27">
        <v>0</v>
      </c>
      <c r="P246" s="27">
        <v>0</v>
      </c>
      <c r="Q246" s="27">
        <v>0</v>
      </c>
      <c r="R246" s="27">
        <v>0</v>
      </c>
      <c r="S246" s="27">
        <v>0</v>
      </c>
      <c r="T246" s="27">
        <v>0</v>
      </c>
      <c r="U246" s="27">
        <v>0</v>
      </c>
      <c r="V246" s="27">
        <v>0</v>
      </c>
      <c r="W246" s="27">
        <v>0</v>
      </c>
      <c r="X246" s="27">
        <v>0</v>
      </c>
      <c r="Y246" s="27">
        <v>0</v>
      </c>
      <c r="Z246" s="27">
        <v>0</v>
      </c>
      <c r="AA246" s="27">
        <v>0</v>
      </c>
      <c r="AB246" s="27">
        <v>0</v>
      </c>
      <c r="AC246" s="27">
        <v>0</v>
      </c>
      <c r="AD246" s="27">
        <v>0</v>
      </c>
      <c r="AE246" s="27">
        <v>0</v>
      </c>
      <c r="AF246" s="27">
        <v>0</v>
      </c>
    </row>
    <row r="247" spans="1:32" s="30" customFormat="1" ht="14">
      <c r="B247" s="24" t="s">
        <v>171</v>
      </c>
      <c r="C247" s="24" t="s">
        <v>326</v>
      </c>
      <c r="D247" s="24" t="s">
        <v>233</v>
      </c>
      <c r="E247" s="24" t="s">
        <v>228</v>
      </c>
      <c r="F247" s="24" t="s">
        <v>267</v>
      </c>
      <c r="G247" s="27">
        <v>0</v>
      </c>
      <c r="H247" s="27">
        <v>0</v>
      </c>
      <c r="I247" s="27">
        <v>0</v>
      </c>
      <c r="J247" s="27">
        <v>0</v>
      </c>
      <c r="K247" s="27">
        <v>0</v>
      </c>
      <c r="L247" s="27">
        <v>0</v>
      </c>
      <c r="M247" s="27">
        <v>0</v>
      </c>
      <c r="N247" s="27">
        <v>0</v>
      </c>
      <c r="O247" s="27">
        <v>0</v>
      </c>
      <c r="P247" s="27">
        <v>0</v>
      </c>
      <c r="Q247" s="27">
        <v>0</v>
      </c>
      <c r="R247" s="27">
        <v>0</v>
      </c>
      <c r="S247" s="27">
        <v>0</v>
      </c>
      <c r="T247" s="27">
        <v>0</v>
      </c>
      <c r="U247" s="27">
        <v>0</v>
      </c>
      <c r="V247" s="27">
        <v>0</v>
      </c>
      <c r="W247" s="27">
        <v>0</v>
      </c>
      <c r="X247" s="27">
        <v>0</v>
      </c>
      <c r="Y247" s="27">
        <v>0</v>
      </c>
      <c r="Z247" s="27">
        <v>0</v>
      </c>
      <c r="AA247" s="27">
        <v>0</v>
      </c>
      <c r="AB247" s="27">
        <v>0</v>
      </c>
      <c r="AC247" s="27">
        <v>0</v>
      </c>
      <c r="AD247" s="27">
        <v>0</v>
      </c>
      <c r="AE247" s="27">
        <v>0</v>
      </c>
      <c r="AF247" s="27">
        <v>0</v>
      </c>
    </row>
    <row r="248" spans="1:32" s="30" customFormat="1" ht="14">
      <c r="B248" s="24" t="s">
        <v>171</v>
      </c>
      <c r="C248" s="24" t="s">
        <v>326</v>
      </c>
      <c r="D248" s="24" t="s">
        <v>233</v>
      </c>
      <c r="E248" s="24" t="s">
        <v>228</v>
      </c>
      <c r="F248" s="24" t="s">
        <v>313</v>
      </c>
      <c r="G248" s="27">
        <v>0</v>
      </c>
      <c r="H248" s="27">
        <v>0</v>
      </c>
      <c r="I248" s="27">
        <v>0</v>
      </c>
      <c r="J248" s="27">
        <v>0</v>
      </c>
      <c r="K248" s="27">
        <v>0</v>
      </c>
      <c r="L248" s="27">
        <v>0</v>
      </c>
      <c r="M248" s="27">
        <v>0</v>
      </c>
      <c r="N248" s="27">
        <v>0</v>
      </c>
      <c r="O248" s="27">
        <v>0</v>
      </c>
      <c r="P248" s="27">
        <v>0</v>
      </c>
      <c r="Q248" s="27">
        <v>0</v>
      </c>
      <c r="R248" s="27">
        <v>0</v>
      </c>
      <c r="S248" s="27">
        <v>0</v>
      </c>
      <c r="T248" s="27">
        <v>0</v>
      </c>
      <c r="U248" s="27">
        <v>0</v>
      </c>
      <c r="V248" s="27">
        <v>0</v>
      </c>
      <c r="W248" s="27">
        <v>0</v>
      </c>
      <c r="X248" s="27">
        <v>0</v>
      </c>
      <c r="Y248" s="27">
        <v>0</v>
      </c>
      <c r="Z248" s="27">
        <v>0</v>
      </c>
      <c r="AA248" s="27">
        <v>0</v>
      </c>
      <c r="AB248" s="27">
        <v>0</v>
      </c>
      <c r="AC248" s="27">
        <v>0</v>
      </c>
      <c r="AD248" s="27">
        <v>0</v>
      </c>
      <c r="AE248" s="27">
        <v>0</v>
      </c>
      <c r="AF248" s="27">
        <v>0</v>
      </c>
    </row>
    <row r="249" spans="1:32" s="30" customFormat="1" ht="14">
      <c r="B249" s="24" t="s">
        <v>171</v>
      </c>
      <c r="C249" s="24" t="s">
        <v>326</v>
      </c>
      <c r="D249" s="24" t="s">
        <v>227</v>
      </c>
      <c r="E249" s="24" t="s">
        <v>228</v>
      </c>
      <c r="F249" s="24" t="s">
        <v>308</v>
      </c>
      <c r="G249" s="27">
        <v>0</v>
      </c>
      <c r="H249" s="27">
        <v>0</v>
      </c>
      <c r="I249" s="27">
        <v>0</v>
      </c>
      <c r="J249" s="27">
        <v>0</v>
      </c>
      <c r="K249" s="27">
        <v>0</v>
      </c>
      <c r="L249" s="27">
        <v>0</v>
      </c>
      <c r="M249" s="27">
        <v>0</v>
      </c>
      <c r="N249" s="27">
        <v>0</v>
      </c>
      <c r="O249" s="27">
        <v>0</v>
      </c>
      <c r="P249" s="27">
        <v>0</v>
      </c>
      <c r="Q249" s="27">
        <v>0</v>
      </c>
      <c r="R249" s="27">
        <v>0</v>
      </c>
      <c r="S249" s="27">
        <v>0</v>
      </c>
      <c r="T249" s="27">
        <v>0</v>
      </c>
      <c r="U249" s="27">
        <v>0</v>
      </c>
      <c r="V249" s="27">
        <v>0</v>
      </c>
      <c r="W249" s="27">
        <v>0</v>
      </c>
      <c r="X249" s="27">
        <v>0</v>
      </c>
      <c r="Y249" s="27">
        <v>0</v>
      </c>
      <c r="Z249" s="27">
        <v>0</v>
      </c>
      <c r="AA249" s="27">
        <v>0</v>
      </c>
      <c r="AB249" s="27">
        <v>0</v>
      </c>
      <c r="AC249" s="27">
        <v>0</v>
      </c>
      <c r="AD249" s="27">
        <v>0</v>
      </c>
      <c r="AE249" s="27">
        <v>0</v>
      </c>
      <c r="AF249" s="27">
        <v>0</v>
      </c>
    </row>
    <row r="250" spans="1:32" s="30" customFormat="1" ht="14">
      <c r="B250" s="24" t="s">
        <v>171</v>
      </c>
      <c r="C250" s="24" t="s">
        <v>326</v>
      </c>
      <c r="D250" s="24" t="s">
        <v>233</v>
      </c>
      <c r="E250" s="24" t="s">
        <v>228</v>
      </c>
      <c r="F250" s="24" t="s">
        <v>308</v>
      </c>
      <c r="G250" s="27">
        <v>0</v>
      </c>
      <c r="H250" s="27">
        <v>0</v>
      </c>
      <c r="I250" s="27">
        <v>0</v>
      </c>
      <c r="J250" s="27">
        <v>0</v>
      </c>
      <c r="K250" s="27">
        <v>0</v>
      </c>
      <c r="L250" s="27">
        <v>0</v>
      </c>
      <c r="M250" s="27">
        <v>0</v>
      </c>
      <c r="N250" s="27">
        <v>0</v>
      </c>
      <c r="O250" s="27">
        <v>0</v>
      </c>
      <c r="P250" s="27">
        <v>0</v>
      </c>
      <c r="Q250" s="27">
        <v>0</v>
      </c>
      <c r="R250" s="27">
        <v>0</v>
      </c>
      <c r="S250" s="27">
        <v>0</v>
      </c>
      <c r="T250" s="27">
        <v>0</v>
      </c>
      <c r="U250" s="27">
        <v>0</v>
      </c>
      <c r="V250" s="27">
        <v>0</v>
      </c>
      <c r="W250" s="27">
        <v>0</v>
      </c>
      <c r="X250" s="27">
        <v>0</v>
      </c>
      <c r="Y250" s="27">
        <v>0</v>
      </c>
      <c r="Z250" s="27">
        <v>0</v>
      </c>
      <c r="AA250" s="27">
        <v>0</v>
      </c>
      <c r="AB250" s="27">
        <v>0</v>
      </c>
      <c r="AC250" s="27">
        <v>0</v>
      </c>
      <c r="AD250" s="27">
        <v>0</v>
      </c>
      <c r="AE250" s="27">
        <v>0</v>
      </c>
      <c r="AF250" s="27">
        <v>0</v>
      </c>
    </row>
    <row r="251" spans="1:32" s="30" customFormat="1" ht="14">
      <c r="B251" s="24" t="s">
        <v>171</v>
      </c>
      <c r="C251" s="24" t="s">
        <v>326</v>
      </c>
      <c r="D251" s="24" t="s">
        <v>227</v>
      </c>
      <c r="E251" s="24" t="s">
        <v>228</v>
      </c>
      <c r="F251" s="24" t="s">
        <v>271</v>
      </c>
      <c r="G251" s="27">
        <v>689.32237274666193</v>
      </c>
      <c r="H251" s="27">
        <v>696.09792662445841</v>
      </c>
      <c r="I251" s="27">
        <v>687.33820886548267</v>
      </c>
      <c r="J251" s="27">
        <v>646.57568126621186</v>
      </c>
      <c r="K251" s="27">
        <v>631.394484124634</v>
      </c>
      <c r="L251" s="27">
        <v>611.09212672226226</v>
      </c>
      <c r="M251" s="27">
        <v>510.03199794607536</v>
      </c>
      <c r="N251" s="27">
        <v>451.93835669788132</v>
      </c>
      <c r="O251" s="27">
        <v>403.99545818742325</v>
      </c>
      <c r="P251" s="27">
        <v>396.06674809862335</v>
      </c>
      <c r="Q251" s="27">
        <v>404.55872103083829</v>
      </c>
      <c r="R251" s="27">
        <v>396.77743072132733</v>
      </c>
      <c r="S251" s="27">
        <v>380.01498643144288</v>
      </c>
      <c r="T251" s="27">
        <v>341.29747545301205</v>
      </c>
      <c r="U251" s="27">
        <v>328.41188215890611</v>
      </c>
      <c r="V251" s="27">
        <v>330.74099913223552</v>
      </c>
      <c r="W251" s="27">
        <v>339.56687477946247</v>
      </c>
      <c r="X251" s="27">
        <v>318.77109073544142</v>
      </c>
      <c r="Y251" s="27">
        <v>311.83804917852831</v>
      </c>
      <c r="Z251" s="27">
        <v>310.9873028917591</v>
      </c>
      <c r="AA251" s="27">
        <v>306.48284303570051</v>
      </c>
      <c r="AB251" s="27">
        <v>298.26070093827502</v>
      </c>
      <c r="AC251" s="27">
        <v>287.32074255346845</v>
      </c>
      <c r="AD251" s="27">
        <v>276.18584927046948</v>
      </c>
      <c r="AE251" s="27">
        <v>266.37640804609993</v>
      </c>
      <c r="AF251" s="27">
        <v>243.2559888705172</v>
      </c>
    </row>
    <row r="252" spans="1:32" s="30" customFormat="1" ht="14">
      <c r="B252" s="24" t="s">
        <v>171</v>
      </c>
      <c r="C252" s="24" t="s">
        <v>326</v>
      </c>
      <c r="D252" s="24" t="s">
        <v>233</v>
      </c>
      <c r="E252" s="24" t="s">
        <v>228</v>
      </c>
      <c r="F252" s="24" t="s">
        <v>271</v>
      </c>
      <c r="G252" s="27">
        <v>14.563318260784868</v>
      </c>
      <c r="H252" s="27">
        <v>14.269845732789308</v>
      </c>
      <c r="I252" s="27">
        <v>14.293277203539859</v>
      </c>
      <c r="J252" s="27">
        <v>13.731919358722896</v>
      </c>
      <c r="K252" s="27">
        <v>22.58223071830745</v>
      </c>
      <c r="L252" s="27">
        <v>38.174857010061992</v>
      </c>
      <c r="M252" s="27">
        <v>42.356882660461388</v>
      </c>
      <c r="N252" s="27">
        <v>38.344678453961919</v>
      </c>
      <c r="O252" s="27">
        <v>35.006440651601771</v>
      </c>
      <c r="P252" s="27">
        <v>36.170118876901221</v>
      </c>
      <c r="Q252" s="27">
        <v>37.882124823729058</v>
      </c>
      <c r="R252" s="27">
        <v>37.933092574950152</v>
      </c>
      <c r="S252" s="27">
        <v>36.047813626203904</v>
      </c>
      <c r="T252" s="27">
        <v>34.83176340042295</v>
      </c>
      <c r="U252" s="27">
        <v>33.590735550525253</v>
      </c>
      <c r="V252" s="27">
        <v>34.534915399619464</v>
      </c>
      <c r="W252" s="27">
        <v>35.633499258764267</v>
      </c>
      <c r="X252" s="27">
        <v>35.519242869487343</v>
      </c>
      <c r="Y252" s="27">
        <v>36.477560240281882</v>
      </c>
      <c r="Z252" s="27">
        <v>35.953067418366381</v>
      </c>
      <c r="AA252" s="27">
        <v>35.454780359734073</v>
      </c>
      <c r="AB252" s="27">
        <v>36.629624682391288</v>
      </c>
      <c r="AC252" s="27">
        <v>36.826837655830417</v>
      </c>
      <c r="AD252" s="27">
        <v>36.375358535141707</v>
      </c>
      <c r="AE252" s="27">
        <v>36.086238363691599</v>
      </c>
      <c r="AF252" s="27">
        <v>35.592520479229016</v>
      </c>
    </row>
    <row r="253" spans="1:32" s="30" customFormat="1" ht="14">
      <c r="B253" s="24" t="s">
        <v>171</v>
      </c>
      <c r="C253" s="24" t="s">
        <v>326</v>
      </c>
      <c r="D253" s="24" t="s">
        <v>227</v>
      </c>
      <c r="E253" s="24" t="s">
        <v>228</v>
      </c>
      <c r="F253" s="24" t="s">
        <v>272</v>
      </c>
      <c r="G253" s="27">
        <v>199.18161576726953</v>
      </c>
      <c r="H253" s="27">
        <v>235.84110470459137</v>
      </c>
      <c r="I253" s="27">
        <v>266.2451314533119</v>
      </c>
      <c r="J253" s="27">
        <v>287.18837509848998</v>
      </c>
      <c r="K253" s="27">
        <v>311.63305458141946</v>
      </c>
      <c r="L253" s="27">
        <v>329.02234309101937</v>
      </c>
      <c r="M253" s="27">
        <v>327.24775214510066</v>
      </c>
      <c r="N253" s="27">
        <v>328.10655597681375</v>
      </c>
      <c r="O253" s="27">
        <v>329.9088318291756</v>
      </c>
      <c r="P253" s="27">
        <v>346.25530781189957</v>
      </c>
      <c r="Q253" s="27">
        <v>363.88393708437707</v>
      </c>
      <c r="R253" s="27">
        <v>375.85780479852946</v>
      </c>
      <c r="S253" s="27">
        <v>383.95007167029996</v>
      </c>
      <c r="T253" s="27">
        <v>385.79131906128737</v>
      </c>
      <c r="U253" s="27">
        <v>384.47347950519833</v>
      </c>
      <c r="V253" s="27">
        <v>387.20834868718498</v>
      </c>
      <c r="W253" s="27">
        <v>389.40733639002497</v>
      </c>
      <c r="X253" s="27">
        <v>385.45730683279703</v>
      </c>
      <c r="Y253" s="27">
        <v>386.10773426045898</v>
      </c>
      <c r="Z253" s="27">
        <v>389.2409134557812</v>
      </c>
      <c r="AA253" s="27">
        <v>385.29078939904423</v>
      </c>
      <c r="AB253" s="27">
        <v>383.26418260979057</v>
      </c>
      <c r="AC253" s="27">
        <v>380.39886772442867</v>
      </c>
      <c r="AD253" s="27">
        <v>379.74047180739376</v>
      </c>
      <c r="AE253" s="27">
        <v>376.80428006831266</v>
      </c>
      <c r="AF253" s="27">
        <v>374.48953101276737</v>
      </c>
    </row>
    <row r="254" spans="1:32" s="31" customFormat="1" ht="14">
      <c r="A254" s="30"/>
      <c r="B254" s="24" t="s">
        <v>171</v>
      </c>
      <c r="C254" s="24" t="s">
        <v>326</v>
      </c>
      <c r="D254" s="24" t="s">
        <v>233</v>
      </c>
      <c r="E254" s="24" t="s">
        <v>228</v>
      </c>
      <c r="F254" s="24" t="s">
        <v>322</v>
      </c>
      <c r="G254" s="27">
        <v>285.9024</v>
      </c>
      <c r="H254" s="27">
        <v>282.95311414141412</v>
      </c>
      <c r="I254" s="27">
        <v>262.61326767676769</v>
      </c>
      <c r="J254" s="27">
        <v>179.97871616161618</v>
      </c>
      <c r="K254" s="27">
        <v>173.45636767676771</v>
      </c>
      <c r="L254" s="27">
        <v>162.61800101010101</v>
      </c>
      <c r="M254" s="27">
        <v>181.20982424242428</v>
      </c>
      <c r="N254" s="27">
        <v>168.81353838383839</v>
      </c>
      <c r="O254" s="27">
        <v>209.60645454545454</v>
      </c>
      <c r="P254" s="27">
        <v>218.09183535353537</v>
      </c>
      <c r="Q254" s="27">
        <v>222.43451818181819</v>
      </c>
      <c r="R254" s="27">
        <v>220.73325959595962</v>
      </c>
      <c r="S254" s="27">
        <v>219.9283797979798</v>
      </c>
      <c r="T254" s="27">
        <v>221.29903737373741</v>
      </c>
      <c r="U254" s="27">
        <v>220.77115858585859</v>
      </c>
      <c r="V254" s="27">
        <v>202.71912525252526</v>
      </c>
      <c r="W254" s="27">
        <v>144.51967676767677</v>
      </c>
      <c r="X254" s="27">
        <v>234.85246060606065</v>
      </c>
      <c r="Y254" s="27">
        <v>244.10671717171718</v>
      </c>
      <c r="Z254" s="27">
        <v>230.70644646464649</v>
      </c>
      <c r="AA254" s="27">
        <v>231.98980101010099</v>
      </c>
      <c r="AB254" s="27">
        <v>308.36810909090912</v>
      </c>
      <c r="AC254" s="27">
        <v>312.49578282828287</v>
      </c>
      <c r="AD254" s="27">
        <v>319.5606282828283</v>
      </c>
      <c r="AE254" s="27">
        <v>307.54908484848488</v>
      </c>
      <c r="AF254" s="27">
        <v>306.93985858585859</v>
      </c>
    </row>
    <row r="255" spans="1:32" s="31" customFormat="1" ht="14">
      <c r="A255" s="30"/>
      <c r="B255" s="24" t="s">
        <v>171</v>
      </c>
      <c r="C255" s="24" t="s">
        <v>326</v>
      </c>
      <c r="D255" s="24" t="s">
        <v>233</v>
      </c>
      <c r="E255" s="24" t="s">
        <v>228</v>
      </c>
      <c r="F255" s="24" t="s">
        <v>258</v>
      </c>
      <c r="G255" s="27">
        <v>0</v>
      </c>
      <c r="H255" s="27">
        <v>0</v>
      </c>
      <c r="I255" s="27">
        <v>0</v>
      </c>
      <c r="J255" s="27">
        <v>0</v>
      </c>
      <c r="K255" s="27">
        <v>0</v>
      </c>
      <c r="L255" s="27">
        <v>0</v>
      </c>
      <c r="M255" s="27">
        <v>0</v>
      </c>
      <c r="N255" s="27">
        <v>0</v>
      </c>
      <c r="O255" s="27">
        <v>0</v>
      </c>
      <c r="P255" s="27">
        <v>0</v>
      </c>
      <c r="Q255" s="27">
        <v>0</v>
      </c>
      <c r="R255" s="27">
        <v>0</v>
      </c>
      <c r="S255" s="27">
        <v>0</v>
      </c>
      <c r="T255" s="27">
        <v>0</v>
      </c>
      <c r="U255" s="27">
        <v>0</v>
      </c>
      <c r="V255" s="27">
        <v>0</v>
      </c>
      <c r="W255" s="27">
        <v>8.1983668000000005</v>
      </c>
      <c r="X255" s="27">
        <v>9.4955385999999997</v>
      </c>
      <c r="Y255" s="27">
        <v>9.0785616999999998</v>
      </c>
      <c r="Z255" s="27">
        <v>25.197525899999999</v>
      </c>
      <c r="AA255" s="27">
        <v>25.9869333</v>
      </c>
      <c r="AB255" s="27">
        <v>26.885339500000001</v>
      </c>
      <c r="AC255" s="27">
        <v>25.430587499999998</v>
      </c>
      <c r="AD255" s="27">
        <v>34.641389600000004</v>
      </c>
      <c r="AE255" s="27">
        <v>44.523696399999999</v>
      </c>
      <c r="AF255" s="27">
        <v>70.415349899999995</v>
      </c>
    </row>
    <row r="256" spans="1:32" s="31" customFormat="1" ht="14">
      <c r="A256" s="30"/>
      <c r="B256" s="24" t="s">
        <v>171</v>
      </c>
      <c r="C256" s="24" t="s">
        <v>326</v>
      </c>
      <c r="D256" s="24" t="s">
        <v>249</v>
      </c>
      <c r="E256" s="24" t="s">
        <v>248</v>
      </c>
      <c r="F256" s="24" t="s">
        <v>248</v>
      </c>
      <c r="G256" s="27">
        <v>0</v>
      </c>
      <c r="H256" s="27">
        <v>0</v>
      </c>
      <c r="I256" s="27">
        <v>0</v>
      </c>
      <c r="J256" s="27">
        <v>0</v>
      </c>
      <c r="K256" s="27">
        <v>0</v>
      </c>
      <c r="L256" s="27">
        <v>0</v>
      </c>
      <c r="M256" s="27">
        <v>0</v>
      </c>
      <c r="N256" s="27">
        <v>0</v>
      </c>
      <c r="O256" s="27">
        <v>0</v>
      </c>
      <c r="P256" s="27">
        <v>0</v>
      </c>
      <c r="Q256" s="27">
        <v>0</v>
      </c>
      <c r="R256" s="27">
        <v>0</v>
      </c>
      <c r="S256" s="27">
        <v>0</v>
      </c>
      <c r="T256" s="27">
        <v>0</v>
      </c>
      <c r="U256" s="27">
        <v>0</v>
      </c>
      <c r="V256" s="27">
        <v>0</v>
      </c>
      <c r="W256" s="27">
        <v>0</v>
      </c>
      <c r="X256" s="27">
        <v>0</v>
      </c>
      <c r="Y256" s="27">
        <v>0</v>
      </c>
      <c r="Z256" s="27">
        <v>0</v>
      </c>
      <c r="AA256" s="27">
        <v>0</v>
      </c>
      <c r="AB256" s="27">
        <v>0</v>
      </c>
      <c r="AC256" s="27">
        <v>0</v>
      </c>
      <c r="AD256" s="27">
        <v>0</v>
      </c>
      <c r="AE256" s="27">
        <v>0</v>
      </c>
      <c r="AF256" s="27">
        <v>0</v>
      </c>
    </row>
    <row r="257" spans="1:32" s="31" customFormat="1" ht="14">
      <c r="A257" s="30"/>
      <c r="B257" s="24" t="s">
        <v>171</v>
      </c>
      <c r="C257" s="24" t="s">
        <v>326</v>
      </c>
      <c r="D257" s="24" t="s">
        <v>227</v>
      </c>
      <c r="E257" s="24" t="s">
        <v>231</v>
      </c>
      <c r="F257" s="24" t="s">
        <v>232</v>
      </c>
      <c r="G257" s="27">
        <v>0</v>
      </c>
      <c r="H257" s="27">
        <v>0</v>
      </c>
      <c r="I257" s="27">
        <v>0</v>
      </c>
      <c r="J257" s="27">
        <v>0</v>
      </c>
      <c r="K257" s="27">
        <v>0</v>
      </c>
      <c r="L257" s="27">
        <v>0</v>
      </c>
      <c r="M257" s="27">
        <v>0</v>
      </c>
      <c r="N257" s="27">
        <v>0</v>
      </c>
      <c r="O257" s="27">
        <v>0</v>
      </c>
      <c r="P257" s="27">
        <v>0</v>
      </c>
      <c r="Q257" s="27">
        <v>0</v>
      </c>
      <c r="R257" s="27">
        <v>0</v>
      </c>
      <c r="S257" s="27">
        <v>0</v>
      </c>
      <c r="T257" s="27">
        <v>0</v>
      </c>
      <c r="U257" s="27">
        <v>0</v>
      </c>
      <c r="V257" s="27">
        <v>0</v>
      </c>
      <c r="W257" s="27">
        <v>0</v>
      </c>
      <c r="X257" s="27">
        <v>0</v>
      </c>
      <c r="Y257" s="27">
        <v>0</v>
      </c>
      <c r="Z257" s="27">
        <v>0</v>
      </c>
      <c r="AA257" s="27">
        <v>0</v>
      </c>
      <c r="AB257" s="27">
        <v>0</v>
      </c>
      <c r="AC257" s="27">
        <v>0</v>
      </c>
      <c r="AD257" s="27">
        <v>0</v>
      </c>
      <c r="AE257" s="27">
        <v>0</v>
      </c>
      <c r="AF257" s="27">
        <v>0</v>
      </c>
    </row>
    <row r="258" spans="1:32" s="31" customFormat="1" ht="14">
      <c r="A258" s="30"/>
      <c r="B258" s="24" t="s">
        <v>171</v>
      </c>
      <c r="C258" s="24" t="s">
        <v>326</v>
      </c>
      <c r="D258" s="24" t="s">
        <v>227</v>
      </c>
      <c r="E258" s="24" t="s">
        <v>231</v>
      </c>
      <c r="F258" s="24" t="s">
        <v>235</v>
      </c>
      <c r="G258" s="27">
        <v>0</v>
      </c>
      <c r="H258" s="27">
        <v>0</v>
      </c>
      <c r="I258" s="27">
        <v>0</v>
      </c>
      <c r="J258" s="27">
        <v>0</v>
      </c>
      <c r="K258" s="27">
        <v>0</v>
      </c>
      <c r="L258" s="27">
        <v>0</v>
      </c>
      <c r="M258" s="27">
        <v>0</v>
      </c>
      <c r="N258" s="27">
        <v>0</v>
      </c>
      <c r="O258" s="27">
        <v>0</v>
      </c>
      <c r="P258" s="27">
        <v>0</v>
      </c>
      <c r="Q258" s="27">
        <v>0</v>
      </c>
      <c r="R258" s="27">
        <v>0</v>
      </c>
      <c r="S258" s="27">
        <v>0</v>
      </c>
      <c r="T258" s="27">
        <v>0</v>
      </c>
      <c r="U258" s="27">
        <v>0</v>
      </c>
      <c r="V258" s="27">
        <v>0</v>
      </c>
      <c r="W258" s="27">
        <v>0</v>
      </c>
      <c r="X258" s="27">
        <v>0</v>
      </c>
      <c r="Y258" s="27">
        <v>0</v>
      </c>
      <c r="Z258" s="27">
        <v>0</v>
      </c>
      <c r="AA258" s="27">
        <v>0</v>
      </c>
      <c r="AB258" s="27">
        <v>0</v>
      </c>
      <c r="AC258" s="27">
        <v>0</v>
      </c>
      <c r="AD258" s="27">
        <v>0</v>
      </c>
      <c r="AE258" s="27">
        <v>0</v>
      </c>
      <c r="AF258" s="27">
        <v>0</v>
      </c>
    </row>
    <row r="259" spans="1:32" s="31" customFormat="1" ht="14">
      <c r="A259" s="30"/>
      <c r="B259" s="24" t="s">
        <v>171</v>
      </c>
      <c r="C259" s="24" t="s">
        <v>326</v>
      </c>
      <c r="D259" s="24" t="s">
        <v>227</v>
      </c>
      <c r="E259" s="24" t="s">
        <v>231</v>
      </c>
      <c r="F259" s="24" t="s">
        <v>236</v>
      </c>
      <c r="G259" s="27">
        <v>0</v>
      </c>
      <c r="H259" s="27">
        <v>0</v>
      </c>
      <c r="I259" s="27">
        <v>0</v>
      </c>
      <c r="J259" s="27">
        <v>0</v>
      </c>
      <c r="K259" s="27">
        <v>0</v>
      </c>
      <c r="L259" s="27">
        <v>0</v>
      </c>
      <c r="M259" s="27">
        <v>0</v>
      </c>
      <c r="N259" s="27">
        <v>0</v>
      </c>
      <c r="O259" s="27">
        <v>0</v>
      </c>
      <c r="P259" s="27">
        <v>0</v>
      </c>
      <c r="Q259" s="27">
        <v>0</v>
      </c>
      <c r="R259" s="27">
        <v>0</v>
      </c>
      <c r="S259" s="27">
        <v>0</v>
      </c>
      <c r="T259" s="27">
        <v>0</v>
      </c>
      <c r="U259" s="27">
        <v>0</v>
      </c>
      <c r="V259" s="27">
        <v>0</v>
      </c>
      <c r="W259" s="27">
        <v>0</v>
      </c>
      <c r="X259" s="27">
        <v>0</v>
      </c>
      <c r="Y259" s="27">
        <v>0</v>
      </c>
      <c r="Z259" s="27">
        <v>0</v>
      </c>
      <c r="AA259" s="27">
        <v>0</v>
      </c>
      <c r="AB259" s="27">
        <v>0</v>
      </c>
      <c r="AC259" s="27">
        <v>0</v>
      </c>
      <c r="AD259" s="27">
        <v>0</v>
      </c>
      <c r="AE259" s="27">
        <v>0</v>
      </c>
      <c r="AF259" s="27">
        <v>0</v>
      </c>
    </row>
    <row r="260" spans="1:32" s="31" customFormat="1" ht="14">
      <c r="A260" s="30"/>
      <c r="B260" s="24" t="s">
        <v>171</v>
      </c>
      <c r="C260" s="24" t="s">
        <v>326</v>
      </c>
      <c r="D260" s="24" t="s">
        <v>227</v>
      </c>
      <c r="E260" s="24" t="s">
        <v>231</v>
      </c>
      <c r="F260" s="24" t="s">
        <v>237</v>
      </c>
      <c r="G260" s="27">
        <v>0</v>
      </c>
      <c r="H260" s="27">
        <v>0</v>
      </c>
      <c r="I260" s="27">
        <v>0</v>
      </c>
      <c r="J260" s="27">
        <v>0</v>
      </c>
      <c r="K260" s="27">
        <v>0</v>
      </c>
      <c r="L260" s="27">
        <v>0</v>
      </c>
      <c r="M260" s="27">
        <v>0</v>
      </c>
      <c r="N260" s="27">
        <v>0</v>
      </c>
      <c r="O260" s="27">
        <v>0</v>
      </c>
      <c r="P260" s="27">
        <v>0</v>
      </c>
      <c r="Q260" s="27">
        <v>0</v>
      </c>
      <c r="R260" s="27">
        <v>0</v>
      </c>
      <c r="S260" s="27">
        <v>0</v>
      </c>
      <c r="T260" s="27">
        <v>0</v>
      </c>
      <c r="U260" s="27">
        <v>0</v>
      </c>
      <c r="V260" s="27">
        <v>0</v>
      </c>
      <c r="W260" s="27">
        <v>0</v>
      </c>
      <c r="X260" s="27">
        <v>0</v>
      </c>
      <c r="Y260" s="27">
        <v>0</v>
      </c>
      <c r="Z260" s="27">
        <v>0</v>
      </c>
      <c r="AA260" s="27">
        <v>0</v>
      </c>
      <c r="AB260" s="27">
        <v>0</v>
      </c>
      <c r="AC260" s="27">
        <v>0</v>
      </c>
      <c r="AD260" s="27">
        <v>0</v>
      </c>
      <c r="AE260" s="27">
        <v>0</v>
      </c>
      <c r="AF260" s="27">
        <v>0</v>
      </c>
    </row>
    <row r="261" spans="1:32" s="31" customFormat="1" ht="14">
      <c r="A261" s="30"/>
      <c r="B261" s="24" t="s">
        <v>171</v>
      </c>
      <c r="C261" s="24" t="s">
        <v>326</v>
      </c>
      <c r="D261" s="24" t="s">
        <v>227</v>
      </c>
      <c r="E261" s="24" t="s">
        <v>231</v>
      </c>
      <c r="F261" s="24" t="s">
        <v>238</v>
      </c>
      <c r="G261" s="27">
        <v>0</v>
      </c>
      <c r="H261" s="27">
        <v>0</v>
      </c>
      <c r="I261" s="27">
        <v>0</v>
      </c>
      <c r="J261" s="27">
        <v>0</v>
      </c>
      <c r="K261" s="27">
        <v>0</v>
      </c>
      <c r="L261" s="27">
        <v>0</v>
      </c>
      <c r="M261" s="27">
        <v>0</v>
      </c>
      <c r="N261" s="27">
        <v>0</v>
      </c>
      <c r="O261" s="27">
        <v>0</v>
      </c>
      <c r="P261" s="27">
        <v>0</v>
      </c>
      <c r="Q261" s="27">
        <v>0</v>
      </c>
      <c r="R261" s="27">
        <v>0</v>
      </c>
      <c r="S261" s="27">
        <v>0</v>
      </c>
      <c r="T261" s="27">
        <v>0</v>
      </c>
      <c r="U261" s="27">
        <v>0</v>
      </c>
      <c r="V261" s="27">
        <v>0</v>
      </c>
      <c r="W261" s="27">
        <v>0</v>
      </c>
      <c r="X261" s="27">
        <v>0</v>
      </c>
      <c r="Y261" s="27">
        <v>0</v>
      </c>
      <c r="Z261" s="27">
        <v>0</v>
      </c>
      <c r="AA261" s="27">
        <v>0</v>
      </c>
      <c r="AB261" s="27">
        <v>0</v>
      </c>
      <c r="AC261" s="27">
        <v>0</v>
      </c>
      <c r="AD261" s="27">
        <v>0</v>
      </c>
      <c r="AE261" s="27">
        <v>0</v>
      </c>
      <c r="AF261" s="27">
        <v>0</v>
      </c>
    </row>
    <row r="262" spans="1:32" s="31" customFormat="1" ht="14">
      <c r="A262" s="30"/>
      <c r="B262" s="24" t="s">
        <v>171</v>
      </c>
      <c r="C262" s="24" t="s">
        <v>326</v>
      </c>
      <c r="D262" s="24" t="s">
        <v>233</v>
      </c>
      <c r="E262" s="24" t="s">
        <v>231</v>
      </c>
      <c r="F262" s="24" t="s">
        <v>232</v>
      </c>
      <c r="G262" s="27">
        <v>0</v>
      </c>
      <c r="H262" s="27">
        <v>0</v>
      </c>
      <c r="I262" s="27">
        <v>0</v>
      </c>
      <c r="J262" s="27">
        <v>0</v>
      </c>
      <c r="K262" s="27">
        <v>0</v>
      </c>
      <c r="L262" s="27">
        <v>0</v>
      </c>
      <c r="M262" s="27">
        <v>0</v>
      </c>
      <c r="N262" s="27">
        <v>0</v>
      </c>
      <c r="O262" s="27">
        <v>0</v>
      </c>
      <c r="P262" s="27">
        <v>0</v>
      </c>
      <c r="Q262" s="27">
        <v>0</v>
      </c>
      <c r="R262" s="27">
        <v>0</v>
      </c>
      <c r="S262" s="27">
        <v>0</v>
      </c>
      <c r="T262" s="27">
        <v>0</v>
      </c>
      <c r="U262" s="27">
        <v>0</v>
      </c>
      <c r="V262" s="27">
        <v>0</v>
      </c>
      <c r="W262" s="27">
        <v>0</v>
      </c>
      <c r="X262" s="27">
        <v>0</v>
      </c>
      <c r="Y262" s="27">
        <v>0</v>
      </c>
      <c r="Z262" s="27">
        <v>0</v>
      </c>
      <c r="AA262" s="27">
        <v>0</v>
      </c>
      <c r="AB262" s="27">
        <v>0</v>
      </c>
      <c r="AC262" s="27">
        <v>0</v>
      </c>
      <c r="AD262" s="27">
        <v>0</v>
      </c>
      <c r="AE262" s="27">
        <v>0</v>
      </c>
      <c r="AF262" s="27">
        <v>0</v>
      </c>
    </row>
    <row r="263" spans="1:32" s="31" customFormat="1" ht="14">
      <c r="A263" s="30"/>
      <c r="B263" s="24" t="s">
        <v>171</v>
      </c>
      <c r="C263" s="24" t="s">
        <v>326</v>
      </c>
      <c r="D263" s="24" t="s">
        <v>233</v>
      </c>
      <c r="E263" s="24" t="s">
        <v>231</v>
      </c>
      <c r="F263" s="24" t="s">
        <v>235</v>
      </c>
      <c r="G263" s="27">
        <v>0</v>
      </c>
      <c r="H263" s="27">
        <v>0</v>
      </c>
      <c r="I263" s="27">
        <v>0</v>
      </c>
      <c r="J263" s="27">
        <v>0</v>
      </c>
      <c r="K263" s="27">
        <v>0</v>
      </c>
      <c r="L263" s="27">
        <v>0</v>
      </c>
      <c r="M263" s="27">
        <v>0</v>
      </c>
      <c r="N263" s="27">
        <v>0</v>
      </c>
      <c r="O263" s="27">
        <v>0</v>
      </c>
      <c r="P263" s="27">
        <v>0</v>
      </c>
      <c r="Q263" s="27">
        <v>0</v>
      </c>
      <c r="R263" s="27">
        <v>0</v>
      </c>
      <c r="S263" s="27">
        <v>0</v>
      </c>
      <c r="T263" s="27">
        <v>0</v>
      </c>
      <c r="U263" s="27">
        <v>0</v>
      </c>
      <c r="V263" s="27">
        <v>0</v>
      </c>
      <c r="W263" s="27">
        <v>0</v>
      </c>
      <c r="X263" s="27">
        <v>0</v>
      </c>
      <c r="Y263" s="27">
        <v>0</v>
      </c>
      <c r="Z263" s="27">
        <v>0</v>
      </c>
      <c r="AA263" s="27">
        <v>0</v>
      </c>
      <c r="AB263" s="27">
        <v>0</v>
      </c>
      <c r="AC263" s="27">
        <v>0</v>
      </c>
      <c r="AD263" s="27">
        <v>0</v>
      </c>
      <c r="AE263" s="27">
        <v>0</v>
      </c>
      <c r="AF263" s="27">
        <v>0</v>
      </c>
    </row>
    <row r="264" spans="1:32" s="31" customFormat="1" ht="14">
      <c r="A264" s="30"/>
      <c r="B264" s="24" t="s">
        <v>171</v>
      </c>
      <c r="C264" s="24" t="s">
        <v>326</v>
      </c>
      <c r="D264" s="24" t="s">
        <v>233</v>
      </c>
      <c r="E264" s="24" t="s">
        <v>231</v>
      </c>
      <c r="F264" s="24" t="s">
        <v>236</v>
      </c>
      <c r="G264" s="27">
        <v>0</v>
      </c>
      <c r="H264" s="27">
        <v>0</v>
      </c>
      <c r="I264" s="27">
        <v>0</v>
      </c>
      <c r="J264" s="27">
        <v>0</v>
      </c>
      <c r="K264" s="27">
        <v>0</v>
      </c>
      <c r="L264" s="27">
        <v>0</v>
      </c>
      <c r="M264" s="27">
        <v>0</v>
      </c>
      <c r="N264" s="27">
        <v>0</v>
      </c>
      <c r="O264" s="27">
        <v>0</v>
      </c>
      <c r="P264" s="27">
        <v>0</v>
      </c>
      <c r="Q264" s="27">
        <v>0</v>
      </c>
      <c r="R264" s="27">
        <v>0</v>
      </c>
      <c r="S264" s="27">
        <v>0</v>
      </c>
      <c r="T264" s="27">
        <v>0</v>
      </c>
      <c r="U264" s="27">
        <v>0</v>
      </c>
      <c r="V264" s="27">
        <v>0</v>
      </c>
      <c r="W264" s="27">
        <v>0</v>
      </c>
      <c r="X264" s="27">
        <v>0</v>
      </c>
      <c r="Y264" s="27">
        <v>0</v>
      </c>
      <c r="Z264" s="27">
        <v>0</v>
      </c>
      <c r="AA264" s="27">
        <v>0</v>
      </c>
      <c r="AB264" s="27">
        <v>0</v>
      </c>
      <c r="AC264" s="27">
        <v>0</v>
      </c>
      <c r="AD264" s="27">
        <v>0</v>
      </c>
      <c r="AE264" s="27">
        <v>0</v>
      </c>
      <c r="AF264" s="27">
        <v>0</v>
      </c>
    </row>
    <row r="265" spans="1:32" s="31" customFormat="1" ht="14">
      <c r="A265" s="30"/>
      <c r="B265" s="24" t="s">
        <v>171</v>
      </c>
      <c r="C265" s="24" t="s">
        <v>326</v>
      </c>
      <c r="D265" s="24" t="s">
        <v>233</v>
      </c>
      <c r="E265" s="24" t="s">
        <v>231</v>
      </c>
      <c r="F265" s="24" t="s">
        <v>237</v>
      </c>
      <c r="G265" s="27">
        <v>0</v>
      </c>
      <c r="H265" s="27">
        <v>0</v>
      </c>
      <c r="I265" s="27">
        <v>0</v>
      </c>
      <c r="J265" s="27">
        <v>0</v>
      </c>
      <c r="K265" s="27">
        <v>0</v>
      </c>
      <c r="L265" s="27">
        <v>0</v>
      </c>
      <c r="M265" s="27">
        <v>0</v>
      </c>
      <c r="N265" s="27">
        <v>0</v>
      </c>
      <c r="O265" s="27">
        <v>0</v>
      </c>
      <c r="P265" s="27">
        <v>0</v>
      </c>
      <c r="Q265" s="27">
        <v>0</v>
      </c>
      <c r="R265" s="27">
        <v>0</v>
      </c>
      <c r="S265" s="27">
        <v>0</v>
      </c>
      <c r="T265" s="27">
        <v>0</v>
      </c>
      <c r="U265" s="27">
        <v>0</v>
      </c>
      <c r="V265" s="27">
        <v>0</v>
      </c>
      <c r="W265" s="27">
        <v>0</v>
      </c>
      <c r="X265" s="27">
        <v>0</v>
      </c>
      <c r="Y265" s="27">
        <v>0</v>
      </c>
      <c r="Z265" s="27">
        <v>0</v>
      </c>
      <c r="AA265" s="27">
        <v>0</v>
      </c>
      <c r="AB265" s="27">
        <v>0</v>
      </c>
      <c r="AC265" s="27">
        <v>0</v>
      </c>
      <c r="AD265" s="27">
        <v>0</v>
      </c>
      <c r="AE265" s="27">
        <v>0</v>
      </c>
      <c r="AF265" s="27">
        <v>0</v>
      </c>
    </row>
    <row r="266" spans="1:32" s="31" customFormat="1" ht="14">
      <c r="A266" s="30"/>
      <c r="B266" s="24" t="s">
        <v>171</v>
      </c>
      <c r="C266" s="24" t="s">
        <v>326</v>
      </c>
      <c r="D266" s="24" t="s">
        <v>233</v>
      </c>
      <c r="E266" s="24" t="s">
        <v>231</v>
      </c>
      <c r="F266" s="24" t="s">
        <v>238</v>
      </c>
      <c r="G266" s="27">
        <v>0</v>
      </c>
      <c r="H266" s="27">
        <v>0</v>
      </c>
      <c r="I266" s="27">
        <v>0</v>
      </c>
      <c r="J266" s="27">
        <v>0</v>
      </c>
      <c r="K266" s="27">
        <v>0</v>
      </c>
      <c r="L266" s="27">
        <v>0</v>
      </c>
      <c r="M266" s="27">
        <v>0</v>
      </c>
      <c r="N266" s="27">
        <v>0</v>
      </c>
      <c r="O266" s="27">
        <v>0</v>
      </c>
      <c r="P266" s="27">
        <v>0</v>
      </c>
      <c r="Q266" s="27">
        <v>0</v>
      </c>
      <c r="R266" s="27">
        <v>0</v>
      </c>
      <c r="S266" s="27">
        <v>0</v>
      </c>
      <c r="T266" s="27">
        <v>0</v>
      </c>
      <c r="U266" s="27">
        <v>0</v>
      </c>
      <c r="V266" s="27">
        <v>0</v>
      </c>
      <c r="W266" s="27">
        <v>0</v>
      </c>
      <c r="X266" s="27">
        <v>0</v>
      </c>
      <c r="Y266" s="27">
        <v>0</v>
      </c>
      <c r="Z266" s="27">
        <v>0</v>
      </c>
      <c r="AA266" s="27">
        <v>0</v>
      </c>
      <c r="AB266" s="27">
        <v>0</v>
      </c>
      <c r="AC266" s="27">
        <v>0</v>
      </c>
      <c r="AD266" s="27">
        <v>0</v>
      </c>
      <c r="AE266" s="27">
        <v>0</v>
      </c>
      <c r="AF266" s="27">
        <v>0</v>
      </c>
    </row>
    <row r="267" spans="1:32" s="31" customFormat="1" ht="14">
      <c r="A267" s="30"/>
      <c r="B267" s="24" t="s">
        <v>171</v>
      </c>
      <c r="C267" s="24" t="s">
        <v>326</v>
      </c>
      <c r="D267" s="24" t="s">
        <v>234</v>
      </c>
      <c r="E267" s="24" t="s">
        <v>231</v>
      </c>
      <c r="F267" s="24" t="s">
        <v>232</v>
      </c>
      <c r="G267" s="27">
        <v>0</v>
      </c>
      <c r="H267" s="27">
        <v>0</v>
      </c>
      <c r="I267" s="27">
        <v>0</v>
      </c>
      <c r="J267" s="27">
        <v>0</v>
      </c>
      <c r="K267" s="27">
        <v>0</v>
      </c>
      <c r="L267" s="27">
        <v>0</v>
      </c>
      <c r="M267" s="27">
        <v>0</v>
      </c>
      <c r="N267" s="27">
        <v>0</v>
      </c>
      <c r="O267" s="27">
        <v>0</v>
      </c>
      <c r="P267" s="27">
        <v>0</v>
      </c>
      <c r="Q267" s="27">
        <v>0</v>
      </c>
      <c r="R267" s="27">
        <v>0</v>
      </c>
      <c r="S267" s="27">
        <v>0</v>
      </c>
      <c r="T267" s="27">
        <v>0</v>
      </c>
      <c r="U267" s="27">
        <v>0</v>
      </c>
      <c r="V267" s="27">
        <v>0</v>
      </c>
      <c r="W267" s="27">
        <v>0</v>
      </c>
      <c r="X267" s="27">
        <v>0</v>
      </c>
      <c r="Y267" s="27">
        <v>0</v>
      </c>
      <c r="Z267" s="27">
        <v>0</v>
      </c>
      <c r="AA267" s="27">
        <v>0</v>
      </c>
      <c r="AB267" s="27">
        <v>0</v>
      </c>
      <c r="AC267" s="27">
        <v>0</v>
      </c>
      <c r="AD267" s="27">
        <v>0</v>
      </c>
      <c r="AE267" s="27">
        <v>0</v>
      </c>
      <c r="AF267" s="27">
        <v>0</v>
      </c>
    </row>
    <row r="268" spans="1:32" s="31" customFormat="1" ht="14">
      <c r="A268" s="30"/>
      <c r="B268" s="24" t="s">
        <v>171</v>
      </c>
      <c r="C268" s="24" t="s">
        <v>326</v>
      </c>
      <c r="D268" s="24" t="s">
        <v>234</v>
      </c>
      <c r="E268" s="24" t="s">
        <v>231</v>
      </c>
      <c r="F268" s="24" t="s">
        <v>235</v>
      </c>
      <c r="G268" s="27">
        <v>0</v>
      </c>
      <c r="H268" s="27">
        <v>0</v>
      </c>
      <c r="I268" s="27">
        <v>0</v>
      </c>
      <c r="J268" s="27">
        <v>0</v>
      </c>
      <c r="K268" s="27">
        <v>0</v>
      </c>
      <c r="L268" s="27">
        <v>0</v>
      </c>
      <c r="M268" s="27">
        <v>0</v>
      </c>
      <c r="N268" s="27">
        <v>0</v>
      </c>
      <c r="O268" s="27">
        <v>0</v>
      </c>
      <c r="P268" s="27">
        <v>0</v>
      </c>
      <c r="Q268" s="27">
        <v>0</v>
      </c>
      <c r="R268" s="27">
        <v>0</v>
      </c>
      <c r="S268" s="27">
        <v>0</v>
      </c>
      <c r="T268" s="27">
        <v>0</v>
      </c>
      <c r="U268" s="27">
        <v>0</v>
      </c>
      <c r="V268" s="27">
        <v>0</v>
      </c>
      <c r="W268" s="27">
        <v>0</v>
      </c>
      <c r="X268" s="27">
        <v>0</v>
      </c>
      <c r="Y268" s="27">
        <v>0</v>
      </c>
      <c r="Z268" s="27">
        <v>0</v>
      </c>
      <c r="AA268" s="27">
        <v>0</v>
      </c>
      <c r="AB268" s="27">
        <v>0</v>
      </c>
      <c r="AC268" s="27">
        <v>0</v>
      </c>
      <c r="AD268" s="27">
        <v>0</v>
      </c>
      <c r="AE268" s="27">
        <v>0</v>
      </c>
      <c r="AF268" s="27">
        <v>0</v>
      </c>
    </row>
    <row r="269" spans="1:32" s="31" customFormat="1" ht="14">
      <c r="A269" s="30"/>
      <c r="B269" s="24" t="s">
        <v>171</v>
      </c>
      <c r="C269" s="24" t="s">
        <v>326</v>
      </c>
      <c r="D269" s="24" t="s">
        <v>234</v>
      </c>
      <c r="E269" s="24" t="s">
        <v>231</v>
      </c>
      <c r="F269" s="24" t="s">
        <v>236</v>
      </c>
      <c r="G269" s="27">
        <v>0</v>
      </c>
      <c r="H269" s="27">
        <v>0</v>
      </c>
      <c r="I269" s="27">
        <v>0</v>
      </c>
      <c r="J269" s="27">
        <v>0</v>
      </c>
      <c r="K269" s="27">
        <v>0</v>
      </c>
      <c r="L269" s="27">
        <v>0</v>
      </c>
      <c r="M269" s="27">
        <v>0</v>
      </c>
      <c r="N269" s="27">
        <v>0</v>
      </c>
      <c r="O269" s="27">
        <v>0</v>
      </c>
      <c r="P269" s="27">
        <v>0</v>
      </c>
      <c r="Q269" s="27">
        <v>0</v>
      </c>
      <c r="R269" s="27">
        <v>0</v>
      </c>
      <c r="S269" s="27">
        <v>0</v>
      </c>
      <c r="T269" s="27">
        <v>0</v>
      </c>
      <c r="U269" s="27">
        <v>0</v>
      </c>
      <c r="V269" s="27">
        <v>0</v>
      </c>
      <c r="W269" s="27">
        <v>0</v>
      </c>
      <c r="X269" s="27">
        <v>0</v>
      </c>
      <c r="Y269" s="27">
        <v>0</v>
      </c>
      <c r="Z269" s="27">
        <v>0</v>
      </c>
      <c r="AA269" s="27">
        <v>0</v>
      </c>
      <c r="AB269" s="27">
        <v>0</v>
      </c>
      <c r="AC269" s="27">
        <v>0</v>
      </c>
      <c r="AD269" s="27">
        <v>0</v>
      </c>
      <c r="AE269" s="27">
        <v>0</v>
      </c>
      <c r="AF269" s="27">
        <v>0</v>
      </c>
    </row>
    <row r="270" spans="1:32" s="31" customFormat="1" ht="14">
      <c r="A270" s="30"/>
      <c r="B270" s="24" t="s">
        <v>171</v>
      </c>
      <c r="C270" s="24" t="s">
        <v>326</v>
      </c>
      <c r="D270" s="24" t="s">
        <v>234</v>
      </c>
      <c r="E270" s="24" t="s">
        <v>231</v>
      </c>
      <c r="F270" s="24" t="s">
        <v>237</v>
      </c>
      <c r="G270" s="27">
        <v>0</v>
      </c>
      <c r="H270" s="27">
        <v>0</v>
      </c>
      <c r="I270" s="27">
        <v>0</v>
      </c>
      <c r="J270" s="27">
        <v>0</v>
      </c>
      <c r="K270" s="27">
        <v>0</v>
      </c>
      <c r="L270" s="27">
        <v>0</v>
      </c>
      <c r="M270" s="27">
        <v>0</v>
      </c>
      <c r="N270" s="27">
        <v>0</v>
      </c>
      <c r="O270" s="27">
        <v>0</v>
      </c>
      <c r="P270" s="27">
        <v>0</v>
      </c>
      <c r="Q270" s="27">
        <v>0</v>
      </c>
      <c r="R270" s="27">
        <v>0</v>
      </c>
      <c r="S270" s="27">
        <v>0</v>
      </c>
      <c r="T270" s="27">
        <v>0</v>
      </c>
      <c r="U270" s="27">
        <v>0</v>
      </c>
      <c r="V270" s="27">
        <v>0</v>
      </c>
      <c r="W270" s="27">
        <v>0</v>
      </c>
      <c r="X270" s="27">
        <v>0</v>
      </c>
      <c r="Y270" s="27">
        <v>0</v>
      </c>
      <c r="Z270" s="27">
        <v>0</v>
      </c>
      <c r="AA270" s="27">
        <v>0</v>
      </c>
      <c r="AB270" s="27">
        <v>0</v>
      </c>
      <c r="AC270" s="27">
        <v>0</v>
      </c>
      <c r="AD270" s="27">
        <v>0</v>
      </c>
      <c r="AE270" s="27">
        <v>0</v>
      </c>
      <c r="AF270" s="27">
        <v>0</v>
      </c>
    </row>
    <row r="271" spans="1:32" s="31" customFormat="1" ht="14">
      <c r="A271" s="30"/>
      <c r="B271" s="24" t="s">
        <v>171</v>
      </c>
      <c r="C271" s="24" t="s">
        <v>326</v>
      </c>
      <c r="D271" s="24" t="s">
        <v>234</v>
      </c>
      <c r="E271" s="24" t="s">
        <v>231</v>
      </c>
      <c r="F271" s="24" t="s">
        <v>238</v>
      </c>
      <c r="G271" s="27">
        <v>0</v>
      </c>
      <c r="H271" s="27">
        <v>0</v>
      </c>
      <c r="I271" s="27">
        <v>0</v>
      </c>
      <c r="J271" s="27">
        <v>0</v>
      </c>
      <c r="K271" s="27">
        <v>0</v>
      </c>
      <c r="L271" s="27">
        <v>0</v>
      </c>
      <c r="M271" s="27">
        <v>0</v>
      </c>
      <c r="N271" s="27">
        <v>0</v>
      </c>
      <c r="O271" s="27">
        <v>0</v>
      </c>
      <c r="P271" s="27">
        <v>0</v>
      </c>
      <c r="Q271" s="27">
        <v>0</v>
      </c>
      <c r="R271" s="27">
        <v>0</v>
      </c>
      <c r="S271" s="27">
        <v>0</v>
      </c>
      <c r="T271" s="27">
        <v>0</v>
      </c>
      <c r="U271" s="27">
        <v>0</v>
      </c>
      <c r="V271" s="27">
        <v>0</v>
      </c>
      <c r="W271" s="27">
        <v>0</v>
      </c>
      <c r="X271" s="27">
        <v>0</v>
      </c>
      <c r="Y271" s="27">
        <v>0</v>
      </c>
      <c r="Z271" s="27">
        <v>0</v>
      </c>
      <c r="AA271" s="27">
        <v>0</v>
      </c>
      <c r="AB271" s="27">
        <v>0</v>
      </c>
      <c r="AC271" s="27">
        <v>0</v>
      </c>
      <c r="AD271" s="27">
        <v>0</v>
      </c>
      <c r="AE271" s="27">
        <v>0</v>
      </c>
      <c r="AF271" s="27">
        <v>0</v>
      </c>
    </row>
    <row r="272" spans="1:32" s="31" customFormat="1" ht="14">
      <c r="A272" s="30"/>
      <c r="B272" s="24" t="s">
        <v>171</v>
      </c>
      <c r="C272" s="24" t="s">
        <v>326</v>
      </c>
      <c r="D272" s="24" t="s">
        <v>227</v>
      </c>
      <c r="E272" s="24" t="s">
        <v>231</v>
      </c>
      <c r="F272" s="24" t="s">
        <v>314</v>
      </c>
      <c r="G272" s="27">
        <v>0</v>
      </c>
      <c r="H272" s="27">
        <v>0</v>
      </c>
      <c r="I272" s="27">
        <v>0</v>
      </c>
      <c r="J272" s="27">
        <v>0</v>
      </c>
      <c r="K272" s="27">
        <v>0</v>
      </c>
      <c r="L272" s="27">
        <v>0</v>
      </c>
      <c r="M272" s="27">
        <v>0</v>
      </c>
      <c r="N272" s="27">
        <v>0</v>
      </c>
      <c r="O272" s="27">
        <v>0</v>
      </c>
      <c r="P272" s="27">
        <v>0</v>
      </c>
      <c r="Q272" s="27">
        <v>0</v>
      </c>
      <c r="R272" s="27">
        <v>0</v>
      </c>
      <c r="S272" s="27">
        <v>0</v>
      </c>
      <c r="T272" s="27">
        <v>0</v>
      </c>
      <c r="U272" s="27">
        <v>0</v>
      </c>
      <c r="V272" s="27">
        <v>0</v>
      </c>
      <c r="W272" s="27">
        <v>0</v>
      </c>
      <c r="X272" s="27">
        <v>0</v>
      </c>
      <c r="Y272" s="27">
        <v>0</v>
      </c>
      <c r="Z272" s="27">
        <v>0</v>
      </c>
      <c r="AA272" s="27">
        <v>0</v>
      </c>
      <c r="AB272" s="27">
        <v>0</v>
      </c>
      <c r="AC272" s="27">
        <v>0</v>
      </c>
      <c r="AD272" s="27">
        <v>0</v>
      </c>
      <c r="AE272" s="27">
        <v>0</v>
      </c>
      <c r="AF272" s="27">
        <v>0</v>
      </c>
    </row>
    <row r="273" spans="1:32" s="31" customFormat="1" ht="14">
      <c r="A273" s="30"/>
      <c r="B273" s="24" t="s">
        <v>171</v>
      </c>
      <c r="C273" s="24" t="s">
        <v>326</v>
      </c>
      <c r="D273" s="24" t="s">
        <v>233</v>
      </c>
      <c r="E273" s="24" t="s">
        <v>231</v>
      </c>
      <c r="F273" s="24" t="s">
        <v>314</v>
      </c>
      <c r="G273" s="27">
        <v>0</v>
      </c>
      <c r="H273" s="27">
        <v>0</v>
      </c>
      <c r="I273" s="27">
        <v>0</v>
      </c>
      <c r="J273" s="27">
        <v>0</v>
      </c>
      <c r="K273" s="27">
        <v>0</v>
      </c>
      <c r="L273" s="27">
        <v>0</v>
      </c>
      <c r="M273" s="27">
        <v>0</v>
      </c>
      <c r="N273" s="27">
        <v>0</v>
      </c>
      <c r="O273" s="27">
        <v>0</v>
      </c>
      <c r="P273" s="27">
        <v>0</v>
      </c>
      <c r="Q273" s="27">
        <v>0</v>
      </c>
      <c r="R273" s="27">
        <v>0</v>
      </c>
      <c r="S273" s="27">
        <v>0</v>
      </c>
      <c r="T273" s="27">
        <v>0</v>
      </c>
      <c r="U273" s="27">
        <v>0</v>
      </c>
      <c r="V273" s="27">
        <v>0</v>
      </c>
      <c r="W273" s="27">
        <v>0</v>
      </c>
      <c r="X273" s="27">
        <v>0</v>
      </c>
      <c r="Y273" s="27">
        <v>0</v>
      </c>
      <c r="Z273" s="27">
        <v>0</v>
      </c>
      <c r="AA273" s="27">
        <v>0</v>
      </c>
      <c r="AB273" s="27">
        <v>0</v>
      </c>
      <c r="AC273" s="27">
        <v>0</v>
      </c>
      <c r="AD273" s="27">
        <v>0</v>
      </c>
      <c r="AE273" s="27">
        <v>0</v>
      </c>
      <c r="AF273" s="27">
        <v>0</v>
      </c>
    </row>
    <row r="274" spans="1:32" s="31" customFormat="1" ht="14">
      <c r="A274" s="30"/>
      <c r="B274" s="24" t="s">
        <v>171</v>
      </c>
      <c r="C274" s="24" t="s">
        <v>326</v>
      </c>
      <c r="D274" s="24" t="s">
        <v>227</v>
      </c>
      <c r="E274" s="24" t="s">
        <v>231</v>
      </c>
      <c r="F274" s="24" t="s">
        <v>315</v>
      </c>
      <c r="G274" s="27">
        <v>0</v>
      </c>
      <c r="H274" s="27">
        <v>0</v>
      </c>
      <c r="I274" s="27">
        <v>0</v>
      </c>
      <c r="J274" s="27">
        <v>0</v>
      </c>
      <c r="K274" s="27">
        <v>0</v>
      </c>
      <c r="L274" s="27">
        <v>0</v>
      </c>
      <c r="M274" s="27">
        <v>0</v>
      </c>
      <c r="N274" s="27">
        <v>0</v>
      </c>
      <c r="O274" s="27">
        <v>0</v>
      </c>
      <c r="P274" s="27">
        <v>0</v>
      </c>
      <c r="Q274" s="27">
        <v>0</v>
      </c>
      <c r="R274" s="27">
        <v>0</v>
      </c>
      <c r="S274" s="27">
        <v>0</v>
      </c>
      <c r="T274" s="27">
        <v>0</v>
      </c>
      <c r="U274" s="27">
        <v>0</v>
      </c>
      <c r="V274" s="27">
        <v>0</v>
      </c>
      <c r="W274" s="27">
        <v>0</v>
      </c>
      <c r="X274" s="27">
        <v>0</v>
      </c>
      <c r="Y274" s="27">
        <v>0</v>
      </c>
      <c r="Z274" s="27">
        <v>0</v>
      </c>
      <c r="AA274" s="27">
        <v>0</v>
      </c>
      <c r="AB274" s="27">
        <v>0</v>
      </c>
      <c r="AC274" s="27">
        <v>0</v>
      </c>
      <c r="AD274" s="27">
        <v>0</v>
      </c>
      <c r="AE274" s="27">
        <v>0</v>
      </c>
      <c r="AF274" s="27">
        <v>0</v>
      </c>
    </row>
    <row r="275" spans="1:32" s="31" customFormat="1" ht="14">
      <c r="A275" s="30"/>
      <c r="B275" s="24" t="s">
        <v>171</v>
      </c>
      <c r="C275" s="24" t="s">
        <v>326</v>
      </c>
      <c r="D275" s="24" t="s">
        <v>233</v>
      </c>
      <c r="E275" s="24" t="s">
        <v>231</v>
      </c>
      <c r="F275" s="24" t="s">
        <v>315</v>
      </c>
      <c r="G275" s="27">
        <v>0</v>
      </c>
      <c r="H275" s="27">
        <v>0</v>
      </c>
      <c r="I275" s="27">
        <v>0</v>
      </c>
      <c r="J275" s="27">
        <v>0</v>
      </c>
      <c r="K275" s="27">
        <v>0</v>
      </c>
      <c r="L275" s="27">
        <v>0</v>
      </c>
      <c r="M275" s="27">
        <v>0</v>
      </c>
      <c r="N275" s="27">
        <v>0</v>
      </c>
      <c r="O275" s="27">
        <v>0</v>
      </c>
      <c r="P275" s="27">
        <v>0</v>
      </c>
      <c r="Q275" s="27">
        <v>0</v>
      </c>
      <c r="R275" s="27">
        <v>0</v>
      </c>
      <c r="S275" s="27">
        <v>0</v>
      </c>
      <c r="T275" s="27">
        <v>0</v>
      </c>
      <c r="U275" s="27">
        <v>0</v>
      </c>
      <c r="V275" s="27">
        <v>0</v>
      </c>
      <c r="W275" s="27">
        <v>0</v>
      </c>
      <c r="X275" s="27">
        <v>0</v>
      </c>
      <c r="Y275" s="27">
        <v>0</v>
      </c>
      <c r="Z275" s="27">
        <v>0</v>
      </c>
      <c r="AA275" s="27">
        <v>0</v>
      </c>
      <c r="AB275" s="27">
        <v>0</v>
      </c>
      <c r="AC275" s="27">
        <v>0</v>
      </c>
      <c r="AD275" s="27">
        <v>0</v>
      </c>
      <c r="AE275" s="27">
        <v>0</v>
      </c>
      <c r="AF275" s="27">
        <v>0</v>
      </c>
    </row>
    <row r="276" spans="1:32" s="31" customFormat="1" ht="14">
      <c r="A276" s="30"/>
      <c r="B276" s="24" t="s">
        <v>171</v>
      </c>
      <c r="C276" s="24" t="s">
        <v>326</v>
      </c>
      <c r="D276" s="24" t="s">
        <v>227</v>
      </c>
      <c r="E276" s="24" t="s">
        <v>231</v>
      </c>
      <c r="F276" s="24" t="s">
        <v>316</v>
      </c>
      <c r="G276" s="27">
        <v>0</v>
      </c>
      <c r="H276" s="27">
        <v>0</v>
      </c>
      <c r="I276" s="27">
        <v>0</v>
      </c>
      <c r="J276" s="27">
        <v>0</v>
      </c>
      <c r="K276" s="27">
        <v>0</v>
      </c>
      <c r="L276" s="27">
        <v>0</v>
      </c>
      <c r="M276" s="27">
        <v>0</v>
      </c>
      <c r="N276" s="27">
        <v>0</v>
      </c>
      <c r="O276" s="27">
        <v>0</v>
      </c>
      <c r="P276" s="27">
        <v>0</v>
      </c>
      <c r="Q276" s="27">
        <v>0</v>
      </c>
      <c r="R276" s="27">
        <v>0</v>
      </c>
      <c r="S276" s="27">
        <v>0</v>
      </c>
      <c r="T276" s="27">
        <v>0</v>
      </c>
      <c r="U276" s="27">
        <v>0</v>
      </c>
      <c r="V276" s="27">
        <v>0</v>
      </c>
      <c r="W276" s="27">
        <v>0</v>
      </c>
      <c r="X276" s="27">
        <v>0</v>
      </c>
      <c r="Y276" s="27">
        <v>0</v>
      </c>
      <c r="Z276" s="27">
        <v>0</v>
      </c>
      <c r="AA276" s="27">
        <v>0</v>
      </c>
      <c r="AB276" s="27">
        <v>0</v>
      </c>
      <c r="AC276" s="27">
        <v>0</v>
      </c>
      <c r="AD276" s="27">
        <v>0</v>
      </c>
      <c r="AE276" s="27">
        <v>0</v>
      </c>
      <c r="AF276" s="27">
        <v>0</v>
      </c>
    </row>
    <row r="277" spans="1:32" s="31" customFormat="1" ht="14">
      <c r="A277" s="30"/>
      <c r="B277" s="24" t="s">
        <v>171</v>
      </c>
      <c r="C277" s="24" t="s">
        <v>326</v>
      </c>
      <c r="D277" s="24" t="s">
        <v>233</v>
      </c>
      <c r="E277" s="24" t="s">
        <v>231</v>
      </c>
      <c r="F277" s="24" t="s">
        <v>316</v>
      </c>
      <c r="G277" s="27">
        <v>0</v>
      </c>
      <c r="H277" s="27">
        <v>0</v>
      </c>
      <c r="I277" s="27">
        <v>0</v>
      </c>
      <c r="J277" s="27">
        <v>0</v>
      </c>
      <c r="K277" s="27">
        <v>0</v>
      </c>
      <c r="L277" s="27">
        <v>0</v>
      </c>
      <c r="M277" s="27">
        <v>0</v>
      </c>
      <c r="N277" s="27">
        <v>0</v>
      </c>
      <c r="O277" s="27">
        <v>0</v>
      </c>
      <c r="P277" s="27">
        <v>0</v>
      </c>
      <c r="Q277" s="27">
        <v>0</v>
      </c>
      <c r="R277" s="27">
        <v>0</v>
      </c>
      <c r="S277" s="27">
        <v>0</v>
      </c>
      <c r="T277" s="27">
        <v>0</v>
      </c>
      <c r="U277" s="27">
        <v>0</v>
      </c>
      <c r="V277" s="27">
        <v>0</v>
      </c>
      <c r="W277" s="27">
        <v>0</v>
      </c>
      <c r="X277" s="27">
        <v>0</v>
      </c>
      <c r="Y277" s="27">
        <v>0</v>
      </c>
      <c r="Z277" s="27">
        <v>0</v>
      </c>
      <c r="AA277" s="27">
        <v>0</v>
      </c>
      <c r="AB277" s="27">
        <v>0</v>
      </c>
      <c r="AC277" s="27">
        <v>0</v>
      </c>
      <c r="AD277" s="27">
        <v>0</v>
      </c>
      <c r="AE277" s="27">
        <v>0</v>
      </c>
      <c r="AF277" s="27">
        <v>0</v>
      </c>
    </row>
    <row r="278" spans="1:32" s="31" customFormat="1" ht="14">
      <c r="A278" s="30"/>
      <c r="B278" s="24" t="s">
        <v>171</v>
      </c>
      <c r="C278" s="24" t="s">
        <v>326</v>
      </c>
      <c r="D278" s="24" t="s">
        <v>233</v>
      </c>
      <c r="E278" s="24" t="s">
        <v>231</v>
      </c>
      <c r="F278" s="24" t="s">
        <v>317</v>
      </c>
      <c r="G278" s="27">
        <v>0</v>
      </c>
      <c r="H278" s="27">
        <v>0</v>
      </c>
      <c r="I278" s="27">
        <v>0</v>
      </c>
      <c r="J278" s="27">
        <v>0</v>
      </c>
      <c r="K278" s="27">
        <v>0</v>
      </c>
      <c r="L278" s="27">
        <v>0</v>
      </c>
      <c r="M278" s="27">
        <v>0</v>
      </c>
      <c r="N278" s="27">
        <v>0</v>
      </c>
      <c r="O278" s="27">
        <v>0</v>
      </c>
      <c r="P278" s="27">
        <v>0</v>
      </c>
      <c r="Q278" s="27">
        <v>0</v>
      </c>
      <c r="R278" s="27">
        <v>0</v>
      </c>
      <c r="S278" s="27">
        <v>0</v>
      </c>
      <c r="T278" s="27">
        <v>0</v>
      </c>
      <c r="U278" s="27">
        <v>0</v>
      </c>
      <c r="V278" s="27">
        <v>0</v>
      </c>
      <c r="W278" s="27">
        <v>0</v>
      </c>
      <c r="X278" s="27">
        <v>0</v>
      </c>
      <c r="Y278" s="27">
        <v>0</v>
      </c>
      <c r="Z278" s="27">
        <v>0</v>
      </c>
      <c r="AA278" s="27">
        <v>0</v>
      </c>
      <c r="AB278" s="27">
        <v>0</v>
      </c>
      <c r="AC278" s="27">
        <v>0</v>
      </c>
      <c r="AD278" s="27">
        <v>0</v>
      </c>
      <c r="AE278" s="27">
        <v>0</v>
      </c>
      <c r="AF278" s="27">
        <v>0</v>
      </c>
    </row>
    <row r="279" spans="1:32" s="31" customFormat="1" ht="14">
      <c r="A279" s="30"/>
      <c r="B279" s="24" t="s">
        <v>171</v>
      </c>
      <c r="C279" s="24" t="s">
        <v>326</v>
      </c>
      <c r="D279" s="24" t="s">
        <v>227</v>
      </c>
      <c r="E279" s="24" t="s">
        <v>231</v>
      </c>
      <c r="F279" s="24" t="s">
        <v>317</v>
      </c>
      <c r="G279" s="27">
        <v>0</v>
      </c>
      <c r="H279" s="27">
        <v>0</v>
      </c>
      <c r="I279" s="27">
        <v>0</v>
      </c>
      <c r="J279" s="27">
        <v>0</v>
      </c>
      <c r="K279" s="27">
        <v>0</v>
      </c>
      <c r="L279" s="27">
        <v>0</v>
      </c>
      <c r="M279" s="27">
        <v>0</v>
      </c>
      <c r="N279" s="27">
        <v>0</v>
      </c>
      <c r="O279" s="27">
        <v>0</v>
      </c>
      <c r="P279" s="27">
        <v>0</v>
      </c>
      <c r="Q279" s="27">
        <v>0</v>
      </c>
      <c r="R279" s="27">
        <v>0</v>
      </c>
      <c r="S279" s="27">
        <v>0</v>
      </c>
      <c r="T279" s="27">
        <v>0</v>
      </c>
      <c r="U279" s="27">
        <v>0</v>
      </c>
      <c r="V279" s="27">
        <v>0</v>
      </c>
      <c r="W279" s="27">
        <v>0</v>
      </c>
      <c r="X279" s="27">
        <v>0</v>
      </c>
      <c r="Y279" s="27">
        <v>0</v>
      </c>
      <c r="Z279" s="27">
        <v>0</v>
      </c>
      <c r="AA279" s="27">
        <v>0</v>
      </c>
      <c r="AB279" s="27">
        <v>0</v>
      </c>
      <c r="AC279" s="27">
        <v>0</v>
      </c>
      <c r="AD279" s="27">
        <v>0</v>
      </c>
      <c r="AE279" s="27">
        <v>0</v>
      </c>
      <c r="AF279" s="27">
        <v>0</v>
      </c>
    </row>
    <row r="280" spans="1:32" s="31" customFormat="1" ht="14">
      <c r="A280" s="30"/>
      <c r="B280" s="24" t="s">
        <v>171</v>
      </c>
      <c r="C280" s="24" t="s">
        <v>326</v>
      </c>
      <c r="D280" s="24" t="s">
        <v>233</v>
      </c>
      <c r="E280" s="24" t="s">
        <v>231</v>
      </c>
      <c r="F280" s="24" t="s">
        <v>318</v>
      </c>
      <c r="G280" s="27">
        <v>0</v>
      </c>
      <c r="H280" s="27">
        <v>0</v>
      </c>
      <c r="I280" s="27">
        <v>0</v>
      </c>
      <c r="J280" s="27">
        <v>0</v>
      </c>
      <c r="K280" s="27">
        <v>0</v>
      </c>
      <c r="L280" s="27">
        <v>0</v>
      </c>
      <c r="M280" s="27">
        <v>0</v>
      </c>
      <c r="N280" s="27">
        <v>0</v>
      </c>
      <c r="O280" s="27">
        <v>0</v>
      </c>
      <c r="P280" s="27">
        <v>0</v>
      </c>
      <c r="Q280" s="27">
        <v>0</v>
      </c>
      <c r="R280" s="27">
        <v>0</v>
      </c>
      <c r="S280" s="27">
        <v>0</v>
      </c>
      <c r="T280" s="27">
        <v>0</v>
      </c>
      <c r="U280" s="27">
        <v>0</v>
      </c>
      <c r="V280" s="27">
        <v>0</v>
      </c>
      <c r="W280" s="27">
        <v>0</v>
      </c>
      <c r="X280" s="27">
        <v>0</v>
      </c>
      <c r="Y280" s="27">
        <v>0</v>
      </c>
      <c r="Z280" s="27">
        <v>0</v>
      </c>
      <c r="AA280" s="27">
        <v>0</v>
      </c>
      <c r="AB280" s="27">
        <v>0</v>
      </c>
      <c r="AC280" s="27">
        <v>0</v>
      </c>
      <c r="AD280" s="27">
        <v>0</v>
      </c>
      <c r="AE280" s="27">
        <v>0</v>
      </c>
      <c r="AF280" s="27">
        <v>0</v>
      </c>
    </row>
    <row r="281" spans="1:32" s="31" customFormat="1" ht="14">
      <c r="A281" s="30"/>
      <c r="B281" s="24" t="s">
        <v>171</v>
      </c>
      <c r="C281" s="24" t="s">
        <v>326</v>
      </c>
      <c r="D281" s="24" t="s">
        <v>227</v>
      </c>
      <c r="E281" s="24" t="s">
        <v>231</v>
      </c>
      <c r="F281" s="24" t="s">
        <v>318</v>
      </c>
      <c r="G281" s="27">
        <v>0</v>
      </c>
      <c r="H281" s="27">
        <v>0</v>
      </c>
      <c r="I281" s="27">
        <v>0</v>
      </c>
      <c r="J281" s="27">
        <v>0</v>
      </c>
      <c r="K281" s="27">
        <v>0</v>
      </c>
      <c r="L281" s="27">
        <v>0</v>
      </c>
      <c r="M281" s="27">
        <v>0</v>
      </c>
      <c r="N281" s="27">
        <v>0</v>
      </c>
      <c r="O281" s="27">
        <v>0</v>
      </c>
      <c r="P281" s="27">
        <v>0</v>
      </c>
      <c r="Q281" s="27">
        <v>0</v>
      </c>
      <c r="R281" s="27">
        <v>0</v>
      </c>
      <c r="S281" s="27">
        <v>0</v>
      </c>
      <c r="T281" s="27">
        <v>0</v>
      </c>
      <c r="U281" s="27">
        <v>0</v>
      </c>
      <c r="V281" s="27">
        <v>0</v>
      </c>
      <c r="W281" s="27">
        <v>0</v>
      </c>
      <c r="X281" s="27">
        <v>0</v>
      </c>
      <c r="Y281" s="27">
        <v>0</v>
      </c>
      <c r="Z281" s="27">
        <v>0</v>
      </c>
      <c r="AA281" s="27">
        <v>0</v>
      </c>
      <c r="AB281" s="27">
        <v>0</v>
      </c>
      <c r="AC281" s="27">
        <v>0</v>
      </c>
      <c r="AD281" s="27">
        <v>0</v>
      </c>
      <c r="AE281" s="27">
        <v>0</v>
      </c>
      <c r="AF281" s="27">
        <v>0</v>
      </c>
    </row>
    <row r="282" spans="1:32" s="31" customFormat="1" ht="14">
      <c r="A282" s="30"/>
      <c r="B282" s="24" t="s">
        <v>171</v>
      </c>
      <c r="C282" s="24" t="s">
        <v>326</v>
      </c>
      <c r="D282" s="24" t="s">
        <v>233</v>
      </c>
      <c r="E282" s="24" t="s">
        <v>231</v>
      </c>
      <c r="F282" s="24" t="s">
        <v>319</v>
      </c>
      <c r="G282" s="27">
        <v>0</v>
      </c>
      <c r="H282" s="27">
        <v>0</v>
      </c>
      <c r="I282" s="27">
        <v>0</v>
      </c>
      <c r="J282" s="27">
        <v>0</v>
      </c>
      <c r="K282" s="27">
        <v>0</v>
      </c>
      <c r="L282" s="27">
        <v>0</v>
      </c>
      <c r="M282" s="27">
        <v>0</v>
      </c>
      <c r="N282" s="27">
        <v>0</v>
      </c>
      <c r="O282" s="27">
        <v>0</v>
      </c>
      <c r="P282" s="27">
        <v>0</v>
      </c>
      <c r="Q282" s="27">
        <v>0</v>
      </c>
      <c r="R282" s="27">
        <v>0</v>
      </c>
      <c r="S282" s="27">
        <v>0</v>
      </c>
      <c r="T282" s="27">
        <v>0</v>
      </c>
      <c r="U282" s="27">
        <v>0</v>
      </c>
      <c r="V282" s="27">
        <v>0</v>
      </c>
      <c r="W282" s="27">
        <v>0</v>
      </c>
      <c r="X282" s="27">
        <v>0</v>
      </c>
      <c r="Y282" s="27">
        <v>0</v>
      </c>
      <c r="Z282" s="27">
        <v>0</v>
      </c>
      <c r="AA282" s="27">
        <v>0</v>
      </c>
      <c r="AB282" s="27">
        <v>0</v>
      </c>
      <c r="AC282" s="27">
        <v>0</v>
      </c>
      <c r="AD282" s="27">
        <v>0</v>
      </c>
      <c r="AE282" s="27">
        <v>0</v>
      </c>
      <c r="AF282" s="27">
        <v>0</v>
      </c>
    </row>
    <row r="283" spans="1:32" s="31" customFormat="1" ht="14">
      <c r="A283" s="30"/>
      <c r="B283" s="24" t="s">
        <v>171</v>
      </c>
      <c r="C283" s="24" t="s">
        <v>326</v>
      </c>
      <c r="D283" s="24" t="s">
        <v>227</v>
      </c>
      <c r="E283" s="24" t="s">
        <v>231</v>
      </c>
      <c r="F283" s="24" t="s">
        <v>319</v>
      </c>
      <c r="G283" s="27">
        <v>0</v>
      </c>
      <c r="H283" s="27">
        <v>0</v>
      </c>
      <c r="I283" s="27">
        <v>0</v>
      </c>
      <c r="J283" s="27">
        <v>0</v>
      </c>
      <c r="K283" s="27">
        <v>0</v>
      </c>
      <c r="L283" s="27">
        <v>0</v>
      </c>
      <c r="M283" s="27">
        <v>0</v>
      </c>
      <c r="N283" s="27">
        <v>0</v>
      </c>
      <c r="O283" s="27">
        <v>0</v>
      </c>
      <c r="P283" s="27">
        <v>0</v>
      </c>
      <c r="Q283" s="27">
        <v>0</v>
      </c>
      <c r="R283" s="27">
        <v>0</v>
      </c>
      <c r="S283" s="27">
        <v>0</v>
      </c>
      <c r="T283" s="27">
        <v>0</v>
      </c>
      <c r="U283" s="27">
        <v>0</v>
      </c>
      <c r="V283" s="27">
        <v>0</v>
      </c>
      <c r="W283" s="27">
        <v>0</v>
      </c>
      <c r="X283" s="27">
        <v>0</v>
      </c>
      <c r="Y283" s="27">
        <v>0</v>
      </c>
      <c r="Z283" s="27">
        <v>0</v>
      </c>
      <c r="AA283" s="27">
        <v>0</v>
      </c>
      <c r="AB283" s="27">
        <v>0</v>
      </c>
      <c r="AC283" s="27">
        <v>0</v>
      </c>
      <c r="AD283" s="27">
        <v>0</v>
      </c>
      <c r="AE283" s="27">
        <v>0</v>
      </c>
      <c r="AF283" s="27">
        <v>0</v>
      </c>
    </row>
    <row r="284" spans="1:32" s="31" customFormat="1" ht="14">
      <c r="A284" s="30"/>
      <c r="B284" s="24" t="s">
        <v>171</v>
      </c>
      <c r="C284" s="24" t="s">
        <v>326</v>
      </c>
      <c r="D284" s="24" t="s">
        <v>233</v>
      </c>
      <c r="E284" s="24" t="s">
        <v>228</v>
      </c>
      <c r="F284" s="24" t="s">
        <v>320</v>
      </c>
      <c r="G284" s="27">
        <v>0</v>
      </c>
      <c r="H284" s="27">
        <v>0</v>
      </c>
      <c r="I284" s="27">
        <v>0</v>
      </c>
      <c r="J284" s="27">
        <v>0</v>
      </c>
      <c r="K284" s="27">
        <v>0</v>
      </c>
      <c r="L284" s="27">
        <v>0</v>
      </c>
      <c r="M284" s="27">
        <v>0</v>
      </c>
      <c r="N284" s="27">
        <v>0</v>
      </c>
      <c r="O284" s="27">
        <v>0</v>
      </c>
      <c r="P284" s="27">
        <v>0</v>
      </c>
      <c r="Q284" s="27">
        <v>0</v>
      </c>
      <c r="R284" s="27">
        <v>0</v>
      </c>
      <c r="S284" s="27">
        <v>0</v>
      </c>
      <c r="T284" s="27">
        <v>0</v>
      </c>
      <c r="U284" s="27">
        <v>0</v>
      </c>
      <c r="V284" s="27">
        <v>0</v>
      </c>
      <c r="W284" s="27">
        <v>0</v>
      </c>
      <c r="X284" s="27">
        <v>0</v>
      </c>
      <c r="Y284" s="27">
        <v>0</v>
      </c>
      <c r="Z284" s="27">
        <v>0</v>
      </c>
      <c r="AA284" s="27">
        <v>0</v>
      </c>
      <c r="AB284" s="27">
        <v>0</v>
      </c>
      <c r="AC284" s="27">
        <v>0</v>
      </c>
      <c r="AD284" s="27">
        <v>0</v>
      </c>
      <c r="AE284" s="27">
        <v>0</v>
      </c>
      <c r="AF284" s="27">
        <v>0</v>
      </c>
    </row>
    <row r="285" spans="1:32" s="31" customFormat="1" ht="14">
      <c r="A285" s="30"/>
      <c r="B285" s="24" t="s">
        <v>171</v>
      </c>
      <c r="C285" s="24" t="s">
        <v>326</v>
      </c>
      <c r="D285" s="24" t="s">
        <v>227</v>
      </c>
      <c r="E285" s="24" t="s">
        <v>228</v>
      </c>
      <c r="F285" s="24" t="s">
        <v>320</v>
      </c>
      <c r="G285" s="27">
        <v>0</v>
      </c>
      <c r="H285" s="27">
        <v>0</v>
      </c>
      <c r="I285" s="27">
        <v>0</v>
      </c>
      <c r="J285" s="27">
        <v>0</v>
      </c>
      <c r="K285" s="27">
        <v>0</v>
      </c>
      <c r="L285" s="27">
        <v>0</v>
      </c>
      <c r="M285" s="27">
        <v>0</v>
      </c>
      <c r="N285" s="27">
        <v>0</v>
      </c>
      <c r="O285" s="27">
        <v>0</v>
      </c>
      <c r="P285" s="27">
        <v>0</v>
      </c>
      <c r="Q285" s="27">
        <v>0</v>
      </c>
      <c r="R285" s="27">
        <v>0</v>
      </c>
      <c r="S285" s="27">
        <v>0</v>
      </c>
      <c r="T285" s="27">
        <v>0</v>
      </c>
      <c r="U285" s="27">
        <v>0</v>
      </c>
      <c r="V285" s="27">
        <v>0</v>
      </c>
      <c r="W285" s="27">
        <v>0</v>
      </c>
      <c r="X285" s="27">
        <v>0</v>
      </c>
      <c r="Y285" s="27">
        <v>0</v>
      </c>
      <c r="Z285" s="27">
        <v>0</v>
      </c>
      <c r="AA285" s="27">
        <v>0</v>
      </c>
      <c r="AB285" s="27">
        <v>0</v>
      </c>
      <c r="AC285" s="27">
        <v>0</v>
      </c>
      <c r="AD285" s="27">
        <v>0</v>
      </c>
      <c r="AE285" s="27">
        <v>0</v>
      </c>
      <c r="AF285" s="27">
        <v>0</v>
      </c>
    </row>
    <row r="286" spans="1:32" s="31" customFormat="1" ht="14">
      <c r="A286" s="30"/>
      <c r="B286" s="24" t="s">
        <v>171</v>
      </c>
      <c r="C286" s="24" t="s">
        <v>326</v>
      </c>
      <c r="D286" s="24" t="s">
        <v>233</v>
      </c>
      <c r="E286" s="24" t="s">
        <v>228</v>
      </c>
      <c r="F286" s="24" t="s">
        <v>321</v>
      </c>
      <c r="G286" s="27">
        <v>0</v>
      </c>
      <c r="H286" s="27">
        <v>0</v>
      </c>
      <c r="I286" s="27">
        <v>0</v>
      </c>
      <c r="J286" s="27">
        <v>0</v>
      </c>
      <c r="K286" s="27">
        <v>0</v>
      </c>
      <c r="L286" s="27">
        <v>0</v>
      </c>
      <c r="M286" s="27">
        <v>0</v>
      </c>
      <c r="N286" s="27">
        <v>0</v>
      </c>
      <c r="O286" s="27">
        <v>0</v>
      </c>
      <c r="P286" s="27">
        <v>0</v>
      </c>
      <c r="Q286" s="27">
        <v>0</v>
      </c>
      <c r="R286" s="27">
        <v>0</v>
      </c>
      <c r="S286" s="27">
        <v>0</v>
      </c>
      <c r="T286" s="27">
        <v>0</v>
      </c>
      <c r="U286" s="27">
        <v>0</v>
      </c>
      <c r="V286" s="27">
        <v>0</v>
      </c>
      <c r="W286" s="27">
        <v>0</v>
      </c>
      <c r="X286" s="27">
        <v>0</v>
      </c>
      <c r="Y286" s="27">
        <v>0</v>
      </c>
      <c r="Z286" s="27">
        <v>0</v>
      </c>
      <c r="AA286" s="27">
        <v>0</v>
      </c>
      <c r="AB286" s="27">
        <v>0</v>
      </c>
      <c r="AC286" s="27">
        <v>0</v>
      </c>
      <c r="AD286" s="27">
        <v>0</v>
      </c>
      <c r="AE286" s="27">
        <v>0</v>
      </c>
      <c r="AF286" s="27">
        <v>0</v>
      </c>
    </row>
    <row r="287" spans="1:32" s="31" customFormat="1" ht="14">
      <c r="A287" s="30"/>
      <c r="B287" s="24" t="s">
        <v>171</v>
      </c>
      <c r="C287" s="24" t="s">
        <v>326</v>
      </c>
      <c r="D287" s="24" t="s">
        <v>227</v>
      </c>
      <c r="E287" s="24" t="s">
        <v>228</v>
      </c>
      <c r="F287" s="24" t="s">
        <v>321</v>
      </c>
      <c r="G287" s="27">
        <v>0</v>
      </c>
      <c r="H287" s="27">
        <v>0</v>
      </c>
      <c r="I287" s="27">
        <v>0</v>
      </c>
      <c r="J287" s="27">
        <v>0</v>
      </c>
      <c r="K287" s="27">
        <v>0</v>
      </c>
      <c r="L287" s="27">
        <v>0</v>
      </c>
      <c r="M287" s="27">
        <v>0</v>
      </c>
      <c r="N287" s="27">
        <v>0</v>
      </c>
      <c r="O287" s="27">
        <v>0</v>
      </c>
      <c r="P287" s="27">
        <v>0</v>
      </c>
      <c r="Q287" s="27">
        <v>0</v>
      </c>
      <c r="R287" s="27">
        <v>0</v>
      </c>
      <c r="S287" s="27">
        <v>0</v>
      </c>
      <c r="T287" s="27">
        <v>0</v>
      </c>
      <c r="U287" s="27">
        <v>0</v>
      </c>
      <c r="V287" s="27">
        <v>0</v>
      </c>
      <c r="W287" s="27">
        <v>0</v>
      </c>
      <c r="X287" s="27">
        <v>0</v>
      </c>
      <c r="Y287" s="27">
        <v>0</v>
      </c>
      <c r="Z287" s="27">
        <v>0</v>
      </c>
      <c r="AA287" s="27">
        <v>0</v>
      </c>
      <c r="AB287" s="27">
        <v>0</v>
      </c>
      <c r="AC287" s="27">
        <v>0</v>
      </c>
      <c r="AD287" s="27">
        <v>0</v>
      </c>
      <c r="AE287" s="27">
        <v>0</v>
      </c>
      <c r="AF287" s="27">
        <v>0</v>
      </c>
    </row>
    <row r="288" spans="1:32" s="31" customFormat="1" ht="14">
      <c r="A288" s="30"/>
      <c r="B288" s="24" t="s">
        <v>171</v>
      </c>
      <c r="C288" s="24" t="s">
        <v>326</v>
      </c>
      <c r="D288" s="24" t="s">
        <v>249</v>
      </c>
      <c r="E288" s="24" t="s">
        <v>228</v>
      </c>
      <c r="F288" s="24" t="s">
        <v>323</v>
      </c>
      <c r="G288" s="27">
        <v>71.960751150442491</v>
      </c>
      <c r="H288" s="27">
        <v>75.497224601769915</v>
      </c>
      <c r="I288" s="27">
        <v>82.900250265486733</v>
      </c>
      <c r="J288" s="27">
        <v>112.84648725663718</v>
      </c>
      <c r="K288" s="27">
        <v>128.69503486725665</v>
      </c>
      <c r="L288" s="27">
        <v>143.31282212389382</v>
      </c>
      <c r="M288" s="27">
        <v>192.01163575221241</v>
      </c>
      <c r="N288" s="27">
        <v>219.15330017699117</v>
      </c>
      <c r="O288" s="27">
        <v>229.33467946902655</v>
      </c>
      <c r="P288" s="27">
        <v>234.06884017699119</v>
      </c>
      <c r="Q288" s="27">
        <v>245.17569699115046</v>
      </c>
      <c r="R288" s="27">
        <v>258.06597522123894</v>
      </c>
      <c r="S288" s="27">
        <v>271.83064495575223</v>
      </c>
      <c r="T288" s="27">
        <v>285.12166619469031</v>
      </c>
      <c r="U288" s="27">
        <v>292.84241415929205</v>
      </c>
      <c r="V288" s="27">
        <v>297.20910654867259</v>
      </c>
      <c r="W288" s="27">
        <v>310.52965522123895</v>
      </c>
      <c r="X288" s="27">
        <v>312.44937716814161</v>
      </c>
      <c r="Y288" s="27">
        <v>315.00883646017701</v>
      </c>
      <c r="Z288" s="27">
        <v>317.06361380530979</v>
      </c>
      <c r="AA288" s="27">
        <v>314.77677929203543</v>
      </c>
      <c r="AB288" s="27">
        <v>314.06239327433627</v>
      </c>
      <c r="AC288" s="27">
        <v>313.37802088495579</v>
      </c>
      <c r="AD288" s="27">
        <v>318.45002761061949</v>
      </c>
      <c r="AE288" s="27">
        <v>320.1095286725664</v>
      </c>
      <c r="AF288" s="27">
        <v>320.71482920353986</v>
      </c>
    </row>
    <row r="289" spans="1:32" s="31" customFormat="1" ht="14">
      <c r="A289" s="30"/>
      <c r="B289" s="24" t="s">
        <v>171</v>
      </c>
      <c r="C289" s="24" t="s">
        <v>326</v>
      </c>
      <c r="D289" s="24" t="s">
        <v>249</v>
      </c>
      <c r="E289" s="24" t="s">
        <v>228</v>
      </c>
      <c r="F289" s="24" t="s">
        <v>324</v>
      </c>
      <c r="G289" s="27">
        <v>0</v>
      </c>
      <c r="H289" s="27">
        <v>0</v>
      </c>
      <c r="I289" s="27">
        <v>0</v>
      </c>
      <c r="J289" s="27">
        <v>0</v>
      </c>
      <c r="K289" s="27">
        <v>0</v>
      </c>
      <c r="L289" s="27">
        <v>0</v>
      </c>
      <c r="M289" s="27">
        <v>0</v>
      </c>
      <c r="N289" s="27">
        <v>0</v>
      </c>
      <c r="O289" s="27">
        <v>0</v>
      </c>
      <c r="P289" s="27">
        <v>0</v>
      </c>
      <c r="Q289" s="27">
        <v>0</v>
      </c>
      <c r="R289" s="27">
        <v>0</v>
      </c>
      <c r="S289" s="27">
        <v>0</v>
      </c>
      <c r="T289" s="27">
        <v>0</v>
      </c>
      <c r="U289" s="27">
        <v>0</v>
      </c>
      <c r="V289" s="27">
        <v>0</v>
      </c>
      <c r="W289" s="27">
        <v>0</v>
      </c>
      <c r="X289" s="27">
        <v>0</v>
      </c>
      <c r="Y289" s="27">
        <v>0</v>
      </c>
      <c r="Z289" s="27">
        <v>0</v>
      </c>
      <c r="AA289" s="27">
        <v>0</v>
      </c>
      <c r="AB289" s="27">
        <v>0</v>
      </c>
      <c r="AC289" s="27">
        <v>0</v>
      </c>
      <c r="AD289" s="27">
        <v>0</v>
      </c>
      <c r="AE289" s="27">
        <v>0</v>
      </c>
      <c r="AF289" s="27">
        <v>0</v>
      </c>
    </row>
    <row r="290" spans="1:32" s="30" customFormat="1" ht="14">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row>
    <row r="291" spans="1:32" s="30" customFormat="1" ht="14">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row>
  </sheetData>
  <mergeCells count="1">
    <mergeCell ref="A1:AN1"/>
  </mergeCells>
  <hyperlinks>
    <hyperlink ref="A2" location="Contents!A1" display="Return to: Main Menu" xr:uid="{1CBB8CDD-12AA-4449-AC0B-6D7F97535964}"/>
  </hyperlink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A28AC-F41B-4273-B0B9-E123A3F4E5F8}">
  <dimension ref="A1:AN134"/>
  <sheetViews>
    <sheetView showGridLines="0" showRowColHeaders="0" topLeftCell="A94" workbookViewId="0">
      <selection activeCell="G127" sqref="G127"/>
    </sheetView>
    <sheetView topLeftCell="A72" workbookViewId="1">
      <selection sqref="A1:AN1"/>
    </sheetView>
  </sheetViews>
  <sheetFormatPr defaultColWidth="8.7265625" defaultRowHeight="14.5"/>
  <cols>
    <col min="2" max="2" width="26.453125" customWidth="1"/>
    <col min="3" max="3" width="27.26953125" customWidth="1"/>
    <col min="4" max="4" width="20.54296875" customWidth="1"/>
    <col min="5" max="5" width="18.7265625" customWidth="1"/>
    <col min="6" max="6" width="14.26953125" customWidth="1"/>
    <col min="7" max="32" width="8.54296875" customWidth="1"/>
  </cols>
  <sheetData>
    <row r="1" spans="1:40" s="78" customFormat="1" ht="20">
      <c r="A1" s="130" t="s">
        <v>674</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665</v>
      </c>
    </row>
    <row r="4" spans="1:40" s="24" customFormat="1" ht="14">
      <c r="A4" s="23"/>
      <c r="B4" s="23" t="s">
        <v>666</v>
      </c>
    </row>
    <row r="5" spans="1:40" s="24" customFormat="1" ht="14"/>
    <row r="6" spans="1:40" s="24" customFormat="1" ht="14">
      <c r="B6" s="23"/>
    </row>
    <row r="7" spans="1:40" s="24" customFormat="1" ht="14">
      <c r="B7" s="23"/>
    </row>
    <row r="8" spans="1:40" s="24" customFormat="1" ht="14"/>
    <row r="9" spans="1:40" s="24" customFormat="1" thickBot="1">
      <c r="B9" s="25" t="s">
        <v>205</v>
      </c>
      <c r="C9" s="25" t="s">
        <v>157</v>
      </c>
      <c r="D9" s="25" t="s">
        <v>107</v>
      </c>
      <c r="E9" s="25" t="s">
        <v>158</v>
      </c>
      <c r="F9" s="25"/>
      <c r="G9" s="25">
        <v>2025</v>
      </c>
      <c r="H9" s="25">
        <v>2026</v>
      </c>
      <c r="I9" s="25">
        <v>2027</v>
      </c>
      <c r="J9" s="25">
        <v>2028</v>
      </c>
      <c r="K9" s="25">
        <v>2029</v>
      </c>
      <c r="L9" s="25">
        <v>2030</v>
      </c>
      <c r="M9" s="25">
        <v>2031</v>
      </c>
      <c r="N9" s="25">
        <v>2032</v>
      </c>
      <c r="O9" s="25">
        <v>2033</v>
      </c>
      <c r="P9" s="25">
        <v>2034</v>
      </c>
      <c r="Q9" s="25">
        <v>2035</v>
      </c>
      <c r="R9" s="25">
        <v>2036</v>
      </c>
      <c r="S9" s="25">
        <v>2037</v>
      </c>
      <c r="T9" s="25">
        <v>2038</v>
      </c>
      <c r="U9" s="25">
        <v>2039</v>
      </c>
      <c r="V9" s="25">
        <v>2040</v>
      </c>
      <c r="W9" s="25">
        <v>2041</v>
      </c>
      <c r="X9" s="25">
        <v>2042</v>
      </c>
      <c r="Y9" s="25">
        <v>2043</v>
      </c>
      <c r="Z9" s="25">
        <v>2044</v>
      </c>
      <c r="AA9" s="25">
        <v>2045</v>
      </c>
      <c r="AB9" s="25">
        <v>2046</v>
      </c>
      <c r="AC9" s="25">
        <v>2047</v>
      </c>
      <c r="AD9" s="25">
        <v>2048</v>
      </c>
      <c r="AE9" s="25">
        <v>2049</v>
      </c>
      <c r="AF9" s="25">
        <v>2050</v>
      </c>
    </row>
    <row r="10" spans="1:40" s="24" customFormat="1" ht="14">
      <c r="B10" s="96" t="s">
        <v>160</v>
      </c>
      <c r="C10" s="24" t="s">
        <v>207</v>
      </c>
      <c r="D10" s="24" t="s">
        <v>16</v>
      </c>
      <c r="E10" s="24" t="s">
        <v>161</v>
      </c>
      <c r="G10" s="27">
        <v>32.968243355648973</v>
      </c>
      <c r="H10" s="27">
        <v>41.580509797162357</v>
      </c>
      <c r="I10" s="27">
        <v>53.673373663090487</v>
      </c>
      <c r="J10" s="27">
        <v>64.791907851695953</v>
      </c>
      <c r="K10" s="27">
        <v>75.583230382105015</v>
      </c>
      <c r="L10" s="27">
        <v>66.721536479141037</v>
      </c>
      <c r="M10" s="27">
        <v>66.979963079146742</v>
      </c>
      <c r="N10" s="27">
        <v>63.801747896603523</v>
      </c>
      <c r="O10" s="27">
        <v>56.109009014990576</v>
      </c>
      <c r="P10" s="27">
        <v>49.866780420214134</v>
      </c>
      <c r="Q10" s="27">
        <v>44.118260802534493</v>
      </c>
      <c r="R10" s="27">
        <v>37.449117179883068</v>
      </c>
      <c r="S10" s="27">
        <v>37.328020320716981</v>
      </c>
      <c r="T10" s="27">
        <v>37.196531441263403</v>
      </c>
      <c r="U10" s="27">
        <v>41.905279546922934</v>
      </c>
      <c r="V10" s="27">
        <v>39.692987018268241</v>
      </c>
      <c r="W10" s="27">
        <v>36.710193717238617</v>
      </c>
      <c r="X10" s="27">
        <v>32.024735271312039</v>
      </c>
      <c r="Y10" s="27">
        <v>29.189146259795969</v>
      </c>
      <c r="Z10" s="27">
        <v>29.938561194568518</v>
      </c>
      <c r="AA10" s="27">
        <v>26.235146165696953</v>
      </c>
      <c r="AB10" s="27">
        <v>25.245071552191742</v>
      </c>
      <c r="AC10" s="27">
        <v>25.522935321729324</v>
      </c>
      <c r="AD10" s="27">
        <v>25.184712423149794</v>
      </c>
      <c r="AE10" s="27">
        <v>21.906420959128507</v>
      </c>
      <c r="AF10" s="27">
        <v>14.425369130487937</v>
      </c>
    </row>
    <row r="11" spans="1:40" s="24" customFormat="1" ht="14">
      <c r="B11" s="24" t="s">
        <v>160</v>
      </c>
      <c r="C11" s="24" t="s">
        <v>207</v>
      </c>
      <c r="D11" s="24" t="s">
        <v>16</v>
      </c>
      <c r="E11" s="24" t="s">
        <v>667</v>
      </c>
      <c r="G11" s="27">
        <v>6.7040261032846216</v>
      </c>
      <c r="H11" s="27">
        <v>5.7563190684373078</v>
      </c>
      <c r="I11" s="27">
        <v>4.7221406418544429</v>
      </c>
      <c r="J11" s="27">
        <v>4.356446014867708</v>
      </c>
      <c r="K11" s="27">
        <v>3.9894970008439068</v>
      </c>
      <c r="L11" s="27">
        <v>2.8998436645625345</v>
      </c>
      <c r="M11" s="27">
        <v>2.3600108061641278</v>
      </c>
      <c r="N11" s="27">
        <v>2.0734862739872719</v>
      </c>
      <c r="O11" s="27">
        <v>1.9211588230330343</v>
      </c>
      <c r="P11" s="27">
        <v>1.8858853786261438</v>
      </c>
      <c r="Q11" s="27">
        <v>2.0486172575451032</v>
      </c>
      <c r="R11" s="27">
        <v>2.6270925360816726</v>
      </c>
      <c r="S11" s="27">
        <v>3.0201357028297089</v>
      </c>
      <c r="T11" s="27">
        <v>2.8945711508229985</v>
      </c>
      <c r="U11" s="27">
        <v>2.7122569323784571</v>
      </c>
      <c r="V11" s="27">
        <v>3.0679469050993324</v>
      </c>
      <c r="W11" s="27">
        <v>3.1483204242155258</v>
      </c>
      <c r="X11" s="27">
        <v>3.149652183294033</v>
      </c>
      <c r="Y11" s="27">
        <v>3.2107209155246696</v>
      </c>
      <c r="Z11" s="27">
        <v>3.2796390822285484</v>
      </c>
      <c r="AA11" s="27">
        <v>3.2048716878043728</v>
      </c>
      <c r="AB11" s="27">
        <v>3.3370698063261259</v>
      </c>
      <c r="AC11" s="27">
        <v>3.1077913227855078</v>
      </c>
      <c r="AD11" s="27">
        <v>3.2963566829560071</v>
      </c>
      <c r="AE11" s="27">
        <v>2.9396964719954379</v>
      </c>
      <c r="AF11" s="27">
        <v>3.0137366832813322</v>
      </c>
    </row>
    <row r="12" spans="1:40" s="24" customFormat="1" ht="14">
      <c r="B12" s="24" t="s">
        <v>160</v>
      </c>
      <c r="C12" s="24" t="s">
        <v>207</v>
      </c>
      <c r="D12" s="24" t="s">
        <v>16</v>
      </c>
      <c r="E12" s="24" t="s">
        <v>668</v>
      </c>
      <c r="G12" s="27">
        <v>11.692420326257988</v>
      </c>
      <c r="H12" s="27">
        <v>11.809460382833699</v>
      </c>
      <c r="I12" s="27">
        <v>11.248687780941436</v>
      </c>
      <c r="J12" s="27">
        <v>12.320387154629906</v>
      </c>
      <c r="K12" s="27">
        <v>12.118695159447205</v>
      </c>
      <c r="L12" s="27">
        <v>11.044696902590573</v>
      </c>
      <c r="M12" s="27">
        <v>10.431394235053025</v>
      </c>
      <c r="N12" s="27">
        <v>10.016750638756712</v>
      </c>
      <c r="O12" s="27">
        <v>9.5991160989510238</v>
      </c>
      <c r="P12" s="27">
        <v>8.7759603967983448</v>
      </c>
      <c r="Q12" s="27">
        <v>8.2667363679795205</v>
      </c>
      <c r="R12" s="27">
        <v>9.3920422858120549</v>
      </c>
      <c r="S12" s="27">
        <v>10.109985023432007</v>
      </c>
      <c r="T12" s="27">
        <v>11.181579162565114</v>
      </c>
      <c r="U12" s="27">
        <v>12.045979627541781</v>
      </c>
      <c r="V12" s="27">
        <v>13.846849374221168</v>
      </c>
      <c r="W12" s="27">
        <v>14.318840484365751</v>
      </c>
      <c r="X12" s="27">
        <v>14.982467993653049</v>
      </c>
      <c r="Y12" s="27">
        <v>15.788658818587789</v>
      </c>
      <c r="Z12" s="27">
        <v>16.275954595115245</v>
      </c>
      <c r="AA12" s="27">
        <v>17.410157428260078</v>
      </c>
      <c r="AB12" s="27">
        <v>17.391791532650906</v>
      </c>
      <c r="AC12" s="27">
        <v>17.677963376740344</v>
      </c>
      <c r="AD12" s="27">
        <v>18.069086346155984</v>
      </c>
      <c r="AE12" s="27">
        <v>21.161835186380813</v>
      </c>
      <c r="AF12" s="27">
        <v>19.463166308868907</v>
      </c>
    </row>
    <row r="13" spans="1:40" s="24" customFormat="1" ht="14">
      <c r="B13" s="24" t="s">
        <v>160</v>
      </c>
      <c r="C13" s="24" t="s">
        <v>207</v>
      </c>
      <c r="D13" s="24" t="s">
        <v>35</v>
      </c>
      <c r="E13" s="24" t="s">
        <v>161</v>
      </c>
      <c r="G13" s="27">
        <v>15.014844371584747</v>
      </c>
      <c r="H13" s="27">
        <v>21.8216940972077</v>
      </c>
      <c r="I13" s="27">
        <v>22.793233064768703</v>
      </c>
      <c r="J13" s="27">
        <v>24.07249105433365</v>
      </c>
      <c r="K13" s="27">
        <v>25.3409092275026</v>
      </c>
      <c r="L13" s="27">
        <v>25.10142678314736</v>
      </c>
      <c r="M13" s="27">
        <v>26.423496973074094</v>
      </c>
      <c r="N13" s="27">
        <v>27.574004614165986</v>
      </c>
      <c r="O13" s="27">
        <v>28.373860791481427</v>
      </c>
      <c r="P13" s="27">
        <v>28.53950197642687</v>
      </c>
      <c r="Q13" s="27">
        <v>18.166836768819735</v>
      </c>
      <c r="R13" s="27">
        <v>24.94181961179066</v>
      </c>
      <c r="S13" s="27">
        <v>24.892746653721481</v>
      </c>
      <c r="T13" s="27">
        <v>24.961949713473363</v>
      </c>
      <c r="U13" s="27">
        <v>25.169316508821289</v>
      </c>
      <c r="V13" s="27">
        <v>25.518877838171143</v>
      </c>
      <c r="W13" s="27">
        <v>26.521813699882642</v>
      </c>
      <c r="X13" s="27">
        <v>23.767720476312501</v>
      </c>
      <c r="Y13" s="27">
        <v>22.358368976169629</v>
      </c>
      <c r="Z13" s="27">
        <v>21.278231265879917</v>
      </c>
      <c r="AA13" s="27">
        <v>19.7173984007744</v>
      </c>
      <c r="AB13" s="27">
        <v>18.445155816248786</v>
      </c>
      <c r="AC13" s="27">
        <v>17.350096897901153</v>
      </c>
      <c r="AD13" s="27">
        <v>16.085647536226201</v>
      </c>
      <c r="AE13" s="27">
        <v>15.617848372047899</v>
      </c>
      <c r="AF13" s="27">
        <v>15.065242157114756</v>
      </c>
    </row>
    <row r="14" spans="1:40" s="24" customFormat="1" ht="14">
      <c r="B14" s="24" t="s">
        <v>160</v>
      </c>
      <c r="C14" s="24" t="s">
        <v>207</v>
      </c>
      <c r="D14" s="24" t="s">
        <v>35</v>
      </c>
      <c r="E14" s="24" t="s">
        <v>162</v>
      </c>
      <c r="G14" s="27">
        <v>33.067136978041802</v>
      </c>
      <c r="H14" s="27">
        <v>20.207564074626905</v>
      </c>
      <c r="I14" s="27">
        <v>21.582130847933531</v>
      </c>
      <c r="J14" s="27">
        <v>22.618724088181853</v>
      </c>
      <c r="K14" s="27">
        <v>23.57008246288164</v>
      </c>
      <c r="L14" s="27">
        <v>23.949192528758516</v>
      </c>
      <c r="M14" s="27">
        <v>23.313716388875108</v>
      </c>
      <c r="N14" s="27">
        <v>22.63382704748112</v>
      </c>
      <c r="O14" s="27">
        <v>21.684091577122839</v>
      </c>
      <c r="P14" s="27">
        <v>20.777588585104489</v>
      </c>
      <c r="Q14" s="27">
        <v>19.711676346319589</v>
      </c>
      <c r="R14" s="27">
        <v>18.523879503342382</v>
      </c>
      <c r="S14" s="27">
        <v>17.406172448590084</v>
      </c>
      <c r="T14" s="27">
        <v>16.224503618504727</v>
      </c>
      <c r="U14" s="27">
        <v>15.077991174075285</v>
      </c>
      <c r="V14" s="27">
        <v>14.026922387102349</v>
      </c>
      <c r="W14" s="27">
        <v>13.014655920506065</v>
      </c>
      <c r="X14" s="27">
        <v>12.039366156089702</v>
      </c>
      <c r="Y14" s="27">
        <v>11.173954632378759</v>
      </c>
      <c r="Z14" s="27">
        <v>10.36969560045806</v>
      </c>
      <c r="AA14" s="27">
        <v>9.6103539099937834</v>
      </c>
      <c r="AB14" s="27">
        <v>8.9414940602935751</v>
      </c>
      <c r="AC14" s="27">
        <v>8.3816431135997576</v>
      </c>
      <c r="AD14" s="27">
        <v>7.9546148003237533</v>
      </c>
      <c r="AE14" s="27">
        <v>7.5682626065026559</v>
      </c>
      <c r="AF14" s="27">
        <v>7.2287909613535781</v>
      </c>
    </row>
    <row r="15" spans="1:40" s="24" customFormat="1" ht="14">
      <c r="B15" s="24" t="s">
        <v>160</v>
      </c>
      <c r="C15" s="24" t="s">
        <v>207</v>
      </c>
      <c r="D15" s="24" t="s">
        <v>46</v>
      </c>
      <c r="E15" s="24" t="s">
        <v>161</v>
      </c>
      <c r="G15" s="27">
        <v>2.69748681324152</v>
      </c>
      <c r="H15" s="27">
        <v>3.2299658086286795</v>
      </c>
      <c r="I15" s="27">
        <v>3.9890784499765584</v>
      </c>
      <c r="J15" s="27">
        <v>4.7779075028051974</v>
      </c>
      <c r="K15" s="27">
        <v>4.9730737030299021</v>
      </c>
      <c r="L15" s="27">
        <v>5.0469570286760872</v>
      </c>
      <c r="M15" s="27">
        <v>6.5204383720160166</v>
      </c>
      <c r="N15" s="27">
        <v>5.8821560022086876</v>
      </c>
      <c r="O15" s="27">
        <v>3.7510823380008551</v>
      </c>
      <c r="P15" s="27">
        <v>3.80586343072014</v>
      </c>
      <c r="Q15" s="27">
        <v>4.0054015396247662</v>
      </c>
      <c r="R15" s="27">
        <v>5.6363756634151478</v>
      </c>
      <c r="S15" s="27">
        <v>5.9483373809327871</v>
      </c>
      <c r="T15" s="27">
        <v>6.0204862123385974</v>
      </c>
      <c r="U15" s="27">
        <v>6.3735707145306773</v>
      </c>
      <c r="V15" s="27">
        <v>6.5478627445911188</v>
      </c>
      <c r="W15" s="27">
        <v>6.5594056711063704</v>
      </c>
      <c r="X15" s="27">
        <v>6.5811732361226305</v>
      </c>
      <c r="Y15" s="27">
        <v>5.3559735630907959</v>
      </c>
      <c r="Z15" s="27">
        <v>5.2103599137716312</v>
      </c>
      <c r="AA15" s="27">
        <v>5.1331400903891966</v>
      </c>
      <c r="AB15" s="27">
        <v>5.325167732709474</v>
      </c>
      <c r="AC15" s="27">
        <v>5.6570018314401942</v>
      </c>
      <c r="AD15" s="27">
        <v>5.7934128324972178</v>
      </c>
      <c r="AE15" s="27">
        <v>5.676481702474514</v>
      </c>
      <c r="AF15" s="27">
        <v>5.7075174343393815</v>
      </c>
    </row>
    <row r="16" spans="1:40" s="24" customFormat="1" ht="14">
      <c r="B16" s="24" t="s">
        <v>160</v>
      </c>
      <c r="C16" s="24" t="s">
        <v>207</v>
      </c>
      <c r="D16" s="24" t="s">
        <v>46</v>
      </c>
      <c r="E16" s="24" t="s">
        <v>162</v>
      </c>
      <c r="G16" s="27">
        <v>10.539716019531264</v>
      </c>
      <c r="H16" s="27">
        <v>6.9579569326197941</v>
      </c>
      <c r="I16" s="27">
        <v>7.2489638229668154</v>
      </c>
      <c r="J16" s="27">
        <v>7.3832698555515019</v>
      </c>
      <c r="K16" s="27">
        <v>7.515015341693049</v>
      </c>
      <c r="L16" s="27">
        <v>7.5651697262838873</v>
      </c>
      <c r="M16" s="27">
        <v>7.4057766723758149</v>
      </c>
      <c r="N16" s="27">
        <v>7.3072679472933153</v>
      </c>
      <c r="O16" s="27">
        <v>7.2223614701398553</v>
      </c>
      <c r="P16" s="27">
        <v>7.1600457603230643</v>
      </c>
      <c r="Q16" s="27">
        <v>7.0201766416853495</v>
      </c>
      <c r="R16" s="27">
        <v>6.8035204462789007</v>
      </c>
      <c r="S16" s="27">
        <v>6.620087716721172</v>
      </c>
      <c r="T16" s="27">
        <v>6.4245546902454729</v>
      </c>
      <c r="U16" s="27">
        <v>6.2382058295849827</v>
      </c>
      <c r="V16" s="27">
        <v>6.0276092939598174</v>
      </c>
      <c r="W16" s="27">
        <v>5.8289109333103992</v>
      </c>
      <c r="X16" s="27">
        <v>5.6269203095862617</v>
      </c>
      <c r="Y16" s="27">
        <v>5.4888357824152356</v>
      </c>
      <c r="Z16" s="27">
        <v>5.3712244430070584</v>
      </c>
      <c r="AA16" s="27">
        <v>5.2723536955641173</v>
      </c>
      <c r="AB16" s="27">
        <v>5.2052149081638959</v>
      </c>
      <c r="AC16" s="27">
        <v>5.0955222157887148</v>
      </c>
      <c r="AD16" s="27">
        <v>5.0088094014244353</v>
      </c>
      <c r="AE16" s="27">
        <v>4.9237016245158314</v>
      </c>
      <c r="AF16" s="27">
        <v>4.8364557266289356</v>
      </c>
    </row>
    <row r="17" spans="2:32" s="24" customFormat="1" ht="14">
      <c r="B17" s="24" t="s">
        <v>160</v>
      </c>
      <c r="C17" s="24" t="s">
        <v>207</v>
      </c>
      <c r="D17" s="24" t="s">
        <v>60</v>
      </c>
      <c r="E17" s="24" t="s">
        <v>161</v>
      </c>
      <c r="G17" s="27">
        <v>0.30605787379999999</v>
      </c>
      <c r="H17" s="27">
        <v>0.57973098619999996</v>
      </c>
      <c r="I17" s="27">
        <v>1.919711223</v>
      </c>
      <c r="J17" s="27">
        <v>2.4097871</v>
      </c>
      <c r="K17" s="27">
        <v>1.8244910079999999</v>
      </c>
      <c r="L17" s="27">
        <v>1.7404533790000001</v>
      </c>
      <c r="M17" s="27">
        <v>1.5011670549999998</v>
      </c>
      <c r="N17" s="27">
        <v>1.7010704320000001</v>
      </c>
      <c r="O17" s="27">
        <v>1.7399022230000001</v>
      </c>
      <c r="P17" s="27">
        <v>2.1792873589999999</v>
      </c>
      <c r="Q17" s="27">
        <v>2.4701432410000002</v>
      </c>
      <c r="R17" s="27">
        <v>2.4227039700000002</v>
      </c>
      <c r="S17" s="27">
        <v>2.0385947</v>
      </c>
      <c r="T17" s="27">
        <v>2.4052996750000002</v>
      </c>
      <c r="U17" s="27">
        <v>1.4588285830000001</v>
      </c>
      <c r="V17" s="27">
        <v>1.5216725019999999</v>
      </c>
      <c r="W17" s="27">
        <v>1.4633213439999999</v>
      </c>
      <c r="X17" s="27">
        <v>2.5523849589999998</v>
      </c>
      <c r="Y17" s="27">
        <v>1.542124713</v>
      </c>
      <c r="Z17" s="27">
        <v>0.93306005839999995</v>
      </c>
      <c r="AA17" s="27">
        <v>0.95434690590000004</v>
      </c>
      <c r="AB17" s="27">
        <v>0.65116584350000006</v>
      </c>
      <c r="AC17" s="27">
        <v>1.6681203609999999</v>
      </c>
      <c r="AD17" s="27">
        <v>2.1450800119999998</v>
      </c>
      <c r="AE17" s="27">
        <v>1.415488694</v>
      </c>
      <c r="AF17" s="27">
        <v>1.3916392390000001</v>
      </c>
    </row>
    <row r="18" spans="2:32" s="24" customFormat="1" ht="14">
      <c r="B18" s="24" t="s">
        <v>160</v>
      </c>
      <c r="C18" s="24" t="s">
        <v>207</v>
      </c>
      <c r="D18" s="24" t="s">
        <v>60</v>
      </c>
      <c r="E18" s="24" t="s">
        <v>162</v>
      </c>
      <c r="G18" s="27">
        <v>10.932904897836719</v>
      </c>
      <c r="H18" s="27">
        <v>6.5523641253213256</v>
      </c>
      <c r="I18" s="27">
        <v>6.701896444043677</v>
      </c>
      <c r="J18" s="27">
        <v>6.3667202463383052</v>
      </c>
      <c r="K18" s="27">
        <v>6.3641142999328313</v>
      </c>
      <c r="L18" s="27">
        <v>6.1578881397494323</v>
      </c>
      <c r="M18" s="27">
        <v>5.8722805773828251</v>
      </c>
      <c r="N18" s="27">
        <v>5.481773490782416</v>
      </c>
      <c r="O18" s="27">
        <v>5.0570530822009383</v>
      </c>
      <c r="P18" s="27">
        <v>4.7661095012778247</v>
      </c>
      <c r="Q18" s="27">
        <v>4.2950834821359285</v>
      </c>
      <c r="R18" s="27">
        <v>3.7701829001862133</v>
      </c>
      <c r="S18" s="27">
        <v>3.55097807368255</v>
      </c>
      <c r="T18" s="27">
        <v>3.4389073405386719</v>
      </c>
      <c r="U18" s="27">
        <v>3.2400042632977306</v>
      </c>
      <c r="V18" s="27">
        <v>3.2558367713794949</v>
      </c>
      <c r="W18" s="27">
        <v>3.4118449710332706</v>
      </c>
      <c r="X18" s="27">
        <v>3.4145622098106441</v>
      </c>
      <c r="Y18" s="27">
        <v>3.3132902860262154</v>
      </c>
      <c r="Z18" s="27">
        <v>2.8371119090065431</v>
      </c>
      <c r="AA18" s="27">
        <v>2.726989565918188</v>
      </c>
      <c r="AB18" s="27">
        <v>2.6506577344397892</v>
      </c>
      <c r="AC18" s="27">
        <v>2.5857679740221333</v>
      </c>
      <c r="AD18" s="27">
        <v>2.5195377324507748</v>
      </c>
      <c r="AE18" s="27">
        <v>2.4409576660125207</v>
      </c>
      <c r="AF18" s="27">
        <v>2.1700173424442442</v>
      </c>
    </row>
    <row r="19" spans="2:32" s="24" customFormat="1" ht="14">
      <c r="B19" s="24" t="s">
        <v>160</v>
      </c>
      <c r="C19" s="24" t="s">
        <v>207</v>
      </c>
      <c r="D19" s="24" t="s">
        <v>669</v>
      </c>
      <c r="E19" s="24" t="s">
        <v>161</v>
      </c>
      <c r="G19" s="27">
        <v>108.72165209476374</v>
      </c>
      <c r="H19" s="27">
        <v>110.12569885150806</v>
      </c>
      <c r="I19" s="27">
        <v>111.49369241421611</v>
      </c>
      <c r="J19" s="27">
        <v>109.65401737135171</v>
      </c>
      <c r="K19" s="27">
        <v>110.47008145569814</v>
      </c>
      <c r="L19" s="27">
        <v>108.68264033774553</v>
      </c>
      <c r="M19" s="27">
        <v>109.57614832021655</v>
      </c>
      <c r="N19" s="27">
        <v>109.38867960805415</v>
      </c>
      <c r="O19" s="27">
        <v>109.47676462909436</v>
      </c>
      <c r="P19" s="27">
        <v>106.83529913886998</v>
      </c>
      <c r="Q19" s="27">
        <v>107.30972834442716</v>
      </c>
      <c r="R19" s="27">
        <v>106.15760823534193</v>
      </c>
      <c r="S19" s="27">
        <v>106.47367789417257</v>
      </c>
      <c r="T19" s="27">
        <v>104.88315320731891</v>
      </c>
      <c r="U19" s="27">
        <v>103.61959281833509</v>
      </c>
      <c r="V19" s="27">
        <v>99.266904707489033</v>
      </c>
      <c r="W19" s="27">
        <v>98.621512486489735</v>
      </c>
      <c r="X19" s="27">
        <v>97.971911306409865</v>
      </c>
      <c r="Y19" s="27">
        <v>97.145659576121446</v>
      </c>
      <c r="Z19" s="27">
        <v>96.696670932738925</v>
      </c>
      <c r="AA19" s="27">
        <v>96.798076376118317</v>
      </c>
      <c r="AB19" s="27">
        <v>94.879226141660425</v>
      </c>
      <c r="AC19" s="27">
        <v>88.524394399773001</v>
      </c>
      <c r="AD19" s="27">
        <v>85.323547060107202</v>
      </c>
      <c r="AE19" s="27">
        <v>84.193550841404772</v>
      </c>
      <c r="AF19" s="27">
        <v>79.197712791812052</v>
      </c>
    </row>
    <row r="20" spans="2:32" s="24" customFormat="1" ht="14">
      <c r="B20" s="24" t="s">
        <v>160</v>
      </c>
      <c r="C20" s="24" t="s">
        <v>207</v>
      </c>
      <c r="D20" s="24" t="s">
        <v>670</v>
      </c>
      <c r="E20" s="24" t="s">
        <v>667</v>
      </c>
      <c r="G20" s="27">
        <v>33.754087517888969</v>
      </c>
      <c r="H20" s="27">
        <v>34.281612672277674</v>
      </c>
      <c r="I20" s="27">
        <v>34.028879270617651</v>
      </c>
      <c r="J20" s="27">
        <v>32.342232537733523</v>
      </c>
      <c r="K20" s="27">
        <v>30.631849312609177</v>
      </c>
      <c r="L20" s="27">
        <v>28.662125418571442</v>
      </c>
      <c r="M20" s="27">
        <v>26.5865810395245</v>
      </c>
      <c r="N20" s="27">
        <v>24.332190672840756</v>
      </c>
      <c r="O20" s="27">
        <v>21.93127454691076</v>
      </c>
      <c r="P20" s="27">
        <v>19.391194681097772</v>
      </c>
      <c r="Q20" s="27">
        <v>16.779290339514514</v>
      </c>
      <c r="R20" s="27">
        <v>14.353352857066788</v>
      </c>
      <c r="S20" s="27">
        <v>11.969010937978155</v>
      </c>
      <c r="T20" s="27">
        <v>9.6878733934853507</v>
      </c>
      <c r="U20" s="27">
        <v>7.6032507314526194</v>
      </c>
      <c r="V20" s="27">
        <v>5.8433719523311662</v>
      </c>
      <c r="W20" s="27">
        <v>4.3100426246409693</v>
      </c>
      <c r="X20" s="27">
        <v>3.0003205725975017</v>
      </c>
      <c r="Y20" s="27">
        <v>2.1467628145082047</v>
      </c>
      <c r="Z20" s="27">
        <v>1.4604444233949136</v>
      </c>
      <c r="AA20" s="27">
        <v>0.83837624120215626</v>
      </c>
      <c r="AB20" s="27">
        <v>0.31820943311214822</v>
      </c>
      <c r="AC20" s="27">
        <v>0.20271552667954626</v>
      </c>
      <c r="AD20" s="27">
        <v>0.15211860072920882</v>
      </c>
      <c r="AE20" s="27">
        <v>0.11175928238946048</v>
      </c>
      <c r="AF20" s="27">
        <v>7.7835395043175229E-2</v>
      </c>
    </row>
    <row r="21" spans="2:32" s="24" customFormat="1" ht="14">
      <c r="B21" s="24" t="s">
        <v>160</v>
      </c>
      <c r="C21" s="24" t="s">
        <v>207</v>
      </c>
      <c r="D21" s="24" t="s">
        <v>670</v>
      </c>
      <c r="E21" s="24" t="s">
        <v>668</v>
      </c>
      <c r="G21" s="27">
        <v>75.388973894814882</v>
      </c>
      <c r="H21" s="27">
        <v>75.768517201331093</v>
      </c>
      <c r="I21" s="27">
        <v>76.059390477515208</v>
      </c>
      <c r="J21" s="27">
        <v>76.243252483538001</v>
      </c>
      <c r="K21" s="27">
        <v>76.291032473624</v>
      </c>
      <c r="L21" s="27">
        <v>76.171742253901243</v>
      </c>
      <c r="M21" s="27">
        <v>75.799678425165283</v>
      </c>
      <c r="N21" s="27">
        <v>75.325802083132487</v>
      </c>
      <c r="O21" s="27">
        <v>74.785047196417267</v>
      </c>
      <c r="P21" s="27">
        <v>74.187187301906491</v>
      </c>
      <c r="Q21" s="27">
        <v>73.52422234726231</v>
      </c>
      <c r="R21" s="27">
        <v>72.89736260405175</v>
      </c>
      <c r="S21" s="27">
        <v>72.266114255024064</v>
      </c>
      <c r="T21" s="27">
        <v>71.661198061078309</v>
      </c>
      <c r="U21" s="27">
        <v>71.128984072949137</v>
      </c>
      <c r="V21" s="27">
        <v>70.728720641156244</v>
      </c>
      <c r="W21" s="27">
        <v>70.389134206212759</v>
      </c>
      <c r="X21" s="27">
        <v>70.10310253267761</v>
      </c>
      <c r="Y21" s="27">
        <v>69.89126369809442</v>
      </c>
      <c r="Z21" s="27">
        <v>69.69781898445936</v>
      </c>
      <c r="AA21" s="27">
        <v>69.49185377247791</v>
      </c>
      <c r="AB21" s="27">
        <v>69.273811135673085</v>
      </c>
      <c r="AC21" s="27">
        <v>69.078941848675612</v>
      </c>
      <c r="AD21" s="27">
        <v>68.823113310340503</v>
      </c>
      <c r="AE21" s="27">
        <v>68.516593115362184</v>
      </c>
      <c r="AF21" s="27">
        <v>68.131376730696118</v>
      </c>
    </row>
    <row r="22" spans="2:32" s="24" customFormat="1" ht="14">
      <c r="B22" s="24" t="s">
        <v>160</v>
      </c>
      <c r="C22" s="24" t="s">
        <v>207</v>
      </c>
      <c r="D22" s="24" t="s">
        <v>108</v>
      </c>
      <c r="E22" s="24" t="s">
        <v>161</v>
      </c>
      <c r="G22" s="27">
        <v>7.7856852399999996E-2</v>
      </c>
      <c r="H22" s="27">
        <v>0.48695313608666652</v>
      </c>
      <c r="I22" s="27">
        <v>0.77206886677666653</v>
      </c>
      <c r="J22" s="27">
        <v>1.0305315409933331</v>
      </c>
      <c r="K22" s="27">
        <v>1.0208385302873333</v>
      </c>
      <c r="L22" s="27">
        <v>1.6088310019457863</v>
      </c>
      <c r="M22" s="27">
        <v>1.2048381892196089</v>
      </c>
      <c r="N22" s="27">
        <v>1.3087861370197664</v>
      </c>
      <c r="O22" s="27">
        <v>1.7162972110668202</v>
      </c>
      <c r="P22" s="27">
        <v>2.0573536572450362</v>
      </c>
      <c r="Q22" s="27">
        <v>3.0371674439288729</v>
      </c>
      <c r="R22" s="27">
        <v>2.8544038358190775</v>
      </c>
      <c r="S22" s="27">
        <v>2.8649363428279671</v>
      </c>
      <c r="T22" s="27">
        <v>2.1375228188053872</v>
      </c>
      <c r="U22" s="27">
        <v>1.6713122626759633</v>
      </c>
      <c r="V22" s="27">
        <v>1.7123437860283881</v>
      </c>
      <c r="W22" s="27">
        <v>2.1810030419104161</v>
      </c>
      <c r="X22" s="27">
        <v>1.8751968122738749</v>
      </c>
      <c r="Y22" s="27">
        <v>3.154727064772219</v>
      </c>
      <c r="Z22" s="27">
        <v>2.8480896413862067</v>
      </c>
      <c r="AA22" s="27">
        <v>2.3900252697500437</v>
      </c>
      <c r="AB22" s="27">
        <v>3.0319024195472126</v>
      </c>
      <c r="AC22" s="27">
        <v>2.1364361160856182</v>
      </c>
      <c r="AD22" s="27">
        <v>1.4768673734839093</v>
      </c>
      <c r="AE22" s="27">
        <v>0.74177252730764065</v>
      </c>
      <c r="AF22" s="27">
        <v>0.27957579155449946</v>
      </c>
    </row>
    <row r="23" spans="2:32" s="24" customFormat="1" ht="14">
      <c r="B23" s="24" t="s">
        <v>160</v>
      </c>
      <c r="C23" s="24" t="s">
        <v>207</v>
      </c>
      <c r="D23" s="24" t="s">
        <v>85</v>
      </c>
      <c r="E23" s="24" t="s">
        <v>162</v>
      </c>
      <c r="G23" s="27">
        <v>6.2055176540189083E-3</v>
      </c>
      <c r="H23" s="27">
        <v>2.2824008254877369E-2</v>
      </c>
      <c r="I23" s="27">
        <v>5.5210988988410786E-2</v>
      </c>
      <c r="J23" s="27">
        <v>9.5069253196436138E-2</v>
      </c>
      <c r="K23" s="27">
        <v>0.26900341174097664</v>
      </c>
      <c r="L23" s="27">
        <v>0.48419419436400657</v>
      </c>
      <c r="M23" s="27">
        <v>0.60920612607712976</v>
      </c>
      <c r="N23" s="27">
        <v>0.79693433096254385</v>
      </c>
      <c r="O23" s="27">
        <v>1.0096077929345437</v>
      </c>
      <c r="P23" s="27">
        <v>1.3239531109953875</v>
      </c>
      <c r="Q23" s="27">
        <v>1.5283965709422238</v>
      </c>
      <c r="R23" s="27">
        <v>1.6302148232595428</v>
      </c>
      <c r="S23" s="27">
        <v>1.8366203890087929</v>
      </c>
      <c r="T23" s="27">
        <v>2.1073001630586345</v>
      </c>
      <c r="U23" s="27">
        <v>2.1625356796496584</v>
      </c>
      <c r="V23" s="27">
        <v>2.224973265691542</v>
      </c>
      <c r="W23" s="27">
        <v>2.4286762380778795</v>
      </c>
      <c r="X23" s="27">
        <v>2.5135139290607325</v>
      </c>
      <c r="Y23" s="27">
        <v>2.6229751435554114</v>
      </c>
      <c r="Z23" s="27">
        <v>2.7241497023601857</v>
      </c>
      <c r="AA23" s="27">
        <v>2.8151106932341592</v>
      </c>
      <c r="AB23" s="27">
        <v>3.0203914913288719</v>
      </c>
      <c r="AC23" s="27">
        <v>3.2965930758136075</v>
      </c>
      <c r="AD23" s="27">
        <v>3.4023670255833158</v>
      </c>
      <c r="AE23" s="27">
        <v>3.4507580518830401</v>
      </c>
      <c r="AF23" s="27">
        <v>3.4913848599055077</v>
      </c>
    </row>
    <row r="24" spans="2:32" s="24" customFormat="1" ht="14">
      <c r="B24" s="24" t="s">
        <v>160</v>
      </c>
      <c r="C24" s="24" t="s">
        <v>207</v>
      </c>
      <c r="D24" s="24" t="s">
        <v>118</v>
      </c>
      <c r="E24" s="24" t="s">
        <v>161</v>
      </c>
      <c r="G24" s="27">
        <v>6.6041179906459747E-6</v>
      </c>
      <c r="H24" s="27">
        <v>0.6116928233394493</v>
      </c>
      <c r="I24" s="27">
        <v>0.60889377799773903</v>
      </c>
      <c r="J24" s="27">
        <v>0.60698188583945412</v>
      </c>
      <c r="K24" s="27">
        <v>0.60509751083945407</v>
      </c>
      <c r="L24" s="27">
        <v>0.71803829445746192</v>
      </c>
      <c r="M24" s="27">
        <v>0.60132876083945397</v>
      </c>
      <c r="N24" s="27">
        <v>0.59944438583944926</v>
      </c>
      <c r="O24" s="27">
        <v>0.59664534049774853</v>
      </c>
      <c r="P24" s="27">
        <v>0.59473344833944453</v>
      </c>
      <c r="Q24" s="27">
        <v>1.6092902074177551</v>
      </c>
      <c r="R24" s="27">
        <v>0.59005002799773898</v>
      </c>
      <c r="S24" s="27">
        <v>0.58908032333944926</v>
      </c>
      <c r="T24" s="27">
        <v>0.58719594833945876</v>
      </c>
      <c r="U24" s="27">
        <v>0.58531157333944928</v>
      </c>
      <c r="V24" s="27">
        <v>0.76699844663271832</v>
      </c>
      <c r="W24" s="27">
        <v>0.55478118715005098</v>
      </c>
      <c r="X24" s="27">
        <v>0.5538389996500509</v>
      </c>
      <c r="Y24" s="27">
        <v>0.55292432930834057</v>
      </c>
      <c r="Z24" s="27">
        <v>0.55289681215005104</v>
      </c>
      <c r="AA24" s="27">
        <v>0.73677741596807389</v>
      </c>
      <c r="AB24" s="27">
        <v>0.55103995430833608</v>
      </c>
      <c r="AC24" s="27">
        <v>0.55007024965005591</v>
      </c>
      <c r="AD24" s="27">
        <v>0.54912806215005094</v>
      </c>
      <c r="AE24" s="27">
        <v>0.54821339180835027</v>
      </c>
      <c r="AF24" s="27">
        <v>0.72860525875400273</v>
      </c>
    </row>
    <row r="25" spans="2:32" s="24" customFormat="1" ht="14">
      <c r="B25" s="24" t="s">
        <v>160</v>
      </c>
      <c r="C25" s="24" t="s">
        <v>207</v>
      </c>
      <c r="D25" s="24" t="s">
        <v>118</v>
      </c>
      <c r="E25" s="24" t="s">
        <v>162</v>
      </c>
      <c r="G25" s="27">
        <v>-2.9527896630543167E-3</v>
      </c>
      <c r="H25" s="27">
        <v>-3.7368433232364377E-2</v>
      </c>
      <c r="I25" s="27">
        <v>-4.7644721298174285E-2</v>
      </c>
      <c r="J25" s="27">
        <v>-6.2039379166045197E-2</v>
      </c>
      <c r="K25" s="27">
        <v>-8.2201632076244868E-2</v>
      </c>
      <c r="L25" s="27">
        <v>-0.13099848053678337</v>
      </c>
      <c r="M25" s="27">
        <v>-0.13817139646103901</v>
      </c>
      <c r="N25" s="27">
        <v>-0.1440721281708752</v>
      </c>
      <c r="O25" s="27">
        <v>-0.15067789469144743</v>
      </c>
      <c r="P25" s="27">
        <v>-0.1547097110014268</v>
      </c>
      <c r="Q25" s="27">
        <v>-0.3198289835207298</v>
      </c>
      <c r="R25" s="27">
        <v>-0.32134647594584465</v>
      </c>
      <c r="S25" s="27">
        <v>-0.32606204634721953</v>
      </c>
      <c r="T25" s="27">
        <v>-0.33203066021700867</v>
      </c>
      <c r="U25" s="27">
        <v>-0.3387542643667793</v>
      </c>
      <c r="V25" s="27">
        <v>-0.39858120801043367</v>
      </c>
      <c r="W25" s="27">
        <v>-0.4026611281601532</v>
      </c>
      <c r="X25" s="27">
        <v>-0.4063374191051185</v>
      </c>
      <c r="Y25" s="27">
        <v>-0.41005059707474745</v>
      </c>
      <c r="Z25" s="27">
        <v>-0.41189202075836101</v>
      </c>
      <c r="AA25" s="27">
        <v>-0.46042622045032078</v>
      </c>
      <c r="AB25" s="27">
        <v>-0.46363668133086688</v>
      </c>
      <c r="AC25" s="27">
        <v>-0.46970216011667937</v>
      </c>
      <c r="AD25" s="27">
        <v>-0.47460140745790758</v>
      </c>
      <c r="AE25" s="27">
        <v>-0.48264987400343062</v>
      </c>
      <c r="AF25" s="27">
        <v>-0.53578429255851068</v>
      </c>
    </row>
    <row r="26" spans="2:32" s="24" customFormat="1" ht="14">
      <c r="B26" s="24" t="s">
        <v>160</v>
      </c>
      <c r="C26" s="24" t="s">
        <v>207</v>
      </c>
      <c r="D26" s="24" t="s">
        <v>671</v>
      </c>
      <c r="E26" s="24" t="s">
        <v>162</v>
      </c>
      <c r="G26" s="27">
        <v>117.12309773954723</v>
      </c>
      <c r="H26" s="27">
        <v>114.96289262875617</v>
      </c>
      <c r="I26" s="27">
        <v>112.50860570473779</v>
      </c>
      <c r="J26" s="27">
        <v>110.08376541832364</v>
      </c>
      <c r="K26" s="27">
        <v>105.85300641240661</v>
      </c>
      <c r="L26" s="27">
        <v>97.774745193828281</v>
      </c>
      <c r="M26" s="27">
        <v>90.80243165320816</v>
      </c>
      <c r="N26" s="27">
        <v>83.220923768263688</v>
      </c>
      <c r="O26" s="27">
        <v>76.649710633951301</v>
      </c>
      <c r="P26" s="27">
        <v>71.759251170928323</v>
      </c>
      <c r="Q26" s="27">
        <v>66.082756006413604</v>
      </c>
      <c r="R26" s="27">
        <v>60.207998708997863</v>
      </c>
      <c r="S26" s="27">
        <v>54.772198787505069</v>
      </c>
      <c r="T26" s="27">
        <v>49.474042309980227</v>
      </c>
      <c r="U26" s="27">
        <v>44.463594999861627</v>
      </c>
      <c r="V26" s="27">
        <v>38.970234739133055</v>
      </c>
      <c r="W26" s="27">
        <v>33.528237006145851</v>
      </c>
      <c r="X26" s="27">
        <v>28.336699032051307</v>
      </c>
      <c r="Y26" s="27">
        <v>24.245246484021802</v>
      </c>
      <c r="Z26" s="27">
        <v>20.526120547601717</v>
      </c>
      <c r="AA26" s="27">
        <v>16.328992062356146</v>
      </c>
      <c r="AB26" s="27">
        <v>12.658659175463367</v>
      </c>
      <c r="AC26" s="27">
        <v>9.127295496295277</v>
      </c>
      <c r="AD26" s="27">
        <v>5.2944121445711039</v>
      </c>
      <c r="AE26" s="27">
        <v>1.715199839700807</v>
      </c>
      <c r="AF26" s="27">
        <v>-2.4680768857144897</v>
      </c>
    </row>
    <row r="27" spans="2:32" s="24" customFormat="1" ht="14">
      <c r="B27" s="24" t="s">
        <v>169</v>
      </c>
      <c r="C27" s="24" t="s">
        <v>207</v>
      </c>
      <c r="D27" s="24" t="s">
        <v>16</v>
      </c>
      <c r="E27" s="24" t="s">
        <v>161</v>
      </c>
      <c r="G27" s="27">
        <v>32.776393461493598</v>
      </c>
      <c r="H27" s="27">
        <v>46.416578111364629</v>
      </c>
      <c r="I27" s="27">
        <v>55.96640975750401</v>
      </c>
      <c r="J27" s="27">
        <v>66.644642212280857</v>
      </c>
      <c r="K27" s="27">
        <v>70.011081412089482</v>
      </c>
      <c r="L27" s="27">
        <v>56.652775683598563</v>
      </c>
      <c r="M27" s="27">
        <v>53.707683605448288</v>
      </c>
      <c r="N27" s="27">
        <v>46.433786556056006</v>
      </c>
      <c r="O27" s="27">
        <v>50.730409579367823</v>
      </c>
      <c r="P27" s="27">
        <v>52.769907270788558</v>
      </c>
      <c r="Q27" s="27">
        <v>58.25264121041851</v>
      </c>
      <c r="R27" s="27">
        <v>59.223415240127608</v>
      </c>
      <c r="S27" s="27">
        <v>56.113831497037737</v>
      </c>
      <c r="T27" s="27">
        <v>52.720663531337152</v>
      </c>
      <c r="U27" s="27">
        <v>49.861997473951341</v>
      </c>
      <c r="V27" s="27">
        <v>47.250591826988291</v>
      </c>
      <c r="W27" s="27">
        <v>43.483312321188933</v>
      </c>
      <c r="X27" s="27">
        <v>41.116986285893255</v>
      </c>
      <c r="Y27" s="27">
        <v>34.586467239229592</v>
      </c>
      <c r="Z27" s="27">
        <v>36.512547053748548</v>
      </c>
      <c r="AA27" s="27">
        <v>32.223628198491873</v>
      </c>
      <c r="AB27" s="27">
        <v>30.771590093100375</v>
      </c>
      <c r="AC27" s="27">
        <v>29.962868744044574</v>
      </c>
      <c r="AD27" s="27">
        <v>25.65514591246297</v>
      </c>
      <c r="AE27" s="27">
        <v>22.056787306970335</v>
      </c>
      <c r="AF27" s="27">
        <v>14.283326764447519</v>
      </c>
    </row>
    <row r="28" spans="2:32" s="24" customFormat="1" ht="14">
      <c r="B28" s="24" t="s">
        <v>169</v>
      </c>
      <c r="C28" s="24" t="s">
        <v>207</v>
      </c>
      <c r="D28" s="24" t="s">
        <v>16</v>
      </c>
      <c r="E28" s="24" t="s">
        <v>667</v>
      </c>
      <c r="G28" s="27">
        <v>6.7790993449916677</v>
      </c>
      <c r="H28" s="27">
        <v>5.8705425172146297</v>
      </c>
      <c r="I28" s="27">
        <v>4.7753983990033051</v>
      </c>
      <c r="J28" s="27">
        <v>4.3423323484123335</v>
      </c>
      <c r="K28" s="27">
        <v>4.002794352499131</v>
      </c>
      <c r="L28" s="27">
        <v>2.917028040419583</v>
      </c>
      <c r="M28" s="27">
        <v>2.5345135918993291</v>
      </c>
      <c r="N28" s="27">
        <v>2.5798258716340783</v>
      </c>
      <c r="O28" s="27">
        <v>2.4616676958619945</v>
      </c>
      <c r="P28" s="27">
        <v>2.7747393677645285</v>
      </c>
      <c r="Q28" s="27">
        <v>2.8255511988294542</v>
      </c>
      <c r="R28" s="27">
        <v>3.4275501423777346</v>
      </c>
      <c r="S28" s="27">
        <v>3.4658065878952016</v>
      </c>
      <c r="T28" s="27">
        <v>3.7236348423053509</v>
      </c>
      <c r="U28" s="27">
        <v>3.763966720985755</v>
      </c>
      <c r="V28" s="27">
        <v>3.589108586946439</v>
      </c>
      <c r="W28" s="27">
        <v>3.4486108926404122</v>
      </c>
      <c r="X28" s="27">
        <v>3.548377763834023</v>
      </c>
      <c r="Y28" s="27">
        <v>3.7257137568704142</v>
      </c>
      <c r="Z28" s="27">
        <v>3.8379987841705456</v>
      </c>
      <c r="AA28" s="27">
        <v>3.7651428358972407</v>
      </c>
      <c r="AB28" s="27">
        <v>3.926818006497498</v>
      </c>
      <c r="AC28" s="27">
        <v>3.7124550446025268</v>
      </c>
      <c r="AD28" s="27">
        <v>3.7389504668007261</v>
      </c>
      <c r="AE28" s="27">
        <v>3.6032449204408703</v>
      </c>
      <c r="AF28" s="27">
        <v>3.5567907099658207</v>
      </c>
    </row>
    <row r="29" spans="2:32" s="24" customFormat="1" ht="14">
      <c r="B29" s="24" t="s">
        <v>169</v>
      </c>
      <c r="C29" s="24" t="s">
        <v>207</v>
      </c>
      <c r="D29" s="24" t="s">
        <v>16</v>
      </c>
      <c r="E29" s="24" t="s">
        <v>668</v>
      </c>
      <c r="G29" s="27">
        <v>11.867141560494055</v>
      </c>
      <c r="H29" s="27">
        <v>11.991651215698543</v>
      </c>
      <c r="I29" s="27">
        <v>11.336609937012824</v>
      </c>
      <c r="J29" s="27">
        <v>12.101174866535242</v>
      </c>
      <c r="K29" s="27">
        <v>11.938886939597559</v>
      </c>
      <c r="L29" s="27">
        <v>11.414297489966495</v>
      </c>
      <c r="M29" s="27">
        <v>10.310767611024605</v>
      </c>
      <c r="N29" s="27">
        <v>10.632323498726411</v>
      </c>
      <c r="O29" s="27">
        <v>10.454878987719162</v>
      </c>
      <c r="P29" s="27">
        <v>9.4451030797769988</v>
      </c>
      <c r="Q29" s="27">
        <v>9.8227448751910948</v>
      </c>
      <c r="R29" s="27">
        <v>10.47672245231673</v>
      </c>
      <c r="S29" s="27">
        <v>11.092841693965571</v>
      </c>
      <c r="T29" s="27">
        <v>11.285710454105555</v>
      </c>
      <c r="U29" s="27">
        <v>12.078539796650933</v>
      </c>
      <c r="V29" s="27">
        <v>14.967180404429678</v>
      </c>
      <c r="W29" s="27">
        <v>15.564675159511053</v>
      </c>
      <c r="X29" s="27">
        <v>16.189526197547224</v>
      </c>
      <c r="Y29" s="27">
        <v>16.712580981554154</v>
      </c>
      <c r="Z29" s="27">
        <v>17.044461430314392</v>
      </c>
      <c r="AA29" s="27">
        <v>18.124052303893802</v>
      </c>
      <c r="AB29" s="27">
        <v>18.664966903606409</v>
      </c>
      <c r="AC29" s="27">
        <v>18.790331513845626</v>
      </c>
      <c r="AD29" s="27">
        <v>19.4513101048727</v>
      </c>
      <c r="AE29" s="27">
        <v>19.697133371446768</v>
      </c>
      <c r="AF29" s="27">
        <v>20.968908729657063</v>
      </c>
    </row>
    <row r="30" spans="2:32" s="24" customFormat="1" ht="14">
      <c r="B30" s="24" t="s">
        <v>169</v>
      </c>
      <c r="C30" s="24" t="s">
        <v>207</v>
      </c>
      <c r="D30" s="24" t="s">
        <v>35</v>
      </c>
      <c r="E30" s="24" t="s">
        <v>161</v>
      </c>
      <c r="G30" s="27">
        <v>14.993092846562291</v>
      </c>
      <c r="H30" s="27">
        <v>21.892075978095999</v>
      </c>
      <c r="I30" s="27">
        <v>23.004174574504408</v>
      </c>
      <c r="J30" s="27">
        <v>24.448573844222942</v>
      </c>
      <c r="K30" s="27">
        <v>26.21872976969108</v>
      </c>
      <c r="L30" s="27">
        <v>26.711573593622507</v>
      </c>
      <c r="M30" s="27">
        <v>28.281859594627822</v>
      </c>
      <c r="N30" s="27">
        <v>29.654441224472574</v>
      </c>
      <c r="O30" s="27">
        <v>30.598049399165919</v>
      </c>
      <c r="P30" s="27">
        <v>30.535576047479811</v>
      </c>
      <c r="Q30" s="27">
        <v>20.219876621842641</v>
      </c>
      <c r="R30" s="27">
        <v>25.658671985699456</v>
      </c>
      <c r="S30" s="27">
        <v>25.647930553845029</v>
      </c>
      <c r="T30" s="27">
        <v>25.549744467048495</v>
      </c>
      <c r="U30" s="27">
        <v>25.559205629584905</v>
      </c>
      <c r="V30" s="27">
        <v>25.748841044479889</v>
      </c>
      <c r="W30" s="27">
        <v>26.496853484647872</v>
      </c>
      <c r="X30" s="27">
        <v>23.936140058843367</v>
      </c>
      <c r="Y30" s="27">
        <v>22.313477060467033</v>
      </c>
      <c r="Z30" s="27">
        <v>21.204753290049602</v>
      </c>
      <c r="AA30" s="27">
        <v>19.674966806387694</v>
      </c>
      <c r="AB30" s="27">
        <v>18.679215694783842</v>
      </c>
      <c r="AC30" s="27">
        <v>17.956413799201112</v>
      </c>
      <c r="AD30" s="27">
        <v>16.888058428046733</v>
      </c>
      <c r="AE30" s="27">
        <v>16.476724404362077</v>
      </c>
      <c r="AF30" s="27">
        <v>16.19643694323138</v>
      </c>
    </row>
    <row r="31" spans="2:32" s="24" customFormat="1" ht="14">
      <c r="B31" s="24" t="s">
        <v>169</v>
      </c>
      <c r="C31" s="24" t="s">
        <v>207</v>
      </c>
      <c r="D31" s="24" t="s">
        <v>35</v>
      </c>
      <c r="E31" s="24" t="s">
        <v>162</v>
      </c>
      <c r="G31" s="27">
        <v>33.066630546653677</v>
      </c>
      <c r="H31" s="27">
        <v>20.211202929037526</v>
      </c>
      <c r="I31" s="27">
        <v>21.584371093442186</v>
      </c>
      <c r="J31" s="27">
        <v>22.628589628264525</v>
      </c>
      <c r="K31" s="27">
        <v>23.598422050506883</v>
      </c>
      <c r="L31" s="27">
        <v>23.981355474918484</v>
      </c>
      <c r="M31" s="27">
        <v>23.369701159979119</v>
      </c>
      <c r="N31" s="27">
        <v>22.766210867582405</v>
      </c>
      <c r="O31" s="27">
        <v>21.908701334420542</v>
      </c>
      <c r="P31" s="27">
        <v>21.100883665744231</v>
      </c>
      <c r="Q31" s="27">
        <v>20.172677350251043</v>
      </c>
      <c r="R31" s="27">
        <v>18.980923918322606</v>
      </c>
      <c r="S31" s="27">
        <v>17.856958291351251</v>
      </c>
      <c r="T31" s="27">
        <v>16.658659549318884</v>
      </c>
      <c r="U31" s="27">
        <v>15.484924519883</v>
      </c>
      <c r="V31" s="27">
        <v>14.396496912776078</v>
      </c>
      <c r="W31" s="27">
        <v>13.330767790891267</v>
      </c>
      <c r="X31" s="27">
        <v>12.320065657278333</v>
      </c>
      <c r="Y31" s="27">
        <v>11.405288251116051</v>
      </c>
      <c r="Z31" s="27">
        <v>10.548178704471454</v>
      </c>
      <c r="AA31" s="27">
        <v>9.7648240030501512</v>
      </c>
      <c r="AB31" s="27">
        <v>9.0712432510162131</v>
      </c>
      <c r="AC31" s="27">
        <v>8.4597389592940999</v>
      </c>
      <c r="AD31" s="27">
        <v>7.9739519738006663</v>
      </c>
      <c r="AE31" s="27">
        <v>7.5238455887777551</v>
      </c>
      <c r="AF31" s="27">
        <v>7.0881569433972285</v>
      </c>
    </row>
    <row r="32" spans="2:32" s="24" customFormat="1" ht="14">
      <c r="B32" s="24" t="s">
        <v>169</v>
      </c>
      <c r="C32" s="24" t="s">
        <v>207</v>
      </c>
      <c r="D32" s="24" t="s">
        <v>46</v>
      </c>
      <c r="E32" s="24" t="s">
        <v>161</v>
      </c>
      <c r="G32" s="27">
        <v>2.6931864693188579</v>
      </c>
      <c r="H32" s="27">
        <v>3.2337227098081183</v>
      </c>
      <c r="I32" s="27">
        <v>3.9830533936262085</v>
      </c>
      <c r="J32" s="27">
        <v>4.792406485646783</v>
      </c>
      <c r="K32" s="27">
        <v>5.0288873672419463</v>
      </c>
      <c r="L32" s="27">
        <v>5.2042690173271575</v>
      </c>
      <c r="M32" s="27">
        <v>6.6267066541159698</v>
      </c>
      <c r="N32" s="27">
        <v>6.0043780224062298</v>
      </c>
      <c r="O32" s="27">
        <v>3.831609462720917</v>
      </c>
      <c r="P32" s="27">
        <v>3.8508551385807674</v>
      </c>
      <c r="Q32" s="27">
        <v>4.0031387787461412</v>
      </c>
      <c r="R32" s="27">
        <v>5.9584991640882699</v>
      </c>
      <c r="S32" s="27">
        <v>6.0806432724891142</v>
      </c>
      <c r="T32" s="27">
        <v>6.3182306755828463</v>
      </c>
      <c r="U32" s="27">
        <v>6.3928316863853851</v>
      </c>
      <c r="V32" s="27">
        <v>6.5551542801901386</v>
      </c>
      <c r="W32" s="27">
        <v>6.6395206938653679</v>
      </c>
      <c r="X32" s="27">
        <v>6.8586728572689815</v>
      </c>
      <c r="Y32" s="27">
        <v>5.2188057583630396</v>
      </c>
      <c r="Z32" s="27">
        <v>5.1046341259290733</v>
      </c>
      <c r="AA32" s="27">
        <v>5.0565498069612858</v>
      </c>
      <c r="AB32" s="27">
        <v>5.3171986616979074</v>
      </c>
      <c r="AC32" s="27">
        <v>5.6299150246789553</v>
      </c>
      <c r="AD32" s="27">
        <v>5.779312628152864</v>
      </c>
      <c r="AE32" s="27">
        <v>5.6725358066395319</v>
      </c>
      <c r="AF32" s="27">
        <v>5.6826929529237891</v>
      </c>
    </row>
    <row r="33" spans="2:32" s="24" customFormat="1" ht="14">
      <c r="B33" s="24" t="s">
        <v>169</v>
      </c>
      <c r="C33" s="24" t="s">
        <v>207</v>
      </c>
      <c r="D33" s="24" t="s">
        <v>46</v>
      </c>
      <c r="E33" s="24" t="s">
        <v>162</v>
      </c>
      <c r="G33" s="27">
        <v>10.530560706059154</v>
      </c>
      <c r="H33" s="27">
        <v>6.9644096521980448</v>
      </c>
      <c r="I33" s="27">
        <v>7.2857955295451369</v>
      </c>
      <c r="J33" s="27">
        <v>7.4224036901639581</v>
      </c>
      <c r="K33" s="27">
        <v>7.5674670898953957</v>
      </c>
      <c r="L33" s="27">
        <v>7.659784084764981</v>
      </c>
      <c r="M33" s="27">
        <v>7.5205819368829347</v>
      </c>
      <c r="N33" s="27">
        <v>7.4353610075603358</v>
      </c>
      <c r="O33" s="27">
        <v>7.3573474820258937</v>
      </c>
      <c r="P33" s="27">
        <v>7.319389141163704</v>
      </c>
      <c r="Q33" s="27">
        <v>7.190481648707566</v>
      </c>
      <c r="R33" s="27">
        <v>6.9964355305470667</v>
      </c>
      <c r="S33" s="27">
        <v>6.823983657602148</v>
      </c>
      <c r="T33" s="27">
        <v>6.6427816314967831</v>
      </c>
      <c r="U33" s="27">
        <v>6.4570278554854896</v>
      </c>
      <c r="V33" s="27">
        <v>6.2137054378551326</v>
      </c>
      <c r="W33" s="27">
        <v>6.0080290802783018</v>
      </c>
      <c r="X33" s="27">
        <v>5.7872645536757137</v>
      </c>
      <c r="Y33" s="27">
        <v>5.6188697621034942</v>
      </c>
      <c r="Z33" s="27">
        <v>5.4913966036993278</v>
      </c>
      <c r="AA33" s="27">
        <v>5.377780952887206</v>
      </c>
      <c r="AB33" s="27">
        <v>5.2970668644470731</v>
      </c>
      <c r="AC33" s="27">
        <v>5.1676308714672521</v>
      </c>
      <c r="AD33" s="27">
        <v>5.0598120979110996</v>
      </c>
      <c r="AE33" s="27">
        <v>4.9529586665730152</v>
      </c>
      <c r="AF33" s="27">
        <v>4.842765584782474</v>
      </c>
    </row>
    <row r="34" spans="2:32" s="24" customFormat="1" ht="14">
      <c r="B34" s="24" t="s">
        <v>169</v>
      </c>
      <c r="C34" s="24" t="s">
        <v>207</v>
      </c>
      <c r="D34" s="24" t="s">
        <v>60</v>
      </c>
      <c r="E34" s="24" t="s">
        <v>161</v>
      </c>
      <c r="G34" s="27">
        <v>0.30605787379999999</v>
      </c>
      <c r="H34" s="27">
        <v>0.57973098619999996</v>
      </c>
      <c r="I34" s="27">
        <v>1.919711223</v>
      </c>
      <c r="J34" s="27">
        <v>2.4097871</v>
      </c>
      <c r="K34" s="27">
        <v>1.8244910079999999</v>
      </c>
      <c r="L34" s="27">
        <v>1.7404533790000001</v>
      </c>
      <c r="M34" s="27">
        <v>1.5011670549999998</v>
      </c>
      <c r="N34" s="27">
        <v>1.7010704320000001</v>
      </c>
      <c r="O34" s="27">
        <v>1.7399022230000001</v>
      </c>
      <c r="P34" s="27">
        <v>2.1792873589999999</v>
      </c>
      <c r="Q34" s="27">
        <v>2.4701432410000002</v>
      </c>
      <c r="R34" s="27">
        <v>2.4227039700000002</v>
      </c>
      <c r="S34" s="27">
        <v>2.0385947</v>
      </c>
      <c r="T34" s="27">
        <v>2.4052996750000002</v>
      </c>
      <c r="U34" s="27">
        <v>1.4588285830000001</v>
      </c>
      <c r="V34" s="27">
        <v>1.5216725019999999</v>
      </c>
      <c r="W34" s="27">
        <v>1.4633213439999999</v>
      </c>
      <c r="X34" s="27">
        <v>2.5523849589999998</v>
      </c>
      <c r="Y34" s="27">
        <v>1.542124713</v>
      </c>
      <c r="Z34" s="27">
        <v>0.93306005839999995</v>
      </c>
      <c r="AA34" s="27">
        <v>0.95434690590000004</v>
      </c>
      <c r="AB34" s="27">
        <v>0.65116584350000006</v>
      </c>
      <c r="AC34" s="27">
        <v>1.6681203609999999</v>
      </c>
      <c r="AD34" s="27">
        <v>2.1450800119999998</v>
      </c>
      <c r="AE34" s="27">
        <v>1.415488694</v>
      </c>
      <c r="AF34" s="27">
        <v>1.3916392390000001</v>
      </c>
    </row>
    <row r="35" spans="2:32" s="24" customFormat="1" ht="14">
      <c r="B35" s="24" t="s">
        <v>169</v>
      </c>
      <c r="C35" s="24" t="s">
        <v>207</v>
      </c>
      <c r="D35" s="24" t="s">
        <v>60</v>
      </c>
      <c r="E35" s="24" t="s">
        <v>162</v>
      </c>
      <c r="G35" s="27">
        <v>10.97177002471475</v>
      </c>
      <c r="H35" s="27">
        <v>6.6223295986634323</v>
      </c>
      <c r="I35" s="27">
        <v>6.8101898695005048</v>
      </c>
      <c r="J35" s="27">
        <v>6.6222071606443711</v>
      </c>
      <c r="K35" s="27">
        <v>6.7870590693566815</v>
      </c>
      <c r="L35" s="27">
        <v>6.6839368673406643</v>
      </c>
      <c r="M35" s="27">
        <v>6.4829054347501298</v>
      </c>
      <c r="N35" s="27">
        <v>6.1488636885159789</v>
      </c>
      <c r="O35" s="27">
        <v>5.7695909377393138</v>
      </c>
      <c r="P35" s="27">
        <v>5.4129779993928508</v>
      </c>
      <c r="Q35" s="27">
        <v>4.8166278817749015</v>
      </c>
      <c r="R35" s="27">
        <v>4.2779855691984103</v>
      </c>
      <c r="S35" s="27">
        <v>4.0516477775453152</v>
      </c>
      <c r="T35" s="27">
        <v>3.8438474089333745</v>
      </c>
      <c r="U35" s="27">
        <v>3.5270407064716212</v>
      </c>
      <c r="V35" s="27">
        <v>3.4154387324114497</v>
      </c>
      <c r="W35" s="27">
        <v>3.4825589269008979</v>
      </c>
      <c r="X35" s="27">
        <v>3.4169511741782621</v>
      </c>
      <c r="Y35" s="27">
        <v>3.2632290770271015</v>
      </c>
      <c r="Z35" s="27">
        <v>2.7489534079894247</v>
      </c>
      <c r="AA35" s="27">
        <v>2.6014797496538877</v>
      </c>
      <c r="AB35" s="27">
        <v>2.4901477296895895</v>
      </c>
      <c r="AC35" s="27">
        <v>2.3876974137927922</v>
      </c>
      <c r="AD35" s="27">
        <v>2.2963675578351004</v>
      </c>
      <c r="AE35" s="27">
        <v>2.1933101515418105</v>
      </c>
      <c r="AF35" s="27">
        <v>1.8945813974617969</v>
      </c>
    </row>
    <row r="36" spans="2:32" s="24" customFormat="1" ht="14">
      <c r="B36" s="24" t="s">
        <v>169</v>
      </c>
      <c r="C36" s="24" t="s">
        <v>207</v>
      </c>
      <c r="D36" s="24" t="s">
        <v>669</v>
      </c>
      <c r="E36" s="24" t="s">
        <v>161</v>
      </c>
      <c r="G36" s="27">
        <v>108.64118986680212</v>
      </c>
      <c r="H36" s="27">
        <v>110.02051390967188</v>
      </c>
      <c r="I36" s="27">
        <v>111.36095590090486</v>
      </c>
      <c r="J36" s="27">
        <v>109.48934878647748</v>
      </c>
      <c r="K36" s="27">
        <v>110.28173556785011</v>
      </c>
      <c r="L36" s="27">
        <v>108.49782744614861</v>
      </c>
      <c r="M36" s="27">
        <v>109.40862097746196</v>
      </c>
      <c r="N36" s="27">
        <v>109.47239957222811</v>
      </c>
      <c r="O36" s="27">
        <v>109.68891839088248</v>
      </c>
      <c r="P36" s="27">
        <v>107.23078604646474</v>
      </c>
      <c r="Q36" s="27">
        <v>108.00863457932518</v>
      </c>
      <c r="R36" s="27">
        <v>107.14269987526666</v>
      </c>
      <c r="S36" s="27">
        <v>107.74964294265493</v>
      </c>
      <c r="T36" s="27">
        <v>106.37004327318746</v>
      </c>
      <c r="U36" s="27">
        <v>106.62044520148413</v>
      </c>
      <c r="V36" s="27">
        <v>101.50205194503529</v>
      </c>
      <c r="W36" s="27">
        <v>101.23488192540066</v>
      </c>
      <c r="X36" s="27">
        <v>100.96345714792167</v>
      </c>
      <c r="Y36" s="27">
        <v>100.7826813925471</v>
      </c>
      <c r="Z36" s="27">
        <v>100.80298858731288</v>
      </c>
      <c r="AA36" s="27">
        <v>101.6835652555596</v>
      </c>
      <c r="AB36" s="27">
        <v>101.64865101838556</v>
      </c>
      <c r="AC36" s="27">
        <v>96.741558262383975</v>
      </c>
      <c r="AD36" s="27">
        <v>94.147149365854403</v>
      </c>
      <c r="AE36" s="27">
        <v>93.952706165045541</v>
      </c>
      <c r="AF36" s="27">
        <v>90.262691785123408</v>
      </c>
    </row>
    <row r="37" spans="2:32" s="24" customFormat="1" ht="14">
      <c r="B37" s="24" t="s">
        <v>169</v>
      </c>
      <c r="C37" s="24" t="s">
        <v>207</v>
      </c>
      <c r="D37" s="24" t="s">
        <v>670</v>
      </c>
      <c r="E37" s="24" t="s">
        <v>667</v>
      </c>
      <c r="G37" s="27">
        <v>33.770012956052376</v>
      </c>
      <c r="H37" s="27">
        <v>34.304541288745249</v>
      </c>
      <c r="I37" s="27">
        <v>34.062288419954143</v>
      </c>
      <c r="J37" s="27">
        <v>32.388232860503862</v>
      </c>
      <c r="K37" s="27">
        <v>30.69420944731802</v>
      </c>
      <c r="L37" s="27">
        <v>28.744242755848159</v>
      </c>
      <c r="M37" s="27">
        <v>26.691135701659015</v>
      </c>
      <c r="N37" s="27">
        <v>24.449263142120408</v>
      </c>
      <c r="O37" s="27">
        <v>22.061753267904805</v>
      </c>
      <c r="P37" s="27">
        <v>19.538711992959069</v>
      </c>
      <c r="Q37" s="27">
        <v>16.941306727565411</v>
      </c>
      <c r="R37" s="27">
        <v>14.534827341693809</v>
      </c>
      <c r="S37" s="27">
        <v>12.172854743671742</v>
      </c>
      <c r="T37" s="27">
        <v>9.9150455905182966</v>
      </c>
      <c r="U37" s="27">
        <v>7.8070588818617059</v>
      </c>
      <c r="V37" s="27">
        <v>6.0656156839644648</v>
      </c>
      <c r="W37" s="27">
        <v>4.5492072358853575</v>
      </c>
      <c r="X37" s="27">
        <v>3.2571157635420263</v>
      </c>
      <c r="Y37" s="27">
        <v>2.2382794479793802</v>
      </c>
      <c r="Z37" s="27">
        <v>1.5592402088436703</v>
      </c>
      <c r="AA37" s="27">
        <v>0.94442251217276241</v>
      </c>
      <c r="AB37" s="27">
        <v>0.39431710540511394</v>
      </c>
      <c r="AC37" s="27">
        <v>0.23010540132254312</v>
      </c>
      <c r="AD37" s="27">
        <v>0.16808121086294164</v>
      </c>
      <c r="AE37" s="27">
        <v>0.12222748641289971</v>
      </c>
      <c r="AF37" s="27">
        <v>8.0963604565462033E-2</v>
      </c>
    </row>
    <row r="38" spans="2:32" s="24" customFormat="1" ht="14">
      <c r="B38" s="24" t="s">
        <v>169</v>
      </c>
      <c r="C38" s="24" t="s">
        <v>207</v>
      </c>
      <c r="D38" s="24" t="s">
        <v>670</v>
      </c>
      <c r="E38" s="24" t="s">
        <v>668</v>
      </c>
      <c r="G38" s="27">
        <v>75.4060330612526</v>
      </c>
      <c r="H38" s="27">
        <v>75.790137150036486</v>
      </c>
      <c r="I38" s="27">
        <v>76.08757192426647</v>
      </c>
      <c r="J38" s="27">
        <v>76.280674874524493</v>
      </c>
      <c r="K38" s="27">
        <v>76.341248046841471</v>
      </c>
      <c r="L38" s="27">
        <v>76.23875519422424</v>
      </c>
      <c r="M38" s="27">
        <v>75.885053743092158</v>
      </c>
      <c r="N38" s="27">
        <v>75.425317300758678</v>
      </c>
      <c r="O38" s="27">
        <v>74.90228946042113</v>
      </c>
      <c r="P38" s="27">
        <v>74.327509974387695</v>
      </c>
      <c r="Q38" s="27">
        <v>73.688537196753998</v>
      </c>
      <c r="R38" s="27">
        <v>73.094215174981429</v>
      </c>
      <c r="S38" s="27">
        <v>72.502956701745916</v>
      </c>
      <c r="T38" s="27">
        <v>71.943669631648021</v>
      </c>
      <c r="U38" s="27">
        <v>71.437794870658095</v>
      </c>
      <c r="V38" s="27">
        <v>71.100723860869664</v>
      </c>
      <c r="W38" s="27">
        <v>70.833154120590848</v>
      </c>
      <c r="X38" s="27">
        <v>70.62736687080708</v>
      </c>
      <c r="Y38" s="27">
        <v>70.480294829597355</v>
      </c>
      <c r="Z38" s="27">
        <v>70.395753202291019</v>
      </c>
      <c r="AA38" s="27">
        <v>70.316874866822971</v>
      </c>
      <c r="AB38" s="27">
        <v>70.233521075155707</v>
      </c>
      <c r="AC38" s="27">
        <v>70.186407885763245</v>
      </c>
      <c r="AD38" s="27">
        <v>70.119550164484167</v>
      </c>
      <c r="AE38" s="27">
        <v>70.019496251451201</v>
      </c>
      <c r="AF38" s="27">
        <v>69.866395280451385</v>
      </c>
    </row>
    <row r="39" spans="2:32" s="24" customFormat="1" ht="14">
      <c r="B39" s="24" t="s">
        <v>169</v>
      </c>
      <c r="C39" s="24" t="s">
        <v>207</v>
      </c>
      <c r="D39" s="24" t="s">
        <v>108</v>
      </c>
      <c r="E39" s="24" t="s">
        <v>161</v>
      </c>
      <c r="G39" s="27">
        <v>2.6715194903333329E-2</v>
      </c>
      <c r="H39" s="27">
        <v>0.17455037648333327</v>
      </c>
      <c r="I39" s="27">
        <v>0.30960950255333325</v>
      </c>
      <c r="J39" s="27">
        <v>0.56479790523333329</v>
      </c>
      <c r="K39" s="27">
        <v>0.62345439301333316</v>
      </c>
      <c r="L39" s="27">
        <v>0.84166382463952594</v>
      </c>
      <c r="M39" s="27">
        <v>0.55632835558993776</v>
      </c>
      <c r="N39" s="27">
        <v>0.51690080777689895</v>
      </c>
      <c r="O39" s="27">
        <v>1.0100252095105289</v>
      </c>
      <c r="P39" s="27">
        <v>1.3471150463557955</v>
      </c>
      <c r="Q39" s="27">
        <v>3.9706715219583639</v>
      </c>
      <c r="R39" s="27">
        <v>3.5645437895283214</v>
      </c>
      <c r="S39" s="27">
        <v>4.680134070079113</v>
      </c>
      <c r="T39" s="27">
        <v>1.9203436616377438</v>
      </c>
      <c r="U39" s="27">
        <v>1.9621934083584394</v>
      </c>
      <c r="V39" s="27">
        <v>2.2632863787113457</v>
      </c>
      <c r="W39" s="27">
        <v>3.0114838832093125</v>
      </c>
      <c r="X39" s="27">
        <v>3.0157717463219278</v>
      </c>
      <c r="Y39" s="27">
        <v>2.6625589898016289</v>
      </c>
      <c r="Z39" s="27">
        <v>1.5953884061812713</v>
      </c>
      <c r="AA39" s="27">
        <v>0.93244290540986496</v>
      </c>
      <c r="AB39" s="27">
        <v>1.5049691626855826</v>
      </c>
      <c r="AC39" s="27">
        <v>1.5246940805623035</v>
      </c>
      <c r="AD39" s="27">
        <v>0.87568529926459249</v>
      </c>
      <c r="AE39" s="27">
        <v>0.44129172110737075</v>
      </c>
      <c r="AF39" s="27">
        <v>0.19990110473267833</v>
      </c>
    </row>
    <row r="40" spans="2:32" s="24" customFormat="1" ht="14">
      <c r="B40" s="24" t="s">
        <v>169</v>
      </c>
      <c r="C40" s="24" t="s">
        <v>207</v>
      </c>
      <c r="D40" s="24" t="s">
        <v>85</v>
      </c>
      <c r="E40" s="24" t="s">
        <v>162</v>
      </c>
      <c r="G40" s="27">
        <v>4.0869974350455744E-3</v>
      </c>
      <c r="H40" s="27">
        <v>1.0018626542724037E-2</v>
      </c>
      <c r="I40" s="27">
        <v>2.0603131123176931E-2</v>
      </c>
      <c r="J40" s="27">
        <v>3.9864041394749819E-2</v>
      </c>
      <c r="K40" s="27">
        <v>6.493258232822148E-2</v>
      </c>
      <c r="L40" s="27">
        <v>9.3645696639861289E-2</v>
      </c>
      <c r="M40" s="27">
        <v>0.11561266761042298</v>
      </c>
      <c r="N40" s="27">
        <v>0.1933936464290924</v>
      </c>
      <c r="O40" s="27">
        <v>0.30784277954638728</v>
      </c>
      <c r="P40" s="27">
        <v>0.45121427188435625</v>
      </c>
      <c r="Q40" s="27">
        <v>0.7563690112362127</v>
      </c>
      <c r="R40" s="27">
        <v>0.86858747177181961</v>
      </c>
      <c r="S40" s="27">
        <v>1.2358406635170351</v>
      </c>
      <c r="T40" s="27">
        <v>1.3000568579125638</v>
      </c>
      <c r="U40" s="27">
        <v>1.4229655652564865</v>
      </c>
      <c r="V40" s="27">
        <v>1.5129406134119696</v>
      </c>
      <c r="W40" s="27">
        <v>1.6472780120481167</v>
      </c>
      <c r="X40" s="27">
        <v>1.8957520551245697</v>
      </c>
      <c r="Y40" s="27">
        <v>2.0396734136081447</v>
      </c>
      <c r="Z40" s="27">
        <v>2.1773314621547737</v>
      </c>
      <c r="AA40" s="27">
        <v>2.2272306350430453</v>
      </c>
      <c r="AB40" s="27">
        <v>2.4555832595010654</v>
      </c>
      <c r="AC40" s="27">
        <v>2.5804043783182671</v>
      </c>
      <c r="AD40" s="27">
        <v>2.660988515108043</v>
      </c>
      <c r="AE40" s="27">
        <v>2.6805306441775629</v>
      </c>
      <c r="AF40" s="27">
        <v>2.6961805811056498</v>
      </c>
    </row>
    <row r="41" spans="2:32" s="24" customFormat="1" ht="14">
      <c r="B41" s="24" t="s">
        <v>169</v>
      </c>
      <c r="C41" s="24" t="s">
        <v>207</v>
      </c>
      <c r="D41" s="24" t="s">
        <v>118</v>
      </c>
      <c r="E41" s="24" t="s">
        <v>161</v>
      </c>
      <c r="G41" s="27">
        <v>6.6041179906459747E-6</v>
      </c>
      <c r="H41" s="27">
        <v>0.6116928233394493</v>
      </c>
      <c r="I41" s="27">
        <v>0.60889377799773903</v>
      </c>
      <c r="J41" s="27">
        <v>0.60698188583945412</v>
      </c>
      <c r="K41" s="27">
        <v>0.60509751083945407</v>
      </c>
      <c r="L41" s="27">
        <v>0.71803829445746192</v>
      </c>
      <c r="M41" s="27">
        <v>0.60132876083945397</v>
      </c>
      <c r="N41" s="27">
        <v>0.59944438583944926</v>
      </c>
      <c r="O41" s="27">
        <v>0.59664534049774853</v>
      </c>
      <c r="P41" s="27">
        <v>0.59473344833944453</v>
      </c>
      <c r="Q41" s="27">
        <v>1.6092902074177551</v>
      </c>
      <c r="R41" s="27">
        <v>0.59005002799773898</v>
      </c>
      <c r="S41" s="27">
        <v>0.58908032333944926</v>
      </c>
      <c r="T41" s="27">
        <v>0.58719594833945876</v>
      </c>
      <c r="U41" s="27">
        <v>0.58531157333944928</v>
      </c>
      <c r="V41" s="27">
        <v>0.76699844663271832</v>
      </c>
      <c r="W41" s="27">
        <v>0.55478118715005098</v>
      </c>
      <c r="X41" s="27">
        <v>0.5538389996500509</v>
      </c>
      <c r="Y41" s="27">
        <v>0.55292432930834057</v>
      </c>
      <c r="Z41" s="27">
        <v>0.55289681215005104</v>
      </c>
      <c r="AA41" s="27">
        <v>0.73677741596807389</v>
      </c>
      <c r="AB41" s="27">
        <v>0.55103995430833608</v>
      </c>
      <c r="AC41" s="27">
        <v>0.55007024965005591</v>
      </c>
      <c r="AD41" s="27">
        <v>0.54912806215005094</v>
      </c>
      <c r="AE41" s="27">
        <v>0.54821339180835027</v>
      </c>
      <c r="AF41" s="27">
        <v>0.72860525875400273</v>
      </c>
    </row>
    <row r="42" spans="2:32" s="24" customFormat="1" ht="14">
      <c r="B42" s="24" t="s">
        <v>169</v>
      </c>
      <c r="C42" s="24" t="s">
        <v>207</v>
      </c>
      <c r="D42" s="24" t="s">
        <v>118</v>
      </c>
      <c r="E42" s="24" t="s">
        <v>162</v>
      </c>
      <c r="G42" s="27">
        <v>-2.9527896630543167E-3</v>
      </c>
      <c r="H42" s="27">
        <v>-3.7368433232364377E-2</v>
      </c>
      <c r="I42" s="27">
        <v>-4.7644721298174285E-2</v>
      </c>
      <c r="J42" s="27">
        <v>-6.2039379166045197E-2</v>
      </c>
      <c r="K42" s="27">
        <v>-8.2201632076244868E-2</v>
      </c>
      <c r="L42" s="27">
        <v>-0.13099848053678337</v>
      </c>
      <c r="M42" s="27">
        <v>-0.13817139646103901</v>
      </c>
      <c r="N42" s="27">
        <v>-0.1440721281708752</v>
      </c>
      <c r="O42" s="27">
        <v>-0.15067789469144743</v>
      </c>
      <c r="P42" s="27">
        <v>-0.1547097110014268</v>
      </c>
      <c r="Q42" s="27">
        <v>-0.3198289835207298</v>
      </c>
      <c r="R42" s="27">
        <v>-0.32134647594584465</v>
      </c>
      <c r="S42" s="27">
        <v>-0.32606204634721953</v>
      </c>
      <c r="T42" s="27">
        <v>-0.33203066021700867</v>
      </c>
      <c r="U42" s="27">
        <v>-0.3387542643667793</v>
      </c>
      <c r="V42" s="27">
        <v>-0.39858120801043367</v>
      </c>
      <c r="W42" s="27">
        <v>-0.4026611281601532</v>
      </c>
      <c r="X42" s="27">
        <v>-0.4063374191051185</v>
      </c>
      <c r="Y42" s="27">
        <v>-0.41005059707474745</v>
      </c>
      <c r="Z42" s="27">
        <v>-0.41189202075836101</v>
      </c>
      <c r="AA42" s="27">
        <v>-0.46042622045032078</v>
      </c>
      <c r="AB42" s="27">
        <v>-0.46363668133086688</v>
      </c>
      <c r="AC42" s="27">
        <v>-0.46970216011667937</v>
      </c>
      <c r="AD42" s="27">
        <v>-0.47460140745790758</v>
      </c>
      <c r="AE42" s="27">
        <v>-0.48264987400343062</v>
      </c>
      <c r="AF42" s="27">
        <v>-0.53578429255851068</v>
      </c>
    </row>
    <row r="43" spans="2:32" s="24" customFormat="1" ht="14">
      <c r="B43" s="24" t="s">
        <v>169</v>
      </c>
      <c r="C43" s="24" t="s">
        <v>207</v>
      </c>
      <c r="D43" s="24" t="s">
        <v>671</v>
      </c>
      <c r="E43" s="24" t="s">
        <v>162</v>
      </c>
      <c r="G43" s="27">
        <v>117.4173159890413</v>
      </c>
      <c r="H43" s="27">
        <v>115.572715567999</v>
      </c>
      <c r="I43" s="27">
        <v>113.35328002438517</v>
      </c>
      <c r="J43" s="27">
        <v>111.25473316042014</v>
      </c>
      <c r="K43" s="27">
        <v>108.24789537034533</v>
      </c>
      <c r="L43" s="27">
        <v>101.69690139453832</v>
      </c>
      <c r="M43" s="27">
        <v>93.494096438762938</v>
      </c>
      <c r="N43" s="27">
        <v>85.850793644281254</v>
      </c>
      <c r="O43" s="27">
        <v>79.66268217541986</v>
      </c>
      <c r="P43" s="27">
        <v>74.887354170695744</v>
      </c>
      <c r="Q43" s="27">
        <v>68.713446950583815</v>
      </c>
      <c r="R43" s="27">
        <v>62.799684373975289</v>
      </c>
      <c r="S43" s="27">
        <v>56.98951479829087</v>
      </c>
      <c r="T43" s="27">
        <v>51.076003462545103</v>
      </c>
      <c r="U43" s="27">
        <v>45.525838507515793</v>
      </c>
      <c r="V43" s="27">
        <v>39.987595927589119</v>
      </c>
      <c r="W43" s="27">
        <v>34.481902059671505</v>
      </c>
      <c r="X43" s="27">
        <v>29.262980783254505</v>
      </c>
      <c r="Y43" s="27">
        <v>25.372256073084195</v>
      </c>
      <c r="Z43" s="27">
        <v>21.571071623251793</v>
      </c>
      <c r="AA43" s="27">
        <v>17.599725410034921</v>
      </c>
      <c r="AB43" s="27">
        <v>14.04956989535485</v>
      </c>
      <c r="AC43" s="27">
        <v>10.329156809848445</v>
      </c>
      <c r="AD43" s="27">
        <v>6.7363186184343746</v>
      </c>
      <c r="AE43" s="27">
        <v>3.2270581372366918</v>
      </c>
      <c r="AF43" s="27">
        <v>-0.86532279262639888</v>
      </c>
    </row>
    <row r="44" spans="2:32" s="24" customFormat="1" ht="14">
      <c r="B44" s="24" t="s">
        <v>170</v>
      </c>
      <c r="C44" s="24" t="s">
        <v>207</v>
      </c>
      <c r="D44" s="24" t="s">
        <v>16</v>
      </c>
      <c r="E44" s="24" t="s">
        <v>161</v>
      </c>
      <c r="G44" s="27">
        <v>30.272012469011294</v>
      </c>
      <c r="H44" s="27">
        <v>41.122970589416177</v>
      </c>
      <c r="I44" s="27">
        <v>44.129050029272854</v>
      </c>
      <c r="J44" s="27">
        <v>56.62142478871997</v>
      </c>
      <c r="K44" s="27">
        <v>70.274595610064168</v>
      </c>
      <c r="L44" s="27">
        <v>68.673923886741093</v>
      </c>
      <c r="M44" s="27">
        <v>56.216537452795016</v>
      </c>
      <c r="N44" s="27">
        <v>46.955987498661436</v>
      </c>
      <c r="O44" s="27">
        <v>47.360899567009831</v>
      </c>
      <c r="P44" s="27">
        <v>51.530881904881419</v>
      </c>
      <c r="Q44" s="27">
        <v>53.069730787929373</v>
      </c>
      <c r="R44" s="27">
        <v>42.56013863042773</v>
      </c>
      <c r="S44" s="27">
        <v>34.032845608457507</v>
      </c>
      <c r="T44" s="27">
        <v>36.969798976347079</v>
      </c>
      <c r="U44" s="27">
        <v>38.310106505382507</v>
      </c>
      <c r="V44" s="27">
        <v>39.12315552645758</v>
      </c>
      <c r="W44" s="27">
        <v>35.108419407800916</v>
      </c>
      <c r="X44" s="27">
        <v>33.897315936124315</v>
      </c>
      <c r="Y44" s="27">
        <v>27.070495649477436</v>
      </c>
      <c r="Z44" s="27">
        <v>30.109825652597078</v>
      </c>
      <c r="AA44" s="27">
        <v>23.571336009070507</v>
      </c>
      <c r="AB44" s="27">
        <v>22.764171129387023</v>
      </c>
      <c r="AC44" s="27">
        <v>24.992663905211732</v>
      </c>
      <c r="AD44" s="27">
        <v>20.327644019773121</v>
      </c>
      <c r="AE44" s="27">
        <v>18.283230021704753</v>
      </c>
      <c r="AF44" s="27">
        <v>13.404598336855406</v>
      </c>
    </row>
    <row r="45" spans="2:32" s="24" customFormat="1" ht="14">
      <c r="B45" s="24" t="s">
        <v>170</v>
      </c>
      <c r="C45" s="24" t="s">
        <v>207</v>
      </c>
      <c r="D45" s="24" t="s">
        <v>16</v>
      </c>
      <c r="E45" s="24" t="s">
        <v>667</v>
      </c>
      <c r="G45" s="27">
        <v>6.8460514355716642</v>
      </c>
      <c r="H45" s="27">
        <v>6.1542757006849644</v>
      </c>
      <c r="I45" s="27">
        <v>5.1514393476858782</v>
      </c>
      <c r="J45" s="27">
        <v>4.7229885871932007</v>
      </c>
      <c r="K45" s="27">
        <v>4.48743697008626</v>
      </c>
      <c r="L45" s="27">
        <v>3.9528139155838686</v>
      </c>
      <c r="M45" s="27">
        <v>2.4556423821409314</v>
      </c>
      <c r="N45" s="27">
        <v>2.5990303517362716</v>
      </c>
      <c r="O45" s="27">
        <v>2.557869799920526</v>
      </c>
      <c r="P45" s="27">
        <v>3.1747773781912758</v>
      </c>
      <c r="Q45" s="27">
        <v>3.3631763843020974</v>
      </c>
      <c r="R45" s="27">
        <v>3.8781335753052204</v>
      </c>
      <c r="S45" s="27">
        <v>4.2697357070297342</v>
      </c>
      <c r="T45" s="27">
        <v>4.2707327673558009</v>
      </c>
      <c r="U45" s="27">
        <v>4.2793710828299902</v>
      </c>
      <c r="V45" s="27">
        <v>4.9039389087256673</v>
      </c>
      <c r="W45" s="27">
        <v>5.1454783790293304</v>
      </c>
      <c r="X45" s="27">
        <v>5.938203985707398</v>
      </c>
      <c r="Y45" s="27">
        <v>6.1551134965369263</v>
      </c>
      <c r="Z45" s="27">
        <v>6.7263072152593733</v>
      </c>
      <c r="AA45" s="27">
        <v>6.7493169124299204</v>
      </c>
      <c r="AB45" s="27">
        <v>6.2755877482075437</v>
      </c>
      <c r="AC45" s="27">
        <v>6.8231831608205109</v>
      </c>
      <c r="AD45" s="27">
        <v>6.9770970936950238</v>
      </c>
      <c r="AE45" s="27">
        <v>7.0671643610800947</v>
      </c>
      <c r="AF45" s="27">
        <v>6.8609122953843054</v>
      </c>
    </row>
    <row r="46" spans="2:32" s="24" customFormat="1" ht="14">
      <c r="B46" s="24" t="s">
        <v>170</v>
      </c>
      <c r="C46" s="24" t="s">
        <v>207</v>
      </c>
      <c r="D46" s="24" t="s">
        <v>16</v>
      </c>
      <c r="E46" s="24" t="s">
        <v>668</v>
      </c>
      <c r="G46" s="27">
        <v>12.094661537551634</v>
      </c>
      <c r="H46" s="27">
        <v>12.012126128609344</v>
      </c>
      <c r="I46" s="27">
        <v>11.094165130066356</v>
      </c>
      <c r="J46" s="27">
        <v>11.917223716447129</v>
      </c>
      <c r="K46" s="27">
        <v>11.262795962616771</v>
      </c>
      <c r="L46" s="27">
        <v>11.063973775088275</v>
      </c>
      <c r="M46" s="27">
        <v>10.356122341936937</v>
      </c>
      <c r="N46" s="27">
        <v>10.582821803852054</v>
      </c>
      <c r="O46" s="27">
        <v>10.627708786898138</v>
      </c>
      <c r="P46" s="27">
        <v>9.946825272967974</v>
      </c>
      <c r="Q46" s="27">
        <v>9.8451941591162964</v>
      </c>
      <c r="R46" s="27">
        <v>10.363850256421877</v>
      </c>
      <c r="S46" s="27">
        <v>10.206525081156748</v>
      </c>
      <c r="T46" s="27">
        <v>11.184359345619827</v>
      </c>
      <c r="U46" s="27">
        <v>11.454708315778603</v>
      </c>
      <c r="V46" s="27">
        <v>12.338256965114638</v>
      </c>
      <c r="W46" s="27">
        <v>13.822981757569693</v>
      </c>
      <c r="X46" s="27">
        <v>14.308677377554256</v>
      </c>
      <c r="Y46" s="27">
        <v>16.215999931067309</v>
      </c>
      <c r="Z46" s="27">
        <v>16.656197926201365</v>
      </c>
      <c r="AA46" s="27">
        <v>16.41796358855882</v>
      </c>
      <c r="AB46" s="27">
        <v>17.768642576920577</v>
      </c>
      <c r="AC46" s="27">
        <v>19.500950572913148</v>
      </c>
      <c r="AD46" s="27">
        <v>19.529783003439142</v>
      </c>
      <c r="AE46" s="27">
        <v>18.909701901115799</v>
      </c>
      <c r="AF46" s="27">
        <v>23.594253688713387</v>
      </c>
    </row>
    <row r="47" spans="2:32" s="24" customFormat="1" ht="14">
      <c r="B47" s="24" t="s">
        <v>170</v>
      </c>
      <c r="C47" s="24" t="s">
        <v>207</v>
      </c>
      <c r="D47" s="24" t="s">
        <v>35</v>
      </c>
      <c r="E47" s="24" t="s">
        <v>161</v>
      </c>
      <c r="G47" s="27">
        <v>14.980809041652863</v>
      </c>
      <c r="H47" s="27">
        <v>21.8866516675544</v>
      </c>
      <c r="I47" s="27">
        <v>23.006979327076902</v>
      </c>
      <c r="J47" s="27">
        <v>24.465751031733994</v>
      </c>
      <c r="K47" s="27">
        <v>26.23250262013433</v>
      </c>
      <c r="L47" s="27">
        <v>26.983438164737034</v>
      </c>
      <c r="M47" s="27">
        <v>27.692907674574467</v>
      </c>
      <c r="N47" s="27">
        <v>28.493725854488936</v>
      </c>
      <c r="O47" s="27">
        <v>29.408447361505001</v>
      </c>
      <c r="P47" s="27">
        <v>29.690703797507638</v>
      </c>
      <c r="Q47" s="27">
        <v>18.321070329360722</v>
      </c>
      <c r="R47" s="27">
        <v>21.254685028749279</v>
      </c>
      <c r="S47" s="27">
        <v>21.246164020807985</v>
      </c>
      <c r="T47" s="27">
        <v>21.247459625587965</v>
      </c>
      <c r="U47" s="27">
        <v>21.264591441372584</v>
      </c>
      <c r="V47" s="27">
        <v>21.153723983260029</v>
      </c>
      <c r="W47" s="27">
        <v>21.091202444426418</v>
      </c>
      <c r="X47" s="27">
        <v>20.003233576829473</v>
      </c>
      <c r="Y47" s="27">
        <v>19.259736560667733</v>
      </c>
      <c r="Z47" s="27">
        <v>18.486873732569599</v>
      </c>
      <c r="AA47" s="27">
        <v>17.421212380642952</v>
      </c>
      <c r="AB47" s="27">
        <v>16.589057518009071</v>
      </c>
      <c r="AC47" s="27">
        <v>16.416569510762525</v>
      </c>
      <c r="AD47" s="27">
        <v>15.638030038565189</v>
      </c>
      <c r="AE47" s="27">
        <v>14.827028380409844</v>
      </c>
      <c r="AF47" s="27">
        <v>14.59089945255656</v>
      </c>
    </row>
    <row r="48" spans="2:32" s="24" customFormat="1" ht="14">
      <c r="B48" s="24" t="s">
        <v>170</v>
      </c>
      <c r="C48" s="24" t="s">
        <v>207</v>
      </c>
      <c r="D48" s="24" t="s">
        <v>35</v>
      </c>
      <c r="E48" s="24" t="s">
        <v>162</v>
      </c>
      <c r="G48" s="27">
        <v>33.063899070841536</v>
      </c>
      <c r="H48" s="27">
        <v>20.20935392695386</v>
      </c>
      <c r="I48" s="27">
        <v>21.58241217823884</v>
      </c>
      <c r="J48" s="27">
        <v>22.626396339511476</v>
      </c>
      <c r="K48" s="27">
        <v>23.595845125326139</v>
      </c>
      <c r="L48" s="27">
        <v>23.978171282331825</v>
      </c>
      <c r="M48" s="27">
        <v>23.365244396778248</v>
      </c>
      <c r="N48" s="27">
        <v>22.683472725794264</v>
      </c>
      <c r="O48" s="27">
        <v>21.799193170914823</v>
      </c>
      <c r="P48" s="27">
        <v>20.910795113334785</v>
      </c>
      <c r="Q48" s="27">
        <v>19.906772169521854</v>
      </c>
      <c r="R48" s="27">
        <v>18.671395409141894</v>
      </c>
      <c r="S48" s="27">
        <v>17.499364459528881</v>
      </c>
      <c r="T48" s="27">
        <v>16.248391504096752</v>
      </c>
      <c r="U48" s="27">
        <v>15.007532606953333</v>
      </c>
      <c r="V48" s="27">
        <v>13.828703512359914</v>
      </c>
      <c r="W48" s="27">
        <v>12.661787022342979</v>
      </c>
      <c r="X48" s="27">
        <v>11.598303555059983</v>
      </c>
      <c r="Y48" s="27">
        <v>10.643871767275991</v>
      </c>
      <c r="Z48" s="27">
        <v>9.754216530706687</v>
      </c>
      <c r="AA48" s="27">
        <v>8.9438838528098383</v>
      </c>
      <c r="AB48" s="27">
        <v>8.2221735441094488</v>
      </c>
      <c r="AC48" s="27">
        <v>7.6601811356485996</v>
      </c>
      <c r="AD48" s="27">
        <v>7.1778282985819359</v>
      </c>
      <c r="AE48" s="27">
        <v>6.7816023926038671</v>
      </c>
      <c r="AF48" s="27">
        <v>6.3988668354774756</v>
      </c>
    </row>
    <row r="49" spans="2:32" s="24" customFormat="1" ht="14">
      <c r="B49" s="24" t="s">
        <v>170</v>
      </c>
      <c r="C49" s="24" t="s">
        <v>207</v>
      </c>
      <c r="D49" s="24" t="s">
        <v>46</v>
      </c>
      <c r="E49" s="24" t="s">
        <v>161</v>
      </c>
      <c r="G49" s="27">
        <v>2.6785113154007671</v>
      </c>
      <c r="H49" s="27">
        <v>3.2416805857684854</v>
      </c>
      <c r="I49" s="27">
        <v>3.886809636180736</v>
      </c>
      <c r="J49" s="27">
        <v>4.3870499093497619</v>
      </c>
      <c r="K49" s="27">
        <v>4.4045932565232251</v>
      </c>
      <c r="L49" s="27">
        <v>4.5705431512724699</v>
      </c>
      <c r="M49" s="27">
        <v>5.3468691656500109</v>
      </c>
      <c r="N49" s="27">
        <v>6.2096525494853205</v>
      </c>
      <c r="O49" s="27">
        <v>4.0268910390227912</v>
      </c>
      <c r="P49" s="27">
        <v>4.0718737547125716</v>
      </c>
      <c r="Q49" s="27">
        <v>4.5040338262110122</v>
      </c>
      <c r="R49" s="27">
        <v>5.584161871017046</v>
      </c>
      <c r="S49" s="27">
        <v>5.8706574024820473</v>
      </c>
      <c r="T49" s="27">
        <v>6.0508549402258591</v>
      </c>
      <c r="U49" s="27">
        <v>6.219487318735573</v>
      </c>
      <c r="V49" s="27">
        <v>6.3568383947523914</v>
      </c>
      <c r="W49" s="27">
        <v>6.3581485231901747</v>
      </c>
      <c r="X49" s="27">
        <v>6.4520370512540621</v>
      </c>
      <c r="Y49" s="27">
        <v>5.6203071439174206</v>
      </c>
      <c r="Z49" s="27">
        <v>5.355490547249711</v>
      </c>
      <c r="AA49" s="27">
        <v>5.339906325285865</v>
      </c>
      <c r="AB49" s="27">
        <v>5.5885817478426656</v>
      </c>
      <c r="AC49" s="27">
        <v>5.6369667282394493</v>
      </c>
      <c r="AD49" s="27">
        <v>5.7936262290724221</v>
      </c>
      <c r="AE49" s="27">
        <v>5.7142143569352397</v>
      </c>
      <c r="AF49" s="27">
        <v>5.7426314768960012</v>
      </c>
    </row>
    <row r="50" spans="2:32" s="24" customFormat="1" ht="14">
      <c r="B50" s="24" t="s">
        <v>170</v>
      </c>
      <c r="C50" s="24" t="s">
        <v>207</v>
      </c>
      <c r="D50" s="24" t="s">
        <v>46</v>
      </c>
      <c r="E50" s="24" t="s">
        <v>162</v>
      </c>
      <c r="G50" s="27">
        <v>10.53432433860098</v>
      </c>
      <c r="H50" s="27">
        <v>6.9766213301564397</v>
      </c>
      <c r="I50" s="27">
        <v>7.3246605362390458</v>
      </c>
      <c r="J50" s="27">
        <v>7.5061693863773034</v>
      </c>
      <c r="K50" s="27">
        <v>7.6720880429925771</v>
      </c>
      <c r="L50" s="27">
        <v>7.7468092848520156</v>
      </c>
      <c r="M50" s="27">
        <v>7.5782949359416154</v>
      </c>
      <c r="N50" s="27">
        <v>7.4542705875547961</v>
      </c>
      <c r="O50" s="27">
        <v>7.3577793129314628</v>
      </c>
      <c r="P50" s="27">
        <v>7.2848063717540894</v>
      </c>
      <c r="Q50" s="27">
        <v>7.1374474628243334</v>
      </c>
      <c r="R50" s="27">
        <v>6.9033276818343445</v>
      </c>
      <c r="S50" s="27">
        <v>6.6921120009241335</v>
      </c>
      <c r="T50" s="27">
        <v>6.4836730778264453</v>
      </c>
      <c r="U50" s="27">
        <v>6.2885106075065789</v>
      </c>
      <c r="V50" s="27">
        <v>6.0450047397009392</v>
      </c>
      <c r="W50" s="27">
        <v>5.8090723675863263</v>
      </c>
      <c r="X50" s="27">
        <v>5.5540709793224039</v>
      </c>
      <c r="Y50" s="27">
        <v>5.367128456898433</v>
      </c>
      <c r="Z50" s="27">
        <v>5.0640971273365718</v>
      </c>
      <c r="AA50" s="27">
        <v>4.9293513860238187</v>
      </c>
      <c r="AB50" s="27">
        <v>4.811403696527333</v>
      </c>
      <c r="AC50" s="27">
        <v>4.6938501847705441</v>
      </c>
      <c r="AD50" s="27">
        <v>4.5633559022895795</v>
      </c>
      <c r="AE50" s="27">
        <v>4.4587155709488506</v>
      </c>
      <c r="AF50" s="27">
        <v>4.3681960362996888</v>
      </c>
    </row>
    <row r="51" spans="2:32" s="24" customFormat="1" ht="14">
      <c r="B51" s="24" t="s">
        <v>170</v>
      </c>
      <c r="C51" s="24" t="s">
        <v>207</v>
      </c>
      <c r="D51" s="24" t="s">
        <v>60</v>
      </c>
      <c r="E51" s="24" t="s">
        <v>161</v>
      </c>
      <c r="G51" s="27">
        <v>0.30605787379999999</v>
      </c>
      <c r="H51" s="27">
        <v>0.57973098619999996</v>
      </c>
      <c r="I51" s="27">
        <v>1.919711223</v>
      </c>
      <c r="J51" s="27">
        <v>2.4097871</v>
      </c>
      <c r="K51" s="27">
        <v>1.8244910079999999</v>
      </c>
      <c r="L51" s="27">
        <v>1.7404533790000001</v>
      </c>
      <c r="M51" s="27">
        <v>1.5011670549999998</v>
      </c>
      <c r="N51" s="27">
        <v>1.7010704320000001</v>
      </c>
      <c r="O51" s="27">
        <v>1.7399022230000001</v>
      </c>
      <c r="P51" s="27">
        <v>2.1792873589999999</v>
      </c>
      <c r="Q51" s="27">
        <v>2.4701432410000002</v>
      </c>
      <c r="R51" s="27">
        <v>2.4227039700000002</v>
      </c>
      <c r="S51" s="27">
        <v>2.0385947</v>
      </c>
      <c r="T51" s="27">
        <v>2.4052996750000002</v>
      </c>
      <c r="U51" s="27">
        <v>1.4588285830000001</v>
      </c>
      <c r="V51" s="27">
        <v>1.5216725019999999</v>
      </c>
      <c r="W51" s="27">
        <v>1.4633213439999999</v>
      </c>
      <c r="X51" s="27">
        <v>2.5523849589999998</v>
      </c>
      <c r="Y51" s="27">
        <v>1.542124713</v>
      </c>
      <c r="Z51" s="27">
        <v>0.93306005839999995</v>
      </c>
      <c r="AA51" s="27">
        <v>0.95434690590000004</v>
      </c>
      <c r="AB51" s="27">
        <v>0.65116584350000006</v>
      </c>
      <c r="AC51" s="27">
        <v>1.6681203609999999</v>
      </c>
      <c r="AD51" s="27">
        <v>2.1450800119999998</v>
      </c>
      <c r="AE51" s="27">
        <v>1.415488694</v>
      </c>
      <c r="AF51" s="27">
        <v>1.3916392390000001</v>
      </c>
    </row>
    <row r="52" spans="2:32" s="24" customFormat="1" ht="14">
      <c r="B52" s="24" t="s">
        <v>170</v>
      </c>
      <c r="C52" s="24" t="s">
        <v>207</v>
      </c>
      <c r="D52" s="24" t="s">
        <v>60</v>
      </c>
      <c r="E52" s="24" t="s">
        <v>162</v>
      </c>
      <c r="G52" s="27">
        <v>10.933777964643854</v>
      </c>
      <c r="H52" s="27">
        <v>6.5628236270109577</v>
      </c>
      <c r="I52" s="27">
        <v>6.8300487414127877</v>
      </c>
      <c r="J52" s="27">
        <v>6.5403548293905427</v>
      </c>
      <c r="K52" s="27">
        <v>6.6702922636331134</v>
      </c>
      <c r="L52" s="27">
        <v>6.5934316991352553</v>
      </c>
      <c r="M52" s="27">
        <v>6.3813743120577264</v>
      </c>
      <c r="N52" s="27">
        <v>6.0497946525445165</v>
      </c>
      <c r="O52" s="27">
        <v>5.6428944077839498</v>
      </c>
      <c r="P52" s="27">
        <v>5.3515191123041683</v>
      </c>
      <c r="Q52" s="27">
        <v>4.7994133055541219</v>
      </c>
      <c r="R52" s="27">
        <v>4.1547939683916617</v>
      </c>
      <c r="S52" s="27">
        <v>3.7910882341819039</v>
      </c>
      <c r="T52" s="27">
        <v>3.5527201443572163</v>
      </c>
      <c r="U52" s="27">
        <v>3.3344096288959966</v>
      </c>
      <c r="V52" s="27">
        <v>3.2881801934603199</v>
      </c>
      <c r="W52" s="27">
        <v>3.4055750050367211</v>
      </c>
      <c r="X52" s="27">
        <v>3.384842057382333</v>
      </c>
      <c r="Y52" s="27">
        <v>3.270634909641196</v>
      </c>
      <c r="Z52" s="27">
        <v>2.7907436274834443</v>
      </c>
      <c r="AA52" s="27">
        <v>2.6775226102523297</v>
      </c>
      <c r="AB52" s="27">
        <v>2.6045450826126522</v>
      </c>
      <c r="AC52" s="27">
        <v>2.5527973374825255</v>
      </c>
      <c r="AD52" s="27">
        <v>2.4969996687099028</v>
      </c>
      <c r="AE52" s="27">
        <v>2.4387732192584743</v>
      </c>
      <c r="AF52" s="27">
        <v>2.2209514342367025</v>
      </c>
    </row>
    <row r="53" spans="2:32" s="24" customFormat="1" ht="14">
      <c r="B53" s="24" t="s">
        <v>170</v>
      </c>
      <c r="C53" s="24" t="s">
        <v>207</v>
      </c>
      <c r="D53" s="24" t="s">
        <v>669</v>
      </c>
      <c r="E53" s="24" t="s">
        <v>161</v>
      </c>
      <c r="G53" s="27">
        <v>108.61317295165242</v>
      </c>
      <c r="H53" s="27">
        <v>109.9796569141467</v>
      </c>
      <c r="I53" s="27">
        <v>111.34414794536305</v>
      </c>
      <c r="J53" s="27">
        <v>109.50724525920359</v>
      </c>
      <c r="K53" s="27">
        <v>110.34963756160374</v>
      </c>
      <c r="L53" s="27">
        <v>108.59804862517909</v>
      </c>
      <c r="M53" s="27">
        <v>109.59082685638501</v>
      </c>
      <c r="N53" s="27">
        <v>109.43519475206426</v>
      </c>
      <c r="O53" s="27">
        <v>109.87979611383808</v>
      </c>
      <c r="P53" s="27">
        <v>107.6456527510128</v>
      </c>
      <c r="Q53" s="27">
        <v>109.15191654150367</v>
      </c>
      <c r="R53" s="27">
        <v>108.73310179634221</v>
      </c>
      <c r="S53" s="27">
        <v>109.88472172204511</v>
      </c>
      <c r="T53" s="27">
        <v>108.72828825209945</v>
      </c>
      <c r="U53" s="27">
        <v>108.52001175554228</v>
      </c>
      <c r="V53" s="27">
        <v>107.39053321355398</v>
      </c>
      <c r="W53" s="27">
        <v>107.98550242854958</v>
      </c>
      <c r="X53" s="27">
        <v>108.61994857448788</v>
      </c>
      <c r="Y53" s="27">
        <v>109.67508772246377</v>
      </c>
      <c r="Z53" s="27">
        <v>110.84007116251499</v>
      </c>
      <c r="AA53" s="27">
        <v>111.79265596921094</v>
      </c>
      <c r="AB53" s="27">
        <v>112.67477946440087</v>
      </c>
      <c r="AC53" s="27">
        <v>112.91724848269902</v>
      </c>
      <c r="AD53" s="27">
        <v>109.25066175382746</v>
      </c>
      <c r="AE53" s="27">
        <v>111.87860104650908</v>
      </c>
      <c r="AF53" s="27">
        <v>110.88133022910314</v>
      </c>
    </row>
    <row r="54" spans="2:32" s="24" customFormat="1" ht="14">
      <c r="B54" s="24" t="s">
        <v>170</v>
      </c>
      <c r="C54" s="24" t="s">
        <v>207</v>
      </c>
      <c r="D54" s="24" t="s">
        <v>670</v>
      </c>
      <c r="E54" s="24" t="s">
        <v>667</v>
      </c>
      <c r="G54" s="27">
        <v>33.775609199943915</v>
      </c>
      <c r="H54" s="27">
        <v>34.297930406145163</v>
      </c>
      <c r="I54" s="27">
        <v>34.056894977432812</v>
      </c>
      <c r="J54" s="27">
        <v>32.387898721088277</v>
      </c>
      <c r="K54" s="27">
        <v>30.701836798031909</v>
      </c>
      <c r="L54" s="27">
        <v>28.758460418145372</v>
      </c>
      <c r="M54" s="27">
        <v>26.70845654651384</v>
      </c>
      <c r="N54" s="27">
        <v>24.501156868286401</v>
      </c>
      <c r="O54" s="27">
        <v>22.157928572814725</v>
      </c>
      <c r="P54" s="27">
        <v>19.696093621815184</v>
      </c>
      <c r="Q54" s="27">
        <v>17.156388674149007</v>
      </c>
      <c r="R54" s="27">
        <v>14.838568316908351</v>
      </c>
      <c r="S54" s="27">
        <v>12.600871758065685</v>
      </c>
      <c r="T54" s="27">
        <v>10.49704833437354</v>
      </c>
      <c r="U54" s="27">
        <v>8.693750722216075</v>
      </c>
      <c r="V54" s="27">
        <v>6.975303552004477</v>
      </c>
      <c r="W54" s="27">
        <v>5.4576540938892446</v>
      </c>
      <c r="X54" s="27">
        <v>4.1619382749642684</v>
      </c>
      <c r="Y54" s="27">
        <v>3.0450185469552591</v>
      </c>
      <c r="Z54" s="27">
        <v>2.203002310333793</v>
      </c>
      <c r="AA54" s="27">
        <v>1.588643550048896</v>
      </c>
      <c r="AB54" s="27">
        <v>1.0191590021527441</v>
      </c>
      <c r="AC54" s="27">
        <v>0.55973922466982018</v>
      </c>
      <c r="AD54" s="27">
        <v>0.42756468406181136</v>
      </c>
      <c r="AE54" s="27">
        <v>0.31812424933855904</v>
      </c>
      <c r="AF54" s="27">
        <v>0.20338781959010832</v>
      </c>
    </row>
    <row r="55" spans="2:32" s="24" customFormat="1" ht="14">
      <c r="B55" s="24" t="s">
        <v>170</v>
      </c>
      <c r="C55" s="24" t="s">
        <v>207</v>
      </c>
      <c r="D55" s="24" t="s">
        <v>670</v>
      </c>
      <c r="E55" s="24" t="s">
        <v>668</v>
      </c>
      <c r="G55" s="27">
        <v>75.395985364315948</v>
      </c>
      <c r="H55" s="27">
        <v>75.779881872171501</v>
      </c>
      <c r="I55" s="27">
        <v>76.078074022442706</v>
      </c>
      <c r="J55" s="27">
        <v>76.273406197169137</v>
      </c>
      <c r="K55" s="27">
        <v>76.33868314806044</v>
      </c>
      <c r="L55" s="27">
        <v>76.24341126285438</v>
      </c>
      <c r="M55" s="27">
        <v>75.899151528604961</v>
      </c>
      <c r="N55" s="27">
        <v>75.471966495327095</v>
      </c>
      <c r="O55" s="27">
        <v>74.991719249090451</v>
      </c>
      <c r="P55" s="27">
        <v>74.475261622273976</v>
      </c>
      <c r="Q55" s="27">
        <v>73.891338501067594</v>
      </c>
      <c r="R55" s="27">
        <v>73.374992616631459</v>
      </c>
      <c r="S55" s="27">
        <v>72.889737668588353</v>
      </c>
      <c r="T55" s="27">
        <v>72.469526166169544</v>
      </c>
      <c r="U55" s="27">
        <v>72.197545259129754</v>
      </c>
      <c r="V55" s="27">
        <v>72.045013884601332</v>
      </c>
      <c r="W55" s="27">
        <v>71.977335812864169</v>
      </c>
      <c r="X55" s="27">
        <v>71.988541447703085</v>
      </c>
      <c r="Y55" s="27">
        <v>72.06574315359795</v>
      </c>
      <c r="Z55" s="27">
        <v>72.2129747937459</v>
      </c>
      <c r="AA55" s="27">
        <v>72.421153686646861</v>
      </c>
      <c r="AB55" s="27">
        <v>72.649218557974933</v>
      </c>
      <c r="AC55" s="27">
        <v>72.893942024754509</v>
      </c>
      <c r="AD55" s="27">
        <v>73.179369401008358</v>
      </c>
      <c r="AE55" s="27">
        <v>73.471806530871049</v>
      </c>
      <c r="AF55" s="27">
        <v>73.766616552411804</v>
      </c>
    </row>
    <row r="56" spans="2:32" s="24" customFormat="1" ht="14">
      <c r="B56" s="24" t="s">
        <v>170</v>
      </c>
      <c r="C56" s="24" t="s">
        <v>207</v>
      </c>
      <c r="D56" s="24" t="s">
        <v>108</v>
      </c>
      <c r="E56" s="24" t="s">
        <v>161</v>
      </c>
      <c r="G56" s="27">
        <v>7.8375851893333334E-2</v>
      </c>
      <c r="H56" s="27">
        <v>0.50560195759666671</v>
      </c>
      <c r="I56" s="27">
        <v>0.76896729594666657</v>
      </c>
      <c r="J56" s="27">
        <v>1.1248823668633332</v>
      </c>
      <c r="K56" s="27">
        <v>1.4010112611600001</v>
      </c>
      <c r="L56" s="27">
        <v>4.712561828815625</v>
      </c>
      <c r="M56" s="27">
        <v>4.388166942236869</v>
      </c>
      <c r="N56" s="27">
        <v>7.1005710895275396</v>
      </c>
      <c r="O56" s="27">
        <v>8.0633305772303761</v>
      </c>
      <c r="P56" s="27">
        <v>10.525542516028839</v>
      </c>
      <c r="Q56" s="27">
        <v>11.55296972564159</v>
      </c>
      <c r="R56" s="27">
        <v>9.9125152736990199</v>
      </c>
      <c r="S56" s="27">
        <v>7.0577103853901129</v>
      </c>
      <c r="T56" s="27">
        <v>5.5787204729063884</v>
      </c>
      <c r="U56" s="27">
        <v>5.2438726898513899</v>
      </c>
      <c r="V56" s="27">
        <v>4.5697827414827206</v>
      </c>
      <c r="W56" s="27">
        <v>5.9939641912786561</v>
      </c>
      <c r="X56" s="27">
        <v>5.2568951344532442</v>
      </c>
      <c r="Y56" s="27">
        <v>6.4918190849685056</v>
      </c>
      <c r="Z56" s="27">
        <v>4.8854464283533128</v>
      </c>
      <c r="AA56" s="27">
        <v>3.3956738713600561</v>
      </c>
      <c r="AB56" s="27">
        <v>4.2866742223180658</v>
      </c>
      <c r="AC56" s="27">
        <v>3.2843598834642571</v>
      </c>
      <c r="AD56" s="27">
        <v>2.8671769270200707</v>
      </c>
      <c r="AE56" s="27">
        <v>2.590277964686615</v>
      </c>
      <c r="AF56" s="27">
        <v>0.80100536579167747</v>
      </c>
    </row>
    <row r="57" spans="2:32" s="24" customFormat="1" ht="14">
      <c r="B57" s="24" t="s">
        <v>170</v>
      </c>
      <c r="C57" s="24" t="s">
        <v>207</v>
      </c>
      <c r="D57" s="24" t="s">
        <v>85</v>
      </c>
      <c r="E57" s="24" t="s">
        <v>162</v>
      </c>
      <c r="G57" s="27">
        <v>7.1667722290522417E-3</v>
      </c>
      <c r="H57" s="27">
        <v>2.6679529427917369E-2</v>
      </c>
      <c r="I57" s="27">
        <v>6.1541198419897455E-2</v>
      </c>
      <c r="J57" s="27">
        <v>0.2396908517519806</v>
      </c>
      <c r="K57" s="27">
        <v>0.45243117155341189</v>
      </c>
      <c r="L57" s="27">
        <v>0.71646814610172838</v>
      </c>
      <c r="M57" s="27">
        <v>1.3442366710408993</v>
      </c>
      <c r="N57" s="27">
        <v>1.9906292391185554</v>
      </c>
      <c r="O57" s="27">
        <v>2.5265597645962359</v>
      </c>
      <c r="P57" s="27">
        <v>2.8811305117316683</v>
      </c>
      <c r="Q57" s="27">
        <v>3.5218865888226079</v>
      </c>
      <c r="R57" s="27">
        <v>5.046671457624428</v>
      </c>
      <c r="S57" s="27">
        <v>6.1673953641515329</v>
      </c>
      <c r="T57" s="27">
        <v>7.0795227677770223</v>
      </c>
      <c r="U57" s="27">
        <v>7.9054798452603059</v>
      </c>
      <c r="V57" s="27">
        <v>8.1151967137648366</v>
      </c>
      <c r="W57" s="27">
        <v>8.3936551395046664</v>
      </c>
      <c r="X57" s="27">
        <v>8.6372473323603902</v>
      </c>
      <c r="Y57" s="27">
        <v>8.9205624249687006</v>
      </c>
      <c r="Z57" s="27">
        <v>9.1433520164149886</v>
      </c>
      <c r="AA57" s="27">
        <v>9.2718947232673141</v>
      </c>
      <c r="AB57" s="27">
        <v>9.4773465662982801</v>
      </c>
      <c r="AC57" s="27">
        <v>9.6579018218828558</v>
      </c>
      <c r="AD57" s="27">
        <v>9.8508352324835791</v>
      </c>
      <c r="AE57" s="27">
        <v>10.036564670764438</v>
      </c>
      <c r="AF57" s="27">
        <v>10.146575891580436</v>
      </c>
    </row>
    <row r="58" spans="2:32" s="24" customFormat="1" ht="14">
      <c r="B58" s="24" t="s">
        <v>170</v>
      </c>
      <c r="C58" s="24" t="s">
        <v>207</v>
      </c>
      <c r="D58" s="24" t="s">
        <v>118</v>
      </c>
      <c r="E58" s="24" t="s">
        <v>161</v>
      </c>
      <c r="G58" s="27">
        <v>6.6041179906459747E-6</v>
      </c>
      <c r="H58" s="27">
        <v>0.6116928233394493</v>
      </c>
      <c r="I58" s="27">
        <v>0.60889377799773903</v>
      </c>
      <c r="J58" s="27">
        <v>0.60698188583945412</v>
      </c>
      <c r="K58" s="27">
        <v>0.60509751083945407</v>
      </c>
      <c r="L58" s="27">
        <v>0.71803829445746192</v>
      </c>
      <c r="M58" s="27">
        <v>0.60132876083945397</v>
      </c>
      <c r="N58" s="27">
        <v>0.59944438583944926</v>
      </c>
      <c r="O58" s="27">
        <v>0.59664534049774853</v>
      </c>
      <c r="P58" s="27">
        <v>0.59473344833944453</v>
      </c>
      <c r="Q58" s="27">
        <v>1.6092902074177551</v>
      </c>
      <c r="R58" s="27">
        <v>0.59005002799773898</v>
      </c>
      <c r="S58" s="27">
        <v>0.58908032333944926</v>
      </c>
      <c r="T58" s="27">
        <v>0.58719594833945876</v>
      </c>
      <c r="U58" s="27">
        <v>0.58531157333944928</v>
      </c>
      <c r="V58" s="27">
        <v>0.76699844663271832</v>
      </c>
      <c r="W58" s="27">
        <v>0.55478118715005098</v>
      </c>
      <c r="X58" s="27">
        <v>0.5538389996500509</v>
      </c>
      <c r="Y58" s="27">
        <v>0.55292432930834057</v>
      </c>
      <c r="Z58" s="27">
        <v>0.55289681215005104</v>
      </c>
      <c r="AA58" s="27">
        <v>0.73677741596807389</v>
      </c>
      <c r="AB58" s="27">
        <v>0.55103995430833608</v>
      </c>
      <c r="AC58" s="27">
        <v>0.55007024965005591</v>
      </c>
      <c r="AD58" s="27">
        <v>0.54912806215005094</v>
      </c>
      <c r="AE58" s="27">
        <v>0.54821339180835027</v>
      </c>
      <c r="AF58" s="27">
        <v>0.72860525875400273</v>
      </c>
    </row>
    <row r="59" spans="2:32" s="24" customFormat="1" ht="14">
      <c r="B59" s="24" t="s">
        <v>170</v>
      </c>
      <c r="C59" s="24" t="s">
        <v>207</v>
      </c>
      <c r="D59" s="24" t="s">
        <v>118</v>
      </c>
      <c r="E59" s="24" t="s">
        <v>162</v>
      </c>
      <c r="G59" s="27">
        <v>-2.9527896630543167E-3</v>
      </c>
      <c r="H59" s="27">
        <v>-3.7368433232364377E-2</v>
      </c>
      <c r="I59" s="27">
        <v>-4.7644721298174285E-2</v>
      </c>
      <c r="J59" s="27">
        <v>-6.2039379166045197E-2</v>
      </c>
      <c r="K59" s="27">
        <v>-8.2201632076244868E-2</v>
      </c>
      <c r="L59" s="27">
        <v>-0.13099848053678337</v>
      </c>
      <c r="M59" s="27">
        <v>-0.13817139646103901</v>
      </c>
      <c r="N59" s="27">
        <v>-0.1440721281708752</v>
      </c>
      <c r="O59" s="27">
        <v>-0.15067789469144743</v>
      </c>
      <c r="P59" s="27">
        <v>-0.1547097110014268</v>
      </c>
      <c r="Q59" s="27">
        <v>-0.3198289835207298</v>
      </c>
      <c r="R59" s="27">
        <v>-0.32134647594584465</v>
      </c>
      <c r="S59" s="27">
        <v>-0.32606204634721953</v>
      </c>
      <c r="T59" s="27">
        <v>-0.33203066021700867</v>
      </c>
      <c r="U59" s="27">
        <v>-0.3387542643667793</v>
      </c>
      <c r="V59" s="27">
        <v>-0.39858120801043367</v>
      </c>
      <c r="W59" s="27">
        <v>-0.4026611281601532</v>
      </c>
      <c r="X59" s="27">
        <v>-0.4063374191051185</v>
      </c>
      <c r="Y59" s="27">
        <v>-0.41005059707474745</v>
      </c>
      <c r="Z59" s="27">
        <v>-0.41189202075836101</v>
      </c>
      <c r="AA59" s="27">
        <v>-0.46042622045032078</v>
      </c>
      <c r="AB59" s="27">
        <v>-0.46363668133086688</v>
      </c>
      <c r="AC59" s="27">
        <v>-0.46970216011667937</v>
      </c>
      <c r="AD59" s="27">
        <v>-0.47460140745790758</v>
      </c>
      <c r="AE59" s="27">
        <v>-0.48264987400343062</v>
      </c>
      <c r="AF59" s="27">
        <v>-0.53578429255851068</v>
      </c>
    </row>
    <row r="60" spans="2:32" s="24" customFormat="1" ht="14">
      <c r="B60" s="24" t="s">
        <v>170</v>
      </c>
      <c r="C60" s="24" t="s">
        <v>207</v>
      </c>
      <c r="D60" s="24" t="s">
        <v>671</v>
      </c>
      <c r="E60" s="24" t="s">
        <v>162</v>
      </c>
      <c r="G60" s="27">
        <v>117.40581066926512</v>
      </c>
      <c r="H60" s="27">
        <v>115.68536047214525</v>
      </c>
      <c r="I60" s="27">
        <v>113.68645023906234</v>
      </c>
      <c r="J60" s="27">
        <v>111.57486072090738</v>
      </c>
      <c r="K60" s="27">
        <v>107.4485754984922</v>
      </c>
      <c r="L60" s="27">
        <v>101.65307718567087</v>
      </c>
      <c r="M60" s="27">
        <v>93.897972944618687</v>
      </c>
      <c r="N60" s="27">
        <v>88.90583041203395</v>
      </c>
      <c r="O60" s="27">
        <v>83.699519968534915</v>
      </c>
      <c r="P60" s="27">
        <v>78.799120310743049</v>
      </c>
      <c r="Q60" s="27">
        <v>72.838262632267757</v>
      </c>
      <c r="R60" s="27">
        <v>66.778631123974961</v>
      </c>
      <c r="S60" s="27">
        <v>61.241075327021733</v>
      </c>
      <c r="T60" s="27">
        <v>56.097274254137382</v>
      </c>
      <c r="U60" s="27">
        <v>51.301611026853848</v>
      </c>
      <c r="V60" s="27">
        <v>45.623194904452134</v>
      </c>
      <c r="W60" s="27">
        <v>40.32631370066899</v>
      </c>
      <c r="X60" s="27">
        <v>34.640686067172901</v>
      </c>
      <c r="Y60" s="27">
        <v>30.224013752331654</v>
      </c>
      <c r="Z60" s="27">
        <v>25.972482087570498</v>
      </c>
      <c r="AA60" s="27">
        <v>21.273104229234331</v>
      </c>
      <c r="AB60" s="27">
        <v>17.691000723750701</v>
      </c>
      <c r="AC60" s="27">
        <v>13.556904498275525</v>
      </c>
      <c r="AD60" s="27">
        <v>9.0563489533374941</v>
      </c>
      <c r="AE60" s="27">
        <v>5.0379273602533621</v>
      </c>
      <c r="AF60" s="27">
        <v>-2.1700885781159942E-2</v>
      </c>
    </row>
    <row r="61" spans="2:32" s="24" customFormat="1" ht="14">
      <c r="B61" s="24" t="s">
        <v>171</v>
      </c>
      <c r="C61" s="24" t="s">
        <v>207</v>
      </c>
      <c r="D61" s="24" t="s">
        <v>16</v>
      </c>
      <c r="E61" s="24" t="s">
        <v>161</v>
      </c>
      <c r="G61" s="27">
        <v>25.162891042989823</v>
      </c>
      <c r="H61" s="27">
        <v>35.847382070909759</v>
      </c>
      <c r="I61" s="27">
        <v>41.748349032758881</v>
      </c>
      <c r="J61" s="27">
        <v>46.62294372067371</v>
      </c>
      <c r="K61" s="27">
        <v>56.714639706656868</v>
      </c>
      <c r="L61" s="27">
        <v>56.27414701503546</v>
      </c>
      <c r="M61" s="27">
        <v>41.565168609241013</v>
      </c>
      <c r="N61" s="27">
        <v>24.228255829968369</v>
      </c>
      <c r="O61" s="27">
        <v>24.680278610932806</v>
      </c>
      <c r="P61" s="27">
        <v>26.860601366464703</v>
      </c>
      <c r="Q61" s="27">
        <v>30.876889665608495</v>
      </c>
      <c r="R61" s="27">
        <v>31.854768965418248</v>
      </c>
      <c r="S61" s="27">
        <v>34.713920083055989</v>
      </c>
      <c r="T61" s="27">
        <v>31.492626988581307</v>
      </c>
      <c r="U61" s="27">
        <v>30.925623582917279</v>
      </c>
      <c r="V61" s="27">
        <v>31.319322418067877</v>
      </c>
      <c r="W61" s="27">
        <v>34.139448272840646</v>
      </c>
      <c r="X61" s="27">
        <v>28.18247169453868</v>
      </c>
      <c r="Y61" s="27">
        <v>23.231586999102937</v>
      </c>
      <c r="Z61" s="27">
        <v>23.185802532741334</v>
      </c>
      <c r="AA61" s="27">
        <v>23.092532698352812</v>
      </c>
      <c r="AB61" s="27">
        <v>25.177489120604339</v>
      </c>
      <c r="AC61" s="27">
        <v>27.319210961385064</v>
      </c>
      <c r="AD61" s="27">
        <v>25.033023917981883</v>
      </c>
      <c r="AE61" s="27">
        <v>20.015611212219081</v>
      </c>
      <c r="AF61" s="27">
        <v>13.102385771698266</v>
      </c>
    </row>
    <row r="62" spans="2:32" s="24" customFormat="1" ht="14">
      <c r="B62" s="24" t="s">
        <v>171</v>
      </c>
      <c r="C62" s="24" t="s">
        <v>207</v>
      </c>
      <c r="D62" s="24" t="s">
        <v>16</v>
      </c>
      <c r="E62" s="24" t="s">
        <v>667</v>
      </c>
      <c r="G62" s="27">
        <v>5.572138077377395</v>
      </c>
      <c r="H62" s="27">
        <v>5.8485812414287057</v>
      </c>
      <c r="I62" s="27">
        <v>5.866665681603032</v>
      </c>
      <c r="J62" s="27">
        <v>5.2280174823774468</v>
      </c>
      <c r="K62" s="27">
        <v>5.0401513176258774</v>
      </c>
      <c r="L62" s="27">
        <v>5.2983032164377493</v>
      </c>
      <c r="M62" s="27">
        <v>4.1337111710713206</v>
      </c>
      <c r="N62" s="27">
        <v>3.7841395349951994</v>
      </c>
      <c r="O62" s="27">
        <v>3.9044632961255972</v>
      </c>
      <c r="P62" s="27">
        <v>3.8431169800078795</v>
      </c>
      <c r="Q62" s="27">
        <v>4.0008763809259049</v>
      </c>
      <c r="R62" s="27">
        <v>4.2556343671466621</v>
      </c>
      <c r="S62" s="27">
        <v>4.482551061024143</v>
      </c>
      <c r="T62" s="27">
        <v>4.8883075431833651</v>
      </c>
      <c r="U62" s="27">
        <v>5.0360956068218021</v>
      </c>
      <c r="V62" s="27">
        <v>4.7734413946984722</v>
      </c>
      <c r="W62" s="27">
        <v>5.2617361085812142</v>
      </c>
      <c r="X62" s="27">
        <v>6.4576838203692342</v>
      </c>
      <c r="Y62" s="27">
        <v>6.7168363221830729</v>
      </c>
      <c r="Z62" s="27">
        <v>7.0249702375785059</v>
      </c>
      <c r="AA62" s="27">
        <v>8.1810288751459854</v>
      </c>
      <c r="AB62" s="27">
        <v>8.1856901700389706</v>
      </c>
      <c r="AC62" s="27">
        <v>8.3727211535709234</v>
      </c>
      <c r="AD62" s="27">
        <v>8.4632101277363017</v>
      </c>
      <c r="AE62" s="27">
        <v>8.3983547505509826</v>
      </c>
      <c r="AF62" s="27">
        <v>8.3197939082425805</v>
      </c>
    </row>
    <row r="63" spans="2:32" s="24" customFormat="1" ht="14">
      <c r="B63" s="24" t="s">
        <v>171</v>
      </c>
      <c r="C63" s="24" t="s">
        <v>207</v>
      </c>
      <c r="D63" s="24" t="s">
        <v>16</v>
      </c>
      <c r="E63" s="24" t="s">
        <v>668</v>
      </c>
      <c r="G63" s="27">
        <v>10.87826233301131</v>
      </c>
      <c r="H63" s="27">
        <v>10.484522512758327</v>
      </c>
      <c r="I63" s="27">
        <v>10.106301166060224</v>
      </c>
      <c r="J63" s="27">
        <v>9.819015695037379</v>
      </c>
      <c r="K63" s="27">
        <v>9.6594373101981166</v>
      </c>
      <c r="L63" s="27">
        <v>9.1987522401698492</v>
      </c>
      <c r="M63" s="27">
        <v>8.8235557961709237</v>
      </c>
      <c r="N63" s="27">
        <v>9.1088997956738424</v>
      </c>
      <c r="O63" s="27">
        <v>9.0113428077096192</v>
      </c>
      <c r="P63" s="27">
        <v>8.8287057726227136</v>
      </c>
      <c r="Q63" s="27">
        <v>9.0717825377850936</v>
      </c>
      <c r="R63" s="27">
        <v>9.3517793217440381</v>
      </c>
      <c r="S63" s="27">
        <v>8.3208090032651754</v>
      </c>
      <c r="T63" s="27">
        <v>8.5594484391829546</v>
      </c>
      <c r="U63" s="27">
        <v>8.4918228038182555</v>
      </c>
      <c r="V63" s="27">
        <v>8.9572619313778503</v>
      </c>
      <c r="W63" s="27">
        <v>9.515186415190179</v>
      </c>
      <c r="X63" s="27">
        <v>8.2848550813144612</v>
      </c>
      <c r="Y63" s="27">
        <v>8.9767719004183597</v>
      </c>
      <c r="Z63" s="27">
        <v>9.507305366941404</v>
      </c>
      <c r="AA63" s="27">
        <v>4.8696470347450447</v>
      </c>
      <c r="AB63" s="27">
        <v>5.2988664796446621</v>
      </c>
      <c r="AC63" s="27">
        <v>5.9329660055888542</v>
      </c>
      <c r="AD63" s="27">
        <v>5.8530451158242602</v>
      </c>
      <c r="AE63" s="27">
        <v>6.6161281766796449</v>
      </c>
      <c r="AF63" s="27">
        <v>7.4383473443005315</v>
      </c>
    </row>
    <row r="64" spans="2:32" s="24" customFormat="1" ht="14">
      <c r="B64" s="24" t="s">
        <v>171</v>
      </c>
      <c r="C64" s="24" t="s">
        <v>207</v>
      </c>
      <c r="D64" s="24" t="s">
        <v>35</v>
      </c>
      <c r="E64" s="24" t="s">
        <v>161</v>
      </c>
      <c r="G64" s="27">
        <v>9.0803925805485584</v>
      </c>
      <c r="H64" s="27">
        <v>9.1036778861420729</v>
      </c>
      <c r="I64" s="27">
        <v>9.65600928503242</v>
      </c>
      <c r="J64" s="27">
        <v>10.250461381006835</v>
      </c>
      <c r="K64" s="27">
        <v>10.365719064566067</v>
      </c>
      <c r="L64" s="27">
        <v>11.827761370353983</v>
      </c>
      <c r="M64" s="27">
        <v>12.507560930261727</v>
      </c>
      <c r="N64" s="27">
        <v>13.551900052582122</v>
      </c>
      <c r="O64" s="27">
        <v>13.847532774239356</v>
      </c>
      <c r="P64" s="27">
        <v>13.940425079422926</v>
      </c>
      <c r="Q64" s="27">
        <v>12.249164916491024</v>
      </c>
      <c r="R64" s="27">
        <v>11.939488655783329</v>
      </c>
      <c r="S64" s="27">
        <v>12.19030218328942</v>
      </c>
      <c r="T64" s="27">
        <v>12.578351962672915</v>
      </c>
      <c r="U64" s="27">
        <v>13.445009338158439</v>
      </c>
      <c r="V64" s="27">
        <v>14.955872793803458</v>
      </c>
      <c r="W64" s="27">
        <v>15.948068457970502</v>
      </c>
      <c r="X64" s="27">
        <v>15.529694036826132</v>
      </c>
      <c r="Y64" s="27">
        <v>14.878243134557625</v>
      </c>
      <c r="Z64" s="27">
        <v>14.594827067474018</v>
      </c>
      <c r="AA64" s="27">
        <v>14.329935916589831</v>
      </c>
      <c r="AB64" s="27">
        <v>14.099750209128246</v>
      </c>
      <c r="AC64" s="27">
        <v>13.76597656298366</v>
      </c>
      <c r="AD64" s="27">
        <v>13.665910222263559</v>
      </c>
      <c r="AE64" s="27">
        <v>13.686279243985998</v>
      </c>
      <c r="AF64" s="27">
        <v>13.682631064103411</v>
      </c>
    </row>
    <row r="65" spans="2:32" s="24" customFormat="1" ht="14">
      <c r="B65" s="24" t="s">
        <v>171</v>
      </c>
      <c r="C65" s="24" t="s">
        <v>207</v>
      </c>
      <c r="D65" s="24" t="s">
        <v>35</v>
      </c>
      <c r="E65" s="24" t="s">
        <v>162</v>
      </c>
      <c r="G65" s="27">
        <v>33.15193318291859</v>
      </c>
      <c r="H65" s="27">
        <v>20.320383776834614</v>
      </c>
      <c r="I65" s="27">
        <v>21.880538920935948</v>
      </c>
      <c r="J65" s="27">
        <v>23.18559124268614</v>
      </c>
      <c r="K65" s="27">
        <v>24.50721252261711</v>
      </c>
      <c r="L65" s="27">
        <v>25.321106706018657</v>
      </c>
      <c r="M65" s="27">
        <v>25.154629743814798</v>
      </c>
      <c r="N65" s="27">
        <v>25.031878958234309</v>
      </c>
      <c r="O65" s="27">
        <v>24.76188995873698</v>
      </c>
      <c r="P65" s="27">
        <v>24.605414892336206</v>
      </c>
      <c r="Q65" s="27">
        <v>24.327650415930801</v>
      </c>
      <c r="R65" s="27">
        <v>24.172927758213593</v>
      </c>
      <c r="S65" s="27">
        <v>24.093813990888123</v>
      </c>
      <c r="T65" s="27">
        <v>23.867865191834881</v>
      </c>
      <c r="U65" s="27">
        <v>23.591824106667115</v>
      </c>
      <c r="V65" s="27">
        <v>23.309219336073447</v>
      </c>
      <c r="W65" s="27">
        <v>22.732581197093346</v>
      </c>
      <c r="X65" s="27">
        <v>22.195874672390552</v>
      </c>
      <c r="Y65" s="27">
        <v>21.771849945829565</v>
      </c>
      <c r="Z65" s="27">
        <v>21.405494848845411</v>
      </c>
      <c r="AA65" s="27">
        <v>21.085804627093037</v>
      </c>
      <c r="AB65" s="27">
        <v>20.811928704522302</v>
      </c>
      <c r="AC65" s="27">
        <v>20.597266354761405</v>
      </c>
      <c r="AD65" s="27">
        <v>20.395567904991037</v>
      </c>
      <c r="AE65" s="27">
        <v>20.19085412784581</v>
      </c>
      <c r="AF65" s="27">
        <v>19.985833922175299</v>
      </c>
    </row>
    <row r="66" spans="2:32" s="24" customFormat="1" ht="14">
      <c r="B66" s="24" t="s">
        <v>171</v>
      </c>
      <c r="C66" s="24" t="s">
        <v>207</v>
      </c>
      <c r="D66" s="24" t="s">
        <v>46</v>
      </c>
      <c r="E66" s="24" t="s">
        <v>161</v>
      </c>
      <c r="G66" s="27">
        <v>1.7671725037642831</v>
      </c>
      <c r="H66" s="27">
        <v>1.6456549845072606</v>
      </c>
      <c r="I66" s="27">
        <v>1.6541409986709246</v>
      </c>
      <c r="J66" s="27">
        <v>1.8220007666077187</v>
      </c>
      <c r="K66" s="27">
        <v>1.9168781794249019</v>
      </c>
      <c r="L66" s="27">
        <v>2.1648164155300949</v>
      </c>
      <c r="M66" s="27">
        <v>2.3179558105069518</v>
      </c>
      <c r="N66" s="27">
        <v>2.4425452219714048</v>
      </c>
      <c r="O66" s="27">
        <v>2.7126441570844078</v>
      </c>
      <c r="P66" s="27">
        <v>3.0605952403145062</v>
      </c>
      <c r="Q66" s="27">
        <v>2.8535102152159624</v>
      </c>
      <c r="R66" s="27">
        <v>2.3338039280063247</v>
      </c>
      <c r="S66" s="27">
        <v>2.3425618910393071</v>
      </c>
      <c r="T66" s="27">
        <v>2.3653303028461554</v>
      </c>
      <c r="U66" s="27">
        <v>2.399204542731713</v>
      </c>
      <c r="V66" s="27">
        <v>2.8438700583323446</v>
      </c>
      <c r="W66" s="27">
        <v>2.8234786914670567</v>
      </c>
      <c r="X66" s="27">
        <v>2.7769247430428199</v>
      </c>
      <c r="Y66" s="27">
        <v>2.5423006277329554</v>
      </c>
      <c r="Z66" s="27">
        <v>2.4877570180040927</v>
      </c>
      <c r="AA66" s="27">
        <v>2.4573472498943603</v>
      </c>
      <c r="AB66" s="27">
        <v>2.4739606722148419</v>
      </c>
      <c r="AC66" s="27">
        <v>2.6407087655106727</v>
      </c>
      <c r="AD66" s="27">
        <v>3.008722359257038</v>
      </c>
      <c r="AE66" s="27">
        <v>3.0619146301413998</v>
      </c>
      <c r="AF66" s="27">
        <v>3.054979665477322</v>
      </c>
    </row>
    <row r="67" spans="2:32" s="24" customFormat="1" ht="14">
      <c r="B67" s="24" t="s">
        <v>171</v>
      </c>
      <c r="C67" s="24" t="s">
        <v>207</v>
      </c>
      <c r="D67" s="24" t="s">
        <v>46</v>
      </c>
      <c r="E67" s="24" t="s">
        <v>162</v>
      </c>
      <c r="G67" s="27">
        <v>10.532955216713377</v>
      </c>
      <c r="H67" s="27">
        <v>6.9797737902201407</v>
      </c>
      <c r="I67" s="27">
        <v>7.3309354618644607</v>
      </c>
      <c r="J67" s="27">
        <v>7.5456432549136947</v>
      </c>
      <c r="K67" s="27">
        <v>7.7442182313956804</v>
      </c>
      <c r="L67" s="27">
        <v>7.9307127453767361</v>
      </c>
      <c r="M67" s="27">
        <v>7.8673534331830579</v>
      </c>
      <c r="N67" s="27">
        <v>7.8419538972215976</v>
      </c>
      <c r="O67" s="27">
        <v>7.7782555265614288</v>
      </c>
      <c r="P67" s="27">
        <v>7.7136778665783909</v>
      </c>
      <c r="Q67" s="27">
        <v>7.6330900313937029</v>
      </c>
      <c r="R67" s="27">
        <v>7.6227681849426983</v>
      </c>
      <c r="S67" s="27">
        <v>7.6296734806976492</v>
      </c>
      <c r="T67" s="27">
        <v>7.6097711808845894</v>
      </c>
      <c r="U67" s="27">
        <v>7.5939675639418684</v>
      </c>
      <c r="V67" s="27">
        <v>7.6108410436345384</v>
      </c>
      <c r="W67" s="27">
        <v>7.594756045131823</v>
      </c>
      <c r="X67" s="27">
        <v>7.5792892984347215</v>
      </c>
      <c r="Y67" s="27">
        <v>7.5737156766766045</v>
      </c>
      <c r="Z67" s="27">
        <v>7.5712655123431984</v>
      </c>
      <c r="AA67" s="27">
        <v>7.5691139096327191</v>
      </c>
      <c r="AB67" s="27">
        <v>7.5665910202720168</v>
      </c>
      <c r="AC67" s="27">
        <v>7.5675648403687017</v>
      </c>
      <c r="AD67" s="27">
        <v>7.5758699555323297</v>
      </c>
      <c r="AE67" s="27">
        <v>7.5881021899445527</v>
      </c>
      <c r="AF67" s="27">
        <v>7.6052505339635594</v>
      </c>
    </row>
    <row r="68" spans="2:32" s="24" customFormat="1" ht="14">
      <c r="B68" s="24" t="s">
        <v>171</v>
      </c>
      <c r="C68" s="24" t="s">
        <v>207</v>
      </c>
      <c r="D68" s="24" t="s">
        <v>60</v>
      </c>
      <c r="E68" s="24" t="s">
        <v>161</v>
      </c>
      <c r="G68" s="27">
        <v>0</v>
      </c>
      <c r="H68" s="27">
        <v>0</v>
      </c>
      <c r="I68" s="27">
        <v>0</v>
      </c>
      <c r="J68" s="27">
        <v>0</v>
      </c>
      <c r="K68" s="27">
        <v>0</v>
      </c>
      <c r="L68" s="27">
        <v>0</v>
      </c>
      <c r="M68" s="27">
        <v>0</v>
      </c>
      <c r="N68" s="27">
        <v>0</v>
      </c>
      <c r="O68" s="27">
        <v>0</v>
      </c>
      <c r="P68" s="27">
        <v>0</v>
      </c>
      <c r="Q68" s="27">
        <v>0</v>
      </c>
      <c r="R68" s="27">
        <v>0</v>
      </c>
      <c r="S68" s="27">
        <v>0</v>
      </c>
      <c r="T68" s="27">
        <v>0</v>
      </c>
      <c r="U68" s="27">
        <v>0</v>
      </c>
      <c r="V68" s="27">
        <v>0</v>
      </c>
      <c r="W68" s="27">
        <v>0</v>
      </c>
      <c r="X68" s="27">
        <v>0</v>
      </c>
      <c r="Y68" s="27">
        <v>0</v>
      </c>
      <c r="Z68" s="27">
        <v>0</v>
      </c>
      <c r="AA68" s="27">
        <v>0</v>
      </c>
      <c r="AB68" s="27">
        <v>0</v>
      </c>
      <c r="AC68" s="27">
        <v>0</v>
      </c>
      <c r="AD68" s="27">
        <v>0</v>
      </c>
      <c r="AE68" s="27">
        <v>0</v>
      </c>
      <c r="AF68" s="27">
        <v>0</v>
      </c>
    </row>
    <row r="69" spans="2:32" s="24" customFormat="1" ht="14">
      <c r="B69" s="24" t="s">
        <v>171</v>
      </c>
      <c r="C69" s="24" t="s">
        <v>207</v>
      </c>
      <c r="D69" s="24" t="s">
        <v>60</v>
      </c>
      <c r="E69" s="24" t="s">
        <v>162</v>
      </c>
      <c r="G69" s="27">
        <v>10.929696170645053</v>
      </c>
      <c r="H69" s="27">
        <v>6.2784878866646956</v>
      </c>
      <c r="I69" s="27">
        <v>6.6278687203529163</v>
      </c>
      <c r="J69" s="27">
        <v>6.9050096071597746</v>
      </c>
      <c r="K69" s="27">
        <v>7.1510636698434871</v>
      </c>
      <c r="L69" s="27">
        <v>7.3847849163821566</v>
      </c>
      <c r="M69" s="27">
        <v>7.3388475168353473</v>
      </c>
      <c r="N69" s="27">
        <v>7.2983927144959306</v>
      </c>
      <c r="O69" s="27">
        <v>7.1986905985524574</v>
      </c>
      <c r="P69" s="27">
        <v>7.1216078606337696</v>
      </c>
      <c r="Q69" s="27">
        <v>7.010342572842438</v>
      </c>
      <c r="R69" s="27">
        <v>6.9162964580497661</v>
      </c>
      <c r="S69" s="27">
        <v>6.8352950783408328</v>
      </c>
      <c r="T69" s="27">
        <v>6.6889272279846992</v>
      </c>
      <c r="U69" s="27">
        <v>6.5454508319662814</v>
      </c>
      <c r="V69" s="27">
        <v>6.5169028885558271</v>
      </c>
      <c r="W69" s="27">
        <v>6.3420730307482369</v>
      </c>
      <c r="X69" s="27">
        <v>6.1608492654453268</v>
      </c>
      <c r="Y69" s="27">
        <v>5.9837986608134868</v>
      </c>
      <c r="Z69" s="27">
        <v>5.8112413912701122</v>
      </c>
      <c r="AA69" s="27">
        <v>5.6139381098387249</v>
      </c>
      <c r="AB69" s="27">
        <v>5.3954594527765884</v>
      </c>
      <c r="AC69" s="27">
        <v>5.1712096281575297</v>
      </c>
      <c r="AD69" s="27">
        <v>4.9752194767493512</v>
      </c>
      <c r="AE69" s="27">
        <v>4.7702636241563923</v>
      </c>
      <c r="AF69" s="27">
        <v>4.5681718605875945</v>
      </c>
    </row>
    <row r="70" spans="2:32" s="24" customFormat="1" ht="14">
      <c r="B70" s="24" t="s">
        <v>171</v>
      </c>
      <c r="C70" s="24" t="s">
        <v>207</v>
      </c>
      <c r="D70" s="24" t="s">
        <v>669</v>
      </c>
      <c r="E70" s="24" t="s">
        <v>161</v>
      </c>
      <c r="G70" s="27">
        <v>107.12565472132826</v>
      </c>
      <c r="H70" s="27">
        <v>108.5878460104247</v>
      </c>
      <c r="I70" s="27">
        <v>110.11894795547953</v>
      </c>
      <c r="J70" s="27">
        <v>108.40546521223189</v>
      </c>
      <c r="K70" s="27">
        <v>109.29484272805348</v>
      </c>
      <c r="L70" s="27">
        <v>109.15649206782676</v>
      </c>
      <c r="M70" s="27">
        <v>109.4194906051204</v>
      </c>
      <c r="N70" s="27">
        <v>109.08437950279901</v>
      </c>
      <c r="O70" s="27">
        <v>109.38852114589605</v>
      </c>
      <c r="P70" s="27">
        <v>106.64425063991655</v>
      </c>
      <c r="Q70" s="27">
        <v>106.2162676106763</v>
      </c>
      <c r="R70" s="27">
        <v>106.74942662237491</v>
      </c>
      <c r="S70" s="27">
        <v>107.99992967338704</v>
      </c>
      <c r="T70" s="27">
        <v>106.37100668276305</v>
      </c>
      <c r="U70" s="27">
        <v>108.11818216440021</v>
      </c>
      <c r="V70" s="27">
        <v>107.10135229042805</v>
      </c>
      <c r="W70" s="27">
        <v>108.97334344141508</v>
      </c>
      <c r="X70" s="27">
        <v>105.9421076511431</v>
      </c>
      <c r="Y70" s="27">
        <v>106.73294860285522</v>
      </c>
      <c r="Z70" s="27">
        <v>107.24841138933093</v>
      </c>
      <c r="AA70" s="27">
        <v>106.5538111481842</v>
      </c>
      <c r="AB70" s="27">
        <v>106.86987876867585</v>
      </c>
      <c r="AC70" s="27">
        <v>107.16682875097914</v>
      </c>
      <c r="AD70" s="27">
        <v>108.15492702671416</v>
      </c>
      <c r="AE70" s="27">
        <v>109.26522200910333</v>
      </c>
      <c r="AF70" s="27">
        <v>110.2792319862441</v>
      </c>
    </row>
    <row r="71" spans="2:32" s="24" customFormat="1" ht="14">
      <c r="B71" s="24" t="s">
        <v>171</v>
      </c>
      <c r="C71" s="24" t="s">
        <v>207</v>
      </c>
      <c r="D71" s="24" t="s">
        <v>670</v>
      </c>
      <c r="E71" s="24" t="s">
        <v>667</v>
      </c>
      <c r="G71" s="27">
        <v>34.074341738236917</v>
      </c>
      <c r="H71" s="27">
        <v>34.849649332677544</v>
      </c>
      <c r="I71" s="27">
        <v>34.957410779775586</v>
      </c>
      <c r="J71" s="27">
        <v>33.709108867559635</v>
      </c>
      <c r="K71" s="27">
        <v>32.559751661823185</v>
      </c>
      <c r="L71" s="27">
        <v>31.338801842931563</v>
      </c>
      <c r="M71" s="27">
        <v>30.157539723991857</v>
      </c>
      <c r="N71" s="27">
        <v>28.905349340540589</v>
      </c>
      <c r="O71" s="27">
        <v>27.534849215946512</v>
      </c>
      <c r="P71" s="27">
        <v>26.088966575342841</v>
      </c>
      <c r="Q71" s="27">
        <v>24.515814125812785</v>
      </c>
      <c r="R71" s="27">
        <v>22.838726302275383</v>
      </c>
      <c r="S71" s="27">
        <v>20.997164207461992</v>
      </c>
      <c r="T71" s="27">
        <v>19.07764699570172</v>
      </c>
      <c r="U71" s="27">
        <v>17.236194120909513</v>
      </c>
      <c r="V71" s="27">
        <v>15.267518707210144</v>
      </c>
      <c r="W71" s="27">
        <v>13.317382127266725</v>
      </c>
      <c r="X71" s="27">
        <v>11.675736120154561</v>
      </c>
      <c r="Y71" s="27">
        <v>10.26501802632559</v>
      </c>
      <c r="Z71" s="27">
        <v>9.0049351719337363</v>
      </c>
      <c r="AA71" s="27">
        <v>7.4438918762269761</v>
      </c>
      <c r="AB71" s="27">
        <v>6.2022549185522502</v>
      </c>
      <c r="AC71" s="27">
        <v>5.3207841400707636</v>
      </c>
      <c r="AD71" s="27">
        <v>4.4741054585238444</v>
      </c>
      <c r="AE71" s="27">
        <v>3.6579118916902083</v>
      </c>
      <c r="AF71" s="27">
        <v>2.8930746736663369</v>
      </c>
    </row>
    <row r="72" spans="2:32" s="24" customFormat="1" ht="14">
      <c r="B72" s="24" t="s">
        <v>171</v>
      </c>
      <c r="C72" s="24" t="s">
        <v>207</v>
      </c>
      <c r="D72" s="24" t="s">
        <v>670</v>
      </c>
      <c r="E72" s="24" t="s">
        <v>668</v>
      </c>
      <c r="G72" s="27">
        <v>75.535771705012735</v>
      </c>
      <c r="H72" s="27">
        <v>75.99424666830916</v>
      </c>
      <c r="I72" s="27">
        <v>76.403857711986248</v>
      </c>
      <c r="J72" s="27">
        <v>76.757967529364223</v>
      </c>
      <c r="K72" s="27">
        <v>77.043510299252972</v>
      </c>
      <c r="L72" s="27">
        <v>77.244903622477395</v>
      </c>
      <c r="M72" s="27">
        <v>77.219261075455705</v>
      </c>
      <c r="N72" s="27">
        <v>77.135481698754006</v>
      </c>
      <c r="O72" s="27">
        <v>76.992126385916563</v>
      </c>
      <c r="P72" s="27">
        <v>76.78058231714131</v>
      </c>
      <c r="Q72" s="27">
        <v>76.498940269526301</v>
      </c>
      <c r="R72" s="27">
        <v>76.150014489398046</v>
      </c>
      <c r="S72" s="27">
        <v>75.762546099545588</v>
      </c>
      <c r="T72" s="27">
        <v>75.352079440806904</v>
      </c>
      <c r="U72" s="27">
        <v>74.944380332886141</v>
      </c>
      <c r="V72" s="27">
        <v>74.501651472279704</v>
      </c>
      <c r="W72" s="27">
        <v>74.096087039386688</v>
      </c>
      <c r="X72" s="27">
        <v>73.817889111618001</v>
      </c>
      <c r="Y72" s="27">
        <v>73.660702707532437</v>
      </c>
      <c r="Z72" s="27">
        <v>73.567051700210655</v>
      </c>
      <c r="AA72" s="27">
        <v>73.414791571252323</v>
      </c>
      <c r="AB72" s="27">
        <v>73.341473580353281</v>
      </c>
      <c r="AC72" s="27">
        <v>73.348649588318125</v>
      </c>
      <c r="AD72" s="27">
        <v>73.37741432491282</v>
      </c>
      <c r="AE72" s="27">
        <v>73.41953107531593</v>
      </c>
      <c r="AF72" s="27">
        <v>73.468348309270624</v>
      </c>
    </row>
    <row r="73" spans="2:32" s="24" customFormat="1" ht="14">
      <c r="B73" s="24" t="s">
        <v>171</v>
      </c>
      <c r="C73" s="24" t="s">
        <v>207</v>
      </c>
      <c r="D73" s="24" t="s">
        <v>108</v>
      </c>
      <c r="E73" s="24" t="s">
        <v>161</v>
      </c>
      <c r="G73" s="27">
        <v>4.292859185333333E-2</v>
      </c>
      <c r="H73" s="27">
        <v>4.9584659016666657E-2</v>
      </c>
      <c r="I73" s="27">
        <v>6.1858794356666649E-2</v>
      </c>
      <c r="J73" s="27">
        <v>5.4377462543333324E-2</v>
      </c>
      <c r="K73" s="27">
        <v>3.7951331256666665E-2</v>
      </c>
      <c r="L73" s="27">
        <v>7.1750666566666663E-3</v>
      </c>
      <c r="M73" s="27">
        <v>3.149516811333334E-2</v>
      </c>
      <c r="N73" s="27">
        <v>9.7148727560000009E-2</v>
      </c>
      <c r="O73" s="27">
        <v>0.16001385516000002</v>
      </c>
      <c r="P73" s="27">
        <v>0.18915406940733334</v>
      </c>
      <c r="Q73" s="27">
        <v>1.4834878019033331</v>
      </c>
      <c r="R73" s="27">
        <v>0.31565307430333328</v>
      </c>
      <c r="S73" s="27">
        <v>0.26531622042533332</v>
      </c>
      <c r="T73" s="27">
        <v>0.36871834194266667</v>
      </c>
      <c r="U73" s="27">
        <v>0.37331537651999996</v>
      </c>
      <c r="V73" s="27">
        <v>0.37810742615533327</v>
      </c>
      <c r="W73" s="27">
        <v>0.11802458596466665</v>
      </c>
      <c r="X73" s="27">
        <v>0.24101818870733333</v>
      </c>
      <c r="Y73" s="27">
        <v>0.52340200388933333</v>
      </c>
      <c r="Z73" s="27">
        <v>0.43331449337466665</v>
      </c>
      <c r="AA73" s="27">
        <v>0.72172406579199999</v>
      </c>
      <c r="AB73" s="27">
        <v>0.47243899231600006</v>
      </c>
      <c r="AC73" s="27">
        <v>0.78435935074533347</v>
      </c>
      <c r="AD73" s="27">
        <v>0.38007960678800001</v>
      </c>
      <c r="AE73" s="27">
        <v>0.33189028696400003</v>
      </c>
      <c r="AF73" s="27">
        <v>1.172046578E-2</v>
      </c>
    </row>
    <row r="74" spans="2:32" s="24" customFormat="1" ht="14">
      <c r="B74" s="24" t="s">
        <v>171</v>
      </c>
      <c r="C74" s="24" t="s">
        <v>207</v>
      </c>
      <c r="D74" s="24" t="s">
        <v>85</v>
      </c>
      <c r="E74" s="24" t="s">
        <v>162</v>
      </c>
      <c r="G74" s="27">
        <v>5.0179567954322414E-3</v>
      </c>
      <c r="H74" s="27">
        <v>6.7659191759107049E-3</v>
      </c>
      <c r="I74" s="27">
        <v>1.2766212447164129E-2</v>
      </c>
      <c r="J74" s="27">
        <v>1.4596429654556143E-2</v>
      </c>
      <c r="K74" s="27">
        <v>1.5868158398201489E-2</v>
      </c>
      <c r="L74" s="27">
        <v>1.6093494145446835E-2</v>
      </c>
      <c r="M74" s="27">
        <v>1.7145713342218854E-2</v>
      </c>
      <c r="N74" s="27">
        <v>2.04915702268442E-2</v>
      </c>
      <c r="O74" s="27">
        <v>2.8985774271065759E-2</v>
      </c>
      <c r="P74" s="27">
        <v>3.6575260472456045E-2</v>
      </c>
      <c r="Q74" s="27">
        <v>9.4045408770867103E-2</v>
      </c>
      <c r="R74" s="27">
        <v>0.10480423322950073</v>
      </c>
      <c r="S74" s="27">
        <v>0.11465374671807137</v>
      </c>
      <c r="T74" s="27">
        <v>0.13296867699232293</v>
      </c>
      <c r="U74" s="27">
        <v>0.14956303783404454</v>
      </c>
      <c r="V74" s="27">
        <v>0.1784911145699295</v>
      </c>
      <c r="W74" s="27">
        <v>0.18515447496145268</v>
      </c>
      <c r="X74" s="27">
        <v>0.22881645116244537</v>
      </c>
      <c r="Y74" s="27">
        <v>0.28610784022958524</v>
      </c>
      <c r="Z74" s="27">
        <v>0.32272747282696068</v>
      </c>
      <c r="AA74" s="27">
        <v>0.36742577629697765</v>
      </c>
      <c r="AB74" s="27">
        <v>0.4127398862936682</v>
      </c>
      <c r="AC74" s="27">
        <v>0.46828936512905461</v>
      </c>
      <c r="AD74" s="27">
        <v>0.4878280473930986</v>
      </c>
      <c r="AE74" s="27">
        <v>0.51124347618930011</v>
      </c>
      <c r="AF74" s="27">
        <v>0.52855520113808596</v>
      </c>
    </row>
    <row r="75" spans="2:32" s="24" customFormat="1" ht="14">
      <c r="B75" s="24" t="s">
        <v>171</v>
      </c>
      <c r="C75" s="24" t="s">
        <v>207</v>
      </c>
      <c r="D75" s="24" t="s">
        <v>118</v>
      </c>
      <c r="E75" s="24" t="s">
        <v>161</v>
      </c>
      <c r="G75" s="27">
        <v>0</v>
      </c>
      <c r="H75" s="27">
        <v>0</v>
      </c>
      <c r="I75" s="27">
        <v>0</v>
      </c>
      <c r="J75" s="27">
        <v>0</v>
      </c>
      <c r="K75" s="27">
        <v>0</v>
      </c>
      <c r="L75" s="27">
        <v>0</v>
      </c>
      <c r="M75" s="27">
        <v>0</v>
      </c>
      <c r="N75" s="27">
        <v>0</v>
      </c>
      <c r="O75" s="27">
        <v>0</v>
      </c>
      <c r="P75" s="27">
        <v>0</v>
      </c>
      <c r="Q75" s="27">
        <v>0</v>
      </c>
      <c r="R75" s="27">
        <v>0</v>
      </c>
      <c r="S75" s="27">
        <v>0</v>
      </c>
      <c r="T75" s="27">
        <v>0</v>
      </c>
      <c r="U75" s="27">
        <v>0</v>
      </c>
      <c r="V75" s="27">
        <v>0</v>
      </c>
      <c r="W75" s="27">
        <v>0</v>
      </c>
      <c r="X75" s="27">
        <v>0</v>
      </c>
      <c r="Y75" s="27">
        <v>0</v>
      </c>
      <c r="Z75" s="27">
        <v>0</v>
      </c>
      <c r="AA75" s="27">
        <v>0</v>
      </c>
      <c r="AB75" s="27">
        <v>0</v>
      </c>
      <c r="AC75" s="27">
        <v>0</v>
      </c>
      <c r="AD75" s="27">
        <v>0</v>
      </c>
      <c r="AE75" s="27">
        <v>0</v>
      </c>
      <c r="AF75" s="27">
        <v>0</v>
      </c>
    </row>
    <row r="76" spans="2:32" s="24" customFormat="1" ht="14">
      <c r="B76" s="24" t="s">
        <v>171</v>
      </c>
      <c r="C76" s="24" t="s">
        <v>207</v>
      </c>
      <c r="D76" s="24" t="s">
        <v>118</v>
      </c>
      <c r="E76" s="24" t="s">
        <v>162</v>
      </c>
      <c r="G76" s="27">
        <v>0</v>
      </c>
      <c r="H76" s="27">
        <v>0</v>
      </c>
      <c r="I76" s="27">
        <v>0</v>
      </c>
      <c r="J76" s="27">
        <v>0</v>
      </c>
      <c r="K76" s="27">
        <v>0</v>
      </c>
      <c r="L76" s="27">
        <v>0</v>
      </c>
      <c r="M76" s="27">
        <v>0</v>
      </c>
      <c r="N76" s="27">
        <v>0</v>
      </c>
      <c r="O76" s="27">
        <v>0</v>
      </c>
      <c r="P76" s="27">
        <v>0</v>
      </c>
      <c r="Q76" s="27">
        <v>0</v>
      </c>
      <c r="R76" s="27">
        <v>0</v>
      </c>
      <c r="S76" s="27">
        <v>0</v>
      </c>
      <c r="T76" s="27">
        <v>0</v>
      </c>
      <c r="U76" s="27">
        <v>0</v>
      </c>
      <c r="V76" s="27">
        <v>0</v>
      </c>
      <c r="W76" s="27">
        <v>0</v>
      </c>
      <c r="X76" s="27">
        <v>0</v>
      </c>
      <c r="Y76" s="27">
        <v>0</v>
      </c>
      <c r="Z76" s="27">
        <v>0</v>
      </c>
      <c r="AA76" s="27">
        <v>0</v>
      </c>
      <c r="AB76" s="27">
        <v>0</v>
      </c>
      <c r="AC76" s="27">
        <v>0</v>
      </c>
      <c r="AD76" s="27">
        <v>0</v>
      </c>
      <c r="AE76" s="27">
        <v>0</v>
      </c>
      <c r="AF76" s="27">
        <v>0</v>
      </c>
    </row>
    <row r="77" spans="2:32" s="24" customFormat="1" ht="14">
      <c r="B77" s="24" t="s">
        <v>171</v>
      </c>
      <c r="C77" s="24" t="s">
        <v>207</v>
      </c>
      <c r="D77" s="24" t="s">
        <v>671</v>
      </c>
      <c r="E77" s="24" t="s">
        <v>162</v>
      </c>
      <c r="G77" s="27">
        <v>119.92788903635807</v>
      </c>
      <c r="H77" s="27">
        <v>120.38279106719216</v>
      </c>
      <c r="I77" s="27">
        <v>121.98106141438559</v>
      </c>
      <c r="J77" s="27">
        <v>123.32268707256767</v>
      </c>
      <c r="K77" s="27">
        <v>122.81858548391857</v>
      </c>
      <c r="L77" s="27">
        <v>122.44731145864588</v>
      </c>
      <c r="M77" s="27">
        <v>118.44980543505143</v>
      </c>
      <c r="N77" s="27">
        <v>116.37603247417663</v>
      </c>
      <c r="O77" s="27">
        <v>113.49405013668232</v>
      </c>
      <c r="P77" s="27">
        <v>111.58608257150318</v>
      </c>
      <c r="Q77" s="27">
        <v>109.61314278627385</v>
      </c>
      <c r="R77" s="27">
        <v>107.80240901725146</v>
      </c>
      <c r="S77" s="27">
        <v>105.76885852450674</v>
      </c>
      <c r="T77" s="27">
        <v>104.74368148776593</v>
      </c>
      <c r="U77" s="27">
        <v>102.92707458013443</v>
      </c>
      <c r="V77" s="27">
        <v>100.34565151288243</v>
      </c>
      <c r="W77" s="27">
        <v>98.633295042053931</v>
      </c>
      <c r="X77" s="27">
        <v>96.777478769970827</v>
      </c>
      <c r="Y77" s="27">
        <v>94.444297396643961</v>
      </c>
      <c r="Z77" s="27">
        <v>92.365341952255022</v>
      </c>
      <c r="AA77" s="27">
        <v>92.496344327922117</v>
      </c>
      <c r="AB77" s="27">
        <v>91.000564409842355</v>
      </c>
      <c r="AC77" s="27">
        <v>90.094508437032914</v>
      </c>
      <c r="AD77" s="27">
        <v>86.808591146675582</v>
      </c>
      <c r="AE77" s="27">
        <v>85.363144871994422</v>
      </c>
      <c r="AF77" s="27">
        <v>83.703953412494911</v>
      </c>
    </row>
    <row r="78" spans="2:32" s="24" customFormat="1" ht="14">
      <c r="B78" s="24" t="s">
        <v>160</v>
      </c>
      <c r="C78" s="24" t="s">
        <v>219</v>
      </c>
      <c r="D78" s="24" t="s">
        <v>16</v>
      </c>
      <c r="E78" s="24" t="s">
        <v>161</v>
      </c>
      <c r="G78" s="27">
        <v>20.127506612440914</v>
      </c>
      <c r="H78" s="27">
        <v>22.630682212313662</v>
      </c>
      <c r="I78" s="27">
        <v>26.223315472863071</v>
      </c>
      <c r="J78" s="27">
        <v>30.692302902482435</v>
      </c>
      <c r="K78" s="27">
        <v>36.08503573103426</v>
      </c>
      <c r="L78" s="27">
        <v>40.785651280268773</v>
      </c>
      <c r="M78" s="27">
        <v>45.546319192358823</v>
      </c>
      <c r="N78" s="27">
        <v>50.041742744888417</v>
      </c>
      <c r="O78" s="27">
        <v>53.720090955942531</v>
      </c>
      <c r="P78" s="27">
        <v>57.011997875240866</v>
      </c>
      <c r="Q78" s="27">
        <v>59.827699595041629</v>
      </c>
      <c r="R78" s="27">
        <v>61.995637813671664</v>
      </c>
      <c r="S78" s="27">
        <v>64.101441271577059</v>
      </c>
      <c r="T78" s="27">
        <v>65.957080007646439</v>
      </c>
      <c r="U78" s="27">
        <v>68.091095691360849</v>
      </c>
      <c r="V78" s="27">
        <v>69.961830772119242</v>
      </c>
      <c r="W78" s="27">
        <v>71.73480369028816</v>
      </c>
      <c r="X78" s="27">
        <v>73.188150777309147</v>
      </c>
      <c r="Y78" s="27">
        <v>74.697545147305789</v>
      </c>
      <c r="Z78" s="27">
        <v>75.940478496685756</v>
      </c>
      <c r="AA78" s="27">
        <v>76.853315264537443</v>
      </c>
      <c r="AB78" s="27">
        <v>77.882406329460778</v>
      </c>
      <c r="AC78" s="27">
        <v>78.581431772852937</v>
      </c>
      <c r="AD78" s="27">
        <v>79.191646162296735</v>
      </c>
      <c r="AE78" s="27">
        <v>79.648904913430286</v>
      </c>
      <c r="AF78" s="27">
        <v>79.513182973168497</v>
      </c>
    </row>
    <row r="79" spans="2:32" s="24" customFormat="1" ht="14">
      <c r="B79" s="24" t="s">
        <v>160</v>
      </c>
      <c r="C79" s="24" t="s">
        <v>219</v>
      </c>
      <c r="D79" s="24" t="s">
        <v>16</v>
      </c>
      <c r="E79" s="24" t="s">
        <v>162</v>
      </c>
      <c r="G79" s="27">
        <v>18.396446429542614</v>
      </c>
      <c r="H79" s="27">
        <v>17.565779451271002</v>
      </c>
      <c r="I79" s="27">
        <v>15.970828422795879</v>
      </c>
      <c r="J79" s="27">
        <v>16.676833169497613</v>
      </c>
      <c r="K79" s="27">
        <v>16.108192160291111</v>
      </c>
      <c r="L79" s="27">
        <v>13.944540567153107</v>
      </c>
      <c r="M79" s="27">
        <v>12.791405041217153</v>
      </c>
      <c r="N79" s="27">
        <v>12.090236912743981</v>
      </c>
      <c r="O79" s="27">
        <v>11.520274921984058</v>
      </c>
      <c r="P79" s="27">
        <v>10.661845775424487</v>
      </c>
      <c r="Q79" s="27">
        <v>10.315353625524626</v>
      </c>
      <c r="R79" s="27">
        <v>12.019134821893729</v>
      </c>
      <c r="S79" s="27">
        <v>13.130120726261717</v>
      </c>
      <c r="T79" s="27">
        <v>14.076150313388112</v>
      </c>
      <c r="U79" s="27">
        <v>14.758236559920237</v>
      </c>
      <c r="V79" s="27">
        <v>16.914796279320502</v>
      </c>
      <c r="W79" s="27">
        <v>17.467160908581278</v>
      </c>
      <c r="X79" s="27">
        <v>18.13212017694709</v>
      </c>
      <c r="Y79" s="27">
        <v>18.999379734112459</v>
      </c>
      <c r="Z79" s="27">
        <v>19.555593677343794</v>
      </c>
      <c r="AA79" s="27">
        <v>20.615029116064452</v>
      </c>
      <c r="AB79" s="27">
        <v>20.728861338977033</v>
      </c>
      <c r="AC79" s="27">
        <v>20.78575469952585</v>
      </c>
      <c r="AD79" s="27">
        <v>21.36544302911199</v>
      </c>
      <c r="AE79" s="27">
        <v>24.101531658376249</v>
      </c>
      <c r="AF79" s="27">
        <v>22.47690299215024</v>
      </c>
    </row>
    <row r="80" spans="2:32" s="24" customFormat="1" ht="14">
      <c r="B80" s="24" t="s">
        <v>160</v>
      </c>
      <c r="C80" s="24" t="s">
        <v>219</v>
      </c>
      <c r="D80" s="24" t="s">
        <v>35</v>
      </c>
      <c r="E80" s="24" t="s">
        <v>161</v>
      </c>
      <c r="G80" s="27">
        <v>0.95452934997944838</v>
      </c>
      <c r="H80" s="27">
        <v>2.2188431671250592</v>
      </c>
      <c r="I80" s="27">
        <v>3.5581865890924318</v>
      </c>
      <c r="J80" s="27">
        <v>4.9642901191068933</v>
      </c>
      <c r="K80" s="27">
        <v>6.4313712244603307</v>
      </c>
      <c r="L80" s="27">
        <v>7.8791909946803251</v>
      </c>
      <c r="M80" s="27">
        <v>9.3996331527080379</v>
      </c>
      <c r="N80" s="27">
        <v>10.982430534787483</v>
      </c>
      <c r="O80" s="27">
        <v>12.598175238731036</v>
      </c>
      <c r="P80" s="27">
        <v>14.220932298054661</v>
      </c>
      <c r="Q80" s="27">
        <v>15.401298414135571</v>
      </c>
      <c r="R80" s="27">
        <v>16.877790102049712</v>
      </c>
      <c r="S80" s="27">
        <v>18.344956151334426</v>
      </c>
      <c r="T80" s="27">
        <v>19.804585713833308</v>
      </c>
      <c r="U80" s="27">
        <v>21.260113213582954</v>
      </c>
      <c r="V80" s="27">
        <v>22.143210888091993</v>
      </c>
      <c r="W80" s="27">
        <v>23.093291573409047</v>
      </c>
      <c r="X80" s="27">
        <v>23.856151087177075</v>
      </c>
      <c r="Y80" s="27">
        <v>24.533917673300728</v>
      </c>
      <c r="Z80" s="27">
        <v>25.153154700396293</v>
      </c>
      <c r="AA80" s="27">
        <v>25.70607473606325</v>
      </c>
      <c r="AB80" s="27">
        <v>26.174734989890045</v>
      </c>
      <c r="AC80" s="27">
        <v>26.563035676491712</v>
      </c>
      <c r="AD80" s="27">
        <v>26.898286022035713</v>
      </c>
      <c r="AE80" s="27">
        <v>27.214868072565842</v>
      </c>
      <c r="AF80" s="27">
        <v>27.609589393925273</v>
      </c>
    </row>
    <row r="81" spans="2:32" s="24" customFormat="1" ht="14">
      <c r="B81" s="24" t="s">
        <v>160</v>
      </c>
      <c r="C81" s="24" t="s">
        <v>219</v>
      </c>
      <c r="D81" s="24" t="s">
        <v>35</v>
      </c>
      <c r="E81" s="24" t="s">
        <v>162</v>
      </c>
      <c r="G81" s="27">
        <v>33.067136978041802</v>
      </c>
      <c r="H81" s="27">
        <v>20.207564074626905</v>
      </c>
      <c r="I81" s="27">
        <v>21.582130847933531</v>
      </c>
      <c r="J81" s="27">
        <v>22.618724088181853</v>
      </c>
      <c r="K81" s="27">
        <v>23.57008246288164</v>
      </c>
      <c r="L81" s="27">
        <v>23.949192528758516</v>
      </c>
      <c r="M81" s="27">
        <v>23.313716388875108</v>
      </c>
      <c r="N81" s="27">
        <v>22.63382704748112</v>
      </c>
      <c r="O81" s="27">
        <v>21.684091577122839</v>
      </c>
      <c r="P81" s="27">
        <v>20.777588585104489</v>
      </c>
      <c r="Q81" s="27">
        <v>19.711676346319589</v>
      </c>
      <c r="R81" s="27">
        <v>18.523879503342382</v>
      </c>
      <c r="S81" s="27">
        <v>17.406172448590084</v>
      </c>
      <c r="T81" s="27">
        <v>16.224503618504727</v>
      </c>
      <c r="U81" s="27">
        <v>15.077991174075285</v>
      </c>
      <c r="V81" s="27">
        <v>14.026922387102349</v>
      </c>
      <c r="W81" s="27">
        <v>13.014655920506065</v>
      </c>
      <c r="X81" s="27">
        <v>12.039366156089702</v>
      </c>
      <c r="Y81" s="27">
        <v>11.173954632378759</v>
      </c>
      <c r="Z81" s="27">
        <v>10.36969560045806</v>
      </c>
      <c r="AA81" s="27">
        <v>9.6103539099937834</v>
      </c>
      <c r="AB81" s="27">
        <v>8.9414940602935751</v>
      </c>
      <c r="AC81" s="27">
        <v>8.3816431135997576</v>
      </c>
      <c r="AD81" s="27">
        <v>7.9546148003237533</v>
      </c>
      <c r="AE81" s="27">
        <v>7.5682626065026559</v>
      </c>
      <c r="AF81" s="27">
        <v>7.2287909613535781</v>
      </c>
    </row>
    <row r="82" spans="2:32" s="24" customFormat="1" ht="14">
      <c r="B82" s="24" t="s">
        <v>160</v>
      </c>
      <c r="C82" s="24" t="s">
        <v>219</v>
      </c>
      <c r="D82" s="24" t="s">
        <v>46</v>
      </c>
      <c r="E82" s="24" t="s">
        <v>161</v>
      </c>
      <c r="G82" s="27">
        <v>0.22012139744471118</v>
      </c>
      <c r="H82" s="27">
        <v>0.45500360155781056</v>
      </c>
      <c r="I82" s="27">
        <v>0.74298818826419877</v>
      </c>
      <c r="J82" s="27">
        <v>1.0770870746526346</v>
      </c>
      <c r="K82" s="27">
        <v>1.4190110867490271</v>
      </c>
      <c r="L82" s="27">
        <v>1.7630904699850423</v>
      </c>
      <c r="M82" s="27">
        <v>2.2116457906087779</v>
      </c>
      <c r="N82" s="27">
        <v>2.640862571680362</v>
      </c>
      <c r="O82" s="27">
        <v>2.9140765548111589</v>
      </c>
      <c r="P82" s="27">
        <v>3.1902187015841323</v>
      </c>
      <c r="Q82" s="27">
        <v>3.4759148111291163</v>
      </c>
      <c r="R82" s="27">
        <v>3.8416545179310098</v>
      </c>
      <c r="S82" s="27">
        <v>4.2257893005580174</v>
      </c>
      <c r="T82" s="27">
        <v>4.6149772659448924</v>
      </c>
      <c r="U82" s="27">
        <v>5.0252068013699844</v>
      </c>
      <c r="V82" s="27">
        <v>5.3310762126095739</v>
      </c>
      <c r="W82" s="27">
        <v>5.6427101394192558</v>
      </c>
      <c r="X82" s="27">
        <v>5.9634108634007452</v>
      </c>
      <c r="Y82" s="27">
        <v>6.1653083255647543</v>
      </c>
      <c r="Z82" s="27">
        <v>6.314249341942892</v>
      </c>
      <c r="AA82" s="27">
        <v>6.4158190823294081</v>
      </c>
      <c r="AB82" s="27">
        <v>6.4275067000204134</v>
      </c>
      <c r="AC82" s="27">
        <v>6.4392756001481555</v>
      </c>
      <c r="AD82" s="27">
        <v>6.4582656293340008</v>
      </c>
      <c r="AE82" s="27">
        <v>6.6018219044654849</v>
      </c>
      <c r="AF82" s="27">
        <v>6.7768611417270446</v>
      </c>
    </row>
    <row r="83" spans="2:32" s="24" customFormat="1" ht="14">
      <c r="B83" s="24" t="s">
        <v>160</v>
      </c>
      <c r="C83" s="24" t="s">
        <v>219</v>
      </c>
      <c r="D83" s="24" t="s">
        <v>46</v>
      </c>
      <c r="E83" s="24" t="s">
        <v>162</v>
      </c>
      <c r="G83" s="27">
        <v>10.539716019531264</v>
      </c>
      <c r="H83" s="27">
        <v>6.9579569326197941</v>
      </c>
      <c r="I83" s="27">
        <v>7.2489638229668154</v>
      </c>
      <c r="J83" s="27">
        <v>7.3832698555515019</v>
      </c>
      <c r="K83" s="27">
        <v>7.515015341693049</v>
      </c>
      <c r="L83" s="27">
        <v>7.5651697262838873</v>
      </c>
      <c r="M83" s="27">
        <v>7.4057766723758149</v>
      </c>
      <c r="N83" s="27">
        <v>7.3072679472933153</v>
      </c>
      <c r="O83" s="27">
        <v>7.2223614701398553</v>
      </c>
      <c r="P83" s="27">
        <v>7.1600457603230643</v>
      </c>
      <c r="Q83" s="27">
        <v>7.0201766416853495</v>
      </c>
      <c r="R83" s="27">
        <v>6.8035204462789007</v>
      </c>
      <c r="S83" s="27">
        <v>6.620087716721172</v>
      </c>
      <c r="T83" s="27">
        <v>6.4245546902454729</v>
      </c>
      <c r="U83" s="27">
        <v>6.2382058295849827</v>
      </c>
      <c r="V83" s="27">
        <v>6.0276092939598174</v>
      </c>
      <c r="W83" s="27">
        <v>5.8289109333103992</v>
      </c>
      <c r="X83" s="27">
        <v>5.6269203095862617</v>
      </c>
      <c r="Y83" s="27">
        <v>5.4888357824152356</v>
      </c>
      <c r="Z83" s="27">
        <v>5.3712244430070584</v>
      </c>
      <c r="AA83" s="27">
        <v>5.2723536955641173</v>
      </c>
      <c r="AB83" s="27">
        <v>5.2052149081638959</v>
      </c>
      <c r="AC83" s="27">
        <v>5.0955222157887148</v>
      </c>
      <c r="AD83" s="27">
        <v>5.0088094014244353</v>
      </c>
      <c r="AE83" s="27">
        <v>4.9237016245158314</v>
      </c>
      <c r="AF83" s="27">
        <v>4.8364557266289356</v>
      </c>
    </row>
    <row r="84" spans="2:32" s="24" customFormat="1" ht="14">
      <c r="B84" s="24" t="s">
        <v>160</v>
      </c>
      <c r="C84" s="24" t="s">
        <v>219</v>
      </c>
      <c r="D84" s="24" t="s">
        <v>60</v>
      </c>
      <c r="E84" s="24" t="s">
        <v>161</v>
      </c>
      <c r="G84" s="27">
        <v>1.6078042654534094E-2</v>
      </c>
      <c r="H84" s="27">
        <v>4.6532869411808377E-2</v>
      </c>
      <c r="I84" s="27">
        <v>0.14738045926323412</v>
      </c>
      <c r="J84" s="27">
        <v>0.27397305203366074</v>
      </c>
      <c r="K84" s="27">
        <v>0.36981846808267566</v>
      </c>
      <c r="L84" s="27">
        <v>0.46124916162554508</v>
      </c>
      <c r="M84" s="27">
        <v>0.54010950147631265</v>
      </c>
      <c r="N84" s="27">
        <v>0.62947130296989262</v>
      </c>
      <c r="O84" s="27">
        <v>0.72087304280682629</v>
      </c>
      <c r="P84" s="27">
        <v>0.83535686470446435</v>
      </c>
      <c r="Q84" s="27">
        <v>0.96512012777136968</v>
      </c>
      <c r="R84" s="27">
        <v>1.0923912784375449</v>
      </c>
      <c r="S84" s="27">
        <v>1.1994841368402851</v>
      </c>
      <c r="T84" s="27">
        <v>1.3258409931153123</v>
      </c>
      <c r="U84" s="27">
        <v>1.4024771792454387</v>
      </c>
      <c r="V84" s="27">
        <v>1.4824147253363951</v>
      </c>
      <c r="W84" s="27">
        <v>1.5592869282763417</v>
      </c>
      <c r="X84" s="27">
        <v>1.6933705698179737</v>
      </c>
      <c r="Y84" s="27">
        <v>1.7743825255189649</v>
      </c>
      <c r="Z84" s="27">
        <v>1.8233986780261227</v>
      </c>
      <c r="AA84" s="27">
        <v>1.8735330858417822</v>
      </c>
      <c r="AB84" s="27">
        <v>1.9077405776373051</v>
      </c>
      <c r="AC84" s="27">
        <v>1.995371423346509</v>
      </c>
      <c r="AD84" s="27">
        <v>2.1080582413725071</v>
      </c>
      <c r="AE84" s="27">
        <v>2.1824176666556303</v>
      </c>
      <c r="AF84" s="27">
        <v>2.2555242159711582</v>
      </c>
    </row>
    <row r="85" spans="2:32" s="24" customFormat="1" ht="14">
      <c r="B85" s="24" t="s">
        <v>160</v>
      </c>
      <c r="C85" s="24" t="s">
        <v>219</v>
      </c>
      <c r="D85" s="24" t="s">
        <v>60</v>
      </c>
      <c r="E85" s="24" t="s">
        <v>162</v>
      </c>
      <c r="G85" s="27">
        <v>10.932904897836719</v>
      </c>
      <c r="H85" s="27">
        <v>6.5523641253213256</v>
      </c>
      <c r="I85" s="27">
        <v>6.701896444043677</v>
      </c>
      <c r="J85" s="27">
        <v>6.3667202463383052</v>
      </c>
      <c r="K85" s="27">
        <v>6.3641142999328313</v>
      </c>
      <c r="L85" s="27">
        <v>6.1578881397494323</v>
      </c>
      <c r="M85" s="27">
        <v>5.8722805773828251</v>
      </c>
      <c r="N85" s="27">
        <v>5.481773490782416</v>
      </c>
      <c r="O85" s="27">
        <v>5.0570530822009383</v>
      </c>
      <c r="P85" s="27">
        <v>4.7661095012778247</v>
      </c>
      <c r="Q85" s="27">
        <v>4.2950834821359285</v>
      </c>
      <c r="R85" s="27">
        <v>3.7701829001862133</v>
      </c>
      <c r="S85" s="27">
        <v>3.55097807368255</v>
      </c>
      <c r="T85" s="27">
        <v>3.4389073405386719</v>
      </c>
      <c r="U85" s="27">
        <v>3.2400042632977306</v>
      </c>
      <c r="V85" s="27">
        <v>3.2558367713794949</v>
      </c>
      <c r="W85" s="27">
        <v>3.4118449710332706</v>
      </c>
      <c r="X85" s="27">
        <v>3.4145622098106441</v>
      </c>
      <c r="Y85" s="27">
        <v>3.3132902860262154</v>
      </c>
      <c r="Z85" s="27">
        <v>2.8371119090065431</v>
      </c>
      <c r="AA85" s="27">
        <v>2.726989565918188</v>
      </c>
      <c r="AB85" s="27">
        <v>2.6506577344397892</v>
      </c>
      <c r="AC85" s="27">
        <v>2.5857679740221333</v>
      </c>
      <c r="AD85" s="27">
        <v>2.5195377324507748</v>
      </c>
      <c r="AE85" s="27">
        <v>2.4409576660125207</v>
      </c>
      <c r="AF85" s="27">
        <v>2.1700173424442442</v>
      </c>
    </row>
    <row r="86" spans="2:32" s="24" customFormat="1" ht="14">
      <c r="B86" s="24" t="s">
        <v>160</v>
      </c>
      <c r="C86" s="24" t="s">
        <v>219</v>
      </c>
      <c r="D86" s="24" t="s">
        <v>669</v>
      </c>
      <c r="E86" s="24" t="s">
        <v>161</v>
      </c>
      <c r="G86" s="27">
        <v>9.5141329688541649</v>
      </c>
      <c r="H86" s="27">
        <v>19.146304927038369</v>
      </c>
      <c r="I86" s="27">
        <v>28.909789817170026</v>
      </c>
      <c r="J86" s="27">
        <v>38.507622676397958</v>
      </c>
      <c r="K86" s="27">
        <v>48.180619236767349</v>
      </c>
      <c r="L86" s="27">
        <v>57.692724519066729</v>
      </c>
      <c r="M86" s="27">
        <v>67.277184721932912</v>
      </c>
      <c r="N86" s="27">
        <v>76.846925874140709</v>
      </c>
      <c r="O86" s="27">
        <v>86.42852983986532</v>
      </c>
      <c r="P86" s="27">
        <v>95.777254900883122</v>
      </c>
      <c r="Q86" s="27">
        <v>105.16918440777896</v>
      </c>
      <c r="R86" s="27">
        <v>114.45921121516569</v>
      </c>
      <c r="S86" s="27">
        <v>123.77705126351621</v>
      </c>
      <c r="T86" s="27">
        <v>132.95479189617981</v>
      </c>
      <c r="U86" s="27">
        <v>134.09736226842364</v>
      </c>
      <c r="V86" s="27">
        <v>133.448445477707</v>
      </c>
      <c r="W86" s="27">
        <v>132.30592095776331</v>
      </c>
      <c r="X86" s="27">
        <v>131.33425514468115</v>
      </c>
      <c r="Y86" s="27">
        <v>130.21789749790787</v>
      </c>
      <c r="Z86" s="27">
        <v>129.18335104991877</v>
      </c>
      <c r="AA86" s="27">
        <v>128.09905160008768</v>
      </c>
      <c r="AB86" s="27">
        <v>126.88770959012443</v>
      </c>
      <c r="AC86" s="27">
        <v>125.08167342888662</v>
      </c>
      <c r="AD86" s="27">
        <v>123.2103985210745</v>
      </c>
      <c r="AE86" s="27">
        <v>121.20547480271142</v>
      </c>
      <c r="AF86" s="27">
        <v>118.81600391405465</v>
      </c>
    </row>
    <row r="87" spans="2:32" s="24" customFormat="1" ht="14">
      <c r="B87" s="24" t="s">
        <v>160</v>
      </c>
      <c r="C87" s="24" t="s">
        <v>219</v>
      </c>
      <c r="D87" s="24" t="s">
        <v>670</v>
      </c>
      <c r="E87" s="24" t="s">
        <v>162</v>
      </c>
      <c r="G87" s="27">
        <v>109.14306141270384</v>
      </c>
      <c r="H87" s="27">
        <v>110.05012987360877</v>
      </c>
      <c r="I87" s="27">
        <v>110.08826974813286</v>
      </c>
      <c r="J87" s="27">
        <v>108.58548502127152</v>
      </c>
      <c r="K87" s="27">
        <v>106.92288178623318</v>
      </c>
      <c r="L87" s="27">
        <v>104.83386767247268</v>
      </c>
      <c r="M87" s="27">
        <v>102.38625946468979</v>
      </c>
      <c r="N87" s="27">
        <v>99.65799275597324</v>
      </c>
      <c r="O87" s="27">
        <v>96.716321743328024</v>
      </c>
      <c r="P87" s="27">
        <v>93.578381983004263</v>
      </c>
      <c r="Q87" s="27">
        <v>90.303512686776827</v>
      </c>
      <c r="R87" s="27">
        <v>87.250715461118546</v>
      </c>
      <c r="S87" s="27">
        <v>84.235125193002219</v>
      </c>
      <c r="T87" s="27">
        <v>81.349071454563656</v>
      </c>
      <c r="U87" s="27">
        <v>78.732234804401756</v>
      </c>
      <c r="V87" s="27">
        <v>76.572092593487412</v>
      </c>
      <c r="W87" s="27">
        <v>74.69917683085373</v>
      </c>
      <c r="X87" s="27">
        <v>73.103423105275112</v>
      </c>
      <c r="Y87" s="27">
        <v>72.038026512602627</v>
      </c>
      <c r="Z87" s="27">
        <v>71.158263407854278</v>
      </c>
      <c r="AA87" s="27">
        <v>70.330230013680065</v>
      </c>
      <c r="AB87" s="27">
        <v>69.59202056878523</v>
      </c>
      <c r="AC87" s="27">
        <v>69.281657375355152</v>
      </c>
      <c r="AD87" s="27">
        <v>68.975231911069713</v>
      </c>
      <c r="AE87" s="27">
        <v>68.628352397751641</v>
      </c>
      <c r="AF87" s="27">
        <v>68.209212125739299</v>
      </c>
    </row>
    <row r="88" spans="2:32" s="24" customFormat="1" ht="14">
      <c r="B88" s="24" t="s">
        <v>160</v>
      </c>
      <c r="C88" s="24" t="s">
        <v>219</v>
      </c>
      <c r="D88" s="24" t="s">
        <v>108</v>
      </c>
      <c r="E88" s="24" t="s">
        <v>161</v>
      </c>
      <c r="G88" s="27">
        <v>3.5225360416735484E-3</v>
      </c>
      <c r="H88" s="27">
        <v>2.5554122467215293E-2</v>
      </c>
      <c r="I88" s="27">
        <v>6.0485414011116199E-2</v>
      </c>
      <c r="J88" s="27">
        <v>0.10711052642357737</v>
      </c>
      <c r="K88" s="27">
        <v>0.15329709067345945</v>
      </c>
      <c r="L88" s="27">
        <v>0.22608663988616046</v>
      </c>
      <c r="M88" s="27">
        <v>0.28059803888423718</v>
      </c>
      <c r="N88" s="27">
        <v>0.33981243294693397</v>
      </c>
      <c r="O88" s="27">
        <v>0.41746415656332142</v>
      </c>
      <c r="P88" s="27">
        <v>0.51054655309897345</v>
      </c>
      <c r="Q88" s="27">
        <v>0.64795940060110258</v>
      </c>
      <c r="R88" s="27">
        <v>0.77710333693064182</v>
      </c>
      <c r="S88" s="27">
        <v>0.90672380338443248</v>
      </c>
      <c r="T88" s="27">
        <v>1.0034333535015858</v>
      </c>
      <c r="U88" s="27">
        <v>1.0790497893153594</v>
      </c>
      <c r="V88" s="27">
        <v>1.1565226451538102</v>
      </c>
      <c r="W88" s="27">
        <v>1.2551994036574596</v>
      </c>
      <c r="X88" s="27">
        <v>1.3400403412608668</v>
      </c>
      <c r="Y88" s="27">
        <v>1.4827720269731335</v>
      </c>
      <c r="Z88" s="27">
        <v>1.6116302854621449</v>
      </c>
      <c r="AA88" s="27">
        <v>1.719763993590385</v>
      </c>
      <c r="AB88" s="27">
        <v>1.8569386316405136</v>
      </c>
      <c r="AC88" s="27">
        <v>1.9535990152504303</v>
      </c>
      <c r="AD88" s="27">
        <v>2.0204180349192606</v>
      </c>
      <c r="AE88" s="27">
        <v>2.0539786064247747</v>
      </c>
      <c r="AF88" s="27">
        <v>2.0666276639164707</v>
      </c>
    </row>
    <row r="89" spans="2:32" s="24" customFormat="1" ht="14">
      <c r="B89" s="24" t="s">
        <v>160</v>
      </c>
      <c r="C89" s="24" t="s">
        <v>219</v>
      </c>
      <c r="D89" s="24" t="s">
        <v>85</v>
      </c>
      <c r="E89" s="24" t="s">
        <v>162</v>
      </c>
      <c r="G89" s="27">
        <v>6.2055176540189083E-3</v>
      </c>
      <c r="H89" s="27">
        <v>2.2824008254877369E-2</v>
      </c>
      <c r="I89" s="27">
        <v>5.5210988988410786E-2</v>
      </c>
      <c r="J89" s="27">
        <v>9.5069253196436138E-2</v>
      </c>
      <c r="K89" s="27">
        <v>0.26900341174097664</v>
      </c>
      <c r="L89" s="27">
        <v>0.48419419436400657</v>
      </c>
      <c r="M89" s="27">
        <v>0.60920612607712976</v>
      </c>
      <c r="N89" s="27">
        <v>0.79693433096254385</v>
      </c>
      <c r="O89" s="27">
        <v>1.0096077929345437</v>
      </c>
      <c r="P89" s="27">
        <v>1.3239531109953875</v>
      </c>
      <c r="Q89" s="27">
        <v>1.5283965709422238</v>
      </c>
      <c r="R89" s="27">
        <v>1.6302148232595428</v>
      </c>
      <c r="S89" s="27">
        <v>1.8366203890087929</v>
      </c>
      <c r="T89" s="27">
        <v>2.1073001630586345</v>
      </c>
      <c r="U89" s="27">
        <v>2.1625356796496584</v>
      </c>
      <c r="V89" s="27">
        <v>2.224973265691542</v>
      </c>
      <c r="W89" s="27">
        <v>2.4286762380778795</v>
      </c>
      <c r="X89" s="27">
        <v>2.5135139290607325</v>
      </c>
      <c r="Y89" s="27">
        <v>2.6229751435554114</v>
      </c>
      <c r="Z89" s="27">
        <v>2.7241497023601857</v>
      </c>
      <c r="AA89" s="27">
        <v>2.8151106932341592</v>
      </c>
      <c r="AB89" s="27">
        <v>3.0203914913288719</v>
      </c>
      <c r="AC89" s="27">
        <v>3.2965930758136075</v>
      </c>
      <c r="AD89" s="27">
        <v>3.4023670255833158</v>
      </c>
      <c r="AE89" s="27">
        <v>3.4507580518830401</v>
      </c>
      <c r="AF89" s="27">
        <v>3.4913848599055077</v>
      </c>
    </row>
    <row r="90" spans="2:32" s="24" customFormat="1" ht="14">
      <c r="B90" s="24" t="s">
        <v>160</v>
      </c>
      <c r="C90" s="24" t="s">
        <v>219</v>
      </c>
      <c r="D90" s="24" t="s">
        <v>118</v>
      </c>
      <c r="E90" s="24" t="s">
        <v>161</v>
      </c>
      <c r="G90" s="27">
        <v>3.4693206690238065E-7</v>
      </c>
      <c r="H90" s="27">
        <v>3.2134214893101053E-2</v>
      </c>
      <c r="I90" s="27">
        <v>6.4121041479779317E-2</v>
      </c>
      <c r="J90" s="27">
        <v>9.6007431233089718E-2</v>
      </c>
      <c r="K90" s="27">
        <v>0.12779482970331052</v>
      </c>
      <c r="L90" s="27">
        <v>0.16551531107024336</v>
      </c>
      <c r="M90" s="27">
        <v>0.19710472697428494</v>
      </c>
      <c r="N90" s="27">
        <v>0.22859515159523669</v>
      </c>
      <c r="O90" s="27">
        <v>0.25993853484183305</v>
      </c>
      <c r="P90" s="27">
        <v>0.29118148125506055</v>
      </c>
      <c r="Q90" s="27">
        <v>0.37572182088799794</v>
      </c>
      <c r="R90" s="27">
        <v>0.40671873464378017</v>
      </c>
      <c r="S90" s="27">
        <v>0.43766470720773909</v>
      </c>
      <c r="T90" s="27">
        <v>0.46851168848860891</v>
      </c>
      <c r="U90" s="27">
        <v>0.49925967848638864</v>
      </c>
      <c r="V90" s="27">
        <v>0.53955216822962171</v>
      </c>
      <c r="W90" s="27">
        <v>0.56869631498913431</v>
      </c>
      <c r="X90" s="27">
        <v>0.59779096610710214</v>
      </c>
      <c r="Y90" s="27">
        <v>0.62683756713380367</v>
      </c>
      <c r="Z90" s="27">
        <v>0.65588272261022662</v>
      </c>
      <c r="AA90" s="27">
        <v>0.69458762039231436</v>
      </c>
      <c r="AB90" s="27">
        <v>0.72353523013592602</v>
      </c>
      <c r="AC90" s="27">
        <v>0.75243189868771487</v>
      </c>
      <c r="AD90" s="27">
        <v>0.78127907159795862</v>
      </c>
      <c r="AE90" s="27">
        <v>0.81007819441693663</v>
      </c>
      <c r="AF90" s="27">
        <v>0.84835378681754192</v>
      </c>
    </row>
    <row r="91" spans="2:32" s="24" customFormat="1" ht="14">
      <c r="B91" s="24" t="s">
        <v>160</v>
      </c>
      <c r="C91" s="24" t="s">
        <v>219</v>
      </c>
      <c r="D91" s="24" t="s">
        <v>118</v>
      </c>
      <c r="E91" s="24" t="s">
        <v>162</v>
      </c>
      <c r="G91" s="27">
        <v>-2.9527896630543167E-3</v>
      </c>
      <c r="H91" s="27">
        <v>-3.7368433232364377E-2</v>
      </c>
      <c r="I91" s="27">
        <v>-4.7644721298174285E-2</v>
      </c>
      <c r="J91" s="27">
        <v>-6.2039379166045197E-2</v>
      </c>
      <c r="K91" s="27">
        <v>-8.2201632076244868E-2</v>
      </c>
      <c r="L91" s="27">
        <v>-0.13099848053678337</v>
      </c>
      <c r="M91" s="27">
        <v>-0.13817139646103901</v>
      </c>
      <c r="N91" s="27">
        <v>-0.1440721281708752</v>
      </c>
      <c r="O91" s="27">
        <v>-0.15067789469144743</v>
      </c>
      <c r="P91" s="27">
        <v>-0.1547097110014268</v>
      </c>
      <c r="Q91" s="27">
        <v>-0.3198289835207298</v>
      </c>
      <c r="R91" s="27">
        <v>-0.32134647594584465</v>
      </c>
      <c r="S91" s="27">
        <v>-0.32606204634721953</v>
      </c>
      <c r="T91" s="27">
        <v>-0.33203066021700867</v>
      </c>
      <c r="U91" s="27">
        <v>-0.3387542643667793</v>
      </c>
      <c r="V91" s="27">
        <v>-0.39858120801043367</v>
      </c>
      <c r="W91" s="27">
        <v>-0.4026611281601532</v>
      </c>
      <c r="X91" s="27">
        <v>-0.4063374191051185</v>
      </c>
      <c r="Y91" s="27">
        <v>-0.41005059707474745</v>
      </c>
      <c r="Z91" s="27">
        <v>-0.41189202075836101</v>
      </c>
      <c r="AA91" s="27">
        <v>-0.46042622045032078</v>
      </c>
      <c r="AB91" s="27">
        <v>-0.46363668133086688</v>
      </c>
      <c r="AC91" s="27">
        <v>-0.46970216011667937</v>
      </c>
      <c r="AD91" s="27">
        <v>-0.47460140745790758</v>
      </c>
      <c r="AE91" s="27">
        <v>-0.48264987400343062</v>
      </c>
      <c r="AF91" s="27">
        <v>-0.53578429255851068</v>
      </c>
    </row>
    <row r="92" spans="2:32" s="24" customFormat="1" ht="14">
      <c r="B92" s="24" t="s">
        <v>169</v>
      </c>
      <c r="C92" s="24" t="s">
        <v>219</v>
      </c>
      <c r="D92" s="24" t="s">
        <v>16</v>
      </c>
      <c r="E92" s="24" t="s">
        <v>161</v>
      </c>
      <c r="G92" s="27">
        <v>20.111758844711463</v>
      </c>
      <c r="H92" s="27">
        <v>23.010763365411261</v>
      </c>
      <c r="I92" s="27">
        <v>26.753453246704527</v>
      </c>
      <c r="J92" s="27">
        <v>31.336360580399774</v>
      </c>
      <c r="K92" s="27">
        <v>36.233644081129</v>
      </c>
      <c r="L92" s="27">
        <v>40.031797423992856</v>
      </c>
      <c r="M92" s="27">
        <v>43.615925064535332</v>
      </c>
      <c r="N92" s="27">
        <v>46.621327090812578</v>
      </c>
      <c r="O92" s="27">
        <v>49.817263925190538</v>
      </c>
      <c r="P92" s="27">
        <v>53.254597856334527</v>
      </c>
      <c r="Q92" s="27">
        <v>57.069269244227428</v>
      </c>
      <c r="R92" s="27">
        <v>60.799715390919182</v>
      </c>
      <c r="S92" s="27">
        <v>64.278202437449963</v>
      </c>
      <c r="T92" s="27">
        <v>67.197555718661377</v>
      </c>
      <c r="U92" s="27">
        <v>69.846557516638896</v>
      </c>
      <c r="V92" s="27">
        <v>72.33793448118432</v>
      </c>
      <c r="W92" s="27">
        <v>74.574623316407738</v>
      </c>
      <c r="X92" s="27">
        <v>76.752444674391455</v>
      </c>
      <c r="Y92" s="27">
        <v>78.695686558289722</v>
      </c>
      <c r="Z92" s="27">
        <v>80.443674968381998</v>
      </c>
      <c r="AA92" s="27">
        <v>81.877293863232993</v>
      </c>
      <c r="AB92" s="27">
        <v>83.411660533736509</v>
      </c>
      <c r="AC92" s="27">
        <v>84.481252472944036</v>
      </c>
      <c r="AD92" s="27">
        <v>85.205011266825593</v>
      </c>
      <c r="AE92" s="27">
        <v>85.688479496473803</v>
      </c>
      <c r="AF92" s="27">
        <v>85.546467288960073</v>
      </c>
    </row>
    <row r="93" spans="2:32" s="24" customFormat="1" ht="14">
      <c r="B93" s="24" t="s">
        <v>169</v>
      </c>
      <c r="C93" s="24" t="s">
        <v>219</v>
      </c>
      <c r="D93" s="24" t="s">
        <v>16</v>
      </c>
      <c r="E93" s="24" t="s">
        <v>162</v>
      </c>
      <c r="G93" s="27">
        <v>18.646240905485726</v>
      </c>
      <c r="H93" s="27">
        <v>17.86219373291317</v>
      </c>
      <c r="I93" s="27">
        <v>16.112008336016125</v>
      </c>
      <c r="J93" s="27">
        <v>16.443507214947577</v>
      </c>
      <c r="K93" s="27">
        <v>15.941681292096691</v>
      </c>
      <c r="L93" s="27">
        <v>14.331325530386078</v>
      </c>
      <c r="M93" s="27">
        <v>12.845281202923935</v>
      </c>
      <c r="N93" s="27">
        <v>13.212149370360489</v>
      </c>
      <c r="O93" s="27">
        <v>12.916546683581155</v>
      </c>
      <c r="P93" s="27">
        <v>12.219842447541527</v>
      </c>
      <c r="Q93" s="27">
        <v>12.648296074020552</v>
      </c>
      <c r="R93" s="27">
        <v>13.904272594694463</v>
      </c>
      <c r="S93" s="27">
        <v>14.558648281860771</v>
      </c>
      <c r="T93" s="27">
        <v>15.009345296410901</v>
      </c>
      <c r="U93" s="27">
        <v>15.842506517636689</v>
      </c>
      <c r="V93" s="27">
        <v>18.556288991376114</v>
      </c>
      <c r="W93" s="27">
        <v>19.013286052151464</v>
      </c>
      <c r="X93" s="27">
        <v>19.737903961381246</v>
      </c>
      <c r="Y93" s="27">
        <v>20.43829473842457</v>
      </c>
      <c r="Z93" s="27">
        <v>20.882460214484937</v>
      </c>
      <c r="AA93" s="27">
        <v>21.889195139791042</v>
      </c>
      <c r="AB93" s="27">
        <v>22.591784910103907</v>
      </c>
      <c r="AC93" s="27">
        <v>22.502786558448154</v>
      </c>
      <c r="AD93" s="27">
        <v>23.190260571673427</v>
      </c>
      <c r="AE93" s="27">
        <v>23.30037829188764</v>
      </c>
      <c r="AF93" s="27">
        <v>24.525699439622883</v>
      </c>
    </row>
    <row r="94" spans="2:32" s="24" customFormat="1" ht="14">
      <c r="B94" s="24" t="s">
        <v>169</v>
      </c>
      <c r="C94" s="24" t="s">
        <v>219</v>
      </c>
      <c r="D94" s="24" t="s">
        <v>35</v>
      </c>
      <c r="E94" s="24" t="s">
        <v>161</v>
      </c>
      <c r="G94" s="27">
        <v>0.95212396837051994</v>
      </c>
      <c r="H94" s="27">
        <v>2.2228969582863383</v>
      </c>
      <c r="I94" s="27">
        <v>3.5758674853953409</v>
      </c>
      <c r="J94" s="27">
        <v>5.0060391859540161</v>
      </c>
      <c r="K94" s="27">
        <v>6.5373812082757805</v>
      </c>
      <c r="L94" s="27">
        <v>8.0912619986176928</v>
      </c>
      <c r="M94" s="27">
        <v>9.72975477623614</v>
      </c>
      <c r="N94" s="27">
        <v>11.449313594338639</v>
      </c>
      <c r="O94" s="27">
        <v>13.207824655071235</v>
      </c>
      <c r="P94" s="27">
        <v>14.959622147589835</v>
      </c>
      <c r="Q94" s="27">
        <v>16.286588460352576</v>
      </c>
      <c r="R94" s="27">
        <v>17.850903118046258</v>
      </c>
      <c r="S94" s="27">
        <v>19.409628941120886</v>
      </c>
      <c r="T94" s="27">
        <v>20.955015555901252</v>
      </c>
      <c r="U94" s="27">
        <v>22.48963136897007</v>
      </c>
      <c r="V94" s="27">
        <v>23.447809646306695</v>
      </c>
      <c r="W94" s="27">
        <v>24.447373964776435</v>
      </c>
      <c r="X94" s="27">
        <v>25.269257241556861</v>
      </c>
      <c r="Y94" s="27">
        <v>25.985482381025246</v>
      </c>
      <c r="Z94" s="27">
        <v>26.600359173453359</v>
      </c>
      <c r="AA94" s="27">
        <v>27.124573334274764</v>
      </c>
      <c r="AB94" s="27">
        <v>27.570940915828896</v>
      </c>
      <c r="AC94" s="27">
        <v>27.934006018698312</v>
      </c>
      <c r="AD94" s="27">
        <v>28.247169135256129</v>
      </c>
      <c r="AE94" s="27">
        <v>28.545859965188594</v>
      </c>
      <c r="AF94" s="27">
        <v>28.890018686647661</v>
      </c>
    </row>
    <row r="95" spans="2:32" s="24" customFormat="1" ht="14">
      <c r="B95" s="24" t="s">
        <v>169</v>
      </c>
      <c r="C95" s="24" t="s">
        <v>219</v>
      </c>
      <c r="D95" s="24" t="s">
        <v>35</v>
      </c>
      <c r="E95" s="24" t="s">
        <v>162</v>
      </c>
      <c r="G95" s="27">
        <v>33.066630546653677</v>
      </c>
      <c r="H95" s="27">
        <v>20.211202929037526</v>
      </c>
      <c r="I95" s="27">
        <v>21.584371093442186</v>
      </c>
      <c r="J95" s="27">
        <v>22.628589628264525</v>
      </c>
      <c r="K95" s="27">
        <v>23.598422050506883</v>
      </c>
      <c r="L95" s="27">
        <v>23.981355474918484</v>
      </c>
      <c r="M95" s="27">
        <v>23.369701159979119</v>
      </c>
      <c r="N95" s="27">
        <v>22.766210867582405</v>
      </c>
      <c r="O95" s="27">
        <v>21.908701334420542</v>
      </c>
      <c r="P95" s="27">
        <v>21.100883665744231</v>
      </c>
      <c r="Q95" s="27">
        <v>20.172677350251043</v>
      </c>
      <c r="R95" s="27">
        <v>18.980923918322606</v>
      </c>
      <c r="S95" s="27">
        <v>17.856958291351251</v>
      </c>
      <c r="T95" s="27">
        <v>16.658659549318884</v>
      </c>
      <c r="U95" s="27">
        <v>15.484924519883</v>
      </c>
      <c r="V95" s="27">
        <v>14.396496912776078</v>
      </c>
      <c r="W95" s="27">
        <v>13.330767790891267</v>
      </c>
      <c r="X95" s="27">
        <v>12.320065657278333</v>
      </c>
      <c r="Y95" s="27">
        <v>11.405288251116051</v>
      </c>
      <c r="Z95" s="27">
        <v>10.548178704471454</v>
      </c>
      <c r="AA95" s="27">
        <v>9.7648240030501512</v>
      </c>
      <c r="AB95" s="27">
        <v>9.0712432510162131</v>
      </c>
      <c r="AC95" s="27">
        <v>8.4597389592940999</v>
      </c>
      <c r="AD95" s="27">
        <v>7.9739519738006663</v>
      </c>
      <c r="AE95" s="27">
        <v>7.5238455887777551</v>
      </c>
      <c r="AF95" s="27">
        <v>7.0881569433972285</v>
      </c>
    </row>
    <row r="96" spans="2:32" s="24" customFormat="1" ht="14">
      <c r="B96" s="24" t="s">
        <v>169</v>
      </c>
      <c r="C96" s="24" t="s">
        <v>219</v>
      </c>
      <c r="D96" s="24" t="s">
        <v>46</v>
      </c>
      <c r="E96" s="24" t="s">
        <v>161</v>
      </c>
      <c r="G96" s="27">
        <v>0.21975966446529913</v>
      </c>
      <c r="H96" s="27">
        <v>0.45496342106969406</v>
      </c>
      <c r="I96" s="27">
        <v>0.74275630653946068</v>
      </c>
      <c r="J96" s="27">
        <v>1.0777967502419887</v>
      </c>
      <c r="K96" s="27">
        <v>1.422657343160074</v>
      </c>
      <c r="L96" s="27">
        <v>1.7779307497925765</v>
      </c>
      <c r="M96" s="27">
        <v>2.2362127830128142</v>
      </c>
      <c r="N96" s="27">
        <v>2.6777655139862224</v>
      </c>
      <c r="O96" s="27">
        <v>2.9603012655097913</v>
      </c>
      <c r="P96" s="27">
        <v>3.2428443318310514</v>
      </c>
      <c r="Q96" s="27">
        <v>3.5305489410076039</v>
      </c>
      <c r="R96" s="27">
        <v>3.912954185665944</v>
      </c>
      <c r="S96" s="27">
        <v>4.3025340930242502</v>
      </c>
      <c r="T96" s="27">
        <v>4.7065015766460894</v>
      </c>
      <c r="U96" s="27">
        <v>5.1192244275500114</v>
      </c>
      <c r="V96" s="27">
        <v>5.4271762731302768</v>
      </c>
      <c r="W96" s="27">
        <v>5.7424734642211233</v>
      </c>
      <c r="X96" s="27">
        <v>6.0790417506756853</v>
      </c>
      <c r="Y96" s="27">
        <v>6.277419468584168</v>
      </c>
      <c r="Z96" s="27">
        <v>6.4245961446020736</v>
      </c>
      <c r="AA96" s="27">
        <v>6.5176674053938637</v>
      </c>
      <c r="AB96" s="27">
        <v>6.5229561479350808</v>
      </c>
      <c r="AC96" s="27">
        <v>6.5243697219239998</v>
      </c>
      <c r="AD96" s="27">
        <v>6.5363055040057709</v>
      </c>
      <c r="AE96" s="27">
        <v>6.6771855503621378</v>
      </c>
      <c r="AF96" s="27">
        <v>6.8550068394301391</v>
      </c>
    </row>
    <row r="97" spans="2:32" s="24" customFormat="1" ht="14">
      <c r="B97" s="24" t="s">
        <v>169</v>
      </c>
      <c r="C97" s="24" t="s">
        <v>219</v>
      </c>
      <c r="D97" s="24" t="s">
        <v>46</v>
      </c>
      <c r="E97" s="24" t="s">
        <v>162</v>
      </c>
      <c r="G97" s="27">
        <v>10.530560706059154</v>
      </c>
      <c r="H97" s="27">
        <v>6.9644096521980448</v>
      </c>
      <c r="I97" s="27">
        <v>7.2857955295451369</v>
      </c>
      <c r="J97" s="27">
        <v>7.4224036901639581</v>
      </c>
      <c r="K97" s="27">
        <v>7.5674670898953957</v>
      </c>
      <c r="L97" s="27">
        <v>7.659784084764981</v>
      </c>
      <c r="M97" s="27">
        <v>7.5205819368829347</v>
      </c>
      <c r="N97" s="27">
        <v>7.4353610075603358</v>
      </c>
      <c r="O97" s="27">
        <v>7.3573474820258937</v>
      </c>
      <c r="P97" s="27">
        <v>7.319389141163704</v>
      </c>
      <c r="Q97" s="27">
        <v>7.190481648707566</v>
      </c>
      <c r="R97" s="27">
        <v>6.9964355305470667</v>
      </c>
      <c r="S97" s="27">
        <v>6.823983657602148</v>
      </c>
      <c r="T97" s="27">
        <v>6.6427816314967831</v>
      </c>
      <c r="U97" s="27">
        <v>6.4570278554854896</v>
      </c>
      <c r="V97" s="27">
        <v>6.2137054378551326</v>
      </c>
      <c r="W97" s="27">
        <v>6.0080290802783018</v>
      </c>
      <c r="X97" s="27">
        <v>5.7872645536757137</v>
      </c>
      <c r="Y97" s="27">
        <v>5.6188697621034942</v>
      </c>
      <c r="Z97" s="27">
        <v>5.4913966036993278</v>
      </c>
      <c r="AA97" s="27">
        <v>5.377780952887206</v>
      </c>
      <c r="AB97" s="27">
        <v>5.2970668644470731</v>
      </c>
      <c r="AC97" s="27">
        <v>5.1676308714672521</v>
      </c>
      <c r="AD97" s="27">
        <v>5.0598120979110996</v>
      </c>
      <c r="AE97" s="27">
        <v>4.9529586665730152</v>
      </c>
      <c r="AF97" s="27">
        <v>4.842765584782474</v>
      </c>
    </row>
    <row r="98" spans="2:32" s="24" customFormat="1" ht="14">
      <c r="B98" s="24" t="s">
        <v>169</v>
      </c>
      <c r="C98" s="24" t="s">
        <v>219</v>
      </c>
      <c r="D98" s="24" t="s">
        <v>60</v>
      </c>
      <c r="E98" s="24" t="s">
        <v>161</v>
      </c>
      <c r="G98" s="27">
        <v>1.6078042654534094E-2</v>
      </c>
      <c r="H98" s="27">
        <v>4.6532869411808377E-2</v>
      </c>
      <c r="I98" s="27">
        <v>0.14738045926323412</v>
      </c>
      <c r="J98" s="27">
        <v>0.27397305203366074</v>
      </c>
      <c r="K98" s="27">
        <v>0.36981846808267566</v>
      </c>
      <c r="L98" s="27">
        <v>0.46124916162554508</v>
      </c>
      <c r="M98" s="27">
        <v>0.54010950147631265</v>
      </c>
      <c r="N98" s="27">
        <v>0.62947130296989262</v>
      </c>
      <c r="O98" s="27">
        <v>0.72087304280682629</v>
      </c>
      <c r="P98" s="27">
        <v>0.83535686470446435</v>
      </c>
      <c r="Q98" s="27">
        <v>0.96512012777136968</v>
      </c>
      <c r="R98" s="27">
        <v>1.0923912784375449</v>
      </c>
      <c r="S98" s="27">
        <v>1.1994841368402851</v>
      </c>
      <c r="T98" s="27">
        <v>1.3258409931153123</v>
      </c>
      <c r="U98" s="27">
        <v>1.4024771792454387</v>
      </c>
      <c r="V98" s="27">
        <v>1.4824147253363951</v>
      </c>
      <c r="W98" s="27">
        <v>1.5592869282763417</v>
      </c>
      <c r="X98" s="27">
        <v>1.6933705698179737</v>
      </c>
      <c r="Y98" s="27">
        <v>1.7743825255189649</v>
      </c>
      <c r="Z98" s="27">
        <v>1.8233986780261227</v>
      </c>
      <c r="AA98" s="27">
        <v>1.8735330858417822</v>
      </c>
      <c r="AB98" s="27">
        <v>1.9077405776373051</v>
      </c>
      <c r="AC98" s="27">
        <v>1.995371423346509</v>
      </c>
      <c r="AD98" s="27">
        <v>2.1080582413725071</v>
      </c>
      <c r="AE98" s="27">
        <v>2.1824176666556303</v>
      </c>
      <c r="AF98" s="27">
        <v>2.2555242159711582</v>
      </c>
    </row>
    <row r="99" spans="2:32" s="24" customFormat="1" ht="14">
      <c r="B99" s="24" t="s">
        <v>169</v>
      </c>
      <c r="C99" s="24" t="s">
        <v>219</v>
      </c>
      <c r="D99" s="24" t="s">
        <v>60</v>
      </c>
      <c r="E99" s="24" t="s">
        <v>162</v>
      </c>
      <c r="G99" s="27">
        <v>10.97177002471475</v>
      </c>
      <c r="H99" s="27">
        <v>6.6223295986634323</v>
      </c>
      <c r="I99" s="27">
        <v>6.8101898695005048</v>
      </c>
      <c r="J99" s="27">
        <v>6.6222071606443711</v>
      </c>
      <c r="K99" s="27">
        <v>6.7870590693566815</v>
      </c>
      <c r="L99" s="27">
        <v>6.6839368673406643</v>
      </c>
      <c r="M99" s="27">
        <v>6.4829054347501298</v>
      </c>
      <c r="N99" s="27">
        <v>6.1488636885159789</v>
      </c>
      <c r="O99" s="27">
        <v>5.7695909377393138</v>
      </c>
      <c r="P99" s="27">
        <v>5.4129779993928508</v>
      </c>
      <c r="Q99" s="27">
        <v>4.8166278817749015</v>
      </c>
      <c r="R99" s="27">
        <v>4.2779855691984103</v>
      </c>
      <c r="S99" s="27">
        <v>4.0516477775453152</v>
      </c>
      <c r="T99" s="27">
        <v>3.8438474089333745</v>
      </c>
      <c r="U99" s="27">
        <v>3.5270407064716212</v>
      </c>
      <c r="V99" s="27">
        <v>3.4154387324114497</v>
      </c>
      <c r="W99" s="27">
        <v>3.4825589269008979</v>
      </c>
      <c r="X99" s="27">
        <v>3.4169511741782621</v>
      </c>
      <c r="Y99" s="27">
        <v>3.2632290770271015</v>
      </c>
      <c r="Z99" s="27">
        <v>2.7489534079894247</v>
      </c>
      <c r="AA99" s="27">
        <v>2.6014797496538877</v>
      </c>
      <c r="AB99" s="27">
        <v>2.4901477296895895</v>
      </c>
      <c r="AC99" s="27">
        <v>2.3876974137927922</v>
      </c>
      <c r="AD99" s="27">
        <v>2.2963675578351004</v>
      </c>
      <c r="AE99" s="27">
        <v>2.1933101515418105</v>
      </c>
      <c r="AF99" s="27">
        <v>1.8945813974617969</v>
      </c>
    </row>
    <row r="100" spans="2:32" s="24" customFormat="1" ht="14">
      <c r="B100" s="24" t="s">
        <v>169</v>
      </c>
      <c r="C100" s="24" t="s">
        <v>219</v>
      </c>
      <c r="D100" s="24" t="s">
        <v>669</v>
      </c>
      <c r="E100" s="24" t="s">
        <v>161</v>
      </c>
      <c r="G100" s="27">
        <v>9.5069975122343511</v>
      </c>
      <c r="H100" s="27">
        <v>19.129892716565106</v>
      </c>
      <c r="I100" s="27">
        <v>28.881594681024666</v>
      </c>
      <c r="J100" s="27">
        <v>38.464826044680969</v>
      </c>
      <c r="K100" s="27">
        <v>48.121125767449954</v>
      </c>
      <c r="L100" s="27">
        <v>57.616901359812189</v>
      </c>
      <c r="M100" s="27">
        <v>67.186620024606086</v>
      </c>
      <c r="N100" s="27">
        <v>76.763866757827813</v>
      </c>
      <c r="O100" s="27">
        <v>86.364624780114937</v>
      </c>
      <c r="P100" s="27">
        <v>95.748784700853889</v>
      </c>
      <c r="Q100" s="27">
        <v>105.20313391959972</v>
      </c>
      <c r="R100" s="27">
        <v>114.5810516538746</v>
      </c>
      <c r="S100" s="27">
        <v>124.01272660194199</v>
      </c>
      <c r="T100" s="27">
        <v>133.32323508073927</v>
      </c>
      <c r="U100" s="27">
        <v>134.74007443875516</v>
      </c>
      <c r="V100" s="27">
        <v>134.30058266759968</v>
      </c>
      <c r="W100" s="27">
        <v>133.40276236121781</v>
      </c>
      <c r="X100" s="27">
        <v>132.71215853776468</v>
      </c>
      <c r="Y100" s="27">
        <v>131.93162794387317</v>
      </c>
      <c r="Z100" s="27">
        <v>131.27920978637647</v>
      </c>
      <c r="AA100" s="27">
        <v>130.64496781733817</v>
      </c>
      <c r="AB100" s="27">
        <v>130.02220968801703</v>
      </c>
      <c r="AC100" s="27">
        <v>128.91681004300625</v>
      </c>
      <c r="AD100" s="27">
        <v>127.78877012075276</v>
      </c>
      <c r="AE100" s="27">
        <v>126.58653849511221</v>
      </c>
      <c r="AF100" s="27">
        <v>125.09037644868766</v>
      </c>
    </row>
    <row r="101" spans="2:32" s="24" customFormat="1" ht="14">
      <c r="B101" s="24" t="s">
        <v>169</v>
      </c>
      <c r="C101" s="24" t="s">
        <v>219</v>
      </c>
      <c r="D101" s="24" t="s">
        <v>670</v>
      </c>
      <c r="E101" s="24" t="s">
        <v>162</v>
      </c>
      <c r="G101" s="27">
        <v>109.17604601730498</v>
      </c>
      <c r="H101" s="27">
        <v>110.09467843878173</v>
      </c>
      <c r="I101" s="27">
        <v>110.14986034422061</v>
      </c>
      <c r="J101" s="27">
        <v>108.66890773502836</v>
      </c>
      <c r="K101" s="27">
        <v>107.03545749415949</v>
      </c>
      <c r="L101" s="27">
        <v>104.9829979500724</v>
      </c>
      <c r="M101" s="27">
        <v>102.57618944475117</v>
      </c>
      <c r="N101" s="27">
        <v>99.874580442879093</v>
      </c>
      <c r="O101" s="27">
        <v>96.964042728325936</v>
      </c>
      <c r="P101" s="27">
        <v>93.86622196734676</v>
      </c>
      <c r="Q101" s="27">
        <v>90.629843924319403</v>
      </c>
      <c r="R101" s="27">
        <v>87.629042516675241</v>
      </c>
      <c r="S101" s="27">
        <v>84.675811445417651</v>
      </c>
      <c r="T101" s="27">
        <v>81.858715222166325</v>
      </c>
      <c r="U101" s="27">
        <v>79.244853752519802</v>
      </c>
      <c r="V101" s="27">
        <v>77.16633954483413</v>
      </c>
      <c r="W101" s="27">
        <v>75.38236135647621</v>
      </c>
      <c r="X101" s="27">
        <v>73.884482634349112</v>
      </c>
      <c r="Y101" s="27">
        <v>72.718574277576735</v>
      </c>
      <c r="Z101" s="27">
        <v>71.954993411134694</v>
      </c>
      <c r="AA101" s="27">
        <v>71.261297378995735</v>
      </c>
      <c r="AB101" s="27">
        <v>70.627838180560815</v>
      </c>
      <c r="AC101" s="27">
        <v>70.416513287085792</v>
      </c>
      <c r="AD101" s="27">
        <v>70.287631375347104</v>
      </c>
      <c r="AE101" s="27">
        <v>70.141723737864098</v>
      </c>
      <c r="AF101" s="27">
        <v>69.947358885016854</v>
      </c>
    </row>
    <row r="102" spans="2:32" s="24" customFormat="1" ht="14">
      <c r="B102" s="24" t="s">
        <v>169</v>
      </c>
      <c r="C102" s="24" t="s">
        <v>219</v>
      </c>
      <c r="D102" s="24" t="s">
        <v>108</v>
      </c>
      <c r="E102" s="24" t="s">
        <v>161</v>
      </c>
      <c r="G102" s="27">
        <v>1.2086956254517829E-3</v>
      </c>
      <c r="H102" s="27">
        <v>9.1060093916351739E-3</v>
      </c>
      <c r="I102" s="27">
        <v>2.31139046246145E-2</v>
      </c>
      <c r="J102" s="27">
        <v>4.8667480400125016E-2</v>
      </c>
      <c r="K102" s="27">
        <v>7.687489570181491E-2</v>
      </c>
      <c r="L102" s="27">
        <v>0.11495492418837026</v>
      </c>
      <c r="M102" s="27">
        <v>0.14012530576894563</v>
      </c>
      <c r="N102" s="27">
        <v>0.16351183719471771</v>
      </c>
      <c r="O102" s="27">
        <v>0.20920916625216254</v>
      </c>
      <c r="P102" s="27">
        <v>0.27015770394399741</v>
      </c>
      <c r="Q102" s="27">
        <v>0.44980577748652739</v>
      </c>
      <c r="R102" s="27">
        <v>0.61107910903899998</v>
      </c>
      <c r="S102" s="27">
        <v>0.82282592943470867</v>
      </c>
      <c r="T102" s="27">
        <v>0.90970947984803496</v>
      </c>
      <c r="U102" s="27">
        <v>0.99848646978035427</v>
      </c>
      <c r="V102" s="27">
        <v>1.1008860350836072</v>
      </c>
      <c r="W102" s="27">
        <v>1.2371368619603924</v>
      </c>
      <c r="X102" s="27">
        <v>1.3735816878480593</v>
      </c>
      <c r="Y102" s="27">
        <v>1.4940458437385709</v>
      </c>
      <c r="Z102" s="27">
        <v>1.5662271994960464</v>
      </c>
      <c r="AA102" s="27">
        <v>1.6084144141067034</v>
      </c>
      <c r="AB102" s="27">
        <v>1.6765048641281228</v>
      </c>
      <c r="AC102" s="27">
        <v>1.7454877434219569</v>
      </c>
      <c r="AD102" s="27">
        <v>1.7851070310342467</v>
      </c>
      <c r="AE102" s="27">
        <v>1.8050727237713045</v>
      </c>
      <c r="AF102" s="27">
        <v>1.814116999573433</v>
      </c>
    </row>
    <row r="103" spans="2:32" s="24" customFormat="1" ht="14">
      <c r="B103" s="24" t="s">
        <v>169</v>
      </c>
      <c r="C103" s="24" t="s">
        <v>219</v>
      </c>
      <c r="D103" s="24" t="s">
        <v>85</v>
      </c>
      <c r="E103" s="24" t="s">
        <v>162</v>
      </c>
      <c r="G103" s="27">
        <v>4.0869974350455744E-3</v>
      </c>
      <c r="H103" s="27">
        <v>1.0018626542724037E-2</v>
      </c>
      <c r="I103" s="27">
        <v>2.0603131123176931E-2</v>
      </c>
      <c r="J103" s="27">
        <v>3.9864041394749819E-2</v>
      </c>
      <c r="K103" s="27">
        <v>6.493258232822148E-2</v>
      </c>
      <c r="L103" s="27">
        <v>9.3645696639861289E-2</v>
      </c>
      <c r="M103" s="27">
        <v>0.11561266761042298</v>
      </c>
      <c r="N103" s="27">
        <v>0.1933936464290924</v>
      </c>
      <c r="O103" s="27">
        <v>0.30784277954638728</v>
      </c>
      <c r="P103" s="27">
        <v>0.45121427188435625</v>
      </c>
      <c r="Q103" s="27">
        <v>0.7563690112362127</v>
      </c>
      <c r="R103" s="27">
        <v>0.86858747177181961</v>
      </c>
      <c r="S103" s="27">
        <v>1.2358406635170351</v>
      </c>
      <c r="T103" s="27">
        <v>1.3000568579125638</v>
      </c>
      <c r="U103" s="27">
        <v>1.4229655652564865</v>
      </c>
      <c r="V103" s="27">
        <v>1.5129406134119696</v>
      </c>
      <c r="W103" s="27">
        <v>1.6472780120481167</v>
      </c>
      <c r="X103" s="27">
        <v>1.8957520551245697</v>
      </c>
      <c r="Y103" s="27">
        <v>2.0396734136081447</v>
      </c>
      <c r="Z103" s="27">
        <v>2.1773314621547737</v>
      </c>
      <c r="AA103" s="27">
        <v>2.2272306350430453</v>
      </c>
      <c r="AB103" s="27">
        <v>2.4555832595010654</v>
      </c>
      <c r="AC103" s="27">
        <v>2.5804043783182671</v>
      </c>
      <c r="AD103" s="27">
        <v>2.660988515108043</v>
      </c>
      <c r="AE103" s="27">
        <v>2.6805306441775629</v>
      </c>
      <c r="AF103" s="27">
        <v>2.6961805811056498</v>
      </c>
    </row>
    <row r="104" spans="2:32" s="24" customFormat="1" ht="14">
      <c r="B104" s="24" t="s">
        <v>169</v>
      </c>
      <c r="C104" s="24" t="s">
        <v>219</v>
      </c>
      <c r="D104" s="24" t="s">
        <v>118</v>
      </c>
      <c r="E104" s="24" t="s">
        <v>161</v>
      </c>
      <c r="G104" s="27">
        <v>3.4693206690238065E-7</v>
      </c>
      <c r="H104" s="27">
        <v>3.2134214893101053E-2</v>
      </c>
      <c r="I104" s="27">
        <v>6.4121041479779317E-2</v>
      </c>
      <c r="J104" s="27">
        <v>9.6007431233089718E-2</v>
      </c>
      <c r="K104" s="27">
        <v>0.12779482970331052</v>
      </c>
      <c r="L104" s="27">
        <v>0.16551531107024336</v>
      </c>
      <c r="M104" s="27">
        <v>0.19710472697428494</v>
      </c>
      <c r="N104" s="27">
        <v>0.22859515159523669</v>
      </c>
      <c r="O104" s="27">
        <v>0.25993853484183305</v>
      </c>
      <c r="P104" s="27">
        <v>0.29118148125506055</v>
      </c>
      <c r="Q104" s="27">
        <v>0.37572182088799794</v>
      </c>
      <c r="R104" s="27">
        <v>0.40671873464378017</v>
      </c>
      <c r="S104" s="27">
        <v>0.43766470720773909</v>
      </c>
      <c r="T104" s="27">
        <v>0.46851168848860891</v>
      </c>
      <c r="U104" s="27">
        <v>0.49925967848638864</v>
      </c>
      <c r="V104" s="27">
        <v>0.53955216822962171</v>
      </c>
      <c r="W104" s="27">
        <v>0.56869631498913431</v>
      </c>
      <c r="X104" s="27">
        <v>0.59779096610710214</v>
      </c>
      <c r="Y104" s="27">
        <v>0.62683756713380367</v>
      </c>
      <c r="Z104" s="27">
        <v>0.65588272261022662</v>
      </c>
      <c r="AA104" s="27">
        <v>0.69458762039231436</v>
      </c>
      <c r="AB104" s="27">
        <v>0.72353523013592602</v>
      </c>
      <c r="AC104" s="27">
        <v>0.75243189868771487</v>
      </c>
      <c r="AD104" s="27">
        <v>0.78127907159795862</v>
      </c>
      <c r="AE104" s="27">
        <v>0.81007819441693663</v>
      </c>
      <c r="AF104" s="27">
        <v>0.84835378681754192</v>
      </c>
    </row>
    <row r="105" spans="2:32" s="24" customFormat="1" ht="14">
      <c r="B105" s="24" t="s">
        <v>169</v>
      </c>
      <c r="C105" s="24" t="s">
        <v>219</v>
      </c>
      <c r="D105" s="24" t="s">
        <v>118</v>
      </c>
      <c r="E105" s="24" t="s">
        <v>162</v>
      </c>
      <c r="G105" s="27">
        <v>-2.9527896630543167E-3</v>
      </c>
      <c r="H105" s="27">
        <v>-3.7368433232364377E-2</v>
      </c>
      <c r="I105" s="27">
        <v>-4.7644721298174285E-2</v>
      </c>
      <c r="J105" s="27">
        <v>-6.2039379166045197E-2</v>
      </c>
      <c r="K105" s="27">
        <v>-8.2201632076244868E-2</v>
      </c>
      <c r="L105" s="27">
        <v>-0.13099848053678337</v>
      </c>
      <c r="M105" s="27">
        <v>-0.13817139646103901</v>
      </c>
      <c r="N105" s="27">
        <v>-0.1440721281708752</v>
      </c>
      <c r="O105" s="27">
        <v>-0.15067789469144743</v>
      </c>
      <c r="P105" s="27">
        <v>-0.1547097110014268</v>
      </c>
      <c r="Q105" s="27">
        <v>-0.3198289835207298</v>
      </c>
      <c r="R105" s="27">
        <v>-0.32134647594584465</v>
      </c>
      <c r="S105" s="27">
        <v>-0.32606204634721953</v>
      </c>
      <c r="T105" s="27">
        <v>-0.33203066021700867</v>
      </c>
      <c r="U105" s="27">
        <v>-0.3387542643667793</v>
      </c>
      <c r="V105" s="27">
        <v>-0.39858120801043367</v>
      </c>
      <c r="W105" s="27">
        <v>-0.4026611281601532</v>
      </c>
      <c r="X105" s="27">
        <v>-0.4063374191051185</v>
      </c>
      <c r="Y105" s="27">
        <v>-0.41005059707474745</v>
      </c>
      <c r="Z105" s="27">
        <v>-0.41189202075836101</v>
      </c>
      <c r="AA105" s="27">
        <v>-0.46042622045032078</v>
      </c>
      <c r="AB105" s="27">
        <v>-0.46363668133086688</v>
      </c>
      <c r="AC105" s="27">
        <v>-0.46970216011667937</v>
      </c>
      <c r="AD105" s="27">
        <v>-0.47460140745790758</v>
      </c>
      <c r="AE105" s="27">
        <v>-0.48264987400343062</v>
      </c>
      <c r="AF105" s="27">
        <v>-0.53578429255851068</v>
      </c>
    </row>
    <row r="106" spans="2:32" s="24" customFormat="1" ht="14">
      <c r="B106" s="24" t="s">
        <v>170</v>
      </c>
      <c r="C106" s="24" t="s">
        <v>219</v>
      </c>
      <c r="D106" s="24" t="s">
        <v>16</v>
      </c>
      <c r="E106" s="24" t="s">
        <v>161</v>
      </c>
      <c r="G106" s="27">
        <v>19.599015180998254</v>
      </c>
      <c r="H106" s="27">
        <v>22.067369856916851</v>
      </c>
      <c r="I106" s="27">
        <v>24.851647555155285</v>
      </c>
      <c r="J106" s="27">
        <v>28.613489716612456</v>
      </c>
      <c r="K106" s="27">
        <v>33.502410543158376</v>
      </c>
      <c r="L106" s="27">
        <v>38.316598580880552</v>
      </c>
      <c r="M106" s="27">
        <v>42.138397435834719</v>
      </c>
      <c r="N106" s="27">
        <v>45.310761177491251</v>
      </c>
      <c r="O106" s="27">
        <v>48.271663742275621</v>
      </c>
      <c r="P106" s="27">
        <v>51.476095368755807</v>
      </c>
      <c r="Q106" s="27">
        <v>54.722243602595675</v>
      </c>
      <c r="R106" s="27">
        <v>57.009595211532435</v>
      </c>
      <c r="S106" s="27">
        <v>58.801374110279326</v>
      </c>
      <c r="T106" s="27">
        <v>60.540513543728679</v>
      </c>
      <c r="U106" s="27">
        <v>62.440038363729705</v>
      </c>
      <c r="V106" s="27">
        <v>64.290813756076133</v>
      </c>
      <c r="W106" s="27">
        <v>65.954440574821717</v>
      </c>
      <c r="X106" s="27">
        <v>67.546592374571333</v>
      </c>
      <c r="Y106" s="27">
        <v>68.872886549957457</v>
      </c>
      <c r="Z106" s="27">
        <v>70.075295422303384</v>
      </c>
      <c r="AA106" s="27">
        <v>70.819287945869704</v>
      </c>
      <c r="AB106" s="27">
        <v>71.692591732434977</v>
      </c>
      <c r="AC106" s="27">
        <v>72.367855167268502</v>
      </c>
      <c r="AD106" s="27">
        <v>72.680402198427544</v>
      </c>
      <c r="AE106" s="27">
        <v>72.959773750970641</v>
      </c>
      <c r="AF106" s="27">
        <v>72.826891689594632</v>
      </c>
    </row>
    <row r="107" spans="2:32" s="24" customFormat="1" ht="14">
      <c r="B107" s="24" t="s">
        <v>170</v>
      </c>
      <c r="C107" s="24" t="s">
        <v>219</v>
      </c>
      <c r="D107" s="24" t="s">
        <v>16</v>
      </c>
      <c r="E107" s="24" t="s">
        <v>162</v>
      </c>
      <c r="G107" s="27">
        <v>18.940712973123301</v>
      </c>
      <c r="H107" s="27">
        <v>18.166401829294308</v>
      </c>
      <c r="I107" s="27">
        <v>16.245604477752234</v>
      </c>
      <c r="J107" s="27">
        <v>16.640212303640325</v>
      </c>
      <c r="K107" s="27">
        <v>15.75023293270303</v>
      </c>
      <c r="L107" s="27">
        <v>15.016787690672144</v>
      </c>
      <c r="M107" s="27">
        <v>12.811764724077868</v>
      </c>
      <c r="N107" s="27">
        <v>13.181852155588325</v>
      </c>
      <c r="O107" s="27">
        <v>13.185578586818664</v>
      </c>
      <c r="P107" s="27">
        <v>13.12160265115925</v>
      </c>
      <c r="Q107" s="27">
        <v>13.208370543418393</v>
      </c>
      <c r="R107" s="27">
        <v>14.241983831727101</v>
      </c>
      <c r="S107" s="27">
        <v>14.47626078818649</v>
      </c>
      <c r="T107" s="27">
        <v>15.455092112975629</v>
      </c>
      <c r="U107" s="27">
        <v>15.734079398608593</v>
      </c>
      <c r="V107" s="27">
        <v>17.242195873840306</v>
      </c>
      <c r="W107" s="27">
        <v>18.968460136599031</v>
      </c>
      <c r="X107" s="27">
        <v>20.246881363261654</v>
      </c>
      <c r="Y107" s="27">
        <v>22.371113427604236</v>
      </c>
      <c r="Z107" s="27">
        <v>23.382505141460737</v>
      </c>
      <c r="AA107" s="27">
        <v>23.167280500988742</v>
      </c>
      <c r="AB107" s="27">
        <v>24.044230325128122</v>
      </c>
      <c r="AC107" s="27">
        <v>26.324133733733664</v>
      </c>
      <c r="AD107" s="27">
        <v>26.506880097134168</v>
      </c>
      <c r="AE107" s="27">
        <v>25.976866262195895</v>
      </c>
      <c r="AF107" s="27">
        <v>30.455165984097693</v>
      </c>
    </row>
    <row r="108" spans="2:32" s="24" customFormat="1" ht="14">
      <c r="B108" s="24" t="s">
        <v>170</v>
      </c>
      <c r="C108" s="24" t="s">
        <v>219</v>
      </c>
      <c r="D108" s="24" t="s">
        <v>35</v>
      </c>
      <c r="E108" s="24" t="s">
        <v>161</v>
      </c>
      <c r="G108" s="27">
        <v>0.95155577283303427</v>
      </c>
      <c r="H108" s="27">
        <v>2.2218776833780938</v>
      </c>
      <c r="I108" s="27">
        <v>3.5745732997019912</v>
      </c>
      <c r="J108" s="27">
        <v>5.0049521382726496</v>
      </c>
      <c r="K108" s="27">
        <v>6.536056730658502</v>
      </c>
      <c r="L108" s="27">
        <v>8.1043477920755809</v>
      </c>
      <c r="M108" s="27">
        <v>9.7104798347313981</v>
      </c>
      <c r="N108" s="27">
        <v>11.37348439225463</v>
      </c>
      <c r="O108" s="27">
        <v>13.085302925577071</v>
      </c>
      <c r="P108" s="27">
        <v>14.803241891983632</v>
      </c>
      <c r="Q108" s="27">
        <v>16.029989682688761</v>
      </c>
      <c r="R108" s="27">
        <v>17.388126273206108</v>
      </c>
      <c r="S108" s="27">
        <v>18.743456976030533</v>
      </c>
      <c r="T108" s="27">
        <v>20.097091742466137</v>
      </c>
      <c r="U108" s="27">
        <v>21.449275871163277</v>
      </c>
      <c r="V108" s="27">
        <v>22.217835484456433</v>
      </c>
      <c r="W108" s="27">
        <v>22.977330566009744</v>
      </c>
      <c r="X108" s="27">
        <v>23.626978865426494</v>
      </c>
      <c r="Y108" s="27">
        <v>24.206370302808988</v>
      </c>
      <c r="Z108" s="27">
        <v>24.698826350576578</v>
      </c>
      <c r="AA108" s="27">
        <v>25.117832751984892</v>
      </c>
      <c r="AB108" s="27">
        <v>25.473769284040539</v>
      </c>
      <c r="AC108" s="27">
        <v>25.774217704193454</v>
      </c>
      <c r="AD108" s="27">
        <v>26.013751402587218</v>
      </c>
      <c r="AE108" s="27">
        <v>26.223584775205932</v>
      </c>
      <c r="AF108" s="27">
        <v>26.434960056705549</v>
      </c>
    </row>
    <row r="109" spans="2:32" s="24" customFormat="1" ht="14">
      <c r="B109" s="24" t="s">
        <v>170</v>
      </c>
      <c r="C109" s="24" t="s">
        <v>219</v>
      </c>
      <c r="D109" s="24" t="s">
        <v>35</v>
      </c>
      <c r="E109" s="24" t="s">
        <v>162</v>
      </c>
      <c r="G109" s="27">
        <v>33.063899070841536</v>
      </c>
      <c r="H109" s="27">
        <v>20.20935392695386</v>
      </c>
      <c r="I109" s="27">
        <v>21.58241217823884</v>
      </c>
      <c r="J109" s="27">
        <v>22.626396339511476</v>
      </c>
      <c r="K109" s="27">
        <v>23.595845125326139</v>
      </c>
      <c r="L109" s="27">
        <v>23.978171282331825</v>
      </c>
      <c r="M109" s="27">
        <v>23.365244396778248</v>
      </c>
      <c r="N109" s="27">
        <v>22.683472725794264</v>
      </c>
      <c r="O109" s="27">
        <v>21.799193170914823</v>
      </c>
      <c r="P109" s="27">
        <v>20.910795113334785</v>
      </c>
      <c r="Q109" s="27">
        <v>19.906772169521854</v>
      </c>
      <c r="R109" s="27">
        <v>18.671395409141894</v>
      </c>
      <c r="S109" s="27">
        <v>17.499364459528881</v>
      </c>
      <c r="T109" s="27">
        <v>16.248391504096752</v>
      </c>
      <c r="U109" s="27">
        <v>15.007532606953333</v>
      </c>
      <c r="V109" s="27">
        <v>13.828703512359914</v>
      </c>
      <c r="W109" s="27">
        <v>12.661787022342979</v>
      </c>
      <c r="X109" s="27">
        <v>11.598303555059983</v>
      </c>
      <c r="Y109" s="27">
        <v>10.643871767275991</v>
      </c>
      <c r="Z109" s="27">
        <v>9.754216530706687</v>
      </c>
      <c r="AA109" s="27">
        <v>8.9438838528098383</v>
      </c>
      <c r="AB109" s="27">
        <v>8.2221735441094488</v>
      </c>
      <c r="AC109" s="27">
        <v>7.6601811356485996</v>
      </c>
      <c r="AD109" s="27">
        <v>7.1778282985819359</v>
      </c>
      <c r="AE109" s="27">
        <v>6.7816023926038671</v>
      </c>
      <c r="AF109" s="27">
        <v>6.3988668354774756</v>
      </c>
    </row>
    <row r="110" spans="2:32" s="24" customFormat="1" ht="14">
      <c r="B110" s="24" t="s">
        <v>170</v>
      </c>
      <c r="C110" s="24" t="s">
        <v>219</v>
      </c>
      <c r="D110" s="24" t="s">
        <v>46</v>
      </c>
      <c r="E110" s="24" t="s">
        <v>161</v>
      </c>
      <c r="G110" s="27">
        <v>0.21875343764652339</v>
      </c>
      <c r="H110" s="27">
        <v>0.45470940349374789</v>
      </c>
      <c r="I110" s="27">
        <v>0.73901218305415606</v>
      </c>
      <c r="J110" s="27">
        <v>1.0564221999216685</v>
      </c>
      <c r="K110" s="27">
        <v>1.3740906987758217</v>
      </c>
      <c r="L110" s="27">
        <v>1.7015929752632131</v>
      </c>
      <c r="M110" s="27">
        <v>2.0958706862921108</v>
      </c>
      <c r="N110" s="27">
        <v>2.5597336377336419</v>
      </c>
      <c r="O110" s="27">
        <v>2.8637611287107689</v>
      </c>
      <c r="P110" s="27">
        <v>3.1701818896404097</v>
      </c>
      <c r="Q110" s="27">
        <v>3.5062852755199483</v>
      </c>
      <c r="R110" s="27">
        <v>3.9026559985462059</v>
      </c>
      <c r="S110" s="27">
        <v>4.3192875052438238</v>
      </c>
      <c r="T110" s="27">
        <v>4.7499088287401152</v>
      </c>
      <c r="U110" s="27">
        <v>5.1968341020370419</v>
      </c>
      <c r="V110" s="27">
        <v>5.5397825379865573</v>
      </c>
      <c r="W110" s="27">
        <v>5.8853480074318965</v>
      </c>
      <c r="X110" s="27">
        <v>6.2390569619625049</v>
      </c>
      <c r="Y110" s="27">
        <v>6.4896316035709889</v>
      </c>
      <c r="Z110" s="27">
        <v>6.6724794551687072</v>
      </c>
      <c r="AA110" s="27">
        <v>6.8020114270571774</v>
      </c>
      <c r="AB110" s="27">
        <v>6.8515605526054246</v>
      </c>
      <c r="AC110" s="27">
        <v>6.8418918376214952</v>
      </c>
      <c r="AD110" s="27">
        <v>6.8438666365305938</v>
      </c>
      <c r="AE110" s="27">
        <v>6.9743537326885621</v>
      </c>
      <c r="AF110" s="27">
        <v>7.1148623995954132</v>
      </c>
    </row>
    <row r="111" spans="2:32" s="24" customFormat="1" ht="14">
      <c r="B111" s="24" t="s">
        <v>170</v>
      </c>
      <c r="C111" s="24" t="s">
        <v>219</v>
      </c>
      <c r="D111" s="24" t="s">
        <v>46</v>
      </c>
      <c r="E111" s="24" t="s">
        <v>162</v>
      </c>
      <c r="G111" s="27">
        <v>10.53432433860098</v>
      </c>
      <c r="H111" s="27">
        <v>6.9766213301564397</v>
      </c>
      <c r="I111" s="27">
        <v>7.3246605362390458</v>
      </c>
      <c r="J111" s="27">
        <v>7.5061693863773034</v>
      </c>
      <c r="K111" s="27">
        <v>7.6720880429925771</v>
      </c>
      <c r="L111" s="27">
        <v>7.7468092848520156</v>
      </c>
      <c r="M111" s="27">
        <v>7.5782949359416154</v>
      </c>
      <c r="N111" s="27">
        <v>7.4542705875547961</v>
      </c>
      <c r="O111" s="27">
        <v>7.3577793129314628</v>
      </c>
      <c r="P111" s="27">
        <v>7.2848063717540894</v>
      </c>
      <c r="Q111" s="27">
        <v>7.1374474628243334</v>
      </c>
      <c r="R111" s="27">
        <v>6.9033276818343445</v>
      </c>
      <c r="S111" s="27">
        <v>6.6921120009241335</v>
      </c>
      <c r="T111" s="27">
        <v>6.4836730778264453</v>
      </c>
      <c r="U111" s="27">
        <v>6.2885106075065789</v>
      </c>
      <c r="V111" s="27">
        <v>6.0450047397009392</v>
      </c>
      <c r="W111" s="27">
        <v>5.8090723675863263</v>
      </c>
      <c r="X111" s="27">
        <v>5.5540709793224039</v>
      </c>
      <c r="Y111" s="27">
        <v>5.367128456898433</v>
      </c>
      <c r="Z111" s="27">
        <v>5.0640971273365718</v>
      </c>
      <c r="AA111" s="27">
        <v>4.9293513860238187</v>
      </c>
      <c r="AB111" s="27">
        <v>4.811403696527333</v>
      </c>
      <c r="AC111" s="27">
        <v>4.6938501847705441</v>
      </c>
      <c r="AD111" s="27">
        <v>4.5633559022895795</v>
      </c>
      <c r="AE111" s="27">
        <v>4.4587155709488506</v>
      </c>
      <c r="AF111" s="27">
        <v>4.3681960362996888</v>
      </c>
    </row>
    <row r="112" spans="2:32" s="24" customFormat="1" ht="14">
      <c r="B112" s="24" t="s">
        <v>170</v>
      </c>
      <c r="C112" s="24" t="s">
        <v>219</v>
      </c>
      <c r="D112" s="24" t="s">
        <v>60</v>
      </c>
      <c r="E112" s="24" t="s">
        <v>161</v>
      </c>
      <c r="G112" s="27">
        <v>1.6078042654534094E-2</v>
      </c>
      <c r="H112" s="27">
        <v>4.6532869411808377E-2</v>
      </c>
      <c r="I112" s="27">
        <v>0.14738045926323412</v>
      </c>
      <c r="J112" s="27">
        <v>0.27397305203366074</v>
      </c>
      <c r="K112" s="27">
        <v>0.36981846808267566</v>
      </c>
      <c r="L112" s="27">
        <v>0.46124916162554508</v>
      </c>
      <c r="M112" s="27">
        <v>0.54010950147631265</v>
      </c>
      <c r="N112" s="27">
        <v>0.62947130296989262</v>
      </c>
      <c r="O112" s="27">
        <v>0.72087304280682629</v>
      </c>
      <c r="P112" s="27">
        <v>0.83535686470446435</v>
      </c>
      <c r="Q112" s="27">
        <v>0.96512012777136968</v>
      </c>
      <c r="R112" s="27">
        <v>1.0923912784375449</v>
      </c>
      <c r="S112" s="27">
        <v>1.1994841368402851</v>
      </c>
      <c r="T112" s="27">
        <v>1.3258409931153123</v>
      </c>
      <c r="U112" s="27">
        <v>1.4024771792454387</v>
      </c>
      <c r="V112" s="27">
        <v>1.4824147253363951</v>
      </c>
      <c r="W112" s="27">
        <v>1.5592869282763417</v>
      </c>
      <c r="X112" s="27">
        <v>1.6933705698179737</v>
      </c>
      <c r="Y112" s="27">
        <v>1.7743825255189649</v>
      </c>
      <c r="Z112" s="27">
        <v>1.8233986780261227</v>
      </c>
      <c r="AA112" s="27">
        <v>1.8735330858417822</v>
      </c>
      <c r="AB112" s="27">
        <v>1.9077405776373051</v>
      </c>
      <c r="AC112" s="27">
        <v>1.995371423346509</v>
      </c>
      <c r="AD112" s="27">
        <v>2.1080582413725071</v>
      </c>
      <c r="AE112" s="27">
        <v>2.1824176666556303</v>
      </c>
      <c r="AF112" s="27">
        <v>2.2555242159711582</v>
      </c>
    </row>
    <row r="113" spans="2:32" s="24" customFormat="1" ht="14">
      <c r="B113" s="24" t="s">
        <v>170</v>
      </c>
      <c r="C113" s="24" t="s">
        <v>219</v>
      </c>
      <c r="D113" s="24" t="s">
        <v>60</v>
      </c>
      <c r="E113" s="24" t="s">
        <v>162</v>
      </c>
      <c r="G113" s="27">
        <v>10.933777964643854</v>
      </c>
      <c r="H113" s="27">
        <v>6.5628236270109577</v>
      </c>
      <c r="I113" s="27">
        <v>6.8300487414127877</v>
      </c>
      <c r="J113" s="27">
        <v>6.5403548293905427</v>
      </c>
      <c r="K113" s="27">
        <v>6.6702922636331134</v>
      </c>
      <c r="L113" s="27">
        <v>6.5934316991352553</v>
      </c>
      <c r="M113" s="27">
        <v>6.3813743120577264</v>
      </c>
      <c r="N113" s="27">
        <v>6.0497946525445165</v>
      </c>
      <c r="O113" s="27">
        <v>5.6428944077839498</v>
      </c>
      <c r="P113" s="27">
        <v>5.3515191123041683</v>
      </c>
      <c r="Q113" s="27">
        <v>4.7994133055541219</v>
      </c>
      <c r="R113" s="27">
        <v>4.1547939683916617</v>
      </c>
      <c r="S113" s="27">
        <v>3.7910882341819039</v>
      </c>
      <c r="T113" s="27">
        <v>3.5527201443572163</v>
      </c>
      <c r="U113" s="27">
        <v>3.3344096288959966</v>
      </c>
      <c r="V113" s="27">
        <v>3.2881801934603199</v>
      </c>
      <c r="W113" s="27">
        <v>3.4055750050367211</v>
      </c>
      <c r="X113" s="27">
        <v>3.384842057382333</v>
      </c>
      <c r="Y113" s="27">
        <v>3.270634909641196</v>
      </c>
      <c r="Z113" s="27">
        <v>2.7907436274834443</v>
      </c>
      <c r="AA113" s="27">
        <v>2.6775226102523297</v>
      </c>
      <c r="AB113" s="27">
        <v>2.6045450826126522</v>
      </c>
      <c r="AC113" s="27">
        <v>2.5527973374825255</v>
      </c>
      <c r="AD113" s="27">
        <v>2.4969996687099028</v>
      </c>
      <c r="AE113" s="27">
        <v>2.4387732192584743</v>
      </c>
      <c r="AF113" s="27">
        <v>2.2209514342367025</v>
      </c>
    </row>
    <row r="114" spans="2:32" s="24" customFormat="1" ht="14">
      <c r="B114" s="24" t="s">
        <v>170</v>
      </c>
      <c r="C114" s="24" t="s">
        <v>219</v>
      </c>
      <c r="D114" s="24" t="s">
        <v>669</v>
      </c>
      <c r="E114" s="24" t="s">
        <v>161</v>
      </c>
      <c r="G114" s="27">
        <v>9.5049391545497244</v>
      </c>
      <c r="H114" s="27">
        <v>19.124487197865861</v>
      </c>
      <c r="I114" s="27">
        <v>28.874867427702331</v>
      </c>
      <c r="J114" s="27">
        <v>38.459792072720226</v>
      </c>
      <c r="K114" s="27">
        <v>48.122130021693337</v>
      </c>
      <c r="L114" s="27">
        <v>57.626702272826499</v>
      </c>
      <c r="M114" s="27">
        <v>67.212378535922255</v>
      </c>
      <c r="N114" s="27">
        <v>76.786045016719456</v>
      </c>
      <c r="O114" s="27">
        <v>86.402816241726555</v>
      </c>
      <c r="P114" s="27">
        <v>95.822593750472947</v>
      </c>
      <c r="Q114" s="27">
        <v>105.37667205724559</v>
      </c>
      <c r="R114" s="27">
        <v>114.89351146839596</v>
      </c>
      <c r="S114" s="27">
        <v>124.51172432659348</v>
      </c>
      <c r="T114" s="27">
        <v>134.02768773617024</v>
      </c>
      <c r="U114" s="27">
        <v>135.60833238850162</v>
      </c>
      <c r="V114" s="27">
        <v>135.6841874826475</v>
      </c>
      <c r="W114" s="27">
        <v>135.37856278406682</v>
      </c>
      <c r="X114" s="27">
        <v>135.35622895063676</v>
      </c>
      <c r="Y114" s="27">
        <v>135.34715007000531</v>
      </c>
      <c r="Z114" s="27">
        <v>135.5608689404132</v>
      </c>
      <c r="AA114" s="27">
        <v>135.80501465077896</v>
      </c>
      <c r="AB114" s="27">
        <v>136.16050660044883</v>
      </c>
      <c r="AC114" s="27">
        <v>136.47317732737619</v>
      </c>
      <c r="AD114" s="27">
        <v>136.64645029348529</v>
      </c>
      <c r="AE114" s="27">
        <v>136.92633148704022</v>
      </c>
      <c r="AF114" s="27">
        <v>137.11151469410254</v>
      </c>
    </row>
    <row r="115" spans="2:32" s="24" customFormat="1" ht="14">
      <c r="B115" s="24" t="s">
        <v>170</v>
      </c>
      <c r="C115" s="24" t="s">
        <v>219</v>
      </c>
      <c r="D115" s="24" t="s">
        <v>670</v>
      </c>
      <c r="E115" s="24" t="s">
        <v>162</v>
      </c>
      <c r="G115" s="27">
        <v>109.17159456425986</v>
      </c>
      <c r="H115" s="27">
        <v>110.07781227831667</v>
      </c>
      <c r="I115" s="27">
        <v>110.13496899987553</v>
      </c>
      <c r="J115" s="27">
        <v>108.66130491825741</v>
      </c>
      <c r="K115" s="27">
        <v>107.04051994609235</v>
      </c>
      <c r="L115" s="27">
        <v>105.00187168099976</v>
      </c>
      <c r="M115" s="27">
        <v>102.6076080751188</v>
      </c>
      <c r="N115" s="27">
        <v>99.973123363613496</v>
      </c>
      <c r="O115" s="27">
        <v>97.149647821905177</v>
      </c>
      <c r="P115" s="27">
        <v>94.171355244089156</v>
      </c>
      <c r="Q115" s="27">
        <v>91.047727175216608</v>
      </c>
      <c r="R115" s="27">
        <v>88.21356093353981</v>
      </c>
      <c r="S115" s="27">
        <v>85.490609426654032</v>
      </c>
      <c r="T115" s="27">
        <v>82.966574500543089</v>
      </c>
      <c r="U115" s="27">
        <v>80.891295981345834</v>
      </c>
      <c r="V115" s="27">
        <v>79.020317436605808</v>
      </c>
      <c r="W115" s="27">
        <v>77.434989906753415</v>
      </c>
      <c r="X115" s="27">
        <v>76.150479722667356</v>
      </c>
      <c r="Y115" s="27">
        <v>75.110761700553212</v>
      </c>
      <c r="Z115" s="27">
        <v>74.415977104079687</v>
      </c>
      <c r="AA115" s="27">
        <v>74.009797236695761</v>
      </c>
      <c r="AB115" s="27">
        <v>73.668377560127681</v>
      </c>
      <c r="AC115" s="27">
        <v>73.453681249424335</v>
      </c>
      <c r="AD115" s="27">
        <v>73.606934085070165</v>
      </c>
      <c r="AE115" s="27">
        <v>73.789930780209602</v>
      </c>
      <c r="AF115" s="27">
        <v>73.97000437200191</v>
      </c>
    </row>
    <row r="116" spans="2:32" s="24" customFormat="1" ht="14">
      <c r="B116" s="24" t="s">
        <v>170</v>
      </c>
      <c r="C116" s="24" t="s">
        <v>219</v>
      </c>
      <c r="D116" s="24" t="s">
        <v>108</v>
      </c>
      <c r="E116" s="24" t="s">
        <v>161</v>
      </c>
      <c r="G116" s="27">
        <v>3.5460175255060105E-3</v>
      </c>
      <c r="H116" s="27">
        <v>2.6421346587421179E-2</v>
      </c>
      <c r="I116" s="27">
        <v>6.1212311433058629E-2</v>
      </c>
      <c r="J116" s="27">
        <v>0.11210620911545631</v>
      </c>
      <c r="K116" s="27">
        <v>0.1754932137283812</v>
      </c>
      <c r="L116" s="27">
        <v>0.38870718756503797</v>
      </c>
      <c r="M116" s="27">
        <v>0.58724431993580128</v>
      </c>
      <c r="N116" s="27">
        <v>0.90910940468580326</v>
      </c>
      <c r="O116" s="27">
        <v>1.2746072190425137</v>
      </c>
      <c r="P116" s="27">
        <v>1.7517154641708146</v>
      </c>
      <c r="Q116" s="27">
        <v>2.2753501879829297</v>
      </c>
      <c r="R116" s="27">
        <v>2.7268162757765007</v>
      </c>
      <c r="S116" s="27">
        <v>3.0491148766501799</v>
      </c>
      <c r="T116" s="27">
        <v>3.3044833548588572</v>
      </c>
      <c r="U116" s="27">
        <v>3.544650035154405</v>
      </c>
      <c r="V116" s="27">
        <v>3.7543127620994192</v>
      </c>
      <c r="W116" s="27">
        <v>4.0284579152176905</v>
      </c>
      <c r="X116" s="27">
        <v>4.2690887668859254</v>
      </c>
      <c r="Y116" s="27">
        <v>4.5650127661815736</v>
      </c>
      <c r="Z116" s="27">
        <v>4.7880472041946485</v>
      </c>
      <c r="AA116" s="27">
        <v>4.9433820217076132</v>
      </c>
      <c r="AB116" s="27">
        <v>5.1388239706583123</v>
      </c>
      <c r="AC116" s="27">
        <v>5.2870973916708053</v>
      </c>
      <c r="AD116" s="27">
        <v>5.4161866796542322</v>
      </c>
      <c r="AE116" s="27">
        <v>5.5321547742020227</v>
      </c>
      <c r="AF116" s="27">
        <v>5.5670532299938289</v>
      </c>
    </row>
    <row r="117" spans="2:32" s="24" customFormat="1" ht="14">
      <c r="B117" s="24" t="s">
        <v>170</v>
      </c>
      <c r="C117" s="24" t="s">
        <v>219</v>
      </c>
      <c r="D117" s="24" t="s">
        <v>85</v>
      </c>
      <c r="E117" s="24" t="s">
        <v>162</v>
      </c>
      <c r="G117" s="27">
        <v>7.1667722290522417E-3</v>
      </c>
      <c r="H117" s="27">
        <v>2.6679529427917369E-2</v>
      </c>
      <c r="I117" s="27">
        <v>6.1541198419897455E-2</v>
      </c>
      <c r="J117" s="27">
        <v>0.2396908517519806</v>
      </c>
      <c r="K117" s="27">
        <v>0.45243117155341189</v>
      </c>
      <c r="L117" s="27">
        <v>0.71646814610172838</v>
      </c>
      <c r="M117" s="27">
        <v>1.3442366710408993</v>
      </c>
      <c r="N117" s="27">
        <v>1.9906292391185554</v>
      </c>
      <c r="O117" s="27">
        <v>2.5265597645962359</v>
      </c>
      <c r="P117" s="27">
        <v>2.8811305117316683</v>
      </c>
      <c r="Q117" s="27">
        <v>3.5218865888226079</v>
      </c>
      <c r="R117" s="27">
        <v>5.046671457624428</v>
      </c>
      <c r="S117" s="27">
        <v>6.1673953641515329</v>
      </c>
      <c r="T117" s="27">
        <v>7.0795227677770223</v>
      </c>
      <c r="U117" s="27">
        <v>7.9054798452603059</v>
      </c>
      <c r="V117" s="27">
        <v>8.1151967137648366</v>
      </c>
      <c r="W117" s="27">
        <v>8.3936551395046664</v>
      </c>
      <c r="X117" s="27">
        <v>8.6372473323603902</v>
      </c>
      <c r="Y117" s="27">
        <v>8.9205624249687006</v>
      </c>
      <c r="Z117" s="27">
        <v>9.1433520164149886</v>
      </c>
      <c r="AA117" s="27">
        <v>9.2718947232673141</v>
      </c>
      <c r="AB117" s="27">
        <v>9.4773465662982801</v>
      </c>
      <c r="AC117" s="27">
        <v>9.6579018218828558</v>
      </c>
      <c r="AD117" s="27">
        <v>9.8508352324835791</v>
      </c>
      <c r="AE117" s="27">
        <v>10.036564670764438</v>
      </c>
      <c r="AF117" s="27">
        <v>10.146575891580436</v>
      </c>
    </row>
    <row r="118" spans="2:32" s="24" customFormat="1" ht="14">
      <c r="B118" s="24" t="s">
        <v>170</v>
      </c>
      <c r="C118" s="24" t="s">
        <v>219</v>
      </c>
      <c r="D118" s="24" t="s">
        <v>118</v>
      </c>
      <c r="E118" s="24" t="s">
        <v>161</v>
      </c>
      <c r="G118" s="27">
        <v>3.4693206690238065E-7</v>
      </c>
      <c r="H118" s="27">
        <v>3.2134214893101053E-2</v>
      </c>
      <c r="I118" s="27">
        <v>6.4121041479779317E-2</v>
      </c>
      <c r="J118" s="27">
        <v>9.6007431233089718E-2</v>
      </c>
      <c r="K118" s="27">
        <v>0.12779482970331052</v>
      </c>
      <c r="L118" s="27">
        <v>0.16551531107024336</v>
      </c>
      <c r="M118" s="27">
        <v>0.19710472697428494</v>
      </c>
      <c r="N118" s="27">
        <v>0.22859515159523669</v>
      </c>
      <c r="O118" s="27">
        <v>0.25993853484183305</v>
      </c>
      <c r="P118" s="27">
        <v>0.29118148125506055</v>
      </c>
      <c r="Q118" s="27">
        <v>0.37572182088799794</v>
      </c>
      <c r="R118" s="27">
        <v>0.40671873464378017</v>
      </c>
      <c r="S118" s="27">
        <v>0.43766470720773909</v>
      </c>
      <c r="T118" s="27">
        <v>0.46851168848860891</v>
      </c>
      <c r="U118" s="27">
        <v>0.49925967848638864</v>
      </c>
      <c r="V118" s="27">
        <v>0.53955216822962171</v>
      </c>
      <c r="W118" s="27">
        <v>0.56869631498913431</v>
      </c>
      <c r="X118" s="27">
        <v>0.59779096610710214</v>
      </c>
      <c r="Y118" s="27">
        <v>0.62683756713380367</v>
      </c>
      <c r="Z118" s="27">
        <v>0.65588272261022662</v>
      </c>
      <c r="AA118" s="27">
        <v>0.69458762039231436</v>
      </c>
      <c r="AB118" s="27">
        <v>0.72353523013592602</v>
      </c>
      <c r="AC118" s="27">
        <v>0.75243189868771487</v>
      </c>
      <c r="AD118" s="27">
        <v>0.78127907159795862</v>
      </c>
      <c r="AE118" s="27">
        <v>0.81007819441693663</v>
      </c>
      <c r="AF118" s="27">
        <v>0.84835378681754192</v>
      </c>
    </row>
    <row r="119" spans="2:32" s="24" customFormat="1" ht="14">
      <c r="B119" s="24" t="s">
        <v>170</v>
      </c>
      <c r="C119" s="24" t="s">
        <v>219</v>
      </c>
      <c r="D119" s="24" t="s">
        <v>118</v>
      </c>
      <c r="E119" s="24" t="s">
        <v>162</v>
      </c>
      <c r="G119" s="27">
        <v>-2.9527896630543167E-3</v>
      </c>
      <c r="H119" s="27">
        <v>-3.7368433232364377E-2</v>
      </c>
      <c r="I119" s="27">
        <v>-4.7644721298174285E-2</v>
      </c>
      <c r="J119" s="27">
        <v>-6.2039379166045197E-2</v>
      </c>
      <c r="K119" s="27">
        <v>-8.2201632076244868E-2</v>
      </c>
      <c r="L119" s="27">
        <v>-0.13099848053678337</v>
      </c>
      <c r="M119" s="27">
        <v>-0.13817139646103901</v>
      </c>
      <c r="N119" s="27">
        <v>-0.1440721281708752</v>
      </c>
      <c r="O119" s="27">
        <v>-0.15067789469144743</v>
      </c>
      <c r="P119" s="27">
        <v>-0.1547097110014268</v>
      </c>
      <c r="Q119" s="27">
        <v>-0.3198289835207298</v>
      </c>
      <c r="R119" s="27">
        <v>-0.32134647594584465</v>
      </c>
      <c r="S119" s="27">
        <v>-0.32606204634721953</v>
      </c>
      <c r="T119" s="27">
        <v>-0.33203066021700867</v>
      </c>
      <c r="U119" s="27">
        <v>-0.3387542643667793</v>
      </c>
      <c r="V119" s="27">
        <v>-0.39858120801043367</v>
      </c>
      <c r="W119" s="27">
        <v>-0.4026611281601532</v>
      </c>
      <c r="X119" s="27">
        <v>-0.4063374191051185</v>
      </c>
      <c r="Y119" s="27">
        <v>-0.41005059707474745</v>
      </c>
      <c r="Z119" s="27">
        <v>-0.41189202075836101</v>
      </c>
      <c r="AA119" s="27">
        <v>-0.46042622045032078</v>
      </c>
      <c r="AB119" s="27">
        <v>-0.46363668133086688</v>
      </c>
      <c r="AC119" s="27">
        <v>-0.46970216011667937</v>
      </c>
      <c r="AD119" s="27">
        <v>-0.47460140745790758</v>
      </c>
      <c r="AE119" s="27">
        <v>-0.48264987400343062</v>
      </c>
      <c r="AF119" s="27">
        <v>-0.53578429255851068</v>
      </c>
    </row>
    <row r="120" spans="2:32" s="24" customFormat="1" ht="14">
      <c r="B120" s="24" t="s">
        <v>171</v>
      </c>
      <c r="C120" s="24" t="s">
        <v>219</v>
      </c>
      <c r="D120" s="24" t="s">
        <v>16</v>
      </c>
      <c r="E120" s="24" t="s">
        <v>161</v>
      </c>
      <c r="G120" s="27">
        <v>15.150886323239131</v>
      </c>
      <c r="H120" s="27">
        <v>17.190844448008416</v>
      </c>
      <c r="I120" s="27">
        <v>19.853751248451385</v>
      </c>
      <c r="J120" s="27">
        <v>22.85183053165359</v>
      </c>
      <c r="K120" s="27">
        <v>26.630095283972285</v>
      </c>
      <c r="L120" s="27">
        <v>30.394268708689722</v>
      </c>
      <c r="M120" s="27">
        <v>32.961458198702253</v>
      </c>
      <c r="N120" s="27">
        <v>34.176342418666181</v>
      </c>
      <c r="O120" s="27">
        <v>35.213351443217519</v>
      </c>
      <c r="P120" s="27">
        <v>36.537031782542947</v>
      </c>
      <c r="Q120" s="27">
        <v>38.181958359069576</v>
      </c>
      <c r="R120" s="27">
        <v>39.994549607287951</v>
      </c>
      <c r="S120" s="27">
        <v>41.946944822398478</v>
      </c>
      <c r="T120" s="27">
        <v>43.433362233400537</v>
      </c>
      <c r="U120" s="27">
        <v>44.952250670491154</v>
      </c>
      <c r="V120" s="27">
        <v>46.39580360160592</v>
      </c>
      <c r="W120" s="27">
        <v>47.984843173407747</v>
      </c>
      <c r="X120" s="27">
        <v>49.105667544361069</v>
      </c>
      <c r="Y120" s="27">
        <v>50.161784178543783</v>
      </c>
      <c r="Z120" s="27">
        <v>50.832711503883317</v>
      </c>
      <c r="AA120" s="27">
        <v>51.7939129499537</v>
      </c>
      <c r="AB120" s="27">
        <v>53.117015021119286</v>
      </c>
      <c r="AC120" s="27">
        <v>54.366026599870779</v>
      </c>
      <c r="AD120" s="27">
        <v>55.406820115104068</v>
      </c>
      <c r="AE120" s="27">
        <v>56.221086448781975</v>
      </c>
      <c r="AF120" s="27">
        <v>56.568749902997304</v>
      </c>
    </row>
    <row r="121" spans="2:32" s="24" customFormat="1" ht="14">
      <c r="B121" s="24" t="s">
        <v>171</v>
      </c>
      <c r="C121" s="24" t="s">
        <v>219</v>
      </c>
      <c r="D121" s="24" t="s">
        <v>16</v>
      </c>
      <c r="E121" s="24" t="s">
        <v>162</v>
      </c>
      <c r="G121" s="27">
        <v>16.45040041038871</v>
      </c>
      <c r="H121" s="27">
        <v>16.333103754187029</v>
      </c>
      <c r="I121" s="27">
        <v>15.972966847663255</v>
      </c>
      <c r="J121" s="27">
        <v>15.047033177414828</v>
      </c>
      <c r="K121" s="27">
        <v>14.699588627823996</v>
      </c>
      <c r="L121" s="27">
        <v>14.497055456607598</v>
      </c>
      <c r="M121" s="27">
        <v>12.957266967242244</v>
      </c>
      <c r="N121" s="27">
        <v>12.893039330669042</v>
      </c>
      <c r="O121" s="27">
        <v>12.915806103835216</v>
      </c>
      <c r="P121" s="27">
        <v>12.671822752630593</v>
      </c>
      <c r="Q121" s="27">
        <v>13.072658918710999</v>
      </c>
      <c r="R121" s="27">
        <v>13.607413688890702</v>
      </c>
      <c r="S121" s="27">
        <v>12.803360064289317</v>
      </c>
      <c r="T121" s="27">
        <v>13.447755982366317</v>
      </c>
      <c r="U121" s="27">
        <v>13.52791841064006</v>
      </c>
      <c r="V121" s="27">
        <v>13.73070332607632</v>
      </c>
      <c r="W121" s="27">
        <v>14.776922523771393</v>
      </c>
      <c r="X121" s="27">
        <v>14.742538901683695</v>
      </c>
      <c r="Y121" s="27">
        <v>15.69360822260143</v>
      </c>
      <c r="Z121" s="27">
        <v>16.532275604519903</v>
      </c>
      <c r="AA121" s="27">
        <v>13.05067590989103</v>
      </c>
      <c r="AB121" s="27">
        <v>13.484556649683633</v>
      </c>
      <c r="AC121" s="27">
        <v>14.305687159159776</v>
      </c>
      <c r="AD121" s="27">
        <v>14.316255243560558</v>
      </c>
      <c r="AE121" s="27">
        <v>15.014482927230624</v>
      </c>
      <c r="AF121" s="27">
        <v>15.758141252543108</v>
      </c>
    </row>
    <row r="122" spans="2:32" s="24" customFormat="1" ht="14">
      <c r="B122" s="24" t="s">
        <v>171</v>
      </c>
      <c r="C122" s="24" t="s">
        <v>219</v>
      </c>
      <c r="D122" s="24" t="s">
        <v>35</v>
      </c>
      <c r="E122" s="24" t="s">
        <v>161</v>
      </c>
      <c r="G122" s="27">
        <v>0.67362462050550742</v>
      </c>
      <c r="H122" s="27">
        <v>1.3479903081534867</v>
      </c>
      <c r="I122" s="27">
        <v>2.0645506404513059</v>
      </c>
      <c r="J122" s="27">
        <v>2.8104360358578555</v>
      </c>
      <c r="K122" s="27">
        <v>3.5596301922832549</v>
      </c>
      <c r="L122" s="27">
        <v>4.3758994734849423</v>
      </c>
      <c r="M122" s="27">
        <v>5.2497682460591495</v>
      </c>
      <c r="N122" s="27">
        <v>6.1745415748238592</v>
      </c>
      <c r="O122" s="27">
        <v>7.1107257346931059</v>
      </c>
      <c r="P122" s="27">
        <v>8.051095697806284</v>
      </c>
      <c r="Q122" s="27">
        <v>8.9304384267711523</v>
      </c>
      <c r="R122" s="27">
        <v>9.7973274582092831</v>
      </c>
      <c r="S122" s="27">
        <v>10.675546533087543</v>
      </c>
      <c r="T122" s="27">
        <v>11.568648050917387</v>
      </c>
      <c r="U122" s="27">
        <v>12.499461666073827</v>
      </c>
      <c r="V122" s="27">
        <v>12.943148887298261</v>
      </c>
      <c r="W122" s="27">
        <v>13.426706888635177</v>
      </c>
      <c r="X122" s="27">
        <v>13.851275249570092</v>
      </c>
      <c r="Y122" s="27">
        <v>14.233387194088236</v>
      </c>
      <c r="Z122" s="27">
        <v>14.603482086650851</v>
      </c>
      <c r="AA122" s="27">
        <v>14.954763768428773</v>
      </c>
      <c r="AB122" s="27">
        <v>15.24550198447424</v>
      </c>
      <c r="AC122" s="27">
        <v>15.505675971127062</v>
      </c>
      <c r="AD122" s="27">
        <v>15.761104278521094</v>
      </c>
      <c r="AE122" s="27">
        <v>16.016045511155678</v>
      </c>
      <c r="AF122" s="27">
        <v>16.233204597959784</v>
      </c>
    </row>
    <row r="123" spans="2:32" s="24" customFormat="1" ht="14">
      <c r="B123" s="24" t="s">
        <v>171</v>
      </c>
      <c r="C123" s="24" t="s">
        <v>219</v>
      </c>
      <c r="D123" s="24" t="s">
        <v>35</v>
      </c>
      <c r="E123" s="24" t="s">
        <v>162</v>
      </c>
      <c r="G123" s="27">
        <v>33.15193318291859</v>
      </c>
      <c r="H123" s="27">
        <v>20.320383776834614</v>
      </c>
      <c r="I123" s="27">
        <v>21.880538920935948</v>
      </c>
      <c r="J123" s="27">
        <v>23.18559124268614</v>
      </c>
      <c r="K123" s="27">
        <v>24.50721252261711</v>
      </c>
      <c r="L123" s="27">
        <v>25.321106706018657</v>
      </c>
      <c r="M123" s="27">
        <v>25.154629743814798</v>
      </c>
      <c r="N123" s="27">
        <v>25.031878958234309</v>
      </c>
      <c r="O123" s="27">
        <v>24.76188995873698</v>
      </c>
      <c r="P123" s="27">
        <v>24.605414892336206</v>
      </c>
      <c r="Q123" s="27">
        <v>24.327650415930801</v>
      </c>
      <c r="R123" s="27">
        <v>24.172927758213593</v>
      </c>
      <c r="S123" s="27">
        <v>24.093813990888123</v>
      </c>
      <c r="T123" s="27">
        <v>23.867865191834881</v>
      </c>
      <c r="U123" s="27">
        <v>23.591824106667115</v>
      </c>
      <c r="V123" s="27">
        <v>23.309219336073447</v>
      </c>
      <c r="W123" s="27">
        <v>22.732581197093346</v>
      </c>
      <c r="X123" s="27">
        <v>22.195874672390552</v>
      </c>
      <c r="Y123" s="27">
        <v>21.771849945829565</v>
      </c>
      <c r="Z123" s="27">
        <v>21.405494848845411</v>
      </c>
      <c r="AA123" s="27">
        <v>21.085804627093037</v>
      </c>
      <c r="AB123" s="27">
        <v>20.811928704522302</v>
      </c>
      <c r="AC123" s="27">
        <v>20.597266354761405</v>
      </c>
      <c r="AD123" s="27">
        <v>20.395567904991037</v>
      </c>
      <c r="AE123" s="27">
        <v>20.19085412784581</v>
      </c>
      <c r="AF123" s="27">
        <v>19.985833922175299</v>
      </c>
    </row>
    <row r="124" spans="2:32" s="24" customFormat="1" ht="14">
      <c r="B124" s="24" t="s">
        <v>171</v>
      </c>
      <c r="C124" s="24" t="s">
        <v>219</v>
      </c>
      <c r="D124" s="24" t="s">
        <v>46</v>
      </c>
      <c r="E124" s="24" t="s">
        <v>161</v>
      </c>
      <c r="G124" s="27">
        <v>0.15130342229979654</v>
      </c>
      <c r="H124" s="27">
        <v>0.26557500895059616</v>
      </c>
      <c r="I124" s="27">
        <v>0.38036115619049399</v>
      </c>
      <c r="J124" s="27">
        <v>0.50160902267081764</v>
      </c>
      <c r="K124" s="27">
        <v>0.62689199364438042</v>
      </c>
      <c r="L124" s="27">
        <v>0.76572443497876863</v>
      </c>
      <c r="M124" s="27">
        <v>0.91285797834694637</v>
      </c>
      <c r="N124" s="27">
        <v>1.0708011859311268</v>
      </c>
      <c r="O124" s="27">
        <v>1.2515700833342693</v>
      </c>
      <c r="P124" s="27">
        <v>1.4560215658116189</v>
      </c>
      <c r="Q124" s="27">
        <v>1.6412643142557672</v>
      </c>
      <c r="R124" s="27">
        <v>1.8035796513461806</v>
      </c>
      <c r="S124" s="27">
        <v>1.966762506706152</v>
      </c>
      <c r="T124" s="27">
        <v>2.1323279041400172</v>
      </c>
      <c r="U124" s="27">
        <v>2.300716520736874</v>
      </c>
      <c r="V124" s="27">
        <v>2.4057785248359131</v>
      </c>
      <c r="W124" s="27">
        <v>2.5206971837292778</v>
      </c>
      <c r="X124" s="27">
        <v>2.6309567532248441</v>
      </c>
      <c r="Y124" s="27">
        <v>2.7298688495830374</v>
      </c>
      <c r="Z124" s="27">
        <v>2.8247941876112321</v>
      </c>
      <c r="AA124" s="27">
        <v>2.9080108104633737</v>
      </c>
      <c r="AB124" s="27">
        <v>2.9899514283086046</v>
      </c>
      <c r="AC124" s="27">
        <v>3.0742033032606786</v>
      </c>
      <c r="AD124" s="27">
        <v>3.1662019086198159</v>
      </c>
      <c r="AE124" s="27">
        <v>3.2530720322699436</v>
      </c>
      <c r="AF124" s="27">
        <v>3.3614257816357709</v>
      </c>
    </row>
    <row r="125" spans="2:32" s="24" customFormat="1" ht="14">
      <c r="B125" s="24" t="s">
        <v>171</v>
      </c>
      <c r="C125" s="24" t="s">
        <v>219</v>
      </c>
      <c r="D125" s="24" t="s">
        <v>46</v>
      </c>
      <c r="E125" s="24" t="s">
        <v>162</v>
      </c>
      <c r="G125" s="27">
        <v>10.532955216713377</v>
      </c>
      <c r="H125" s="27">
        <v>6.9797737902201407</v>
      </c>
      <c r="I125" s="27">
        <v>7.3309354618644607</v>
      </c>
      <c r="J125" s="27">
        <v>7.5456432549136947</v>
      </c>
      <c r="K125" s="27">
        <v>7.7442182313956804</v>
      </c>
      <c r="L125" s="27">
        <v>7.9307127453767361</v>
      </c>
      <c r="M125" s="27">
        <v>7.8673534331830579</v>
      </c>
      <c r="N125" s="27">
        <v>7.8419538972215976</v>
      </c>
      <c r="O125" s="27">
        <v>7.7782555265614288</v>
      </c>
      <c r="P125" s="27">
        <v>7.7136778665783909</v>
      </c>
      <c r="Q125" s="27">
        <v>7.6330900313937029</v>
      </c>
      <c r="R125" s="27">
        <v>7.6227681849426983</v>
      </c>
      <c r="S125" s="27">
        <v>7.6296734806976492</v>
      </c>
      <c r="T125" s="27">
        <v>7.6097711808845894</v>
      </c>
      <c r="U125" s="27">
        <v>7.5939675639418684</v>
      </c>
      <c r="V125" s="27">
        <v>7.6108410436345384</v>
      </c>
      <c r="W125" s="27">
        <v>7.594756045131823</v>
      </c>
      <c r="X125" s="27">
        <v>7.5792892984347215</v>
      </c>
      <c r="Y125" s="27">
        <v>7.5737156766766045</v>
      </c>
      <c r="Z125" s="27">
        <v>7.5712655123431984</v>
      </c>
      <c r="AA125" s="27">
        <v>7.5691139096327191</v>
      </c>
      <c r="AB125" s="27">
        <v>7.5665910202720168</v>
      </c>
      <c r="AC125" s="27">
        <v>7.5675648403687017</v>
      </c>
      <c r="AD125" s="27">
        <v>7.5758699555323297</v>
      </c>
      <c r="AE125" s="27">
        <v>7.5881021899445527</v>
      </c>
      <c r="AF125" s="27">
        <v>7.6052505339635594</v>
      </c>
    </row>
    <row r="126" spans="2:32" s="24" customFormat="1" ht="14">
      <c r="B126" s="24" t="s">
        <v>171</v>
      </c>
      <c r="C126" s="24" t="s">
        <v>219</v>
      </c>
      <c r="D126" s="24" t="s">
        <v>60</v>
      </c>
      <c r="E126" s="24" t="s">
        <v>161</v>
      </c>
      <c r="G126" s="27">
        <v>1.6078042654534094E-2</v>
      </c>
      <c r="H126" s="27">
        <v>4.6532869411808377E-2</v>
      </c>
      <c r="I126" s="27">
        <v>0.14738045926323412</v>
      </c>
      <c r="J126" s="27">
        <v>0.27397305203366074</v>
      </c>
      <c r="K126" s="27">
        <v>0.36981846808267566</v>
      </c>
      <c r="L126" s="27">
        <v>0.46124916162554508</v>
      </c>
      <c r="M126" s="27">
        <v>0.54010950147631265</v>
      </c>
      <c r="N126" s="27">
        <v>0.62947130296989262</v>
      </c>
      <c r="O126" s="27">
        <v>0.72087304280682629</v>
      </c>
      <c r="P126" s="27">
        <v>0.83535686470446435</v>
      </c>
      <c r="Q126" s="27">
        <v>0.96512012777136968</v>
      </c>
      <c r="R126" s="27">
        <v>1.0923912784375449</v>
      </c>
      <c r="S126" s="27">
        <v>1.1994841368402851</v>
      </c>
      <c r="T126" s="27">
        <v>1.3258409931153123</v>
      </c>
      <c r="U126" s="27">
        <v>1.4024771792454387</v>
      </c>
      <c r="V126" s="27">
        <v>1.4824147253363951</v>
      </c>
      <c r="W126" s="27">
        <v>1.5592869282763417</v>
      </c>
      <c r="X126" s="27">
        <v>1.6933705698179737</v>
      </c>
      <c r="Y126" s="27">
        <v>1.7743825255189649</v>
      </c>
      <c r="Z126" s="27">
        <v>1.8233986780261227</v>
      </c>
      <c r="AA126" s="27">
        <v>1.8735330858417822</v>
      </c>
      <c r="AB126" s="27">
        <v>1.9077405776373051</v>
      </c>
      <c r="AC126" s="27">
        <v>1.995371423346509</v>
      </c>
      <c r="AD126" s="27">
        <v>2.1080582413725071</v>
      </c>
      <c r="AE126" s="27">
        <v>2.1824176666556303</v>
      </c>
      <c r="AF126" s="27">
        <v>2.2555242159711582</v>
      </c>
    </row>
    <row r="127" spans="2:32" s="24" customFormat="1" ht="14">
      <c r="B127" s="24" t="s">
        <v>171</v>
      </c>
      <c r="C127" s="24" t="s">
        <v>219</v>
      </c>
      <c r="D127" s="24" t="s">
        <v>60</v>
      </c>
      <c r="E127" s="24" t="s">
        <v>162</v>
      </c>
      <c r="G127" s="27">
        <v>10.929696170645053</v>
      </c>
      <c r="H127" s="27">
        <v>6.2784878866646956</v>
      </c>
      <c r="I127" s="27">
        <v>6.6278687203529163</v>
      </c>
      <c r="J127" s="27">
        <v>6.9050096071597746</v>
      </c>
      <c r="K127" s="27">
        <v>7.1510636698434871</v>
      </c>
      <c r="L127" s="27">
        <v>7.3847849163821566</v>
      </c>
      <c r="M127" s="27">
        <v>7.3388475168353473</v>
      </c>
      <c r="N127" s="27">
        <v>7.2983927144959306</v>
      </c>
      <c r="O127" s="27">
        <v>7.1986905985524574</v>
      </c>
      <c r="P127" s="27">
        <v>7.1216078606337696</v>
      </c>
      <c r="Q127" s="27">
        <v>7.010342572842438</v>
      </c>
      <c r="R127" s="27">
        <v>6.9162964580497661</v>
      </c>
      <c r="S127" s="27">
        <v>6.8352950783408328</v>
      </c>
      <c r="T127" s="27">
        <v>6.6889272279846992</v>
      </c>
      <c r="U127" s="27">
        <v>6.5454508319662814</v>
      </c>
      <c r="V127" s="27">
        <v>6.5169028885558271</v>
      </c>
      <c r="W127" s="27">
        <v>6.3420730307482369</v>
      </c>
      <c r="X127" s="27">
        <v>6.1608492654453268</v>
      </c>
      <c r="Y127" s="27">
        <v>5.9837986608134868</v>
      </c>
      <c r="Z127" s="27">
        <v>5.8112413912701122</v>
      </c>
      <c r="AA127" s="27">
        <v>5.6139381098387249</v>
      </c>
      <c r="AB127" s="27">
        <v>5.3954594527765884</v>
      </c>
      <c r="AC127" s="27">
        <v>5.1712096281575297</v>
      </c>
      <c r="AD127" s="27">
        <v>4.9752194767493512</v>
      </c>
      <c r="AE127" s="27">
        <v>4.7702636241563923</v>
      </c>
      <c r="AF127" s="27">
        <v>4.5681718605875945</v>
      </c>
    </row>
    <row r="128" spans="2:32" s="24" customFormat="1" ht="14">
      <c r="B128" s="24" t="s">
        <v>171</v>
      </c>
      <c r="C128" s="24" t="s">
        <v>219</v>
      </c>
      <c r="D128" s="24" t="s">
        <v>669</v>
      </c>
      <c r="E128" s="24" t="s">
        <v>161</v>
      </c>
      <c r="G128" s="27">
        <v>9.3772059127813812</v>
      </c>
      <c r="H128" s="27">
        <v>18.878712994279415</v>
      </c>
      <c r="I128" s="27">
        <v>28.525287765509585</v>
      </c>
      <c r="J128" s="27">
        <v>38.017479992431717</v>
      </c>
      <c r="K128" s="27">
        <v>47.591188077275092</v>
      </c>
      <c r="L128" s="27">
        <v>57.151000773867146</v>
      </c>
      <c r="M128" s="27">
        <v>66.728489012861331</v>
      </c>
      <c r="N128" s="27">
        <v>76.277548238548562</v>
      </c>
      <c r="O128" s="27">
        <v>85.858359263474</v>
      </c>
      <c r="P128" s="27">
        <v>95.199702261511462</v>
      </c>
      <c r="Q128" s="27">
        <v>104.5064099203108</v>
      </c>
      <c r="R128" s="27">
        <v>113.85935025964116</v>
      </c>
      <c r="S128" s="27">
        <v>123.31940831861826</v>
      </c>
      <c r="T128" s="27">
        <v>132.63161419888027</v>
      </c>
      <c r="U128" s="27">
        <v>134.26205523127084</v>
      </c>
      <c r="V128" s="27">
        <v>134.41864284083331</v>
      </c>
      <c r="W128" s="27">
        <v>134.30275321509149</v>
      </c>
      <c r="X128" s="27">
        <v>134.1302729833919</v>
      </c>
      <c r="Y128" s="27">
        <v>133.94098856120269</v>
      </c>
      <c r="Z128" s="27">
        <v>133.76736497952132</v>
      </c>
      <c r="AA128" s="27">
        <v>133.53852497184832</v>
      </c>
      <c r="AB128" s="27">
        <v>133.39032404479042</v>
      </c>
      <c r="AC128" s="27">
        <v>133.20223623618998</v>
      </c>
      <c r="AD128" s="27">
        <v>133.30794350899629</v>
      </c>
      <c r="AE128" s="27">
        <v>133.55300449984264</v>
      </c>
      <c r="AF128" s="27">
        <v>133.86348552600066</v>
      </c>
    </row>
    <row r="129" spans="2:32" s="24" customFormat="1" ht="14">
      <c r="B129" s="24" t="s">
        <v>171</v>
      </c>
      <c r="C129" s="24" t="s">
        <v>219</v>
      </c>
      <c r="D129" s="24" t="s">
        <v>670</v>
      </c>
      <c r="E129" s="24" t="s">
        <v>162</v>
      </c>
      <c r="G129" s="27">
        <v>109.61011344324966</v>
      </c>
      <c r="H129" s="27">
        <v>110.8438960009867</v>
      </c>
      <c r="I129" s="27">
        <v>111.36126849176183</v>
      </c>
      <c r="J129" s="27">
        <v>110.46707639692386</v>
      </c>
      <c r="K129" s="27">
        <v>109.60326196107616</v>
      </c>
      <c r="L129" s="27">
        <v>108.58370546540895</v>
      </c>
      <c r="M129" s="27">
        <v>107.37680079944757</v>
      </c>
      <c r="N129" s="27">
        <v>106.0408310392946</v>
      </c>
      <c r="O129" s="27">
        <v>104.52697560186307</v>
      </c>
      <c r="P129" s="27">
        <v>102.86954889248415</v>
      </c>
      <c r="Q129" s="27">
        <v>101.01475439533908</v>
      </c>
      <c r="R129" s="27">
        <v>98.988740791673436</v>
      </c>
      <c r="S129" s="27">
        <v>96.75971030700758</v>
      </c>
      <c r="T129" s="27">
        <v>94.429726436508631</v>
      </c>
      <c r="U129" s="27">
        <v>92.180574453795657</v>
      </c>
      <c r="V129" s="27">
        <v>89.769170179489848</v>
      </c>
      <c r="W129" s="27">
        <v>87.413469166653414</v>
      </c>
      <c r="X129" s="27">
        <v>85.493625231772555</v>
      </c>
      <c r="Y129" s="27">
        <v>83.925720733858029</v>
      </c>
      <c r="Z129" s="27">
        <v>82.571986872144393</v>
      </c>
      <c r="AA129" s="27">
        <v>80.858683447479294</v>
      </c>
      <c r="AB129" s="27">
        <v>79.543728498905537</v>
      </c>
      <c r="AC129" s="27">
        <v>78.669433728388881</v>
      </c>
      <c r="AD129" s="27">
        <v>77.851519783436657</v>
      </c>
      <c r="AE129" s="27">
        <v>77.077442967006135</v>
      </c>
      <c r="AF129" s="27">
        <v>76.361422982936958</v>
      </c>
    </row>
    <row r="130" spans="2:32" s="24" customFormat="1" ht="14">
      <c r="B130" s="24" t="s">
        <v>171</v>
      </c>
      <c r="C130" s="24" t="s">
        <v>219</v>
      </c>
      <c r="D130" s="24" t="s">
        <v>108</v>
      </c>
      <c r="E130" s="24" t="s">
        <v>161</v>
      </c>
      <c r="G130" s="27">
        <v>1.9422505195144538E-3</v>
      </c>
      <c r="H130" s="27">
        <v>4.1856464842388334E-3</v>
      </c>
      <c r="I130" s="27">
        <v>6.9843703717181399E-3</v>
      </c>
      <c r="J130" s="27">
        <v>9.4446107456745507E-3</v>
      </c>
      <c r="K130" s="27">
        <v>1.1161671326216338E-2</v>
      </c>
      <c r="L130" s="27">
        <v>1.1486298255258726E-2</v>
      </c>
      <c r="M130" s="27">
        <v>1.2911257798290344E-2</v>
      </c>
      <c r="N130" s="27">
        <v>1.7306630635541397E-2</v>
      </c>
      <c r="O130" s="27">
        <v>2.4546257650930874E-2</v>
      </c>
      <c r="P130" s="27">
        <v>3.3104297263081332E-2</v>
      </c>
      <c r="Q130" s="27">
        <v>0.10022284994666709</v>
      </c>
      <c r="R130" s="27">
        <v>0.11450417903490223</v>
      </c>
      <c r="S130" s="27">
        <v>0.12650808004142225</v>
      </c>
      <c r="T130" s="27">
        <v>0.1431902808841467</v>
      </c>
      <c r="U130" s="27">
        <v>0.16008046881451096</v>
      </c>
      <c r="V130" s="27">
        <v>0.1771874670452355</v>
      </c>
      <c r="W130" s="27">
        <v>0.18252734202153414</v>
      </c>
      <c r="X130" s="27">
        <v>0.19343190893182521</v>
      </c>
      <c r="Y130" s="27">
        <v>0.21711257885554711</v>
      </c>
      <c r="Z130" s="27">
        <v>0.23671735188759657</v>
      </c>
      <c r="AA130" s="27">
        <v>0.26937085579286735</v>
      </c>
      <c r="AB130" s="27">
        <v>0.29074576791203549</v>
      </c>
      <c r="AC130" s="27">
        <v>0.32623312705197549</v>
      </c>
      <c r="AD130" s="27">
        <v>0.34342935413212189</v>
      </c>
      <c r="AE130" s="27">
        <v>0.35844531562650239</v>
      </c>
      <c r="AF130" s="27">
        <v>0.35897559346156233</v>
      </c>
    </row>
    <row r="131" spans="2:32" s="24" customFormat="1" ht="14">
      <c r="B131" s="24" t="s">
        <v>171</v>
      </c>
      <c r="C131" s="24" t="s">
        <v>219</v>
      </c>
      <c r="D131" s="24" t="s">
        <v>85</v>
      </c>
      <c r="E131" s="24" t="s">
        <v>162</v>
      </c>
      <c r="G131" s="27">
        <v>5.0179567954322414E-3</v>
      </c>
      <c r="H131" s="27">
        <v>6.7659191759107049E-3</v>
      </c>
      <c r="I131" s="27">
        <v>1.2766212447164129E-2</v>
      </c>
      <c r="J131" s="27">
        <v>1.4596429654556143E-2</v>
      </c>
      <c r="K131" s="27">
        <v>1.5868158398201489E-2</v>
      </c>
      <c r="L131" s="27">
        <v>1.6093494145446835E-2</v>
      </c>
      <c r="M131" s="27">
        <v>1.7145713342218854E-2</v>
      </c>
      <c r="N131" s="27">
        <v>2.04915702268442E-2</v>
      </c>
      <c r="O131" s="27">
        <v>2.8985774271065759E-2</v>
      </c>
      <c r="P131" s="27">
        <v>3.6575260472456045E-2</v>
      </c>
      <c r="Q131" s="27">
        <v>9.4045408770867103E-2</v>
      </c>
      <c r="R131" s="27">
        <v>0.10480423322950073</v>
      </c>
      <c r="S131" s="27">
        <v>0.11465374671807137</v>
      </c>
      <c r="T131" s="27">
        <v>0.13296867699232293</v>
      </c>
      <c r="U131" s="27">
        <v>0.14956303783404454</v>
      </c>
      <c r="V131" s="27">
        <v>0.1784911145699295</v>
      </c>
      <c r="W131" s="27">
        <v>0.18515447496145268</v>
      </c>
      <c r="X131" s="27">
        <v>0.22881645116244537</v>
      </c>
      <c r="Y131" s="27">
        <v>0.28610784022958524</v>
      </c>
      <c r="Z131" s="27">
        <v>0.32272747282696068</v>
      </c>
      <c r="AA131" s="27">
        <v>0.36742577629697765</v>
      </c>
      <c r="AB131" s="27">
        <v>0.4127398862936682</v>
      </c>
      <c r="AC131" s="27">
        <v>0.46828936512905461</v>
      </c>
      <c r="AD131" s="27">
        <v>0.4878280473930986</v>
      </c>
      <c r="AE131" s="27">
        <v>0.51124347618930011</v>
      </c>
      <c r="AF131" s="27">
        <v>0.52855520113808596</v>
      </c>
    </row>
    <row r="132" spans="2:32" s="24" customFormat="1" ht="14">
      <c r="B132" s="24" t="s">
        <v>171</v>
      </c>
      <c r="C132" s="24" t="s">
        <v>219</v>
      </c>
      <c r="D132" s="24" t="s">
        <v>118</v>
      </c>
      <c r="E132" s="24" t="s">
        <v>161</v>
      </c>
      <c r="G132" s="27">
        <v>0</v>
      </c>
      <c r="H132" s="27">
        <v>0</v>
      </c>
      <c r="I132" s="27">
        <v>0</v>
      </c>
      <c r="J132" s="27">
        <v>0</v>
      </c>
      <c r="K132" s="27">
        <v>0</v>
      </c>
      <c r="L132" s="27">
        <v>0</v>
      </c>
      <c r="M132" s="27">
        <v>0</v>
      </c>
      <c r="N132" s="27">
        <v>0</v>
      </c>
      <c r="O132" s="27">
        <v>0</v>
      </c>
      <c r="P132" s="27">
        <v>0</v>
      </c>
      <c r="Q132" s="27">
        <v>0</v>
      </c>
      <c r="R132" s="27">
        <v>0</v>
      </c>
      <c r="S132" s="27">
        <v>0</v>
      </c>
      <c r="T132" s="27">
        <v>0</v>
      </c>
      <c r="U132" s="27">
        <v>0</v>
      </c>
      <c r="V132" s="27">
        <v>0</v>
      </c>
      <c r="W132" s="27">
        <v>0</v>
      </c>
      <c r="X132" s="27">
        <v>0</v>
      </c>
      <c r="Y132" s="27">
        <v>0</v>
      </c>
      <c r="Z132" s="27">
        <v>0</v>
      </c>
      <c r="AA132" s="27">
        <v>0</v>
      </c>
      <c r="AB132" s="27">
        <v>0</v>
      </c>
      <c r="AC132" s="27">
        <v>0</v>
      </c>
      <c r="AD132" s="27">
        <v>0</v>
      </c>
      <c r="AE132" s="27">
        <v>0</v>
      </c>
      <c r="AF132" s="27">
        <v>0</v>
      </c>
    </row>
    <row r="133" spans="2:32" s="24" customFormat="1" ht="14">
      <c r="B133" s="24" t="s">
        <v>171</v>
      </c>
      <c r="C133" s="24" t="s">
        <v>219</v>
      </c>
      <c r="D133" s="24" t="s">
        <v>118</v>
      </c>
      <c r="E133" s="24" t="s">
        <v>162</v>
      </c>
      <c r="G133" s="27">
        <v>0</v>
      </c>
      <c r="H133" s="27">
        <v>0</v>
      </c>
      <c r="I133" s="27">
        <v>0</v>
      </c>
      <c r="J133" s="27">
        <v>0</v>
      </c>
      <c r="K133" s="27">
        <v>0</v>
      </c>
      <c r="L133" s="27">
        <v>0</v>
      </c>
      <c r="M133" s="27">
        <v>0</v>
      </c>
      <c r="N133" s="27">
        <v>0</v>
      </c>
      <c r="O133" s="27">
        <v>0</v>
      </c>
      <c r="P133" s="27">
        <v>0</v>
      </c>
      <c r="Q133" s="27">
        <v>0</v>
      </c>
      <c r="R133" s="27">
        <v>0</v>
      </c>
      <c r="S133" s="27">
        <v>0</v>
      </c>
      <c r="T133" s="27">
        <v>0</v>
      </c>
      <c r="U133" s="27">
        <v>0</v>
      </c>
      <c r="V133" s="27">
        <v>0</v>
      </c>
      <c r="W133" s="27">
        <v>0</v>
      </c>
      <c r="X133" s="27">
        <v>0</v>
      </c>
      <c r="Y133" s="27">
        <v>0</v>
      </c>
      <c r="Z133" s="27">
        <v>0</v>
      </c>
      <c r="AA133" s="27">
        <v>0</v>
      </c>
      <c r="AB133" s="27">
        <v>0</v>
      </c>
      <c r="AC133" s="27">
        <v>0</v>
      </c>
      <c r="AD133" s="27">
        <v>0</v>
      </c>
      <c r="AE133" s="27">
        <v>0</v>
      </c>
      <c r="AF133" s="27">
        <v>0</v>
      </c>
    </row>
    <row r="134" spans="2:32" s="24" customFormat="1" ht="14">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row>
  </sheetData>
  <mergeCells count="1">
    <mergeCell ref="A1:AN1"/>
  </mergeCells>
  <hyperlinks>
    <hyperlink ref="A2" location="Contents!A1" display="Return to: Main Menu" xr:uid="{A4EC3858-A9C3-4B9C-808A-F85CCD6BC02A}"/>
  </hyperlink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CA752-6401-4818-8007-EAC957FE7BAC}">
  <dimension ref="A1:AN113"/>
  <sheetViews>
    <sheetView showGridLines="0" showRowColHeaders="0" topLeftCell="A69" workbookViewId="0">
      <selection activeCell="C111" sqref="C111"/>
    </sheetView>
    <sheetView topLeftCell="A96" workbookViewId="1">
      <selection sqref="A1:AN1"/>
    </sheetView>
  </sheetViews>
  <sheetFormatPr defaultColWidth="8.7265625" defaultRowHeight="14.5"/>
  <cols>
    <col min="2" max="2" width="26.453125" customWidth="1"/>
    <col min="3" max="3" width="27.26953125" customWidth="1"/>
    <col min="4" max="4" width="20.54296875" customWidth="1"/>
    <col min="5" max="5" width="18.7265625" customWidth="1"/>
    <col min="6" max="6" width="14.26953125" customWidth="1"/>
    <col min="7" max="32" width="8.54296875" customWidth="1"/>
  </cols>
  <sheetData>
    <row r="1" spans="1:40" s="78" customFormat="1" ht="20">
      <c r="A1" s="130" t="s">
        <v>675</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665</v>
      </c>
    </row>
    <row r="4" spans="1:40" s="24" customFormat="1" ht="14">
      <c r="A4" s="23"/>
      <c r="B4" s="23" t="s">
        <v>666</v>
      </c>
    </row>
    <row r="5" spans="1:40" s="24" customFormat="1" ht="14"/>
    <row r="6" spans="1:40" s="24" customFormat="1" ht="14">
      <c r="B6" s="23"/>
    </row>
    <row r="7" spans="1:40" s="24" customFormat="1" ht="14">
      <c r="B7" s="23"/>
    </row>
    <row r="8" spans="1:40" s="24" customFormat="1" ht="14"/>
    <row r="9" spans="1:40" s="24" customFormat="1" thickBot="1">
      <c r="B9" s="25" t="s">
        <v>205</v>
      </c>
      <c r="C9" s="25" t="s">
        <v>157</v>
      </c>
      <c r="D9" s="25" t="s">
        <v>107</v>
      </c>
      <c r="E9" s="25" t="s">
        <v>158</v>
      </c>
      <c r="F9" s="25"/>
      <c r="G9" s="25">
        <v>2025</v>
      </c>
      <c r="H9" s="25">
        <v>2026</v>
      </c>
      <c r="I9" s="25">
        <v>2027</v>
      </c>
      <c r="J9" s="25">
        <v>2028</v>
      </c>
      <c r="K9" s="25">
        <v>2029</v>
      </c>
      <c r="L9" s="25">
        <v>2030</v>
      </c>
      <c r="M9" s="25">
        <v>2031</v>
      </c>
      <c r="N9" s="25">
        <v>2032</v>
      </c>
      <c r="O9" s="25">
        <v>2033</v>
      </c>
      <c r="P9" s="25">
        <v>2034</v>
      </c>
      <c r="Q9" s="25">
        <v>2035</v>
      </c>
      <c r="R9" s="25">
        <v>2036</v>
      </c>
      <c r="S9" s="25">
        <v>2037</v>
      </c>
      <c r="T9" s="25">
        <v>2038</v>
      </c>
      <c r="U9" s="25">
        <v>2039</v>
      </c>
      <c r="V9" s="25">
        <v>2040</v>
      </c>
      <c r="W9" s="25">
        <v>2041</v>
      </c>
      <c r="X9" s="25">
        <v>2042</v>
      </c>
      <c r="Y9" s="25">
        <v>2043</v>
      </c>
      <c r="Z9" s="25">
        <v>2044</v>
      </c>
      <c r="AA9" s="25">
        <v>2045</v>
      </c>
      <c r="AB9" s="25">
        <v>2046</v>
      </c>
      <c r="AC9" s="25">
        <v>2047</v>
      </c>
      <c r="AD9" s="25">
        <v>2048</v>
      </c>
      <c r="AE9" s="25">
        <v>2049</v>
      </c>
      <c r="AF9" s="25">
        <v>2050</v>
      </c>
    </row>
    <row r="10" spans="1:40" s="24" customFormat="1" ht="14">
      <c r="B10" s="96" t="s">
        <v>160</v>
      </c>
      <c r="C10" s="24" t="s">
        <v>207</v>
      </c>
      <c r="D10" s="24" t="s">
        <v>16</v>
      </c>
      <c r="E10" s="24" t="s">
        <v>161</v>
      </c>
      <c r="G10" s="27">
        <v>7.8053523126591511</v>
      </c>
      <c r="H10" s="27">
        <v>5.7331277262525884</v>
      </c>
      <c r="I10" s="27">
        <v>11.925024630331606</v>
      </c>
      <c r="J10" s="27">
        <v>18.168964131022243</v>
      </c>
      <c r="K10" s="27">
        <v>18.868590675448161</v>
      </c>
      <c r="L10" s="27">
        <v>10.447389464105578</v>
      </c>
      <c r="M10" s="27">
        <v>25.414794469905733</v>
      </c>
      <c r="N10" s="27">
        <v>39.573492066635154</v>
      </c>
      <c r="O10" s="27">
        <v>31.428730404057767</v>
      </c>
      <c r="P10" s="27">
        <v>23.006179053749428</v>
      </c>
      <c r="Q10" s="27">
        <v>13.241371136925999</v>
      </c>
      <c r="R10" s="27">
        <v>5.5943482144648193</v>
      </c>
      <c r="S10" s="27">
        <v>2.614100237660991</v>
      </c>
      <c r="T10" s="27">
        <v>5.7039044526820968</v>
      </c>
      <c r="U10" s="27">
        <v>10.979655964005664</v>
      </c>
      <c r="V10" s="27">
        <v>8.3736646002003621</v>
      </c>
      <c r="W10" s="27">
        <v>2.5707454443979683</v>
      </c>
      <c r="X10" s="27">
        <v>3.8422635767733602</v>
      </c>
      <c r="Y10" s="27">
        <v>5.957559260693035</v>
      </c>
      <c r="Z10" s="27">
        <v>6.7527586618271842</v>
      </c>
      <c r="AA10" s="27">
        <v>3.1426134673441433</v>
      </c>
      <c r="AB10" s="27">
        <v>6.7582431587403569E-2</v>
      </c>
      <c r="AC10" s="27">
        <v>-1.7962756396557376</v>
      </c>
      <c r="AD10" s="27">
        <v>0.15168850516790844</v>
      </c>
      <c r="AE10" s="27">
        <v>1.8908097469094263</v>
      </c>
      <c r="AF10" s="27">
        <v>1.3229833587896682</v>
      </c>
    </row>
    <row r="11" spans="1:40" s="24" customFormat="1" ht="14">
      <c r="B11" s="24" t="s">
        <v>160</v>
      </c>
      <c r="C11" s="24" t="s">
        <v>207</v>
      </c>
      <c r="D11" s="24" t="s">
        <v>16</v>
      </c>
      <c r="E11" s="24" t="s">
        <v>667</v>
      </c>
      <c r="G11" s="27">
        <v>1.1318880259072266</v>
      </c>
      <c r="H11" s="27">
        <v>-9.2262172991397939E-2</v>
      </c>
      <c r="I11" s="27">
        <v>-1.1445250397485891</v>
      </c>
      <c r="J11" s="27">
        <v>-0.8715714675097388</v>
      </c>
      <c r="K11" s="27">
        <v>-1.0506543167819706</v>
      </c>
      <c r="L11" s="27">
        <v>-2.3984595518752148</v>
      </c>
      <c r="M11" s="27">
        <v>-1.7737003649071927</v>
      </c>
      <c r="N11" s="27">
        <v>-1.7106532610079275</v>
      </c>
      <c r="O11" s="27">
        <v>-1.9833044730925629</v>
      </c>
      <c r="P11" s="27">
        <v>-1.9572316013817357</v>
      </c>
      <c r="Q11" s="27">
        <v>-1.9522591233808018</v>
      </c>
      <c r="R11" s="27">
        <v>-1.6285418310649895</v>
      </c>
      <c r="S11" s="27">
        <v>-1.4624153581944341</v>
      </c>
      <c r="T11" s="27">
        <v>-1.9937363923603666</v>
      </c>
      <c r="U11" s="27">
        <v>-2.323838674443345</v>
      </c>
      <c r="V11" s="27">
        <v>-1.7054944895991397</v>
      </c>
      <c r="W11" s="27">
        <v>-2.1134156843656884</v>
      </c>
      <c r="X11" s="27">
        <v>-3.3080316370752012</v>
      </c>
      <c r="Y11" s="27">
        <v>-3.5061154066584033</v>
      </c>
      <c r="Z11" s="27">
        <v>-3.7453311553499575</v>
      </c>
      <c r="AA11" s="27">
        <v>-4.9761571873416131</v>
      </c>
      <c r="AB11" s="27">
        <v>-4.8486203637128451</v>
      </c>
      <c r="AC11" s="27">
        <v>-5.264929830785416</v>
      </c>
      <c r="AD11" s="27">
        <v>-5.1668534447802941</v>
      </c>
      <c r="AE11" s="27">
        <v>-5.4586582785555446</v>
      </c>
      <c r="AF11" s="27">
        <v>-5.3060572249612488</v>
      </c>
    </row>
    <row r="12" spans="1:40" s="24" customFormat="1" ht="14">
      <c r="B12" s="24" t="s">
        <v>160</v>
      </c>
      <c r="C12" s="24" t="s">
        <v>207</v>
      </c>
      <c r="D12" s="24" t="s">
        <v>16</v>
      </c>
      <c r="E12" s="24" t="s">
        <v>673</v>
      </c>
      <c r="G12" s="27">
        <v>0.81415799324667537</v>
      </c>
      <c r="H12" s="27">
        <v>1.3249378700753689</v>
      </c>
      <c r="I12" s="27">
        <v>1.1423866148812132</v>
      </c>
      <c r="J12" s="27">
        <v>2.5013714595925265</v>
      </c>
      <c r="K12" s="27">
        <v>2.4592578492490871</v>
      </c>
      <c r="L12" s="27">
        <v>1.8459446624207225</v>
      </c>
      <c r="M12" s="27">
        <v>1.6078384388820985</v>
      </c>
      <c r="N12" s="27">
        <v>0.90785084308286312</v>
      </c>
      <c r="O12" s="27">
        <v>0.58777329124139999</v>
      </c>
      <c r="P12" s="27">
        <v>-5.2745375824370555E-2</v>
      </c>
      <c r="Q12" s="27">
        <v>-0.80504616980557087</v>
      </c>
      <c r="R12" s="27">
        <v>4.0262964068015439E-2</v>
      </c>
      <c r="S12" s="27">
        <v>1.7891760201668361</v>
      </c>
      <c r="T12" s="27">
        <v>2.6221307233821589</v>
      </c>
      <c r="U12" s="27">
        <v>3.5541568237235253</v>
      </c>
      <c r="V12" s="27">
        <v>4.8895874428433199</v>
      </c>
      <c r="W12" s="27">
        <v>4.8036540691755736</v>
      </c>
      <c r="X12" s="27">
        <v>6.6976129123385952</v>
      </c>
      <c r="Y12" s="27">
        <v>6.8118869181694368</v>
      </c>
      <c r="Z12" s="27">
        <v>6.7686492281738531</v>
      </c>
      <c r="AA12" s="27">
        <v>12.540510393515033</v>
      </c>
      <c r="AB12" s="27">
        <v>12.092925053006239</v>
      </c>
      <c r="AC12" s="27">
        <v>11.744997371151488</v>
      </c>
      <c r="AD12" s="27">
        <v>12.216041230331728</v>
      </c>
      <c r="AE12" s="27">
        <v>14.54570700970117</v>
      </c>
      <c r="AF12" s="27">
        <v>12.024818964568379</v>
      </c>
    </row>
    <row r="13" spans="1:40" s="24" customFormat="1" ht="14">
      <c r="B13" s="24" t="s">
        <v>160</v>
      </c>
      <c r="C13" s="24" t="s">
        <v>207</v>
      </c>
      <c r="D13" s="24" t="s">
        <v>35</v>
      </c>
      <c r="E13" s="24" t="s">
        <v>161</v>
      </c>
      <c r="G13" s="27">
        <v>5.9344517910361887</v>
      </c>
      <c r="H13" s="27">
        <v>12.718016211065628</v>
      </c>
      <c r="I13" s="27">
        <v>13.137223779736283</v>
      </c>
      <c r="J13" s="27">
        <v>13.822029673326815</v>
      </c>
      <c r="K13" s="27">
        <v>14.975190162936533</v>
      </c>
      <c r="L13" s="27">
        <v>13.273665412793378</v>
      </c>
      <c r="M13" s="27">
        <v>13.915936042812367</v>
      </c>
      <c r="N13" s="27">
        <v>14.022104561583864</v>
      </c>
      <c r="O13" s="27">
        <v>14.52632801724207</v>
      </c>
      <c r="P13" s="27">
        <v>14.599076897003943</v>
      </c>
      <c r="Q13" s="27">
        <v>5.9176718523287111</v>
      </c>
      <c r="R13" s="27">
        <v>13.002330956007331</v>
      </c>
      <c r="S13" s="27">
        <v>12.702444470432061</v>
      </c>
      <c r="T13" s="27">
        <v>12.383597750800448</v>
      </c>
      <c r="U13" s="27">
        <v>11.724307170662851</v>
      </c>
      <c r="V13" s="27">
        <v>10.563005044367685</v>
      </c>
      <c r="W13" s="27">
        <v>10.573745241912141</v>
      </c>
      <c r="X13" s="27">
        <v>8.2380264394863687</v>
      </c>
      <c r="Y13" s="27">
        <v>7.4801258416120042</v>
      </c>
      <c r="Z13" s="27">
        <v>6.6834041984058992</v>
      </c>
      <c r="AA13" s="27">
        <v>5.3874624841845691</v>
      </c>
      <c r="AB13" s="27">
        <v>4.34540560712054</v>
      </c>
      <c r="AC13" s="27">
        <v>3.5841203349174933</v>
      </c>
      <c r="AD13" s="27">
        <v>2.4197373139626421</v>
      </c>
      <c r="AE13" s="27">
        <v>1.9315691280619003</v>
      </c>
      <c r="AF13" s="27">
        <v>1.3826110930113451</v>
      </c>
    </row>
    <row r="14" spans="1:40" s="24" customFormat="1" ht="14">
      <c r="B14" s="24" t="s">
        <v>160</v>
      </c>
      <c r="C14" s="24" t="s">
        <v>207</v>
      </c>
      <c r="D14" s="24" t="s">
        <v>35</v>
      </c>
      <c r="E14" s="24" t="s">
        <v>162</v>
      </c>
      <c r="G14" s="27">
        <v>-8.4796204876788295E-2</v>
      </c>
      <c r="H14" s="27">
        <v>-0.11281970220770887</v>
      </c>
      <c r="I14" s="27">
        <v>-0.29840807300241678</v>
      </c>
      <c r="J14" s="27">
        <v>-0.56686715450428693</v>
      </c>
      <c r="K14" s="27">
        <v>-0.9371300597354697</v>
      </c>
      <c r="L14" s="27">
        <v>-1.3719141772601411</v>
      </c>
      <c r="M14" s="27">
        <v>-1.8409133549396905</v>
      </c>
      <c r="N14" s="27">
        <v>-2.398051910753189</v>
      </c>
      <c r="O14" s="27">
        <v>-3.0777983816141408</v>
      </c>
      <c r="P14" s="27">
        <v>-3.8278263072317174</v>
      </c>
      <c r="Q14" s="27">
        <v>-4.6159740696112124</v>
      </c>
      <c r="R14" s="27">
        <v>-5.6490482548712109</v>
      </c>
      <c r="S14" s="27">
        <v>-6.6876415422980386</v>
      </c>
      <c r="T14" s="27">
        <v>-7.6433615733301536</v>
      </c>
      <c r="U14" s="27">
        <v>-8.5138329325918303</v>
      </c>
      <c r="V14" s="27">
        <v>-9.2822969489710978</v>
      </c>
      <c r="W14" s="27">
        <v>-9.7179252765872803</v>
      </c>
      <c r="X14" s="27">
        <v>-10.15650851630085</v>
      </c>
      <c r="Y14" s="27">
        <v>-10.597895313450806</v>
      </c>
      <c r="Z14" s="27">
        <v>-11.035799248387351</v>
      </c>
      <c r="AA14" s="27">
        <v>-11.475450717099253</v>
      </c>
      <c r="AB14" s="27">
        <v>-11.870434644228727</v>
      </c>
      <c r="AC14" s="27">
        <v>-12.215623241161648</v>
      </c>
      <c r="AD14" s="27">
        <v>-12.440953104667283</v>
      </c>
      <c r="AE14" s="27">
        <v>-12.622591521343153</v>
      </c>
      <c r="AF14" s="27">
        <v>-12.757042960821721</v>
      </c>
    </row>
    <row r="15" spans="1:40" s="24" customFormat="1" ht="14">
      <c r="B15" s="24" t="s">
        <v>160</v>
      </c>
      <c r="C15" s="24" t="s">
        <v>207</v>
      </c>
      <c r="D15" s="24" t="s">
        <v>46</v>
      </c>
      <c r="E15" s="24" t="s">
        <v>161</v>
      </c>
      <c r="G15" s="27">
        <v>0.93031430947723681</v>
      </c>
      <c r="H15" s="27">
        <v>1.584310824121419</v>
      </c>
      <c r="I15" s="27">
        <v>2.3349374513056338</v>
      </c>
      <c r="J15" s="27">
        <v>2.9559067361974787</v>
      </c>
      <c r="K15" s="27">
        <v>3.056195523605</v>
      </c>
      <c r="L15" s="27">
        <v>2.8821406131459923</v>
      </c>
      <c r="M15" s="27">
        <v>4.2024825615090649</v>
      </c>
      <c r="N15" s="27">
        <v>3.4396107802372828</v>
      </c>
      <c r="O15" s="27">
        <v>1.0384381809164474</v>
      </c>
      <c r="P15" s="27">
        <v>0.74526819040563375</v>
      </c>
      <c r="Q15" s="27">
        <v>1.1518913244088038</v>
      </c>
      <c r="R15" s="27">
        <v>3.3025717354088231</v>
      </c>
      <c r="S15" s="27">
        <v>3.60577548989348</v>
      </c>
      <c r="T15" s="27">
        <v>3.655155909492442</v>
      </c>
      <c r="U15" s="27">
        <v>3.9743661717989642</v>
      </c>
      <c r="V15" s="27">
        <v>3.7039926862587742</v>
      </c>
      <c r="W15" s="27">
        <v>3.7359269796393137</v>
      </c>
      <c r="X15" s="27">
        <v>3.8042484930798106</v>
      </c>
      <c r="Y15" s="27">
        <v>2.8136729353578405</v>
      </c>
      <c r="Z15" s="27">
        <v>2.7226028957675386</v>
      </c>
      <c r="AA15" s="27">
        <v>2.6757928404948363</v>
      </c>
      <c r="AB15" s="27">
        <v>2.851207060494632</v>
      </c>
      <c r="AC15" s="27">
        <v>3.0162930659295215</v>
      </c>
      <c r="AD15" s="27">
        <v>2.7846904732401798</v>
      </c>
      <c r="AE15" s="27">
        <v>2.6145670723331143</v>
      </c>
      <c r="AF15" s="27">
        <v>2.6525377688620595</v>
      </c>
    </row>
    <row r="16" spans="1:40" s="24" customFormat="1" ht="14">
      <c r="B16" s="24" t="s">
        <v>160</v>
      </c>
      <c r="C16" s="24" t="s">
        <v>207</v>
      </c>
      <c r="D16" s="24" t="s">
        <v>46</v>
      </c>
      <c r="E16" s="24" t="s">
        <v>162</v>
      </c>
      <c r="G16" s="27">
        <v>6.760802817886713E-3</v>
      </c>
      <c r="H16" s="27">
        <v>-2.1816857600346573E-2</v>
      </c>
      <c r="I16" s="27">
        <v>-8.1971638897645249E-2</v>
      </c>
      <c r="J16" s="27">
        <v>-0.16237339936219275</v>
      </c>
      <c r="K16" s="27">
        <v>-0.22920288970263147</v>
      </c>
      <c r="L16" s="27">
        <v>-0.36554301909284881</v>
      </c>
      <c r="M16" s="27">
        <v>-0.46157676080724297</v>
      </c>
      <c r="N16" s="27">
        <v>-0.53468594992828233</v>
      </c>
      <c r="O16" s="27">
        <v>-0.55589405642157352</v>
      </c>
      <c r="P16" s="27">
        <v>-0.55363210625532666</v>
      </c>
      <c r="Q16" s="27">
        <v>-0.61291338970835341</v>
      </c>
      <c r="R16" s="27">
        <v>-0.81924773866379752</v>
      </c>
      <c r="S16" s="27">
        <v>-1.0095857639764771</v>
      </c>
      <c r="T16" s="27">
        <v>-1.1852164906391165</v>
      </c>
      <c r="U16" s="27">
        <v>-1.3557617343568857</v>
      </c>
      <c r="V16" s="27">
        <v>-1.583231749674721</v>
      </c>
      <c r="W16" s="27">
        <v>-1.7658451118214238</v>
      </c>
      <c r="X16" s="27">
        <v>-1.9523689888484599</v>
      </c>
      <c r="Y16" s="27">
        <v>-2.0848798942613689</v>
      </c>
      <c r="Z16" s="27">
        <v>-2.2000410693361401</v>
      </c>
      <c r="AA16" s="27">
        <v>-2.2967602140686019</v>
      </c>
      <c r="AB16" s="27">
        <v>-2.3613761121081209</v>
      </c>
      <c r="AC16" s="27">
        <v>-2.4720426245799869</v>
      </c>
      <c r="AD16" s="27">
        <v>-2.5670605541078944</v>
      </c>
      <c r="AE16" s="27">
        <v>-2.6644005654287213</v>
      </c>
      <c r="AF16" s="27">
        <v>-2.7687948073346238</v>
      </c>
    </row>
    <row r="17" spans="2:32" s="24" customFormat="1" ht="14">
      <c r="B17" s="24" t="s">
        <v>160</v>
      </c>
      <c r="C17" s="24" t="s">
        <v>207</v>
      </c>
      <c r="D17" s="24" t="s">
        <v>60</v>
      </c>
      <c r="E17" s="24" t="s">
        <v>161</v>
      </c>
      <c r="G17" s="27">
        <v>0.30605787379999999</v>
      </c>
      <c r="H17" s="27">
        <v>0.57973098619999996</v>
      </c>
      <c r="I17" s="27">
        <v>1.919711223</v>
      </c>
      <c r="J17" s="27">
        <v>2.4097871</v>
      </c>
      <c r="K17" s="27">
        <v>1.8244910079999999</v>
      </c>
      <c r="L17" s="27">
        <v>1.7404533790000001</v>
      </c>
      <c r="M17" s="27">
        <v>1.5011670549999998</v>
      </c>
      <c r="N17" s="27">
        <v>1.7010704320000001</v>
      </c>
      <c r="O17" s="27">
        <v>1.7399022230000001</v>
      </c>
      <c r="P17" s="27">
        <v>2.1792873589999999</v>
      </c>
      <c r="Q17" s="27">
        <v>2.4701432410000002</v>
      </c>
      <c r="R17" s="27">
        <v>2.4227039700000002</v>
      </c>
      <c r="S17" s="27">
        <v>2.0385947</v>
      </c>
      <c r="T17" s="27">
        <v>2.4052996750000002</v>
      </c>
      <c r="U17" s="27">
        <v>1.4588285830000001</v>
      </c>
      <c r="V17" s="27">
        <v>1.5216725019999999</v>
      </c>
      <c r="W17" s="27">
        <v>1.4633213439999999</v>
      </c>
      <c r="X17" s="27">
        <v>2.5523849589999998</v>
      </c>
      <c r="Y17" s="27">
        <v>1.542124713</v>
      </c>
      <c r="Z17" s="27">
        <v>0.93306005839999995</v>
      </c>
      <c r="AA17" s="27">
        <v>0.95434690590000004</v>
      </c>
      <c r="AB17" s="27">
        <v>0.65116584350000006</v>
      </c>
      <c r="AC17" s="27">
        <v>1.6681203609999999</v>
      </c>
      <c r="AD17" s="27">
        <v>2.1450800119999998</v>
      </c>
      <c r="AE17" s="27">
        <v>1.415488694</v>
      </c>
      <c r="AF17" s="27">
        <v>1.3916392390000001</v>
      </c>
    </row>
    <row r="18" spans="2:32" s="24" customFormat="1" ht="14">
      <c r="B18" s="24" t="s">
        <v>160</v>
      </c>
      <c r="C18" s="24" t="s">
        <v>207</v>
      </c>
      <c r="D18" s="24" t="s">
        <v>60</v>
      </c>
      <c r="E18" s="24" t="s">
        <v>162</v>
      </c>
      <c r="G18" s="27">
        <v>3.2087271916658722E-3</v>
      </c>
      <c r="H18" s="27">
        <v>0.27387623865663002</v>
      </c>
      <c r="I18" s="27">
        <v>7.4027723690760716E-2</v>
      </c>
      <c r="J18" s="27">
        <v>-0.53828936082146939</v>
      </c>
      <c r="K18" s="27">
        <v>-0.78694936991065578</v>
      </c>
      <c r="L18" s="27">
        <v>-1.2268967766327243</v>
      </c>
      <c r="M18" s="27">
        <v>-1.4665669394525223</v>
      </c>
      <c r="N18" s="27">
        <v>-1.8166192237135146</v>
      </c>
      <c r="O18" s="27">
        <v>-2.1416375163515191</v>
      </c>
      <c r="P18" s="27">
        <v>-2.3554983593559449</v>
      </c>
      <c r="Q18" s="27">
        <v>-2.7152590907065095</v>
      </c>
      <c r="R18" s="27">
        <v>-3.1461135578635528</v>
      </c>
      <c r="S18" s="27">
        <v>-3.2843170046582828</v>
      </c>
      <c r="T18" s="27">
        <v>-3.2500198874460273</v>
      </c>
      <c r="U18" s="27">
        <v>-3.3054465686685508</v>
      </c>
      <c r="V18" s="27">
        <v>-3.2610661171763322</v>
      </c>
      <c r="W18" s="27">
        <v>-2.9302280597149664</v>
      </c>
      <c r="X18" s="27">
        <v>-2.7462870556346828</v>
      </c>
      <c r="Y18" s="27">
        <v>-2.6705083747872713</v>
      </c>
      <c r="Z18" s="27">
        <v>-2.9741294822635691</v>
      </c>
      <c r="AA18" s="27">
        <v>-2.8869485439205369</v>
      </c>
      <c r="AB18" s="27">
        <v>-2.7448017183367992</v>
      </c>
      <c r="AC18" s="27">
        <v>-2.5854416541353964</v>
      </c>
      <c r="AD18" s="27">
        <v>-2.4556817442985763</v>
      </c>
      <c r="AE18" s="27">
        <v>-2.3293059581438715</v>
      </c>
      <c r="AF18" s="27">
        <v>-2.3981545181433503</v>
      </c>
    </row>
    <row r="19" spans="2:32" s="24" customFormat="1" ht="14">
      <c r="B19" s="24" t="s">
        <v>160</v>
      </c>
      <c r="C19" s="24" t="s">
        <v>207</v>
      </c>
      <c r="D19" s="24" t="s">
        <v>669</v>
      </c>
      <c r="E19" s="24" t="s">
        <v>161</v>
      </c>
      <c r="G19" s="27">
        <v>1.5959973734354804</v>
      </c>
      <c r="H19" s="27">
        <v>1.5378528410833638</v>
      </c>
      <c r="I19" s="27">
        <v>1.3747444587365862</v>
      </c>
      <c r="J19" s="27">
        <v>1.248552159119825</v>
      </c>
      <c r="K19" s="27">
        <v>1.1752387276446541</v>
      </c>
      <c r="L19" s="27">
        <v>-0.47385173008123616</v>
      </c>
      <c r="M19" s="27">
        <v>0.15665771509614501</v>
      </c>
      <c r="N19" s="27">
        <v>0.30430010525513751</v>
      </c>
      <c r="O19" s="27">
        <v>8.8243483198311878E-2</v>
      </c>
      <c r="P19" s="27">
        <v>0.19104849895343534</v>
      </c>
      <c r="Q19" s="27">
        <v>1.0934607337508595</v>
      </c>
      <c r="R19" s="27">
        <v>-0.59181838703298695</v>
      </c>
      <c r="S19" s="27">
        <v>-1.5262517792144763</v>
      </c>
      <c r="T19" s="27">
        <v>-1.4878534754441404</v>
      </c>
      <c r="U19" s="27">
        <v>-4.498589346065117</v>
      </c>
      <c r="V19" s="27">
        <v>-7.8344475829390205</v>
      </c>
      <c r="W19" s="27">
        <v>-10.351830954925347</v>
      </c>
      <c r="X19" s="27">
        <v>-7.9701963447332389</v>
      </c>
      <c r="Y19" s="27">
        <v>-9.5872890267337709</v>
      </c>
      <c r="Z19" s="27">
        <v>-10.551740456592</v>
      </c>
      <c r="AA19" s="27">
        <v>-9.7557347720658782</v>
      </c>
      <c r="AB19" s="27">
        <v>-11.990652627015422</v>
      </c>
      <c r="AC19" s="27">
        <v>-18.642434351206134</v>
      </c>
      <c r="AD19" s="27">
        <v>-22.83137996660696</v>
      </c>
      <c r="AE19" s="27">
        <v>-25.071671167698554</v>
      </c>
      <c r="AF19" s="27">
        <v>-31.081519194432047</v>
      </c>
    </row>
    <row r="20" spans="2:32" s="24" customFormat="1" ht="14">
      <c r="B20" s="24" t="s">
        <v>160</v>
      </c>
      <c r="C20" s="24" t="s">
        <v>207</v>
      </c>
      <c r="D20" s="24" t="s">
        <v>670</v>
      </c>
      <c r="E20" s="24" t="s">
        <v>667</v>
      </c>
      <c r="G20" s="27">
        <v>-0.32025422034794815</v>
      </c>
      <c r="H20" s="27">
        <v>-0.56803666039986922</v>
      </c>
      <c r="I20" s="27">
        <v>-0.92853150915793492</v>
      </c>
      <c r="J20" s="27">
        <v>-1.3668763298261126</v>
      </c>
      <c r="K20" s="27">
        <v>-1.9279023492140084</v>
      </c>
      <c r="L20" s="27">
        <v>-2.6766764243601209</v>
      </c>
      <c r="M20" s="27">
        <v>-3.5709586844673566</v>
      </c>
      <c r="N20" s="27">
        <v>-4.5731586676998326</v>
      </c>
      <c r="O20" s="27">
        <v>-5.6035746690357513</v>
      </c>
      <c r="P20" s="27">
        <v>-6.6977718942450686</v>
      </c>
      <c r="Q20" s="27">
        <v>-7.736523786298271</v>
      </c>
      <c r="R20" s="27">
        <v>-8.4853734452085945</v>
      </c>
      <c r="S20" s="27">
        <v>-9.0281532694838376</v>
      </c>
      <c r="T20" s="27">
        <v>-9.3897736022163691</v>
      </c>
      <c r="U20" s="27">
        <v>-9.6329433894568943</v>
      </c>
      <c r="V20" s="27">
        <v>-9.4241467548789775</v>
      </c>
      <c r="W20" s="27">
        <v>-9.0073395026257561</v>
      </c>
      <c r="X20" s="27">
        <v>-8.6754155475570585</v>
      </c>
      <c r="Y20" s="27">
        <v>-8.1182552118173845</v>
      </c>
      <c r="Z20" s="27">
        <v>-7.5444907485388226</v>
      </c>
      <c r="AA20" s="27">
        <v>-6.6055156350248199</v>
      </c>
      <c r="AB20" s="27">
        <v>-5.8840454854401019</v>
      </c>
      <c r="AC20" s="27">
        <v>-5.118068613391217</v>
      </c>
      <c r="AD20" s="27">
        <v>-4.3219868577946352</v>
      </c>
      <c r="AE20" s="27">
        <v>-3.5461526093007478</v>
      </c>
      <c r="AF20" s="27">
        <v>-2.8152392786231615</v>
      </c>
    </row>
    <row r="21" spans="2:32" s="24" customFormat="1" ht="14">
      <c r="B21" s="24" t="s">
        <v>160</v>
      </c>
      <c r="C21" s="24" t="s">
        <v>207</v>
      </c>
      <c r="D21" s="24" t="s">
        <v>670</v>
      </c>
      <c r="E21" s="24" t="s">
        <v>673</v>
      </c>
      <c r="G21" s="27">
        <v>-0.14679781019786731</v>
      </c>
      <c r="H21" s="27">
        <v>-0.22572946697806628</v>
      </c>
      <c r="I21" s="27">
        <v>-0.34446723447103977</v>
      </c>
      <c r="J21" s="27">
        <v>-0.51471504582622174</v>
      </c>
      <c r="K21" s="27">
        <v>-0.75247782562897214</v>
      </c>
      <c r="L21" s="27">
        <v>-1.0731613685761552</v>
      </c>
      <c r="M21" s="27">
        <v>-1.4195826502904225</v>
      </c>
      <c r="N21" s="27">
        <v>-1.8096796156215298</v>
      </c>
      <c r="O21" s="27">
        <v>-2.2070791894992965</v>
      </c>
      <c r="P21" s="27">
        <v>-2.5933950152348153</v>
      </c>
      <c r="Q21" s="27">
        <v>-2.9747179222639843</v>
      </c>
      <c r="R21" s="27">
        <v>-3.252651885346296</v>
      </c>
      <c r="S21" s="27">
        <v>-3.4964318445215241</v>
      </c>
      <c r="T21" s="27">
        <v>-3.6908813797286051</v>
      </c>
      <c r="U21" s="27">
        <v>-3.8153962599370068</v>
      </c>
      <c r="V21" s="27">
        <v>-3.7729308311234586</v>
      </c>
      <c r="W21" s="27">
        <v>-3.7069528331739274</v>
      </c>
      <c r="X21" s="27">
        <v>-3.7147865789403838</v>
      </c>
      <c r="Y21" s="27">
        <v>-3.7694390094380168</v>
      </c>
      <c r="Z21" s="27">
        <v>-3.8692327157512922</v>
      </c>
      <c r="AA21" s="27">
        <v>-3.9229377987744085</v>
      </c>
      <c r="AB21" s="27">
        <v>-4.067662444680205</v>
      </c>
      <c r="AC21" s="27">
        <v>-4.269707739642512</v>
      </c>
      <c r="AD21" s="27">
        <v>-4.5543010145723093</v>
      </c>
      <c r="AE21" s="27">
        <v>-4.9029379599537464</v>
      </c>
      <c r="AF21" s="27">
        <v>-5.3369715785744969</v>
      </c>
    </row>
    <row r="22" spans="2:32" s="24" customFormat="1" ht="14">
      <c r="B22" s="24" t="s">
        <v>160</v>
      </c>
      <c r="C22" s="24" t="s">
        <v>207</v>
      </c>
      <c r="D22" s="24" t="s">
        <v>108</v>
      </c>
      <c r="E22" s="24" t="s">
        <v>161</v>
      </c>
      <c r="G22" s="27">
        <v>3.4928260546666666E-2</v>
      </c>
      <c r="H22" s="27">
        <v>0.43736847706999987</v>
      </c>
      <c r="I22" s="27">
        <v>0.71021007241999989</v>
      </c>
      <c r="J22" s="27">
        <v>0.9761540784499998</v>
      </c>
      <c r="K22" s="27">
        <v>0.98288719903066668</v>
      </c>
      <c r="L22" s="27">
        <v>1.6016559352891198</v>
      </c>
      <c r="M22" s="27">
        <v>1.1733430211062756</v>
      </c>
      <c r="N22" s="27">
        <v>1.2116374094597664</v>
      </c>
      <c r="O22" s="27">
        <v>1.5562833559068201</v>
      </c>
      <c r="P22" s="27">
        <v>1.8681995878377029</v>
      </c>
      <c r="Q22" s="27">
        <v>1.5536796420255399</v>
      </c>
      <c r="R22" s="27">
        <v>2.5387507615157441</v>
      </c>
      <c r="S22" s="27">
        <v>2.5996201224026336</v>
      </c>
      <c r="T22" s="27">
        <v>1.7688044768627205</v>
      </c>
      <c r="U22" s="27">
        <v>1.2979968861559634</v>
      </c>
      <c r="V22" s="27">
        <v>1.3342363598730549</v>
      </c>
      <c r="W22" s="27">
        <v>2.0629784559457494</v>
      </c>
      <c r="X22" s="27">
        <v>1.6341786235665416</v>
      </c>
      <c r="Y22" s="27">
        <v>2.6313250608828858</v>
      </c>
      <c r="Z22" s="27">
        <v>2.41477514801154</v>
      </c>
      <c r="AA22" s="27">
        <v>1.6683012039580438</v>
      </c>
      <c r="AB22" s="27">
        <v>2.5594634272312127</v>
      </c>
      <c r="AC22" s="27">
        <v>1.3520767653402848</v>
      </c>
      <c r="AD22" s="27">
        <v>1.0967877666959094</v>
      </c>
      <c r="AE22" s="27">
        <v>0.40988224034364062</v>
      </c>
      <c r="AF22" s="27">
        <v>0.26785532577449944</v>
      </c>
    </row>
    <row r="23" spans="2:32" s="24" customFormat="1" ht="14">
      <c r="B23" s="24" t="s">
        <v>160</v>
      </c>
      <c r="C23" s="24" t="s">
        <v>207</v>
      </c>
      <c r="D23" s="24" t="s">
        <v>85</v>
      </c>
      <c r="E23" s="24" t="s">
        <v>162</v>
      </c>
      <c r="G23" s="27">
        <v>1.1875608585866669E-3</v>
      </c>
      <c r="H23" s="27">
        <v>1.6058089078966664E-2</v>
      </c>
      <c r="I23" s="27">
        <v>4.2444776541246655E-2</v>
      </c>
      <c r="J23" s="27">
        <v>8.0472823541879998E-2</v>
      </c>
      <c r="K23" s="27">
        <v>0.25313525334277515</v>
      </c>
      <c r="L23" s="27">
        <v>0.46810070021855976</v>
      </c>
      <c r="M23" s="27">
        <v>0.59206041273491095</v>
      </c>
      <c r="N23" s="27">
        <v>0.77644276073569962</v>
      </c>
      <c r="O23" s="27">
        <v>0.98062201866347798</v>
      </c>
      <c r="P23" s="27">
        <v>1.2873778505229314</v>
      </c>
      <c r="Q23" s="27">
        <v>1.4343511621713567</v>
      </c>
      <c r="R23" s="27">
        <v>1.5254105900300421</v>
      </c>
      <c r="S23" s="27">
        <v>1.7219666422907216</v>
      </c>
      <c r="T23" s="27">
        <v>1.9743314860663117</v>
      </c>
      <c r="U23" s="27">
        <v>2.012972641815614</v>
      </c>
      <c r="V23" s="27">
        <v>2.0464821511216122</v>
      </c>
      <c r="W23" s="27">
        <v>2.2435217631164268</v>
      </c>
      <c r="X23" s="27">
        <v>2.2846974778982871</v>
      </c>
      <c r="Y23" s="27">
        <v>2.336867303325826</v>
      </c>
      <c r="Z23" s="27">
        <v>2.401422229533225</v>
      </c>
      <c r="AA23" s="27">
        <v>2.4476849169371815</v>
      </c>
      <c r="AB23" s="27">
        <v>2.6076516050352039</v>
      </c>
      <c r="AC23" s="27">
        <v>2.828303710684553</v>
      </c>
      <c r="AD23" s="27">
        <v>2.9145389781902171</v>
      </c>
      <c r="AE23" s="27">
        <v>2.9395145756937398</v>
      </c>
      <c r="AF23" s="27">
        <v>2.9628296587674217</v>
      </c>
    </row>
    <row r="24" spans="2:32" s="24" customFormat="1" ht="14">
      <c r="B24" s="24" t="s">
        <v>160</v>
      </c>
      <c r="C24" s="24" t="s">
        <v>207</v>
      </c>
      <c r="D24" s="24" t="s">
        <v>118</v>
      </c>
      <c r="E24" s="24" t="s">
        <v>161</v>
      </c>
      <c r="G24" s="27">
        <v>6.6041179906459747E-6</v>
      </c>
      <c r="H24" s="27">
        <v>0.6116928233394493</v>
      </c>
      <c r="I24" s="27">
        <v>0.60889377799773903</v>
      </c>
      <c r="J24" s="27">
        <v>0.60698188583945412</v>
      </c>
      <c r="K24" s="27">
        <v>0.60509751083945407</v>
      </c>
      <c r="L24" s="27">
        <v>0.71803829445746192</v>
      </c>
      <c r="M24" s="27">
        <v>0.60132876083945397</v>
      </c>
      <c r="N24" s="27">
        <v>0.59944438583944926</v>
      </c>
      <c r="O24" s="27">
        <v>0.59664534049774853</v>
      </c>
      <c r="P24" s="27">
        <v>0.59473344833944453</v>
      </c>
      <c r="Q24" s="27">
        <v>1.6092902074177551</v>
      </c>
      <c r="R24" s="27">
        <v>0.59005002799773898</v>
      </c>
      <c r="S24" s="27">
        <v>0.58908032333944926</v>
      </c>
      <c r="T24" s="27">
        <v>0.58719594833945876</v>
      </c>
      <c r="U24" s="27">
        <v>0.58531157333944928</v>
      </c>
      <c r="V24" s="27">
        <v>0.76699844663271832</v>
      </c>
      <c r="W24" s="27">
        <v>0.55478118715005098</v>
      </c>
      <c r="X24" s="27">
        <v>0.5538389996500509</v>
      </c>
      <c r="Y24" s="27">
        <v>0.55292432930834057</v>
      </c>
      <c r="Z24" s="27">
        <v>0.55289681215005104</v>
      </c>
      <c r="AA24" s="27">
        <v>0.73677741596807389</v>
      </c>
      <c r="AB24" s="27">
        <v>0.55103995430833608</v>
      </c>
      <c r="AC24" s="27">
        <v>0.55007024965005591</v>
      </c>
      <c r="AD24" s="27">
        <v>0.54912806215005094</v>
      </c>
      <c r="AE24" s="27">
        <v>0.54821339180835027</v>
      </c>
      <c r="AF24" s="27">
        <v>0.72860525875400273</v>
      </c>
    </row>
    <row r="25" spans="2:32" s="24" customFormat="1" ht="14">
      <c r="B25" s="24" t="s">
        <v>160</v>
      </c>
      <c r="C25" s="24" t="s">
        <v>207</v>
      </c>
      <c r="D25" s="24" t="s">
        <v>118</v>
      </c>
      <c r="E25" s="24" t="s">
        <v>162</v>
      </c>
      <c r="G25" s="27">
        <v>-2.9527896630543167E-3</v>
      </c>
      <c r="H25" s="27">
        <v>-3.7368433232364377E-2</v>
      </c>
      <c r="I25" s="27">
        <v>-4.7644721298174285E-2</v>
      </c>
      <c r="J25" s="27">
        <v>-6.2039379166045197E-2</v>
      </c>
      <c r="K25" s="27">
        <v>-8.2201632076244868E-2</v>
      </c>
      <c r="L25" s="27">
        <v>-0.13099848053678337</v>
      </c>
      <c r="M25" s="27">
        <v>-0.13817139646103901</v>
      </c>
      <c r="N25" s="27">
        <v>-0.1440721281708752</v>
      </c>
      <c r="O25" s="27">
        <v>-0.15067789469144743</v>
      </c>
      <c r="P25" s="27">
        <v>-0.1547097110014268</v>
      </c>
      <c r="Q25" s="27">
        <v>-0.3198289835207298</v>
      </c>
      <c r="R25" s="27">
        <v>-0.32134647594584465</v>
      </c>
      <c r="S25" s="27">
        <v>-0.32606204634721953</v>
      </c>
      <c r="T25" s="27">
        <v>-0.33203066021700867</v>
      </c>
      <c r="U25" s="27">
        <v>-0.3387542643667793</v>
      </c>
      <c r="V25" s="27">
        <v>-0.39858120801043367</v>
      </c>
      <c r="W25" s="27">
        <v>-0.4026611281601532</v>
      </c>
      <c r="X25" s="27">
        <v>-0.4063374191051185</v>
      </c>
      <c r="Y25" s="27">
        <v>-0.41005059707474745</v>
      </c>
      <c r="Z25" s="27">
        <v>-0.41189202075836101</v>
      </c>
      <c r="AA25" s="27">
        <v>-0.46042622045032078</v>
      </c>
      <c r="AB25" s="27">
        <v>-0.46363668133086688</v>
      </c>
      <c r="AC25" s="27">
        <v>-0.46970216011667937</v>
      </c>
      <c r="AD25" s="27">
        <v>-0.47460140745790758</v>
      </c>
      <c r="AE25" s="27">
        <v>-0.48264987400343062</v>
      </c>
      <c r="AF25" s="27">
        <v>-0.53578429255851068</v>
      </c>
    </row>
    <row r="26" spans="2:32" s="24" customFormat="1" ht="14">
      <c r="B26" s="24" t="s">
        <v>160</v>
      </c>
      <c r="C26" s="24" t="s">
        <v>207</v>
      </c>
      <c r="D26" s="24" t="s">
        <v>180</v>
      </c>
      <c r="E26" s="24" t="s">
        <v>162</v>
      </c>
      <c r="G26" s="27">
        <v>-2.8047912968108433</v>
      </c>
      <c r="H26" s="27">
        <v>-5.4198984384359941</v>
      </c>
      <c r="I26" s="27">
        <v>-9.472455709647809</v>
      </c>
      <c r="J26" s="27">
        <v>-13.238921654244042</v>
      </c>
      <c r="K26" s="27">
        <v>-16.96557907151195</v>
      </c>
      <c r="L26" s="27">
        <v>-24.672566264817608</v>
      </c>
      <c r="M26" s="27">
        <v>-27.647373781843271</v>
      </c>
      <c r="N26" s="27">
        <v>-33.155108705912937</v>
      </c>
      <c r="O26" s="27">
        <v>-36.844339502731017</v>
      </c>
      <c r="P26" s="27">
        <v>-39.826831400574854</v>
      </c>
      <c r="Q26" s="27">
        <v>-43.530386779860244</v>
      </c>
      <c r="R26" s="27">
        <v>-47.594410308253607</v>
      </c>
      <c r="S26" s="27">
        <v>-50.996659737001671</v>
      </c>
      <c r="T26" s="27">
        <v>-55.269639177785692</v>
      </c>
      <c r="U26" s="27">
        <v>-58.463479580272804</v>
      </c>
      <c r="V26" s="27">
        <v>-61.375416773749372</v>
      </c>
      <c r="W26" s="27">
        <v>-65.105058035908073</v>
      </c>
      <c r="X26" s="27">
        <v>-68.440779737919513</v>
      </c>
      <c r="Y26" s="27">
        <v>-70.199050912622155</v>
      </c>
      <c r="Z26" s="27">
        <v>-71.839221404653301</v>
      </c>
      <c r="AA26" s="27">
        <v>-76.167352265565967</v>
      </c>
      <c r="AB26" s="27">
        <v>-78.341905234378984</v>
      </c>
      <c r="AC26" s="27">
        <v>-80.967212940737639</v>
      </c>
      <c r="AD26" s="27">
        <v>-81.51417900210447</v>
      </c>
      <c r="AE26" s="27">
        <v>-83.647945032293606</v>
      </c>
      <c r="AF26" s="27">
        <v>-86.172030298209407</v>
      </c>
    </row>
    <row r="27" spans="2:32" s="24" customFormat="1" ht="14">
      <c r="B27" s="24" t="s">
        <v>169</v>
      </c>
      <c r="C27" s="24" t="s">
        <v>207</v>
      </c>
      <c r="D27" s="24" t="s">
        <v>16</v>
      </c>
      <c r="E27" s="24" t="s">
        <v>161</v>
      </c>
      <c r="G27" s="27">
        <v>7.6135024185037743</v>
      </c>
      <c r="H27" s="27">
        <v>10.569196040454864</v>
      </c>
      <c r="I27" s="27">
        <v>14.218060724745126</v>
      </c>
      <c r="J27" s="27">
        <v>20.02169849160715</v>
      </c>
      <c r="K27" s="27">
        <v>13.296441705432622</v>
      </c>
      <c r="L27" s="27">
        <v>0.37862866856310862</v>
      </c>
      <c r="M27" s="27">
        <v>12.142514996207275</v>
      </c>
      <c r="N27" s="27">
        <v>22.205530726087634</v>
      </c>
      <c r="O27" s="27">
        <v>26.050130968435024</v>
      </c>
      <c r="P27" s="27">
        <v>25.909305904323848</v>
      </c>
      <c r="Q27" s="27">
        <v>27.375751544810001</v>
      </c>
      <c r="R27" s="27">
        <v>27.368646274709366</v>
      </c>
      <c r="S27" s="27">
        <v>21.399911413981748</v>
      </c>
      <c r="T27" s="27">
        <v>21.228036542755852</v>
      </c>
      <c r="U27" s="27">
        <v>18.936373891034066</v>
      </c>
      <c r="V27" s="27">
        <v>15.931269408920414</v>
      </c>
      <c r="W27" s="27">
        <v>9.3438640483482782</v>
      </c>
      <c r="X27" s="27">
        <v>12.934514591354569</v>
      </c>
      <c r="Y27" s="27">
        <v>11.354880240126656</v>
      </c>
      <c r="Z27" s="27">
        <v>13.326744521007212</v>
      </c>
      <c r="AA27" s="27">
        <v>9.1310955001390592</v>
      </c>
      <c r="AB27" s="27">
        <v>5.5941009724960384</v>
      </c>
      <c r="AC27" s="27">
        <v>2.643657782659508</v>
      </c>
      <c r="AD27" s="27">
        <v>0.62212199448108896</v>
      </c>
      <c r="AE27" s="27">
        <v>2.0411760947512527</v>
      </c>
      <c r="AF27" s="27">
        <v>1.1809409927492527</v>
      </c>
    </row>
    <row r="28" spans="2:32" s="24" customFormat="1" ht="14">
      <c r="B28" s="24" t="s">
        <v>169</v>
      </c>
      <c r="C28" s="24" t="s">
        <v>207</v>
      </c>
      <c r="D28" s="24" t="s">
        <v>16</v>
      </c>
      <c r="E28" s="24" t="s">
        <v>667</v>
      </c>
      <c r="G28" s="27">
        <v>1.2069612676142727</v>
      </c>
      <c r="H28" s="27">
        <v>2.1961275785923995E-2</v>
      </c>
      <c r="I28" s="27">
        <v>-1.0912672825997269</v>
      </c>
      <c r="J28" s="27">
        <v>-0.88568513396511328</v>
      </c>
      <c r="K28" s="27">
        <v>-1.0373569651267465</v>
      </c>
      <c r="L28" s="27">
        <v>-2.3812751760181663</v>
      </c>
      <c r="M28" s="27">
        <v>-1.5991975791719915</v>
      </c>
      <c r="N28" s="27">
        <v>-1.2043136633611211</v>
      </c>
      <c r="O28" s="27">
        <v>-1.4427956002636027</v>
      </c>
      <c r="P28" s="27">
        <v>-1.068377612243351</v>
      </c>
      <c r="Q28" s="27">
        <v>-1.1753251820964508</v>
      </c>
      <c r="R28" s="27">
        <v>-0.82808422476892751</v>
      </c>
      <c r="S28" s="27">
        <v>-1.0167444731289415</v>
      </c>
      <c r="T28" s="27">
        <v>-1.1646727008780142</v>
      </c>
      <c r="U28" s="27">
        <v>-1.2721288858360471</v>
      </c>
      <c r="V28" s="27">
        <v>-1.1843328077520332</v>
      </c>
      <c r="W28" s="27">
        <v>-1.813125215940802</v>
      </c>
      <c r="X28" s="27">
        <v>-2.9093060565352111</v>
      </c>
      <c r="Y28" s="27">
        <v>-2.9911225653126587</v>
      </c>
      <c r="Z28" s="27">
        <v>-3.1869714534079603</v>
      </c>
      <c r="AA28" s="27">
        <v>-4.4158860392487451</v>
      </c>
      <c r="AB28" s="27">
        <v>-4.2588721635414721</v>
      </c>
      <c r="AC28" s="27">
        <v>-4.660266108968397</v>
      </c>
      <c r="AD28" s="27">
        <v>-4.7242596609355756</v>
      </c>
      <c r="AE28" s="27">
        <v>-4.7951098301101123</v>
      </c>
      <c r="AF28" s="27">
        <v>-4.7630031982767598</v>
      </c>
    </row>
    <row r="29" spans="2:32" s="24" customFormat="1" ht="14">
      <c r="B29" s="24" t="s">
        <v>169</v>
      </c>
      <c r="C29" s="24" t="s">
        <v>207</v>
      </c>
      <c r="D29" s="24" t="s">
        <v>16</v>
      </c>
      <c r="E29" s="24" t="s">
        <v>673</v>
      </c>
      <c r="G29" s="27">
        <v>0.98887922748274271</v>
      </c>
      <c r="H29" s="27">
        <v>1.5071287029402147</v>
      </c>
      <c r="I29" s="27">
        <v>1.2303087709525968</v>
      </c>
      <c r="J29" s="27">
        <v>2.2821591714978631</v>
      </c>
      <c r="K29" s="27">
        <v>2.2794496293994437</v>
      </c>
      <c r="L29" s="27">
        <v>2.2155452497966435</v>
      </c>
      <c r="M29" s="27">
        <v>1.487211814853681</v>
      </c>
      <c r="N29" s="27">
        <v>1.5234237030525641</v>
      </c>
      <c r="O29" s="27">
        <v>1.4435361800095394</v>
      </c>
      <c r="P29" s="27">
        <v>0.61639730715428942</v>
      </c>
      <c r="Q29" s="27">
        <v>0.75096233740600182</v>
      </c>
      <c r="R29" s="27">
        <v>1.1249431305726891</v>
      </c>
      <c r="S29" s="27">
        <v>2.7720326907003949</v>
      </c>
      <c r="T29" s="27">
        <v>2.7262620149226007</v>
      </c>
      <c r="U29" s="27">
        <v>3.5867169928326779</v>
      </c>
      <c r="V29" s="27">
        <v>6.0099184730518296</v>
      </c>
      <c r="W29" s="27">
        <v>6.0494887443208736</v>
      </c>
      <c r="X29" s="27">
        <v>7.9046711162327608</v>
      </c>
      <c r="Y29" s="27">
        <v>7.7358090811357973</v>
      </c>
      <c r="Z29" s="27">
        <v>7.5371560633729953</v>
      </c>
      <c r="AA29" s="27">
        <v>13.254405269148757</v>
      </c>
      <c r="AB29" s="27">
        <v>13.366100423961747</v>
      </c>
      <c r="AC29" s="27">
        <v>12.857365508256773</v>
      </c>
      <c r="AD29" s="27">
        <v>13.598264989048449</v>
      </c>
      <c r="AE29" s="27">
        <v>13.08100519476713</v>
      </c>
      <c r="AF29" s="27">
        <v>13.530561385356533</v>
      </c>
    </row>
    <row r="30" spans="2:32" s="24" customFormat="1" ht="14">
      <c r="B30" s="24" t="s">
        <v>169</v>
      </c>
      <c r="C30" s="24" t="s">
        <v>207</v>
      </c>
      <c r="D30" s="24" t="s">
        <v>35</v>
      </c>
      <c r="E30" s="24" t="s">
        <v>161</v>
      </c>
      <c r="G30" s="27">
        <v>5.9127002660137329</v>
      </c>
      <c r="H30" s="27">
        <v>12.788398091953926</v>
      </c>
      <c r="I30" s="27">
        <v>13.348165289471988</v>
      </c>
      <c r="J30" s="27">
        <v>14.198112463216107</v>
      </c>
      <c r="K30" s="27">
        <v>15.853010705125014</v>
      </c>
      <c r="L30" s="27">
        <v>14.883812223268524</v>
      </c>
      <c r="M30" s="27">
        <v>15.774298664366095</v>
      </c>
      <c r="N30" s="27">
        <v>16.102541171890451</v>
      </c>
      <c r="O30" s="27">
        <v>16.750516624926561</v>
      </c>
      <c r="P30" s="27">
        <v>16.595150968056885</v>
      </c>
      <c r="Q30" s="27">
        <v>7.9707117053516168</v>
      </c>
      <c r="R30" s="27">
        <v>13.719183329916127</v>
      </c>
      <c r="S30" s="27">
        <v>13.457628370555609</v>
      </c>
      <c r="T30" s="27">
        <v>12.971392504375579</v>
      </c>
      <c r="U30" s="27">
        <v>12.114196291426467</v>
      </c>
      <c r="V30" s="27">
        <v>10.792968250676431</v>
      </c>
      <c r="W30" s="27">
        <v>10.54878502667737</v>
      </c>
      <c r="X30" s="27">
        <v>8.406446022017235</v>
      </c>
      <c r="Y30" s="27">
        <v>7.435233925909408</v>
      </c>
      <c r="Z30" s="27">
        <v>6.6099262225755844</v>
      </c>
      <c r="AA30" s="27">
        <v>5.3450308897978633</v>
      </c>
      <c r="AB30" s="27">
        <v>4.5794654856555965</v>
      </c>
      <c r="AC30" s="27">
        <v>4.190437236217452</v>
      </c>
      <c r="AD30" s="27">
        <v>3.2221482057831743</v>
      </c>
      <c r="AE30" s="27">
        <v>2.7904451603760787</v>
      </c>
      <c r="AF30" s="27">
        <v>2.5138058791279683</v>
      </c>
    </row>
    <row r="31" spans="2:32" s="24" customFormat="1" ht="14">
      <c r="B31" s="24" t="s">
        <v>169</v>
      </c>
      <c r="C31" s="24" t="s">
        <v>207</v>
      </c>
      <c r="D31" s="24" t="s">
        <v>35</v>
      </c>
      <c r="E31" s="24" t="s">
        <v>162</v>
      </c>
      <c r="G31" s="27">
        <v>-8.530263626491319E-2</v>
      </c>
      <c r="H31" s="27">
        <v>-0.10918084779708792</v>
      </c>
      <c r="I31" s="27">
        <v>-0.29616782749376114</v>
      </c>
      <c r="J31" s="27">
        <v>-0.55700161442161544</v>
      </c>
      <c r="K31" s="27">
        <v>-0.90879047211022623</v>
      </c>
      <c r="L31" s="27">
        <v>-1.3397512311001734</v>
      </c>
      <c r="M31" s="27">
        <v>-1.7849285838356792</v>
      </c>
      <c r="N31" s="27">
        <v>-2.2656680906519036</v>
      </c>
      <c r="O31" s="27">
        <v>-2.8531886243164379</v>
      </c>
      <c r="P31" s="27">
        <v>-3.5045312265919755</v>
      </c>
      <c r="Q31" s="27">
        <v>-4.1549730656797585</v>
      </c>
      <c r="R31" s="27">
        <v>-5.1920038398909867</v>
      </c>
      <c r="S31" s="27">
        <v>-6.2368556995368714</v>
      </c>
      <c r="T31" s="27">
        <v>-7.2092056425159967</v>
      </c>
      <c r="U31" s="27">
        <v>-8.1068995867841149</v>
      </c>
      <c r="V31" s="27">
        <v>-8.9127224232973692</v>
      </c>
      <c r="W31" s="27">
        <v>-9.4018134062020788</v>
      </c>
      <c r="X31" s="27">
        <v>-9.8758090151122193</v>
      </c>
      <c r="Y31" s="27">
        <v>-10.366561694713514</v>
      </c>
      <c r="Z31" s="27">
        <v>-10.857316144373957</v>
      </c>
      <c r="AA31" s="27">
        <v>-11.320980624042885</v>
      </c>
      <c r="AB31" s="27">
        <v>-11.740685453506089</v>
      </c>
      <c r="AC31" s="27">
        <v>-12.137527395467306</v>
      </c>
      <c r="AD31" s="27">
        <v>-12.42161593119037</v>
      </c>
      <c r="AE31" s="27">
        <v>-12.667008539068055</v>
      </c>
      <c r="AF31" s="27">
        <v>-12.897676978778071</v>
      </c>
    </row>
    <row r="32" spans="2:32" s="24" customFormat="1" ht="14">
      <c r="B32" s="24" t="s">
        <v>169</v>
      </c>
      <c r="C32" s="24" t="s">
        <v>207</v>
      </c>
      <c r="D32" s="24" t="s">
        <v>46</v>
      </c>
      <c r="E32" s="24" t="s">
        <v>161</v>
      </c>
      <c r="G32" s="27">
        <v>0.92601396555457471</v>
      </c>
      <c r="H32" s="27">
        <v>1.5880677253008577</v>
      </c>
      <c r="I32" s="27">
        <v>2.3289123949552839</v>
      </c>
      <c r="J32" s="27">
        <v>2.9704057190390643</v>
      </c>
      <c r="K32" s="27">
        <v>3.1120091878170442</v>
      </c>
      <c r="L32" s="27">
        <v>3.0394526017970627</v>
      </c>
      <c r="M32" s="27">
        <v>4.3087508436090181</v>
      </c>
      <c r="N32" s="27">
        <v>3.561832800434825</v>
      </c>
      <c r="O32" s="27">
        <v>1.1189653056365092</v>
      </c>
      <c r="P32" s="27">
        <v>0.7902598982662612</v>
      </c>
      <c r="Q32" s="27">
        <v>1.1496285635301788</v>
      </c>
      <c r="R32" s="27">
        <v>3.6246952360819451</v>
      </c>
      <c r="S32" s="27">
        <v>3.7380813814498071</v>
      </c>
      <c r="T32" s="27">
        <v>3.9529003727366909</v>
      </c>
      <c r="U32" s="27">
        <v>3.9936271436536721</v>
      </c>
      <c r="V32" s="27">
        <v>3.7112842218577939</v>
      </c>
      <c r="W32" s="27">
        <v>3.8160420023983113</v>
      </c>
      <c r="X32" s="27">
        <v>4.081748114226162</v>
      </c>
      <c r="Y32" s="27">
        <v>2.6765051306300842</v>
      </c>
      <c r="Z32" s="27">
        <v>2.6168771079249806</v>
      </c>
      <c r="AA32" s="27">
        <v>2.5992025570669255</v>
      </c>
      <c r="AB32" s="27">
        <v>2.8432379894830655</v>
      </c>
      <c r="AC32" s="27">
        <v>2.9892062591682826</v>
      </c>
      <c r="AD32" s="27">
        <v>2.7705902688958259</v>
      </c>
      <c r="AE32" s="27">
        <v>2.6106211764981322</v>
      </c>
      <c r="AF32" s="27">
        <v>2.627713287446467</v>
      </c>
    </row>
    <row r="33" spans="2:32" s="24" customFormat="1" ht="14">
      <c r="B33" s="24" t="s">
        <v>169</v>
      </c>
      <c r="C33" s="24" t="s">
        <v>207</v>
      </c>
      <c r="D33" s="24" t="s">
        <v>46</v>
      </c>
      <c r="E33" s="24" t="s">
        <v>162</v>
      </c>
      <c r="G33" s="27">
        <v>-2.3945106542235806E-3</v>
      </c>
      <c r="H33" s="27">
        <v>-1.5364138022095908E-2</v>
      </c>
      <c r="I33" s="27">
        <v>-4.5139932319323783E-2</v>
      </c>
      <c r="J33" s="27">
        <v>-0.12323956474973663</v>
      </c>
      <c r="K33" s="27">
        <v>-0.1767511415002847</v>
      </c>
      <c r="L33" s="27">
        <v>-0.27092866061175513</v>
      </c>
      <c r="M33" s="27">
        <v>-0.34677149630012316</v>
      </c>
      <c r="N33" s="27">
        <v>-0.40659288966126184</v>
      </c>
      <c r="O33" s="27">
        <v>-0.4209080445355351</v>
      </c>
      <c r="P33" s="27">
        <v>-0.39428872541468696</v>
      </c>
      <c r="Q33" s="27">
        <v>-0.44260838268613689</v>
      </c>
      <c r="R33" s="27">
        <v>-0.62633265439563157</v>
      </c>
      <c r="S33" s="27">
        <v>-0.80568982309550119</v>
      </c>
      <c r="T33" s="27">
        <v>-0.96698954938780624</v>
      </c>
      <c r="U33" s="27">
        <v>-1.1369397084563788</v>
      </c>
      <c r="V33" s="27">
        <v>-1.3971356057794058</v>
      </c>
      <c r="W33" s="27">
        <v>-1.5867269648535212</v>
      </c>
      <c r="X33" s="27">
        <v>-1.7920247447590079</v>
      </c>
      <c r="Y33" s="27">
        <v>-1.9548459145731103</v>
      </c>
      <c r="Z33" s="27">
        <v>-2.0798689086438706</v>
      </c>
      <c r="AA33" s="27">
        <v>-2.1913329567455131</v>
      </c>
      <c r="AB33" s="27">
        <v>-2.2695241558249437</v>
      </c>
      <c r="AC33" s="27">
        <v>-2.3999339689014496</v>
      </c>
      <c r="AD33" s="27">
        <v>-2.51605785762123</v>
      </c>
      <c r="AE33" s="27">
        <v>-2.6351435233715375</v>
      </c>
      <c r="AF33" s="27">
        <v>-2.7624849491810854</v>
      </c>
    </row>
    <row r="34" spans="2:32" s="24" customFormat="1" ht="14">
      <c r="B34" s="24" t="s">
        <v>169</v>
      </c>
      <c r="C34" s="24" t="s">
        <v>207</v>
      </c>
      <c r="D34" s="24" t="s">
        <v>60</v>
      </c>
      <c r="E34" s="24" t="s">
        <v>161</v>
      </c>
      <c r="G34" s="27">
        <v>0.30605787379999999</v>
      </c>
      <c r="H34" s="27">
        <v>0.57973098619999996</v>
      </c>
      <c r="I34" s="27">
        <v>1.919711223</v>
      </c>
      <c r="J34" s="27">
        <v>2.4097871</v>
      </c>
      <c r="K34" s="27">
        <v>1.8244910079999999</v>
      </c>
      <c r="L34" s="27">
        <v>1.7404533790000001</v>
      </c>
      <c r="M34" s="27">
        <v>1.5011670549999998</v>
      </c>
      <c r="N34" s="27">
        <v>1.7010704320000001</v>
      </c>
      <c r="O34" s="27">
        <v>1.7399022230000001</v>
      </c>
      <c r="P34" s="27">
        <v>2.1792873589999999</v>
      </c>
      <c r="Q34" s="27">
        <v>2.4701432410000002</v>
      </c>
      <c r="R34" s="27">
        <v>2.4227039700000002</v>
      </c>
      <c r="S34" s="27">
        <v>2.0385947</v>
      </c>
      <c r="T34" s="27">
        <v>2.4052996750000002</v>
      </c>
      <c r="U34" s="27">
        <v>1.4588285830000001</v>
      </c>
      <c r="V34" s="27">
        <v>1.5216725019999999</v>
      </c>
      <c r="W34" s="27">
        <v>1.4633213439999999</v>
      </c>
      <c r="X34" s="27">
        <v>2.5523849589999998</v>
      </c>
      <c r="Y34" s="27">
        <v>1.542124713</v>
      </c>
      <c r="Z34" s="27">
        <v>0.93306005839999995</v>
      </c>
      <c r="AA34" s="27">
        <v>0.95434690590000004</v>
      </c>
      <c r="AB34" s="27">
        <v>0.65116584350000006</v>
      </c>
      <c r="AC34" s="27">
        <v>1.6681203609999999</v>
      </c>
      <c r="AD34" s="27">
        <v>2.1450800119999998</v>
      </c>
      <c r="AE34" s="27">
        <v>1.415488694</v>
      </c>
      <c r="AF34" s="27">
        <v>1.3916392390000001</v>
      </c>
    </row>
    <row r="35" spans="2:32" s="24" customFormat="1" ht="14">
      <c r="B35" s="24" t="s">
        <v>169</v>
      </c>
      <c r="C35" s="24" t="s">
        <v>207</v>
      </c>
      <c r="D35" s="24" t="s">
        <v>60</v>
      </c>
      <c r="E35" s="24" t="s">
        <v>162</v>
      </c>
      <c r="G35" s="27">
        <v>4.2073854069696992E-2</v>
      </c>
      <c r="H35" s="27">
        <v>0.3438417119987367</v>
      </c>
      <c r="I35" s="27">
        <v>0.18232114914758846</v>
      </c>
      <c r="J35" s="27">
        <v>-0.28280244651540354</v>
      </c>
      <c r="K35" s="27">
        <v>-0.36400460048680561</v>
      </c>
      <c r="L35" s="27">
        <v>-0.70084804904149234</v>
      </c>
      <c r="M35" s="27">
        <v>-0.85594208208521749</v>
      </c>
      <c r="N35" s="27">
        <v>-1.1495290259799518</v>
      </c>
      <c r="O35" s="27">
        <v>-1.4290996608131437</v>
      </c>
      <c r="P35" s="27">
        <v>-1.7086298612409188</v>
      </c>
      <c r="Q35" s="27">
        <v>-2.1937146910675365</v>
      </c>
      <c r="R35" s="27">
        <v>-2.6383108888513558</v>
      </c>
      <c r="S35" s="27">
        <v>-2.7836473007955176</v>
      </c>
      <c r="T35" s="27">
        <v>-2.8450798190513247</v>
      </c>
      <c r="U35" s="27">
        <v>-3.0184101254946603</v>
      </c>
      <c r="V35" s="27">
        <v>-3.1014641561443774</v>
      </c>
      <c r="W35" s="27">
        <v>-2.8595141038473391</v>
      </c>
      <c r="X35" s="27">
        <v>-2.7438980912670647</v>
      </c>
      <c r="Y35" s="27">
        <v>-2.7205695837863852</v>
      </c>
      <c r="Z35" s="27">
        <v>-3.0622879832806875</v>
      </c>
      <c r="AA35" s="27">
        <v>-3.0124583601848371</v>
      </c>
      <c r="AB35" s="27">
        <v>-2.9053117230869989</v>
      </c>
      <c r="AC35" s="27">
        <v>-2.7835122143647375</v>
      </c>
      <c r="AD35" s="27">
        <v>-2.6788519189142508</v>
      </c>
      <c r="AE35" s="27">
        <v>-2.5769534726145817</v>
      </c>
      <c r="AF35" s="27">
        <v>-2.6735904631257976</v>
      </c>
    </row>
    <row r="36" spans="2:32" s="24" customFormat="1" ht="14">
      <c r="B36" s="24" t="s">
        <v>169</v>
      </c>
      <c r="C36" s="24" t="s">
        <v>207</v>
      </c>
      <c r="D36" s="24" t="s">
        <v>669</v>
      </c>
      <c r="E36" s="24" t="s">
        <v>161</v>
      </c>
      <c r="G36" s="27">
        <v>1.5155351454738621</v>
      </c>
      <c r="H36" s="27">
        <v>1.4326678992471784</v>
      </c>
      <c r="I36" s="27">
        <v>1.2420079454253283</v>
      </c>
      <c r="J36" s="27">
        <v>1.0838835742455899</v>
      </c>
      <c r="K36" s="27">
        <v>0.98689283979662434</v>
      </c>
      <c r="L36" s="27">
        <v>-0.65866462167815598</v>
      </c>
      <c r="M36" s="27">
        <v>-1.0869627658436798E-2</v>
      </c>
      <c r="N36" s="27">
        <v>0.38802006942910339</v>
      </c>
      <c r="O36" s="27">
        <v>0.30039724498642784</v>
      </c>
      <c r="P36" s="27">
        <v>0.58653540654819381</v>
      </c>
      <c r="Q36" s="27">
        <v>1.7923669686488779</v>
      </c>
      <c r="R36" s="27">
        <v>0.39327325289174553</v>
      </c>
      <c r="S36" s="27">
        <v>-0.25028673073211394</v>
      </c>
      <c r="T36" s="27">
        <v>-9.6340957558993523E-4</v>
      </c>
      <c r="U36" s="27">
        <v>-1.4977369629160791</v>
      </c>
      <c r="V36" s="27">
        <v>-5.5993003453927628</v>
      </c>
      <c r="W36" s="27">
        <v>-7.738461516014425</v>
      </c>
      <c r="X36" s="27">
        <v>-4.9786505032214308</v>
      </c>
      <c r="Y36" s="27">
        <v>-5.9502672103081125</v>
      </c>
      <c r="Z36" s="27">
        <v>-6.4454228020180437</v>
      </c>
      <c r="AA36" s="27">
        <v>-4.8702458926245953</v>
      </c>
      <c r="AB36" s="27">
        <v>-5.2212277502902822</v>
      </c>
      <c r="AC36" s="27">
        <v>-10.42527048859516</v>
      </c>
      <c r="AD36" s="27">
        <v>-14.007777660859759</v>
      </c>
      <c r="AE36" s="27">
        <v>-15.312515844057785</v>
      </c>
      <c r="AF36" s="27">
        <v>-20.016540201120691</v>
      </c>
    </row>
    <row r="37" spans="2:32" s="24" customFormat="1" ht="14">
      <c r="B37" s="24" t="s">
        <v>169</v>
      </c>
      <c r="C37" s="24" t="s">
        <v>207</v>
      </c>
      <c r="D37" s="24" t="s">
        <v>670</v>
      </c>
      <c r="E37" s="24" t="s">
        <v>667</v>
      </c>
      <c r="G37" s="27">
        <v>-0.30432878218454107</v>
      </c>
      <c r="H37" s="27">
        <v>-0.54510804393229506</v>
      </c>
      <c r="I37" s="27">
        <v>-0.89512235982144261</v>
      </c>
      <c r="J37" s="27">
        <v>-1.320876007055773</v>
      </c>
      <c r="K37" s="27">
        <v>-1.8655422145051652</v>
      </c>
      <c r="L37" s="27">
        <v>-2.5945590870834039</v>
      </c>
      <c r="M37" s="27">
        <v>-3.4664040223328421</v>
      </c>
      <c r="N37" s="27">
        <v>-4.4560861984201807</v>
      </c>
      <c r="O37" s="27">
        <v>-5.4730959480417063</v>
      </c>
      <c r="P37" s="27">
        <v>-6.5502545823837721</v>
      </c>
      <c r="Q37" s="27">
        <v>-7.5745073982473734</v>
      </c>
      <c r="R37" s="27">
        <v>-8.3038989605815736</v>
      </c>
      <c r="S37" s="27">
        <v>-8.8243094637902502</v>
      </c>
      <c r="T37" s="27">
        <v>-9.1626014051834233</v>
      </c>
      <c r="U37" s="27">
        <v>-9.429135239047806</v>
      </c>
      <c r="V37" s="27">
        <v>-9.2019030232456789</v>
      </c>
      <c r="W37" s="27">
        <v>-8.7681748913813671</v>
      </c>
      <c r="X37" s="27">
        <v>-8.4186203566125339</v>
      </c>
      <c r="Y37" s="27">
        <v>-8.02673857834621</v>
      </c>
      <c r="Z37" s="27">
        <v>-7.445694963090066</v>
      </c>
      <c r="AA37" s="27">
        <v>-6.4994693640542138</v>
      </c>
      <c r="AB37" s="27">
        <v>-5.8079378131471362</v>
      </c>
      <c r="AC37" s="27">
        <v>-5.0906787387482204</v>
      </c>
      <c r="AD37" s="27">
        <v>-4.3060242476609032</v>
      </c>
      <c r="AE37" s="27">
        <v>-3.5356844052773084</v>
      </c>
      <c r="AF37" s="27">
        <v>-2.812111069100875</v>
      </c>
    </row>
    <row r="38" spans="2:32" s="24" customFormat="1" ht="14">
      <c r="B38" s="24" t="s">
        <v>169</v>
      </c>
      <c r="C38" s="24" t="s">
        <v>207</v>
      </c>
      <c r="D38" s="24" t="s">
        <v>670</v>
      </c>
      <c r="E38" s="24" t="s">
        <v>673</v>
      </c>
      <c r="G38" s="27">
        <v>-0.12973864376013466</v>
      </c>
      <c r="H38" s="27">
        <v>-0.20410951827268065</v>
      </c>
      <c r="I38" s="27">
        <v>-0.316285787719778</v>
      </c>
      <c r="J38" s="27">
        <v>-0.47729265483972938</v>
      </c>
      <c r="K38" s="27">
        <v>-0.70226225241150431</v>
      </c>
      <c r="L38" s="27">
        <v>-1.0061484282531481</v>
      </c>
      <c r="M38" s="27">
        <v>-1.3342073323635582</v>
      </c>
      <c r="N38" s="27">
        <v>-1.710164397995328</v>
      </c>
      <c r="O38" s="27">
        <v>-2.0898369254954297</v>
      </c>
      <c r="P38" s="27">
        <v>-2.4530723427536145</v>
      </c>
      <c r="Q38" s="27">
        <v>-2.8104030727723064</v>
      </c>
      <c r="R38" s="27">
        <v>-3.0557993144166211</v>
      </c>
      <c r="S38" s="27">
        <v>-3.2595893977996795</v>
      </c>
      <c r="T38" s="27">
        <v>-3.4084098091588828</v>
      </c>
      <c r="U38" s="27">
        <v>-3.506585462228049</v>
      </c>
      <c r="V38" s="27">
        <v>-3.4009276114100384</v>
      </c>
      <c r="W38" s="27">
        <v>-3.2629329187958369</v>
      </c>
      <c r="X38" s="27">
        <v>-3.1905222408109086</v>
      </c>
      <c r="Y38" s="27">
        <v>-3.1804078779350835</v>
      </c>
      <c r="Z38" s="27">
        <v>-3.1712984979196328</v>
      </c>
      <c r="AA38" s="27">
        <v>-3.0979167044293447</v>
      </c>
      <c r="AB38" s="27">
        <v>-3.107952505197586</v>
      </c>
      <c r="AC38" s="27">
        <v>-3.1622417025548692</v>
      </c>
      <c r="AD38" s="27">
        <v>-3.2578641604286505</v>
      </c>
      <c r="AE38" s="27">
        <v>-3.4000348238647291</v>
      </c>
      <c r="AF38" s="27">
        <v>-3.6019530288192287</v>
      </c>
    </row>
    <row r="39" spans="2:32" s="24" customFormat="1" ht="14">
      <c r="B39" s="24" t="s">
        <v>169</v>
      </c>
      <c r="C39" s="24" t="s">
        <v>207</v>
      </c>
      <c r="D39" s="24" t="s">
        <v>108</v>
      </c>
      <c r="E39" s="24" t="s">
        <v>161</v>
      </c>
      <c r="G39" s="27">
        <v>-1.621339695E-2</v>
      </c>
      <c r="H39" s="27">
        <v>0.12496571746666661</v>
      </c>
      <c r="I39" s="27">
        <v>0.24775070819666661</v>
      </c>
      <c r="J39" s="27">
        <v>0.51042044268999998</v>
      </c>
      <c r="K39" s="27">
        <v>0.58550306175666655</v>
      </c>
      <c r="L39" s="27">
        <v>0.83448875798285926</v>
      </c>
      <c r="M39" s="27">
        <v>0.52483318747660446</v>
      </c>
      <c r="N39" s="27">
        <v>0.41975208021689892</v>
      </c>
      <c r="O39" s="27">
        <v>0.85001135435052888</v>
      </c>
      <c r="P39" s="27">
        <v>1.1579609769484622</v>
      </c>
      <c r="Q39" s="27">
        <v>2.4871837200550306</v>
      </c>
      <c r="R39" s="27">
        <v>3.248890715224988</v>
      </c>
      <c r="S39" s="27">
        <v>4.4148178496537795</v>
      </c>
      <c r="T39" s="27">
        <v>1.5516253196950771</v>
      </c>
      <c r="U39" s="27">
        <v>1.5888780318384395</v>
      </c>
      <c r="V39" s="27">
        <v>1.8851789525560125</v>
      </c>
      <c r="W39" s="27">
        <v>2.8934592972446458</v>
      </c>
      <c r="X39" s="27">
        <v>2.7747535576145945</v>
      </c>
      <c r="Y39" s="27">
        <v>2.1391569859122956</v>
      </c>
      <c r="Z39" s="27">
        <v>1.1620739128066047</v>
      </c>
      <c r="AA39" s="27">
        <v>0.21071883961786497</v>
      </c>
      <c r="AB39" s="27">
        <v>1.0325301703695824</v>
      </c>
      <c r="AC39" s="27">
        <v>0.74033472981697002</v>
      </c>
      <c r="AD39" s="27">
        <v>0.49560569247659247</v>
      </c>
      <c r="AE39" s="27">
        <v>0.10940143414337072</v>
      </c>
      <c r="AF39" s="27">
        <v>0.18818063895267834</v>
      </c>
    </row>
    <row r="40" spans="2:32" s="24" customFormat="1" ht="14">
      <c r="B40" s="24" t="s">
        <v>169</v>
      </c>
      <c r="C40" s="24" t="s">
        <v>207</v>
      </c>
      <c r="D40" s="24" t="s">
        <v>85</v>
      </c>
      <c r="E40" s="24" t="s">
        <v>162</v>
      </c>
      <c r="G40" s="27">
        <v>-9.3095936038666699E-4</v>
      </c>
      <c r="H40" s="27">
        <v>3.252707366813332E-3</v>
      </c>
      <c r="I40" s="27">
        <v>7.8369186760128013E-3</v>
      </c>
      <c r="J40" s="27">
        <v>2.5267611740193676E-2</v>
      </c>
      <c r="K40" s="27">
        <v>4.9064423930019987E-2</v>
      </c>
      <c r="L40" s="27">
        <v>7.7552202494414454E-2</v>
      </c>
      <c r="M40" s="27">
        <v>9.8466954268204121E-2</v>
      </c>
      <c r="N40" s="27">
        <v>0.17290207620224821</v>
      </c>
      <c r="O40" s="27">
        <v>0.27885700527532153</v>
      </c>
      <c r="P40" s="27">
        <v>0.41463901141190018</v>
      </c>
      <c r="Q40" s="27">
        <v>0.66232360246534561</v>
      </c>
      <c r="R40" s="27">
        <v>0.76378323854231889</v>
      </c>
      <c r="S40" s="27">
        <v>1.1211869167989639</v>
      </c>
      <c r="T40" s="27">
        <v>1.1670881809202409</v>
      </c>
      <c r="U40" s="27">
        <v>1.2734025274224421</v>
      </c>
      <c r="V40" s="27">
        <v>1.3344494988420401</v>
      </c>
      <c r="W40" s="27">
        <v>1.4621235370866641</v>
      </c>
      <c r="X40" s="27">
        <v>1.6669356039621244</v>
      </c>
      <c r="Y40" s="27">
        <v>1.7535655733785593</v>
      </c>
      <c r="Z40" s="27">
        <v>1.854603989327813</v>
      </c>
      <c r="AA40" s="27">
        <v>1.8598048587460676</v>
      </c>
      <c r="AB40" s="27">
        <v>2.042843373207397</v>
      </c>
      <c r="AC40" s="27">
        <v>2.1121150131892126</v>
      </c>
      <c r="AD40" s="27">
        <v>2.1731604677149443</v>
      </c>
      <c r="AE40" s="27">
        <v>2.169287167988263</v>
      </c>
      <c r="AF40" s="27">
        <v>2.1676253799675638</v>
      </c>
    </row>
    <row r="41" spans="2:32" s="24" customFormat="1" ht="14">
      <c r="B41" s="24" t="s">
        <v>169</v>
      </c>
      <c r="C41" s="24" t="s">
        <v>207</v>
      </c>
      <c r="D41" s="24" t="s">
        <v>118</v>
      </c>
      <c r="E41" s="24" t="s">
        <v>161</v>
      </c>
      <c r="G41" s="27">
        <v>6.6041179906459747E-6</v>
      </c>
      <c r="H41" s="27">
        <v>0.6116928233394493</v>
      </c>
      <c r="I41" s="27">
        <v>0.60889377799773903</v>
      </c>
      <c r="J41" s="27">
        <v>0.60698188583945412</v>
      </c>
      <c r="K41" s="27">
        <v>0.60509751083945407</v>
      </c>
      <c r="L41" s="27">
        <v>0.71803829445746192</v>
      </c>
      <c r="M41" s="27">
        <v>0.60132876083945397</v>
      </c>
      <c r="N41" s="27">
        <v>0.59944438583944926</v>
      </c>
      <c r="O41" s="27">
        <v>0.59664534049774853</v>
      </c>
      <c r="P41" s="27">
        <v>0.59473344833944453</v>
      </c>
      <c r="Q41" s="27">
        <v>1.6092902074177551</v>
      </c>
      <c r="R41" s="27">
        <v>0.59005002799773898</v>
      </c>
      <c r="S41" s="27">
        <v>0.58908032333944926</v>
      </c>
      <c r="T41" s="27">
        <v>0.58719594833945876</v>
      </c>
      <c r="U41" s="27">
        <v>0.58531157333944928</v>
      </c>
      <c r="V41" s="27">
        <v>0.76699844663271832</v>
      </c>
      <c r="W41" s="27">
        <v>0.55478118715005098</v>
      </c>
      <c r="X41" s="27">
        <v>0.5538389996500509</v>
      </c>
      <c r="Y41" s="27">
        <v>0.55292432930834057</v>
      </c>
      <c r="Z41" s="27">
        <v>0.55289681215005104</v>
      </c>
      <c r="AA41" s="27">
        <v>0.73677741596807389</v>
      </c>
      <c r="AB41" s="27">
        <v>0.55103995430833608</v>
      </c>
      <c r="AC41" s="27">
        <v>0.55007024965005591</v>
      </c>
      <c r="AD41" s="27">
        <v>0.54912806215005094</v>
      </c>
      <c r="AE41" s="27">
        <v>0.54821339180835027</v>
      </c>
      <c r="AF41" s="27">
        <v>0.72860525875400273</v>
      </c>
    </row>
    <row r="42" spans="2:32" s="24" customFormat="1" ht="14">
      <c r="B42" s="24" t="s">
        <v>169</v>
      </c>
      <c r="C42" s="24" t="s">
        <v>207</v>
      </c>
      <c r="D42" s="24" t="s">
        <v>118</v>
      </c>
      <c r="E42" s="24" t="s">
        <v>162</v>
      </c>
      <c r="G42" s="27">
        <v>-2.9527896630543167E-3</v>
      </c>
      <c r="H42" s="27">
        <v>-3.7368433232364377E-2</v>
      </c>
      <c r="I42" s="27">
        <v>-4.7644721298174285E-2</v>
      </c>
      <c r="J42" s="27">
        <v>-6.2039379166045197E-2</v>
      </c>
      <c r="K42" s="27">
        <v>-8.2201632076244868E-2</v>
      </c>
      <c r="L42" s="27">
        <v>-0.13099848053678337</v>
      </c>
      <c r="M42" s="27">
        <v>-0.13817139646103901</v>
      </c>
      <c r="N42" s="27">
        <v>-0.1440721281708752</v>
      </c>
      <c r="O42" s="27">
        <v>-0.15067789469144743</v>
      </c>
      <c r="P42" s="27">
        <v>-0.1547097110014268</v>
      </c>
      <c r="Q42" s="27">
        <v>-0.3198289835207298</v>
      </c>
      <c r="R42" s="27">
        <v>-0.32134647594584465</v>
      </c>
      <c r="S42" s="27">
        <v>-0.32606204634721953</v>
      </c>
      <c r="T42" s="27">
        <v>-0.33203066021700867</v>
      </c>
      <c r="U42" s="27">
        <v>-0.3387542643667793</v>
      </c>
      <c r="V42" s="27">
        <v>-0.39858120801043367</v>
      </c>
      <c r="W42" s="27">
        <v>-0.4026611281601532</v>
      </c>
      <c r="X42" s="27">
        <v>-0.4063374191051185</v>
      </c>
      <c r="Y42" s="27">
        <v>-0.41005059707474745</v>
      </c>
      <c r="Z42" s="27">
        <v>-0.41189202075836101</v>
      </c>
      <c r="AA42" s="27">
        <v>-0.46042622045032078</v>
      </c>
      <c r="AB42" s="27">
        <v>-0.46363668133086688</v>
      </c>
      <c r="AC42" s="27">
        <v>-0.46970216011667937</v>
      </c>
      <c r="AD42" s="27">
        <v>-0.47460140745790758</v>
      </c>
      <c r="AE42" s="27">
        <v>-0.48264987400343062</v>
      </c>
      <c r="AF42" s="27">
        <v>-0.53578429255851068</v>
      </c>
    </row>
    <row r="43" spans="2:32" s="24" customFormat="1" ht="14">
      <c r="B43" s="24" t="s">
        <v>169</v>
      </c>
      <c r="C43" s="24" t="s">
        <v>207</v>
      </c>
      <c r="D43" s="24" t="s">
        <v>180</v>
      </c>
      <c r="E43" s="24" t="s">
        <v>162</v>
      </c>
      <c r="G43" s="27">
        <v>-2.5105730473167789</v>
      </c>
      <c r="H43" s="27">
        <v>-4.8100754991931609</v>
      </c>
      <c r="I43" s="27">
        <v>-8.6277813900004254</v>
      </c>
      <c r="J43" s="27">
        <v>-12.067953912147525</v>
      </c>
      <c r="K43" s="27">
        <v>-14.570690113573233</v>
      </c>
      <c r="L43" s="27">
        <v>-20.750410064107562</v>
      </c>
      <c r="M43" s="27">
        <v>-24.955708996288493</v>
      </c>
      <c r="N43" s="27">
        <v>-30.525238829895375</v>
      </c>
      <c r="O43" s="27">
        <v>-33.831367961262451</v>
      </c>
      <c r="P43" s="27">
        <v>-36.698728400807433</v>
      </c>
      <c r="Q43" s="27">
        <v>-40.899695835690025</v>
      </c>
      <c r="R43" s="27">
        <v>-45.002724643276181</v>
      </c>
      <c r="S43" s="27">
        <v>-48.77934372621587</v>
      </c>
      <c r="T43" s="27">
        <v>-53.667678025220816</v>
      </c>
      <c r="U43" s="27">
        <v>-57.401236072618637</v>
      </c>
      <c r="V43" s="27">
        <v>-60.3580555852933</v>
      </c>
      <c r="W43" s="27">
        <v>-64.151392982382418</v>
      </c>
      <c r="X43" s="27">
        <v>-67.514497986716322</v>
      </c>
      <c r="Y43" s="27">
        <v>-69.072041323559773</v>
      </c>
      <c r="Z43" s="27">
        <v>-70.79427032900324</v>
      </c>
      <c r="AA43" s="27">
        <v>-74.896618917887182</v>
      </c>
      <c r="AB43" s="27">
        <v>-76.950994514487505</v>
      </c>
      <c r="AC43" s="27">
        <v>-79.765351627184472</v>
      </c>
      <c r="AD43" s="27">
        <v>-80.0722725282412</v>
      </c>
      <c r="AE43" s="27">
        <v>-82.136086734757725</v>
      </c>
      <c r="AF43" s="27">
        <v>-84.569276205121312</v>
      </c>
    </row>
    <row r="44" spans="2:32" s="24" customFormat="1" ht="14">
      <c r="B44" s="24" t="s">
        <v>170</v>
      </c>
      <c r="C44" s="24" t="s">
        <v>207</v>
      </c>
      <c r="D44" s="24" t="s">
        <v>16</v>
      </c>
      <c r="E44" s="24" t="s">
        <v>161</v>
      </c>
      <c r="G44" s="27">
        <v>5.1091214260214723</v>
      </c>
      <c r="H44" s="27">
        <v>5.2755885185064155</v>
      </c>
      <c r="I44" s="27">
        <v>2.3807009965139718</v>
      </c>
      <c r="J44" s="27">
        <v>9.9984810680462637</v>
      </c>
      <c r="K44" s="27">
        <v>13.559955903407303</v>
      </c>
      <c r="L44" s="27">
        <v>12.399776871705637</v>
      </c>
      <c r="M44" s="27">
        <v>14.651368843554</v>
      </c>
      <c r="N44" s="27">
        <v>22.727731668693071</v>
      </c>
      <c r="O44" s="27">
        <v>22.680620956077021</v>
      </c>
      <c r="P44" s="27">
        <v>24.670280538416712</v>
      </c>
      <c r="Q44" s="27">
        <v>22.192841122320885</v>
      </c>
      <c r="R44" s="27">
        <v>10.705369665009481</v>
      </c>
      <c r="S44" s="27">
        <v>-0.68107447459848625</v>
      </c>
      <c r="T44" s="27">
        <v>5.4771719877657734</v>
      </c>
      <c r="U44" s="27">
        <v>7.3844829224652369</v>
      </c>
      <c r="V44" s="27">
        <v>7.8038331083896999</v>
      </c>
      <c r="W44" s="27">
        <v>0.96897113496026521</v>
      </c>
      <c r="X44" s="27">
        <v>5.7148442415856318</v>
      </c>
      <c r="Y44" s="27">
        <v>3.8389086503745053</v>
      </c>
      <c r="Z44" s="27">
        <v>6.924023119855744</v>
      </c>
      <c r="AA44" s="27">
        <v>0.478803310717692</v>
      </c>
      <c r="AB44" s="27">
        <v>-2.4133179912173208</v>
      </c>
      <c r="AC44" s="27">
        <v>-2.3265470561733315</v>
      </c>
      <c r="AD44" s="27">
        <v>-4.7053798982087596</v>
      </c>
      <c r="AE44" s="27">
        <v>-1.7323811905143287</v>
      </c>
      <c r="AF44" s="27">
        <v>0.30221256515713779</v>
      </c>
    </row>
    <row r="45" spans="2:32" s="24" customFormat="1" ht="14">
      <c r="B45" s="24" t="s">
        <v>170</v>
      </c>
      <c r="C45" s="24" t="s">
        <v>207</v>
      </c>
      <c r="D45" s="24" t="s">
        <v>16</v>
      </c>
      <c r="E45" s="24" t="s">
        <v>667</v>
      </c>
      <c r="G45" s="27">
        <v>1.2739133581942692</v>
      </c>
      <c r="H45" s="27">
        <v>0.30569445925625871</v>
      </c>
      <c r="I45" s="27">
        <v>-0.71522633391715384</v>
      </c>
      <c r="J45" s="27">
        <v>-0.5050288951842461</v>
      </c>
      <c r="K45" s="27">
        <v>-0.55271434753961746</v>
      </c>
      <c r="L45" s="27">
        <v>-1.3454893008538806</v>
      </c>
      <c r="M45" s="27">
        <v>-1.6780687889303891</v>
      </c>
      <c r="N45" s="27">
        <v>-1.1851091832589278</v>
      </c>
      <c r="O45" s="27">
        <v>-1.3465934962050712</v>
      </c>
      <c r="P45" s="27">
        <v>-0.66833960181660368</v>
      </c>
      <c r="Q45" s="27">
        <v>-0.6376999966238075</v>
      </c>
      <c r="R45" s="27">
        <v>-0.3775007918414417</v>
      </c>
      <c r="S45" s="27">
        <v>-0.21281535399440887</v>
      </c>
      <c r="T45" s="27">
        <v>-0.61757477582756426</v>
      </c>
      <c r="U45" s="27">
        <v>-0.75672452399181189</v>
      </c>
      <c r="V45" s="27">
        <v>0.13049751402719512</v>
      </c>
      <c r="W45" s="27">
        <v>-0.11625772955188385</v>
      </c>
      <c r="X45" s="27">
        <v>-0.51947983466183612</v>
      </c>
      <c r="Y45" s="27">
        <v>-0.56172282564614662</v>
      </c>
      <c r="Z45" s="27">
        <v>-0.29866302231913266</v>
      </c>
      <c r="AA45" s="27">
        <v>-1.431711962716065</v>
      </c>
      <c r="AB45" s="27">
        <v>-1.9101024218314269</v>
      </c>
      <c r="AC45" s="27">
        <v>-1.5495379927504125</v>
      </c>
      <c r="AD45" s="27">
        <v>-1.4861130340412778</v>
      </c>
      <c r="AE45" s="27">
        <v>-1.3311903894708879</v>
      </c>
      <c r="AF45" s="27">
        <v>-1.4588816128582751</v>
      </c>
    </row>
    <row r="46" spans="2:32" s="24" customFormat="1" ht="14">
      <c r="B46" s="24" t="s">
        <v>170</v>
      </c>
      <c r="C46" s="24" t="s">
        <v>207</v>
      </c>
      <c r="D46" s="24" t="s">
        <v>16</v>
      </c>
      <c r="E46" s="24" t="s">
        <v>673</v>
      </c>
      <c r="G46" s="27">
        <v>1.2163992045403189</v>
      </c>
      <c r="H46" s="27">
        <v>1.5276036158510164</v>
      </c>
      <c r="I46" s="27">
        <v>0.9878639640061333</v>
      </c>
      <c r="J46" s="27">
        <v>2.0982080214097434</v>
      </c>
      <c r="K46" s="27">
        <v>1.6033586524186545</v>
      </c>
      <c r="L46" s="27">
        <v>1.8652215349184234</v>
      </c>
      <c r="M46" s="27">
        <v>1.5325665457660103</v>
      </c>
      <c r="N46" s="27">
        <v>1.4739220081782087</v>
      </c>
      <c r="O46" s="27">
        <v>1.6163659791885134</v>
      </c>
      <c r="P46" s="27">
        <v>1.1181195003452611</v>
      </c>
      <c r="Q46" s="27">
        <v>0.77341162133120389</v>
      </c>
      <c r="R46" s="27">
        <v>1.0120709346778365</v>
      </c>
      <c r="S46" s="27">
        <v>1.8857160778915816</v>
      </c>
      <c r="T46" s="27">
        <v>2.6249109064368734</v>
      </c>
      <c r="U46" s="27">
        <v>2.9628855119603448</v>
      </c>
      <c r="V46" s="27">
        <v>3.3809950337367933</v>
      </c>
      <c r="W46" s="27">
        <v>4.3077953423795217</v>
      </c>
      <c r="X46" s="27">
        <v>6.0238222962397936</v>
      </c>
      <c r="Y46" s="27">
        <v>7.2392280306489525</v>
      </c>
      <c r="Z46" s="27">
        <v>7.1488925592599646</v>
      </c>
      <c r="AA46" s="27">
        <v>11.548316553813773</v>
      </c>
      <c r="AB46" s="27">
        <v>12.469776097275913</v>
      </c>
      <c r="AC46" s="27">
        <v>13.5679845673243</v>
      </c>
      <c r="AD46" s="27">
        <v>13.676737887614889</v>
      </c>
      <c r="AE46" s="27">
        <v>12.293573724436161</v>
      </c>
      <c r="AF46" s="27">
        <v>16.155906344412855</v>
      </c>
    </row>
    <row r="47" spans="2:32" s="24" customFormat="1" ht="14">
      <c r="B47" s="24" t="s">
        <v>170</v>
      </c>
      <c r="C47" s="24" t="s">
        <v>207</v>
      </c>
      <c r="D47" s="24" t="s">
        <v>35</v>
      </c>
      <c r="E47" s="24" t="s">
        <v>161</v>
      </c>
      <c r="G47" s="27">
        <v>5.9004164611043048</v>
      </c>
      <c r="H47" s="27">
        <v>12.782973781412327</v>
      </c>
      <c r="I47" s="27">
        <v>13.350970042044482</v>
      </c>
      <c r="J47" s="27">
        <v>14.21528965072716</v>
      </c>
      <c r="K47" s="27">
        <v>15.866783555568263</v>
      </c>
      <c r="L47" s="27">
        <v>15.155676794383051</v>
      </c>
      <c r="M47" s="27">
        <v>15.18534674431274</v>
      </c>
      <c r="N47" s="27">
        <v>14.941825801906814</v>
      </c>
      <c r="O47" s="27">
        <v>15.560914587265644</v>
      </c>
      <c r="P47" s="27">
        <v>15.750278718084711</v>
      </c>
      <c r="Q47" s="27">
        <v>6.0719054128696985</v>
      </c>
      <c r="R47" s="27">
        <v>9.3151963729659499</v>
      </c>
      <c r="S47" s="27">
        <v>9.0558618375185649</v>
      </c>
      <c r="T47" s="27">
        <v>8.6691076629150494</v>
      </c>
      <c r="U47" s="27">
        <v>7.8195821032141453</v>
      </c>
      <c r="V47" s="27">
        <v>6.1978511894565713</v>
      </c>
      <c r="W47" s="27">
        <v>5.1431339864559167</v>
      </c>
      <c r="X47" s="27">
        <v>4.4735395400033404</v>
      </c>
      <c r="Y47" s="27">
        <v>4.3814934261101079</v>
      </c>
      <c r="Z47" s="27">
        <v>3.8920466650955809</v>
      </c>
      <c r="AA47" s="27">
        <v>3.0912764640531218</v>
      </c>
      <c r="AB47" s="27">
        <v>2.4893073088808251</v>
      </c>
      <c r="AC47" s="27">
        <v>2.6505929477788648</v>
      </c>
      <c r="AD47" s="27">
        <v>1.97211981630163</v>
      </c>
      <c r="AE47" s="27">
        <v>1.140749136423846</v>
      </c>
      <c r="AF47" s="27">
        <v>0.90826838845314839</v>
      </c>
    </row>
    <row r="48" spans="2:32" s="24" customFormat="1" ht="14">
      <c r="B48" s="24" t="s">
        <v>170</v>
      </c>
      <c r="C48" s="24" t="s">
        <v>207</v>
      </c>
      <c r="D48" s="24" t="s">
        <v>35</v>
      </c>
      <c r="E48" s="24" t="s">
        <v>162</v>
      </c>
      <c r="G48" s="27">
        <v>-8.8034112077053805E-2</v>
      </c>
      <c r="H48" s="27">
        <v>-0.11102984988075448</v>
      </c>
      <c r="I48" s="27">
        <v>-0.29812674269710726</v>
      </c>
      <c r="J48" s="27">
        <v>-0.55919490317466369</v>
      </c>
      <c r="K48" s="27">
        <v>-0.91136739729097016</v>
      </c>
      <c r="L48" s="27">
        <v>-1.3429354236868321</v>
      </c>
      <c r="M48" s="27">
        <v>-1.7893853470365499</v>
      </c>
      <c r="N48" s="27">
        <v>-2.3484062324400448</v>
      </c>
      <c r="O48" s="27">
        <v>-2.9626967878221571</v>
      </c>
      <c r="P48" s="27">
        <v>-3.694619779001421</v>
      </c>
      <c r="Q48" s="27">
        <v>-4.4208782464089467</v>
      </c>
      <c r="R48" s="27">
        <v>-5.5015323490716987</v>
      </c>
      <c r="S48" s="27">
        <v>-6.5944495313592419</v>
      </c>
      <c r="T48" s="27">
        <v>-7.6194736877381288</v>
      </c>
      <c r="U48" s="27">
        <v>-8.5842914997137818</v>
      </c>
      <c r="V48" s="27">
        <v>-9.4805158237135334</v>
      </c>
      <c r="W48" s="27">
        <v>-10.070794174750366</v>
      </c>
      <c r="X48" s="27">
        <v>-10.597571117330569</v>
      </c>
      <c r="Y48" s="27">
        <v>-11.127978178553574</v>
      </c>
      <c r="Z48" s="27">
        <v>-11.651278318138724</v>
      </c>
      <c r="AA48" s="27">
        <v>-12.141920774283198</v>
      </c>
      <c r="AB48" s="27">
        <v>-12.589755160412853</v>
      </c>
      <c r="AC48" s="27">
        <v>-12.937085219112806</v>
      </c>
      <c r="AD48" s="27">
        <v>-13.217739606409101</v>
      </c>
      <c r="AE48" s="27">
        <v>-13.409251735241943</v>
      </c>
      <c r="AF48" s="27">
        <v>-13.586967086697824</v>
      </c>
    </row>
    <row r="49" spans="2:32" s="24" customFormat="1" ht="14">
      <c r="B49" s="24" t="s">
        <v>170</v>
      </c>
      <c r="C49" s="24" t="s">
        <v>207</v>
      </c>
      <c r="D49" s="24" t="s">
        <v>46</v>
      </c>
      <c r="E49" s="24" t="s">
        <v>161</v>
      </c>
      <c r="G49" s="27">
        <v>0.911338811636484</v>
      </c>
      <c r="H49" s="27">
        <v>1.5960256012612248</v>
      </c>
      <c r="I49" s="27">
        <v>2.2326686375098115</v>
      </c>
      <c r="J49" s="27">
        <v>2.5650491427420432</v>
      </c>
      <c r="K49" s="27">
        <v>2.487715077098323</v>
      </c>
      <c r="L49" s="27">
        <v>2.4057267357423751</v>
      </c>
      <c r="M49" s="27">
        <v>3.0289133551430591</v>
      </c>
      <c r="N49" s="27">
        <v>3.7671073275139157</v>
      </c>
      <c r="O49" s="27">
        <v>1.3142468819383835</v>
      </c>
      <c r="P49" s="27">
        <v>1.0112785143980654</v>
      </c>
      <c r="Q49" s="27">
        <v>1.6505236109950499</v>
      </c>
      <c r="R49" s="27">
        <v>3.2503579430107212</v>
      </c>
      <c r="S49" s="27">
        <v>3.5280955114427401</v>
      </c>
      <c r="T49" s="27">
        <v>3.6855246373797037</v>
      </c>
      <c r="U49" s="27">
        <v>3.82028277600386</v>
      </c>
      <c r="V49" s="27">
        <v>3.5129683364200468</v>
      </c>
      <c r="W49" s="27">
        <v>3.534669831723118</v>
      </c>
      <c r="X49" s="27">
        <v>3.6751123082112422</v>
      </c>
      <c r="Y49" s="27">
        <v>3.0780065161844652</v>
      </c>
      <c r="Z49" s="27">
        <v>2.8677335292456183</v>
      </c>
      <c r="AA49" s="27">
        <v>2.8825590753915047</v>
      </c>
      <c r="AB49" s="27">
        <v>3.1146210756278236</v>
      </c>
      <c r="AC49" s="27">
        <v>2.9962579627287766</v>
      </c>
      <c r="AD49" s="27">
        <v>2.7849038698153841</v>
      </c>
      <c r="AE49" s="27">
        <v>2.65229972679384</v>
      </c>
      <c r="AF49" s="27">
        <v>2.6876518114186791</v>
      </c>
    </row>
    <row r="50" spans="2:32" s="24" customFormat="1" ht="14">
      <c r="B50" s="24" t="s">
        <v>170</v>
      </c>
      <c r="C50" s="24" t="s">
        <v>207</v>
      </c>
      <c r="D50" s="24" t="s">
        <v>46</v>
      </c>
      <c r="E50" s="24" t="s">
        <v>162</v>
      </c>
      <c r="G50" s="27">
        <v>1.3691218876026312E-3</v>
      </c>
      <c r="H50" s="27">
        <v>-3.152460063700957E-3</v>
      </c>
      <c r="I50" s="27">
        <v>-6.2749256254148733E-3</v>
      </c>
      <c r="J50" s="27">
        <v>-3.9473868536391343E-2</v>
      </c>
      <c r="K50" s="27">
        <v>-7.2130188403103368E-2</v>
      </c>
      <c r="L50" s="27">
        <v>-0.18390346052472051</v>
      </c>
      <c r="M50" s="27">
        <v>-0.2890584972414425</v>
      </c>
      <c r="N50" s="27">
        <v>-0.38768330966680153</v>
      </c>
      <c r="O50" s="27">
        <v>-0.42047621362996601</v>
      </c>
      <c r="P50" s="27">
        <v>-0.42887149482430154</v>
      </c>
      <c r="Q50" s="27">
        <v>-0.4956425685693695</v>
      </c>
      <c r="R50" s="27">
        <v>-0.71944050310835372</v>
      </c>
      <c r="S50" s="27">
        <v>-0.93756147977351567</v>
      </c>
      <c r="T50" s="27">
        <v>-1.1260981030581441</v>
      </c>
      <c r="U50" s="27">
        <v>-1.3054569564352896</v>
      </c>
      <c r="V50" s="27">
        <v>-1.5658363039335992</v>
      </c>
      <c r="W50" s="27">
        <v>-1.7856836775454967</v>
      </c>
      <c r="X50" s="27">
        <v>-2.0252183191123176</v>
      </c>
      <c r="Y50" s="27">
        <v>-2.2065872197781715</v>
      </c>
      <c r="Z50" s="27">
        <v>-2.5071683850066266</v>
      </c>
      <c r="AA50" s="27">
        <v>-2.6397625236089004</v>
      </c>
      <c r="AB50" s="27">
        <v>-2.7551873237446838</v>
      </c>
      <c r="AC50" s="27">
        <v>-2.8737146555981576</v>
      </c>
      <c r="AD50" s="27">
        <v>-3.0125140532427501</v>
      </c>
      <c r="AE50" s="27">
        <v>-3.129386618995702</v>
      </c>
      <c r="AF50" s="27">
        <v>-3.2370544976638707</v>
      </c>
    </row>
    <row r="51" spans="2:32" s="24" customFormat="1" ht="14">
      <c r="B51" s="24" t="s">
        <v>170</v>
      </c>
      <c r="C51" s="24" t="s">
        <v>207</v>
      </c>
      <c r="D51" s="24" t="s">
        <v>60</v>
      </c>
      <c r="E51" s="24" t="s">
        <v>161</v>
      </c>
      <c r="G51" s="27">
        <v>0.30605787379999999</v>
      </c>
      <c r="H51" s="27">
        <v>0.57973098619999996</v>
      </c>
      <c r="I51" s="27">
        <v>1.919711223</v>
      </c>
      <c r="J51" s="27">
        <v>2.4097871</v>
      </c>
      <c r="K51" s="27">
        <v>1.8244910079999999</v>
      </c>
      <c r="L51" s="27">
        <v>1.7404533790000001</v>
      </c>
      <c r="M51" s="27">
        <v>1.5011670549999998</v>
      </c>
      <c r="N51" s="27">
        <v>1.7010704320000001</v>
      </c>
      <c r="O51" s="27">
        <v>1.7399022230000001</v>
      </c>
      <c r="P51" s="27">
        <v>2.1792873589999999</v>
      </c>
      <c r="Q51" s="27">
        <v>2.4701432410000002</v>
      </c>
      <c r="R51" s="27">
        <v>2.4227039700000002</v>
      </c>
      <c r="S51" s="27">
        <v>2.0385947</v>
      </c>
      <c r="T51" s="27">
        <v>2.4052996750000002</v>
      </c>
      <c r="U51" s="27">
        <v>1.4588285830000001</v>
      </c>
      <c r="V51" s="27">
        <v>1.5216725019999999</v>
      </c>
      <c r="W51" s="27">
        <v>1.4633213439999999</v>
      </c>
      <c r="X51" s="27">
        <v>2.5523849589999998</v>
      </c>
      <c r="Y51" s="27">
        <v>1.542124713</v>
      </c>
      <c r="Z51" s="27">
        <v>0.93306005839999995</v>
      </c>
      <c r="AA51" s="27">
        <v>0.95434690590000004</v>
      </c>
      <c r="AB51" s="27">
        <v>0.65116584350000006</v>
      </c>
      <c r="AC51" s="27">
        <v>1.6681203609999999</v>
      </c>
      <c r="AD51" s="27">
        <v>2.1450800119999998</v>
      </c>
      <c r="AE51" s="27">
        <v>1.415488694</v>
      </c>
      <c r="AF51" s="27">
        <v>1.3916392390000001</v>
      </c>
    </row>
    <row r="52" spans="2:32" s="24" customFormat="1" ht="14">
      <c r="B52" s="24" t="s">
        <v>170</v>
      </c>
      <c r="C52" s="24" t="s">
        <v>207</v>
      </c>
      <c r="D52" s="24" t="s">
        <v>60</v>
      </c>
      <c r="E52" s="24" t="s">
        <v>162</v>
      </c>
      <c r="G52" s="27">
        <v>4.0817939988002649E-3</v>
      </c>
      <c r="H52" s="27">
        <v>0.28433574034626208</v>
      </c>
      <c r="I52" s="27">
        <v>0.20218002105987143</v>
      </c>
      <c r="J52" s="27">
        <v>-0.36465477776923194</v>
      </c>
      <c r="K52" s="27">
        <v>-0.48077140621037362</v>
      </c>
      <c r="L52" s="27">
        <v>-0.79135321724690133</v>
      </c>
      <c r="M52" s="27">
        <v>-0.95747320477762088</v>
      </c>
      <c r="N52" s="27">
        <v>-1.2485980619514141</v>
      </c>
      <c r="O52" s="27">
        <v>-1.5557961907685076</v>
      </c>
      <c r="P52" s="27">
        <v>-1.7700887483296013</v>
      </c>
      <c r="Q52" s="27">
        <v>-2.2109292672883161</v>
      </c>
      <c r="R52" s="27">
        <v>-2.7615024896581044</v>
      </c>
      <c r="S52" s="27">
        <v>-3.0442068441589289</v>
      </c>
      <c r="T52" s="27">
        <v>-3.1362070836274829</v>
      </c>
      <c r="U52" s="27">
        <v>-3.2110412030702848</v>
      </c>
      <c r="V52" s="27">
        <v>-3.2287226950955072</v>
      </c>
      <c r="W52" s="27">
        <v>-2.9364980257115159</v>
      </c>
      <c r="X52" s="27">
        <v>-2.7760072080629938</v>
      </c>
      <c r="Y52" s="27">
        <v>-2.7131637511722908</v>
      </c>
      <c r="Z52" s="27">
        <v>-3.0204977637866679</v>
      </c>
      <c r="AA52" s="27">
        <v>-2.9364154995863951</v>
      </c>
      <c r="AB52" s="27">
        <v>-2.7909143701639363</v>
      </c>
      <c r="AC52" s="27">
        <v>-2.6184122906750043</v>
      </c>
      <c r="AD52" s="27">
        <v>-2.4782198080394484</v>
      </c>
      <c r="AE52" s="27">
        <v>-2.3314904048979179</v>
      </c>
      <c r="AF52" s="27">
        <v>-2.347220426350892</v>
      </c>
    </row>
    <row r="53" spans="2:32" s="24" customFormat="1" ht="14">
      <c r="B53" s="24" t="s">
        <v>170</v>
      </c>
      <c r="C53" s="24" t="s">
        <v>207</v>
      </c>
      <c r="D53" s="24" t="s">
        <v>669</v>
      </c>
      <c r="E53" s="24" t="s">
        <v>161</v>
      </c>
      <c r="G53" s="27">
        <v>1.4875182303241559</v>
      </c>
      <c r="H53" s="27">
        <v>1.3918109037220034</v>
      </c>
      <c r="I53" s="27">
        <v>1.2251999898835209</v>
      </c>
      <c r="J53" s="27">
        <v>1.1017800469716974</v>
      </c>
      <c r="K53" s="27">
        <v>1.054794833550261</v>
      </c>
      <c r="L53" s="27">
        <v>-0.55844344264767187</v>
      </c>
      <c r="M53" s="27">
        <v>0.17133625126460572</v>
      </c>
      <c r="N53" s="27">
        <v>0.35081524926525276</v>
      </c>
      <c r="O53" s="27">
        <v>0.49127496794203296</v>
      </c>
      <c r="P53" s="27">
        <v>1.0014021110962545</v>
      </c>
      <c r="Q53" s="27">
        <v>2.9356489308273694</v>
      </c>
      <c r="R53" s="27">
        <v>1.9836751739672991</v>
      </c>
      <c r="S53" s="27">
        <v>1.8847920486580705</v>
      </c>
      <c r="T53" s="27">
        <v>2.3572815693363935</v>
      </c>
      <c r="U53" s="27">
        <v>0.40182959114207506</v>
      </c>
      <c r="V53" s="27">
        <v>0.28918092312592591</v>
      </c>
      <c r="W53" s="27">
        <v>-0.98784101286550197</v>
      </c>
      <c r="X53" s="27">
        <v>2.6778409233447746</v>
      </c>
      <c r="Y53" s="27">
        <v>2.9421391196085551</v>
      </c>
      <c r="Z53" s="27">
        <v>3.5916597731840625</v>
      </c>
      <c r="AA53" s="27">
        <v>5.2388448210267455</v>
      </c>
      <c r="AB53" s="27">
        <v>5.8049006957250242</v>
      </c>
      <c r="AC53" s="27">
        <v>5.7504197317198873</v>
      </c>
      <c r="AD53" s="27">
        <v>1.095734727113296</v>
      </c>
      <c r="AE53" s="27">
        <v>2.6133790374057497</v>
      </c>
      <c r="AF53" s="27">
        <v>0.6020982428590429</v>
      </c>
    </row>
    <row r="54" spans="2:32" s="24" customFormat="1" ht="14">
      <c r="B54" s="24" t="s">
        <v>170</v>
      </c>
      <c r="C54" s="24" t="s">
        <v>207</v>
      </c>
      <c r="D54" s="24" t="s">
        <v>670</v>
      </c>
      <c r="E54" s="24" t="s">
        <v>667</v>
      </c>
      <c r="G54" s="27">
        <v>-0.29873253829300239</v>
      </c>
      <c r="H54" s="27">
        <v>-0.55171892653238075</v>
      </c>
      <c r="I54" s="27">
        <v>-0.90051580234277395</v>
      </c>
      <c r="J54" s="27">
        <v>-1.3212101464713584</v>
      </c>
      <c r="K54" s="27">
        <v>-1.8579148637912759</v>
      </c>
      <c r="L54" s="27">
        <v>-2.5803414247861909</v>
      </c>
      <c r="M54" s="27">
        <v>-3.4490831774780162</v>
      </c>
      <c r="N54" s="27">
        <v>-4.4041924722541879</v>
      </c>
      <c r="O54" s="27">
        <v>-5.3769206431317862</v>
      </c>
      <c r="P54" s="27">
        <v>-6.3928729535276574</v>
      </c>
      <c r="Q54" s="27">
        <v>-7.3594254516637783</v>
      </c>
      <c r="R54" s="27">
        <v>-8.0001579853670322</v>
      </c>
      <c r="S54" s="27">
        <v>-8.3962924493963076</v>
      </c>
      <c r="T54" s="27">
        <v>-8.5805986613281799</v>
      </c>
      <c r="U54" s="27">
        <v>-8.5424433986934378</v>
      </c>
      <c r="V54" s="27">
        <v>-8.2922151552056675</v>
      </c>
      <c r="W54" s="27">
        <v>-7.8597280333774808</v>
      </c>
      <c r="X54" s="27">
        <v>-7.5137978451902923</v>
      </c>
      <c r="Y54" s="27">
        <v>-7.2199994793703315</v>
      </c>
      <c r="Z54" s="27">
        <v>-6.8019328615999433</v>
      </c>
      <c r="AA54" s="27">
        <v>-5.8552483261780797</v>
      </c>
      <c r="AB54" s="27">
        <v>-5.1830959163995063</v>
      </c>
      <c r="AC54" s="27">
        <v>-4.7610449154009435</v>
      </c>
      <c r="AD54" s="27">
        <v>-4.0465407744620334</v>
      </c>
      <c r="AE54" s="27">
        <v>-3.339787642351649</v>
      </c>
      <c r="AF54" s="27">
        <v>-2.6896868540762284</v>
      </c>
    </row>
    <row r="55" spans="2:32" s="24" customFormat="1" ht="14">
      <c r="B55" s="24" t="s">
        <v>170</v>
      </c>
      <c r="C55" s="24" t="s">
        <v>207</v>
      </c>
      <c r="D55" s="24" t="s">
        <v>670</v>
      </c>
      <c r="E55" s="24" t="s">
        <v>673</v>
      </c>
      <c r="G55" s="27">
        <v>-0.1397863406967943</v>
      </c>
      <c r="H55" s="27">
        <v>-0.21436479613765158</v>
      </c>
      <c r="I55" s="27">
        <v>-0.32578368954353465</v>
      </c>
      <c r="J55" s="27">
        <v>-0.48456133219508501</v>
      </c>
      <c r="K55" s="27">
        <v>-0.70482715119253569</v>
      </c>
      <c r="L55" s="27">
        <v>-1.0014923596230076</v>
      </c>
      <c r="M55" s="27">
        <v>-1.3201095468507447</v>
      </c>
      <c r="N55" s="27">
        <v>-1.6635152034269183</v>
      </c>
      <c r="O55" s="27">
        <v>-2.0004071368261087</v>
      </c>
      <c r="P55" s="27">
        <v>-2.3053206948673335</v>
      </c>
      <c r="Q55" s="27">
        <v>-2.6076017684586965</v>
      </c>
      <c r="R55" s="27">
        <v>-2.7750218727665938</v>
      </c>
      <c r="S55" s="27">
        <v>-2.8728084309572406</v>
      </c>
      <c r="T55" s="27">
        <v>-2.8825532746373614</v>
      </c>
      <c r="U55" s="27">
        <v>-2.7468350737563849</v>
      </c>
      <c r="V55" s="27">
        <v>-2.4566375876783724</v>
      </c>
      <c r="W55" s="27">
        <v>-2.1187512265225177</v>
      </c>
      <c r="X55" s="27">
        <v>-1.8293476639149064</v>
      </c>
      <c r="Y55" s="27">
        <v>-1.5949595539344852</v>
      </c>
      <c r="Z55" s="27">
        <v>-1.3540769064647629</v>
      </c>
      <c r="AA55" s="27">
        <v>-0.99363788460545344</v>
      </c>
      <c r="AB55" s="27">
        <v>-0.69225502237835013</v>
      </c>
      <c r="AC55" s="27">
        <v>-0.45470756356360287</v>
      </c>
      <c r="AD55" s="27">
        <v>-0.19804492390445905</v>
      </c>
      <c r="AE55" s="27">
        <v>5.2275455555115702E-2</v>
      </c>
      <c r="AF55" s="27">
        <v>0.29826824314118028</v>
      </c>
    </row>
    <row r="56" spans="2:32" s="24" customFormat="1" ht="14">
      <c r="B56" s="24" t="s">
        <v>170</v>
      </c>
      <c r="C56" s="24" t="s">
        <v>207</v>
      </c>
      <c r="D56" s="24" t="s">
        <v>108</v>
      </c>
      <c r="E56" s="24" t="s">
        <v>161</v>
      </c>
      <c r="G56" s="27">
        <v>3.5447260040000005E-2</v>
      </c>
      <c r="H56" s="27">
        <v>0.45601729858000006</v>
      </c>
      <c r="I56" s="27">
        <v>0.70710850158999994</v>
      </c>
      <c r="J56" s="27">
        <v>1.0705049043199999</v>
      </c>
      <c r="K56" s="27">
        <v>1.3630599299033335</v>
      </c>
      <c r="L56" s="27">
        <v>4.705386762158958</v>
      </c>
      <c r="M56" s="27">
        <v>4.3566717741235355</v>
      </c>
      <c r="N56" s="27">
        <v>7.00342236196754</v>
      </c>
      <c r="O56" s="27">
        <v>7.9033167220703762</v>
      </c>
      <c r="P56" s="27">
        <v>10.336388446621505</v>
      </c>
      <c r="Q56" s="27">
        <v>10.069481923738257</v>
      </c>
      <c r="R56" s="27">
        <v>9.5968621993956873</v>
      </c>
      <c r="S56" s="27">
        <v>6.7923941649647794</v>
      </c>
      <c r="T56" s="27">
        <v>5.2100021309637219</v>
      </c>
      <c r="U56" s="27">
        <v>4.87055731333139</v>
      </c>
      <c r="V56" s="27">
        <v>4.1916753153273874</v>
      </c>
      <c r="W56" s="27">
        <v>5.8759396053139898</v>
      </c>
      <c r="X56" s="27">
        <v>5.0158769457459105</v>
      </c>
      <c r="Y56" s="27">
        <v>5.9684170810791723</v>
      </c>
      <c r="Z56" s="27">
        <v>4.4521319349786461</v>
      </c>
      <c r="AA56" s="27">
        <v>2.6739498055680562</v>
      </c>
      <c r="AB56" s="27">
        <v>3.8142352300020659</v>
      </c>
      <c r="AC56" s="27">
        <v>2.5000005327189236</v>
      </c>
      <c r="AD56" s="27">
        <v>2.4870973202320705</v>
      </c>
      <c r="AE56" s="27">
        <v>2.2583876777226148</v>
      </c>
      <c r="AF56" s="27">
        <v>0.7892849000116775</v>
      </c>
    </row>
    <row r="57" spans="2:32" s="24" customFormat="1" ht="14">
      <c r="B57" s="24" t="s">
        <v>170</v>
      </c>
      <c r="C57" s="24" t="s">
        <v>207</v>
      </c>
      <c r="D57" s="24" t="s">
        <v>85</v>
      </c>
      <c r="E57" s="24" t="s">
        <v>162</v>
      </c>
      <c r="G57" s="27">
        <v>2.1488154336200002E-3</v>
      </c>
      <c r="H57" s="27">
        <v>1.9913610252006664E-2</v>
      </c>
      <c r="I57" s="27">
        <v>4.8774985972733324E-2</v>
      </c>
      <c r="J57" s="27">
        <v>0.22509442209742445</v>
      </c>
      <c r="K57" s="27">
        <v>0.4365630131552104</v>
      </c>
      <c r="L57" s="27">
        <v>0.70037465195628157</v>
      </c>
      <c r="M57" s="27">
        <v>1.3270909576986805</v>
      </c>
      <c r="N57" s="27">
        <v>1.9701376688917112</v>
      </c>
      <c r="O57" s="27">
        <v>2.4975739903251699</v>
      </c>
      <c r="P57" s="27">
        <v>2.8445552512592123</v>
      </c>
      <c r="Q57" s="27">
        <v>3.4278411800517405</v>
      </c>
      <c r="R57" s="27">
        <v>4.9418672243949269</v>
      </c>
      <c r="S57" s="27">
        <v>6.0527416174334618</v>
      </c>
      <c r="T57" s="27">
        <v>6.9465540907846997</v>
      </c>
      <c r="U57" s="27">
        <v>7.755916807426261</v>
      </c>
      <c r="V57" s="27">
        <v>7.9367055991949069</v>
      </c>
      <c r="W57" s="27">
        <v>8.2085006645432141</v>
      </c>
      <c r="X57" s="27">
        <v>8.408430881197944</v>
      </c>
      <c r="Y57" s="27">
        <v>8.6344545847391156</v>
      </c>
      <c r="Z57" s="27">
        <v>8.8206245435880284</v>
      </c>
      <c r="AA57" s="27">
        <v>8.9044689469703364</v>
      </c>
      <c r="AB57" s="27">
        <v>9.0646066800046121</v>
      </c>
      <c r="AC57" s="27">
        <v>9.1896124567538013</v>
      </c>
      <c r="AD57" s="27">
        <v>9.3630071850904812</v>
      </c>
      <c r="AE57" s="27">
        <v>9.5253211945751382</v>
      </c>
      <c r="AF57" s="27">
        <v>9.61802069044235</v>
      </c>
    </row>
    <row r="58" spans="2:32" s="24" customFormat="1" ht="14">
      <c r="B58" s="24" t="s">
        <v>170</v>
      </c>
      <c r="C58" s="24" t="s">
        <v>207</v>
      </c>
      <c r="D58" s="24" t="s">
        <v>118</v>
      </c>
      <c r="E58" s="24" t="s">
        <v>161</v>
      </c>
      <c r="G58" s="27">
        <v>6.6041179906459747E-6</v>
      </c>
      <c r="H58" s="27">
        <v>0.6116928233394493</v>
      </c>
      <c r="I58" s="27">
        <v>0.60889377799773903</v>
      </c>
      <c r="J58" s="27">
        <v>0.60698188583945412</v>
      </c>
      <c r="K58" s="27">
        <v>0.60509751083945407</v>
      </c>
      <c r="L58" s="27">
        <v>0.71803829445746192</v>
      </c>
      <c r="M58" s="27">
        <v>0.60132876083945397</v>
      </c>
      <c r="N58" s="27">
        <v>0.59944438583944926</v>
      </c>
      <c r="O58" s="27">
        <v>0.59664534049774853</v>
      </c>
      <c r="P58" s="27">
        <v>0.59473344833944453</v>
      </c>
      <c r="Q58" s="27">
        <v>1.6092902074177551</v>
      </c>
      <c r="R58" s="27">
        <v>0.59005002799773898</v>
      </c>
      <c r="S58" s="27">
        <v>0.58908032333944926</v>
      </c>
      <c r="T58" s="27">
        <v>0.58719594833945876</v>
      </c>
      <c r="U58" s="27">
        <v>0.58531157333944928</v>
      </c>
      <c r="V58" s="27">
        <v>0.76699844663271832</v>
      </c>
      <c r="W58" s="27">
        <v>0.55478118715005098</v>
      </c>
      <c r="X58" s="27">
        <v>0.5538389996500509</v>
      </c>
      <c r="Y58" s="27">
        <v>0.55292432930834057</v>
      </c>
      <c r="Z58" s="27">
        <v>0.55289681215005104</v>
      </c>
      <c r="AA58" s="27">
        <v>0.73677741596807389</v>
      </c>
      <c r="AB58" s="27">
        <v>0.55103995430833608</v>
      </c>
      <c r="AC58" s="27">
        <v>0.55007024965005591</v>
      </c>
      <c r="AD58" s="27">
        <v>0.54912806215005094</v>
      </c>
      <c r="AE58" s="27">
        <v>0.54821339180835027</v>
      </c>
      <c r="AF58" s="27">
        <v>0.72860525875400273</v>
      </c>
    </row>
    <row r="59" spans="2:32" s="24" customFormat="1" ht="14">
      <c r="B59" s="24" t="s">
        <v>170</v>
      </c>
      <c r="C59" s="24" t="s">
        <v>207</v>
      </c>
      <c r="D59" s="24" t="s">
        <v>118</v>
      </c>
      <c r="E59" s="24" t="s">
        <v>162</v>
      </c>
      <c r="G59" s="27">
        <v>-2.9527896630543167E-3</v>
      </c>
      <c r="H59" s="27">
        <v>-3.7368433232364377E-2</v>
      </c>
      <c r="I59" s="27">
        <v>-4.7644721298174285E-2</v>
      </c>
      <c r="J59" s="27">
        <v>-6.2039379166045197E-2</v>
      </c>
      <c r="K59" s="27">
        <v>-8.2201632076244868E-2</v>
      </c>
      <c r="L59" s="27">
        <v>-0.13099848053678337</v>
      </c>
      <c r="M59" s="27">
        <v>-0.13817139646103901</v>
      </c>
      <c r="N59" s="27">
        <v>-0.1440721281708752</v>
      </c>
      <c r="O59" s="27">
        <v>-0.15067789469144743</v>
      </c>
      <c r="P59" s="27">
        <v>-0.1547097110014268</v>
      </c>
      <c r="Q59" s="27">
        <v>-0.3198289835207298</v>
      </c>
      <c r="R59" s="27">
        <v>-0.32134647594584465</v>
      </c>
      <c r="S59" s="27">
        <v>-0.32606204634721953</v>
      </c>
      <c r="T59" s="27">
        <v>-0.33203066021700867</v>
      </c>
      <c r="U59" s="27">
        <v>-0.3387542643667793</v>
      </c>
      <c r="V59" s="27">
        <v>-0.39858120801043367</v>
      </c>
      <c r="W59" s="27">
        <v>-0.4026611281601532</v>
      </c>
      <c r="X59" s="27">
        <v>-0.4063374191051185</v>
      </c>
      <c r="Y59" s="27">
        <v>-0.41005059707474745</v>
      </c>
      <c r="Z59" s="27">
        <v>-0.41189202075836101</v>
      </c>
      <c r="AA59" s="27">
        <v>-0.46042622045032078</v>
      </c>
      <c r="AB59" s="27">
        <v>-0.46363668133086688</v>
      </c>
      <c r="AC59" s="27">
        <v>-0.46970216011667937</v>
      </c>
      <c r="AD59" s="27">
        <v>-0.47460140745790758</v>
      </c>
      <c r="AE59" s="27">
        <v>-0.48264987400343062</v>
      </c>
      <c r="AF59" s="27">
        <v>-0.53578429255851068</v>
      </c>
    </row>
    <row r="60" spans="2:32" s="24" customFormat="1" ht="14">
      <c r="B60" s="24" t="s">
        <v>170</v>
      </c>
      <c r="C60" s="24" t="s">
        <v>207</v>
      </c>
      <c r="D60" s="24" t="s">
        <v>180</v>
      </c>
      <c r="E60" s="24" t="s">
        <v>162</v>
      </c>
      <c r="G60" s="27">
        <v>-2.5220783670929521</v>
      </c>
      <c r="H60" s="27">
        <v>-4.6974305950469137</v>
      </c>
      <c r="I60" s="27">
        <v>-8.2946111753232543</v>
      </c>
      <c r="J60" s="27">
        <v>-11.74782635166029</v>
      </c>
      <c r="K60" s="27">
        <v>-15.370009985426353</v>
      </c>
      <c r="L60" s="27">
        <v>-20.794234272975025</v>
      </c>
      <c r="M60" s="27">
        <v>-24.551832490432744</v>
      </c>
      <c r="N60" s="27">
        <v>-27.470202062142679</v>
      </c>
      <c r="O60" s="27">
        <v>-29.794530168147393</v>
      </c>
      <c r="P60" s="27">
        <v>-32.786962260760134</v>
      </c>
      <c r="Q60" s="27">
        <v>-36.774880154006098</v>
      </c>
      <c r="R60" s="27">
        <v>-41.02377789327651</v>
      </c>
      <c r="S60" s="27">
        <v>-44.527783197485007</v>
      </c>
      <c r="T60" s="27">
        <v>-48.646407233628537</v>
      </c>
      <c r="U60" s="27">
        <v>-51.625463553280582</v>
      </c>
      <c r="V60" s="27">
        <v>-54.722456608430292</v>
      </c>
      <c r="W60" s="27">
        <v>-58.30698134138494</v>
      </c>
      <c r="X60" s="27">
        <v>-62.136792702797926</v>
      </c>
      <c r="Y60" s="27">
        <v>-64.220283644312303</v>
      </c>
      <c r="Z60" s="27">
        <v>-66.392859864684524</v>
      </c>
      <c r="AA60" s="27">
        <v>-71.223240098687782</v>
      </c>
      <c r="AB60" s="27">
        <v>-73.30956368609165</v>
      </c>
      <c r="AC60" s="27">
        <v>-76.537603938757385</v>
      </c>
      <c r="AD60" s="27">
        <v>-77.752242193338077</v>
      </c>
      <c r="AE60" s="27">
        <v>-80.325217511741045</v>
      </c>
      <c r="AF60" s="27">
        <v>-83.725654298276069</v>
      </c>
    </row>
    <row r="61" spans="2:32" s="24" customFormat="1" ht="14">
      <c r="B61" s="23" t="s">
        <v>160</v>
      </c>
      <c r="C61" s="24" t="s">
        <v>219</v>
      </c>
      <c r="D61" s="24" t="s">
        <v>16</v>
      </c>
      <c r="E61" s="24" t="s">
        <v>161</v>
      </c>
      <c r="G61" s="27">
        <v>4.9766202892017812</v>
      </c>
      <c r="H61" s="27">
        <v>5.4398377643052438</v>
      </c>
      <c r="I61" s="27">
        <v>6.3695642244116879</v>
      </c>
      <c r="J61" s="27">
        <v>7.8404723708288442</v>
      </c>
      <c r="K61" s="27">
        <v>9.4549404470619773</v>
      </c>
      <c r="L61" s="27">
        <v>10.391382571579053</v>
      </c>
      <c r="M61" s="27">
        <v>12.584860993656575</v>
      </c>
      <c r="N61" s="27">
        <v>15.865400326222234</v>
      </c>
      <c r="O61" s="27">
        <v>18.506739512725009</v>
      </c>
      <c r="P61" s="27">
        <v>20.47496609269793</v>
      </c>
      <c r="Q61" s="27">
        <v>21.64574123597205</v>
      </c>
      <c r="R61" s="27">
        <v>22.001088206383709</v>
      </c>
      <c r="S61" s="27">
        <v>22.154496449178588</v>
      </c>
      <c r="T61" s="27">
        <v>22.523717774245885</v>
      </c>
      <c r="U61" s="27">
        <v>23.138845020869681</v>
      </c>
      <c r="V61" s="27">
        <v>23.56602717051333</v>
      </c>
      <c r="W61" s="27">
        <v>23.7499605168804</v>
      </c>
      <c r="X61" s="27">
        <v>24.082483232948093</v>
      </c>
      <c r="Y61" s="27">
        <v>24.535760968762002</v>
      </c>
      <c r="Z61" s="27">
        <v>25.107766992802418</v>
      </c>
      <c r="AA61" s="27">
        <v>25.059402314583732</v>
      </c>
      <c r="AB61" s="27">
        <v>24.765391308341492</v>
      </c>
      <c r="AC61" s="27">
        <v>24.215405172982141</v>
      </c>
      <c r="AD61" s="27">
        <v>23.784826047192684</v>
      </c>
      <c r="AE61" s="27">
        <v>23.427818464648315</v>
      </c>
      <c r="AF61" s="27">
        <v>22.9444330701712</v>
      </c>
    </row>
    <row r="62" spans="2:32" s="24" customFormat="1" ht="14">
      <c r="B62" s="24" t="s">
        <v>160</v>
      </c>
      <c r="C62" s="24" t="s">
        <v>219</v>
      </c>
      <c r="D62" s="24" t="s">
        <v>16</v>
      </c>
      <c r="E62" s="24" t="s">
        <v>667</v>
      </c>
      <c r="G62" s="27">
        <v>1.1318880259072266</v>
      </c>
      <c r="H62" s="27">
        <v>-9.2262172991397939E-2</v>
      </c>
      <c r="I62" s="27">
        <v>-1.1445250397485891</v>
      </c>
      <c r="J62" s="27">
        <v>-0.8715714675097388</v>
      </c>
      <c r="K62" s="27">
        <v>-1.0506543167819706</v>
      </c>
      <c r="L62" s="27">
        <v>-2.3984595518752148</v>
      </c>
      <c r="M62" s="27">
        <v>-1.7737003649071927</v>
      </c>
      <c r="N62" s="27">
        <v>-1.7106532610079275</v>
      </c>
      <c r="O62" s="27">
        <v>-1.9833044730925629</v>
      </c>
      <c r="P62" s="27">
        <v>-1.9572316013817357</v>
      </c>
      <c r="Q62" s="27">
        <v>-1.9522591233808018</v>
      </c>
      <c r="R62" s="27">
        <v>-1.6285418310649895</v>
      </c>
      <c r="S62" s="27">
        <v>-1.4624153581944341</v>
      </c>
      <c r="T62" s="27">
        <v>-1.9937363923603666</v>
      </c>
      <c r="U62" s="27">
        <v>-2.323838674443345</v>
      </c>
      <c r="V62" s="27">
        <v>-1.7054944895991397</v>
      </c>
      <c r="W62" s="27">
        <v>-2.1134156843656884</v>
      </c>
      <c r="X62" s="27">
        <v>-3.3080316370752012</v>
      </c>
      <c r="Y62" s="27">
        <v>-3.5061154066584033</v>
      </c>
      <c r="Z62" s="27">
        <v>-3.7453311553499575</v>
      </c>
      <c r="AA62" s="27">
        <v>-4.9761571873416131</v>
      </c>
      <c r="AB62" s="27">
        <v>-4.8486203637128451</v>
      </c>
      <c r="AC62" s="27">
        <v>-5.264929830785416</v>
      </c>
      <c r="AD62" s="27">
        <v>-5.1668534447802941</v>
      </c>
      <c r="AE62" s="27">
        <v>-5.4586582785555446</v>
      </c>
      <c r="AF62" s="27">
        <v>-5.3060572249612488</v>
      </c>
    </row>
    <row r="63" spans="2:32" s="24" customFormat="1" ht="14">
      <c r="B63" s="24" t="s">
        <v>160</v>
      </c>
      <c r="C63" s="24" t="s">
        <v>219</v>
      </c>
      <c r="D63" s="24" t="s">
        <v>16</v>
      </c>
      <c r="E63" s="24" t="s">
        <v>673</v>
      </c>
      <c r="G63" s="27">
        <v>0.81415799324667537</v>
      </c>
      <c r="H63" s="27">
        <v>1.3249378700753689</v>
      </c>
      <c r="I63" s="27">
        <v>1.1423866148812132</v>
      </c>
      <c r="J63" s="27">
        <v>2.5013714595925265</v>
      </c>
      <c r="K63" s="27">
        <v>2.4592578492490866</v>
      </c>
      <c r="L63" s="27">
        <v>1.8459446624207225</v>
      </c>
      <c r="M63" s="27">
        <v>1.6078384388820985</v>
      </c>
      <c r="N63" s="27">
        <v>0.90785084308286335</v>
      </c>
      <c r="O63" s="27">
        <v>0.58777329124139976</v>
      </c>
      <c r="P63" s="27">
        <v>-5.2745375824370555E-2</v>
      </c>
      <c r="Q63" s="27">
        <v>-0.80504616980557175</v>
      </c>
      <c r="R63" s="27">
        <v>4.0262964068015439E-2</v>
      </c>
      <c r="S63" s="27">
        <v>1.7891760201668361</v>
      </c>
      <c r="T63" s="27">
        <v>2.6221307233821594</v>
      </c>
      <c r="U63" s="27">
        <v>3.5541568237235253</v>
      </c>
      <c r="V63" s="27">
        <v>4.8895874428433199</v>
      </c>
      <c r="W63" s="27">
        <v>4.8036540691755736</v>
      </c>
      <c r="X63" s="27">
        <v>6.6976129123385952</v>
      </c>
      <c r="Y63" s="27">
        <v>6.8118869181694368</v>
      </c>
      <c r="Z63" s="27">
        <v>6.7686492281738531</v>
      </c>
      <c r="AA63" s="27">
        <v>12.540510393515033</v>
      </c>
      <c r="AB63" s="27">
        <v>12.092925053006239</v>
      </c>
      <c r="AC63" s="27">
        <v>11.744997371151488</v>
      </c>
      <c r="AD63" s="27">
        <v>12.216041230331728</v>
      </c>
      <c r="AE63" s="27">
        <v>14.54570700970117</v>
      </c>
      <c r="AF63" s="27">
        <v>12.024818964568379</v>
      </c>
    </row>
    <row r="64" spans="2:32" s="24" customFormat="1" ht="14">
      <c r="B64" s="24" t="s">
        <v>160</v>
      </c>
      <c r="C64" s="24" t="s">
        <v>219</v>
      </c>
      <c r="D64" s="24" t="s">
        <v>35</v>
      </c>
      <c r="E64" s="24" t="s">
        <v>161</v>
      </c>
      <c r="G64" s="27">
        <v>0.28090472947394096</v>
      </c>
      <c r="H64" s="27">
        <v>0.8708528589715725</v>
      </c>
      <c r="I64" s="27">
        <v>1.4936359486411259</v>
      </c>
      <c r="J64" s="27">
        <v>2.1538540832490378</v>
      </c>
      <c r="K64" s="27">
        <v>2.8717410321770758</v>
      </c>
      <c r="L64" s="27">
        <v>3.5032915211953828</v>
      </c>
      <c r="M64" s="27">
        <v>4.1498649066488884</v>
      </c>
      <c r="N64" s="27">
        <v>4.8078889599636234</v>
      </c>
      <c r="O64" s="27">
        <v>5.4874495040379303</v>
      </c>
      <c r="P64" s="27">
        <v>6.1698366002483773</v>
      </c>
      <c r="Q64" s="27">
        <v>6.4708599873644186</v>
      </c>
      <c r="R64" s="27">
        <v>7.0804626438404288</v>
      </c>
      <c r="S64" s="27">
        <v>7.6694096182468829</v>
      </c>
      <c r="T64" s="27">
        <v>8.2359376629159211</v>
      </c>
      <c r="U64" s="27">
        <v>8.7606515475091271</v>
      </c>
      <c r="V64" s="27">
        <v>9.2000620007937322</v>
      </c>
      <c r="W64" s="27">
        <v>9.6665846847738699</v>
      </c>
      <c r="X64" s="27">
        <v>10.004875837606983</v>
      </c>
      <c r="Y64" s="27">
        <v>10.300530479212492</v>
      </c>
      <c r="Z64" s="27">
        <v>10.549672613745441</v>
      </c>
      <c r="AA64" s="27">
        <v>10.751310967634478</v>
      </c>
      <c r="AB64" s="27">
        <v>10.929233005415805</v>
      </c>
      <c r="AC64" s="27">
        <v>11.05735970536465</v>
      </c>
      <c r="AD64" s="27">
        <v>11.137181743514619</v>
      </c>
      <c r="AE64" s="27">
        <v>11.198822561410164</v>
      </c>
      <c r="AF64" s="27">
        <v>11.376384795965489</v>
      </c>
    </row>
    <row r="65" spans="2:32" s="24" customFormat="1" ht="14">
      <c r="B65" s="24" t="s">
        <v>160</v>
      </c>
      <c r="C65" s="24" t="s">
        <v>219</v>
      </c>
      <c r="D65" s="24" t="s">
        <v>35</v>
      </c>
      <c r="E65" s="24" t="s">
        <v>162</v>
      </c>
      <c r="G65" s="27">
        <v>-8.4796204876788295E-2</v>
      </c>
      <c r="H65" s="27">
        <v>-0.11281970220770887</v>
      </c>
      <c r="I65" s="27">
        <v>-0.29840807300241678</v>
      </c>
      <c r="J65" s="27">
        <v>-0.56686715450428693</v>
      </c>
      <c r="K65" s="27">
        <v>-0.9371300597354697</v>
      </c>
      <c r="L65" s="27">
        <v>-1.3719141772601411</v>
      </c>
      <c r="M65" s="27">
        <v>-1.8409133549396905</v>
      </c>
      <c r="N65" s="27">
        <v>-2.398051910753189</v>
      </c>
      <c r="O65" s="27">
        <v>-3.0777983816141408</v>
      </c>
      <c r="P65" s="27">
        <v>-3.8278263072317174</v>
      </c>
      <c r="Q65" s="27">
        <v>-4.6159740696112124</v>
      </c>
      <c r="R65" s="27">
        <v>-5.6490482548712109</v>
      </c>
      <c r="S65" s="27">
        <v>-6.6876415422980386</v>
      </c>
      <c r="T65" s="27">
        <v>-7.6433615733301536</v>
      </c>
      <c r="U65" s="27">
        <v>-8.5138329325918303</v>
      </c>
      <c r="V65" s="27">
        <v>-9.2822969489710978</v>
      </c>
      <c r="W65" s="27">
        <v>-9.7179252765872803</v>
      </c>
      <c r="X65" s="27">
        <v>-10.15650851630085</v>
      </c>
      <c r="Y65" s="27">
        <v>-10.597895313450806</v>
      </c>
      <c r="Z65" s="27">
        <v>-11.035799248387351</v>
      </c>
      <c r="AA65" s="27">
        <v>-11.475450717099253</v>
      </c>
      <c r="AB65" s="27">
        <v>-11.870434644228727</v>
      </c>
      <c r="AC65" s="27">
        <v>-12.215623241161648</v>
      </c>
      <c r="AD65" s="27">
        <v>-12.440953104667283</v>
      </c>
      <c r="AE65" s="27">
        <v>-12.622591521343153</v>
      </c>
      <c r="AF65" s="27">
        <v>-12.757042960821721</v>
      </c>
    </row>
    <row r="66" spans="2:32" s="24" customFormat="1" ht="14">
      <c r="B66" s="24" t="s">
        <v>160</v>
      </c>
      <c r="C66" s="24" t="s">
        <v>219</v>
      </c>
      <c r="D66" s="24" t="s">
        <v>46</v>
      </c>
      <c r="E66" s="24" t="s">
        <v>161</v>
      </c>
      <c r="G66" s="27">
        <v>6.8817975144914639E-2</v>
      </c>
      <c r="H66" s="27">
        <v>0.1894285926072144</v>
      </c>
      <c r="I66" s="27">
        <v>0.36262703207370478</v>
      </c>
      <c r="J66" s="27">
        <v>0.57547805198181701</v>
      </c>
      <c r="K66" s="27">
        <v>0.79211909310464668</v>
      </c>
      <c r="L66" s="27">
        <v>0.99736603500627363</v>
      </c>
      <c r="M66" s="27">
        <v>1.2987878122618315</v>
      </c>
      <c r="N66" s="27">
        <v>1.5700613857492351</v>
      </c>
      <c r="O66" s="27">
        <v>1.6625064714768896</v>
      </c>
      <c r="P66" s="27">
        <v>1.7341971357725134</v>
      </c>
      <c r="Q66" s="27">
        <v>1.834650496873349</v>
      </c>
      <c r="R66" s="27">
        <v>2.0380748665848292</v>
      </c>
      <c r="S66" s="27">
        <v>2.2590267938518656</v>
      </c>
      <c r="T66" s="27">
        <v>2.4826493618048753</v>
      </c>
      <c r="U66" s="27">
        <v>2.7244902806331104</v>
      </c>
      <c r="V66" s="27">
        <v>2.9252976877736607</v>
      </c>
      <c r="W66" s="27">
        <v>3.1220129556899781</v>
      </c>
      <c r="X66" s="27">
        <v>3.3324541101759011</v>
      </c>
      <c r="Y66" s="27">
        <v>3.4354394759817168</v>
      </c>
      <c r="Z66" s="27">
        <v>3.4894551543316599</v>
      </c>
      <c r="AA66" s="27">
        <v>3.5078082718660344</v>
      </c>
      <c r="AB66" s="27">
        <v>3.4375552717118087</v>
      </c>
      <c r="AC66" s="27">
        <v>3.3650722968874769</v>
      </c>
      <c r="AD66" s="27">
        <v>3.292063720714185</v>
      </c>
      <c r="AE66" s="27">
        <v>3.3487498721955413</v>
      </c>
      <c r="AF66" s="27">
        <v>3.4154353600912737</v>
      </c>
    </row>
    <row r="67" spans="2:32" s="24" customFormat="1" ht="14">
      <c r="B67" s="24" t="s">
        <v>160</v>
      </c>
      <c r="C67" s="24" t="s">
        <v>219</v>
      </c>
      <c r="D67" s="24" t="s">
        <v>46</v>
      </c>
      <c r="E67" s="24" t="s">
        <v>162</v>
      </c>
      <c r="G67" s="27">
        <v>6.760802817886713E-3</v>
      </c>
      <c r="H67" s="27">
        <v>-2.1816857600346573E-2</v>
      </c>
      <c r="I67" s="27">
        <v>-8.1971638897645249E-2</v>
      </c>
      <c r="J67" s="27">
        <v>-0.16237339936219275</v>
      </c>
      <c r="K67" s="27">
        <v>-0.22920288970263147</v>
      </c>
      <c r="L67" s="27">
        <v>-0.36554301909284881</v>
      </c>
      <c r="M67" s="27">
        <v>-0.46157676080724297</v>
      </c>
      <c r="N67" s="27">
        <v>-0.53468594992828233</v>
      </c>
      <c r="O67" s="27">
        <v>-0.55589405642157352</v>
      </c>
      <c r="P67" s="27">
        <v>-0.55363210625532666</v>
      </c>
      <c r="Q67" s="27">
        <v>-0.61291338970835341</v>
      </c>
      <c r="R67" s="27">
        <v>-0.81924773866379752</v>
      </c>
      <c r="S67" s="27">
        <v>-1.0095857639764771</v>
      </c>
      <c r="T67" s="27">
        <v>-1.1852164906391165</v>
      </c>
      <c r="U67" s="27">
        <v>-1.3557617343568857</v>
      </c>
      <c r="V67" s="27">
        <v>-1.583231749674721</v>
      </c>
      <c r="W67" s="27">
        <v>-1.7658451118214238</v>
      </c>
      <c r="X67" s="27">
        <v>-1.9523689888484599</v>
      </c>
      <c r="Y67" s="27">
        <v>-2.0848798942613689</v>
      </c>
      <c r="Z67" s="27">
        <v>-2.2000410693361401</v>
      </c>
      <c r="AA67" s="27">
        <v>-2.2967602140686019</v>
      </c>
      <c r="AB67" s="27">
        <v>-2.3613761121081209</v>
      </c>
      <c r="AC67" s="27">
        <v>-2.4720426245799869</v>
      </c>
      <c r="AD67" s="27">
        <v>-2.5670605541078944</v>
      </c>
      <c r="AE67" s="27">
        <v>-2.6644005654287213</v>
      </c>
      <c r="AF67" s="27">
        <v>-2.7687948073346238</v>
      </c>
    </row>
    <row r="68" spans="2:32" s="24" customFormat="1" ht="14">
      <c r="B68" s="24" t="s">
        <v>160</v>
      </c>
      <c r="C68" s="24" t="s">
        <v>219</v>
      </c>
      <c r="D68" s="24" t="s">
        <v>60</v>
      </c>
      <c r="E68" s="24" t="s">
        <v>161</v>
      </c>
      <c r="G68" s="27">
        <v>1.6078042654534094E-2</v>
      </c>
      <c r="H68" s="27">
        <v>4.6532869411808377E-2</v>
      </c>
      <c r="I68" s="27">
        <v>0.14738045926323412</v>
      </c>
      <c r="J68" s="27">
        <v>0.27397305203366074</v>
      </c>
      <c r="K68" s="27">
        <v>0.36981846808267566</v>
      </c>
      <c r="L68" s="27">
        <v>0.46124916162554508</v>
      </c>
      <c r="M68" s="27">
        <v>0.54010950147631265</v>
      </c>
      <c r="N68" s="27">
        <v>0.62947130296989262</v>
      </c>
      <c r="O68" s="27">
        <v>0.72087304280682629</v>
      </c>
      <c r="P68" s="27">
        <v>0.83535686470446435</v>
      </c>
      <c r="Q68" s="27">
        <v>0.96512012777136968</v>
      </c>
      <c r="R68" s="27">
        <v>1.0923912784375449</v>
      </c>
      <c r="S68" s="27">
        <v>1.1994841368402851</v>
      </c>
      <c r="T68" s="27">
        <v>1.3258409931153123</v>
      </c>
      <c r="U68" s="27">
        <v>1.4024771792454387</v>
      </c>
      <c r="V68" s="27">
        <v>1.4824147253363951</v>
      </c>
      <c r="W68" s="27">
        <v>1.5592869282763417</v>
      </c>
      <c r="X68" s="27">
        <v>1.6933705698179737</v>
      </c>
      <c r="Y68" s="27">
        <v>1.7743825255189649</v>
      </c>
      <c r="Z68" s="27">
        <v>1.8233986780261227</v>
      </c>
      <c r="AA68" s="27">
        <v>1.8735330858417822</v>
      </c>
      <c r="AB68" s="27">
        <v>1.9077405776373051</v>
      </c>
      <c r="AC68" s="27">
        <v>1.995371423346509</v>
      </c>
      <c r="AD68" s="27">
        <v>2.1080582413725071</v>
      </c>
      <c r="AE68" s="27">
        <v>2.1824176666556303</v>
      </c>
      <c r="AF68" s="27">
        <v>2.2555242159711582</v>
      </c>
    </row>
    <row r="69" spans="2:32" s="24" customFormat="1" ht="14">
      <c r="B69" s="24" t="s">
        <v>160</v>
      </c>
      <c r="C69" s="24" t="s">
        <v>219</v>
      </c>
      <c r="D69" s="24" t="s">
        <v>60</v>
      </c>
      <c r="E69" s="24" t="s">
        <v>162</v>
      </c>
      <c r="G69" s="27">
        <v>3.2087271916658722E-3</v>
      </c>
      <c r="H69" s="27">
        <v>0.27387623865663002</v>
      </c>
      <c r="I69" s="27">
        <v>7.4027723690760716E-2</v>
      </c>
      <c r="J69" s="27">
        <v>-0.53828936082146939</v>
      </c>
      <c r="K69" s="27">
        <v>-0.78694936991065578</v>
      </c>
      <c r="L69" s="27">
        <v>-1.2268967766327243</v>
      </c>
      <c r="M69" s="27">
        <v>-1.4665669394525223</v>
      </c>
      <c r="N69" s="27">
        <v>-1.8166192237135146</v>
      </c>
      <c r="O69" s="27">
        <v>-2.1416375163515191</v>
      </c>
      <c r="P69" s="27">
        <v>-2.3554983593559449</v>
      </c>
      <c r="Q69" s="27">
        <v>-2.7152590907065095</v>
      </c>
      <c r="R69" s="27">
        <v>-3.1461135578635528</v>
      </c>
      <c r="S69" s="27">
        <v>-3.2843170046582828</v>
      </c>
      <c r="T69" s="27">
        <v>-3.2500198874460273</v>
      </c>
      <c r="U69" s="27">
        <v>-3.3054465686685508</v>
      </c>
      <c r="V69" s="27">
        <v>-3.2610661171763322</v>
      </c>
      <c r="W69" s="27">
        <v>-2.9302280597149664</v>
      </c>
      <c r="X69" s="27">
        <v>-2.7462870556346828</v>
      </c>
      <c r="Y69" s="27">
        <v>-2.6705083747872713</v>
      </c>
      <c r="Z69" s="27">
        <v>-2.9741294822635691</v>
      </c>
      <c r="AA69" s="27">
        <v>-2.8869485439205369</v>
      </c>
      <c r="AB69" s="27">
        <v>-2.7448017183367992</v>
      </c>
      <c r="AC69" s="27">
        <v>-2.5854416541353964</v>
      </c>
      <c r="AD69" s="27">
        <v>-2.4556817442985763</v>
      </c>
      <c r="AE69" s="27">
        <v>-2.3293059581438715</v>
      </c>
      <c r="AF69" s="27">
        <v>-2.3981545181433503</v>
      </c>
    </row>
    <row r="70" spans="2:32" s="24" customFormat="1" ht="14">
      <c r="B70" s="24" t="s">
        <v>160</v>
      </c>
      <c r="C70" s="24" t="s">
        <v>219</v>
      </c>
      <c r="D70" s="24" t="s">
        <v>669</v>
      </c>
      <c r="E70" s="24" t="s">
        <v>161</v>
      </c>
      <c r="G70" s="27">
        <v>0.13692705607278377</v>
      </c>
      <c r="H70" s="27">
        <v>0.26759193275895399</v>
      </c>
      <c r="I70" s="27">
        <v>0.38450205166044071</v>
      </c>
      <c r="J70" s="27">
        <v>0.49014268396624061</v>
      </c>
      <c r="K70" s="27">
        <v>0.589431159492257</v>
      </c>
      <c r="L70" s="27">
        <v>0.54172374519958311</v>
      </c>
      <c r="M70" s="27">
        <v>0.5486957090715805</v>
      </c>
      <c r="N70" s="27">
        <v>0.56937763559214716</v>
      </c>
      <c r="O70" s="27">
        <v>0.57017057639131963</v>
      </c>
      <c r="P70" s="27">
        <v>0.57755263937166035</v>
      </c>
      <c r="Q70" s="27">
        <v>0.66277448746815537</v>
      </c>
      <c r="R70" s="27">
        <v>0.59986095552453378</v>
      </c>
      <c r="S70" s="27">
        <v>0.45764294489795532</v>
      </c>
      <c r="T70" s="27">
        <v>0.32317769729954193</v>
      </c>
      <c r="U70" s="27">
        <v>-0.16469296284719803</v>
      </c>
      <c r="V70" s="27">
        <v>-0.97019736312631721</v>
      </c>
      <c r="W70" s="27">
        <v>-1.9968322573281796</v>
      </c>
      <c r="X70" s="27">
        <v>-2.7960178387107533</v>
      </c>
      <c r="Y70" s="27">
        <v>-3.7230910632948166</v>
      </c>
      <c r="Z70" s="27">
        <v>-4.5840139296025484</v>
      </c>
      <c r="AA70" s="27">
        <v>-5.4394733717606414</v>
      </c>
      <c r="AB70" s="27">
        <v>-6.5026144546659879</v>
      </c>
      <c r="AC70" s="27">
        <v>-8.120562807303358</v>
      </c>
      <c r="AD70" s="27">
        <v>-10.097544987921793</v>
      </c>
      <c r="AE70" s="27">
        <v>-12.347529697131222</v>
      </c>
      <c r="AF70" s="27">
        <v>-15.047481611946012</v>
      </c>
    </row>
    <row r="71" spans="2:32" s="24" customFormat="1" ht="14">
      <c r="B71" s="24" t="s">
        <v>160</v>
      </c>
      <c r="C71" s="24" t="s">
        <v>219</v>
      </c>
      <c r="D71" s="24" t="s">
        <v>670</v>
      </c>
      <c r="E71" s="24" t="s">
        <v>667</v>
      </c>
      <c r="G71" s="27">
        <v>-0.32025422034794815</v>
      </c>
      <c r="H71" s="27">
        <v>-0.56803666039986922</v>
      </c>
      <c r="I71" s="27">
        <v>-0.92853150915793492</v>
      </c>
      <c r="J71" s="27">
        <v>-1.3668763298261126</v>
      </c>
      <c r="K71" s="27">
        <v>-1.9279023492140084</v>
      </c>
      <c r="L71" s="27">
        <v>-2.6766764243601209</v>
      </c>
      <c r="M71" s="27">
        <v>-3.5709586844673566</v>
      </c>
      <c r="N71" s="27">
        <v>-4.5731586676998326</v>
      </c>
      <c r="O71" s="27">
        <v>-5.6035746690357513</v>
      </c>
      <c r="P71" s="27">
        <v>-6.6977718942450686</v>
      </c>
      <c r="Q71" s="27">
        <v>-7.736523786298271</v>
      </c>
      <c r="R71" s="27">
        <v>-8.4853734452085945</v>
      </c>
      <c r="S71" s="27">
        <v>-9.0281532694838376</v>
      </c>
      <c r="T71" s="27">
        <v>-9.3897736022163691</v>
      </c>
      <c r="U71" s="27">
        <v>-9.6329433894568943</v>
      </c>
      <c r="V71" s="27">
        <v>-9.4241467548789775</v>
      </c>
      <c r="W71" s="27">
        <v>-9.0073395026257561</v>
      </c>
      <c r="X71" s="27">
        <v>-8.6754155475570585</v>
      </c>
      <c r="Y71" s="27">
        <v>-8.1182552118173845</v>
      </c>
      <c r="Z71" s="27">
        <v>-7.5444907485388226</v>
      </c>
      <c r="AA71" s="27">
        <v>-6.6055156350248199</v>
      </c>
      <c r="AB71" s="27">
        <v>-5.8840454854401019</v>
      </c>
      <c r="AC71" s="27">
        <v>-5.118068613391217</v>
      </c>
      <c r="AD71" s="27">
        <v>-4.3219868577946352</v>
      </c>
      <c r="AE71" s="27">
        <v>-3.5461526093007478</v>
      </c>
      <c r="AF71" s="27">
        <v>-2.8152392786231615</v>
      </c>
    </row>
    <row r="72" spans="2:32" s="24" customFormat="1" ht="14">
      <c r="B72" s="24" t="s">
        <v>160</v>
      </c>
      <c r="C72" s="24" t="s">
        <v>219</v>
      </c>
      <c r="D72" s="24" t="s">
        <v>670</v>
      </c>
      <c r="E72" s="24" t="s">
        <v>673</v>
      </c>
      <c r="G72" s="27">
        <v>-0.14679781019786731</v>
      </c>
      <c r="H72" s="27">
        <v>-0.22572946697806628</v>
      </c>
      <c r="I72" s="27">
        <v>-0.34446723447103977</v>
      </c>
      <c r="J72" s="27">
        <v>-0.51471504582622174</v>
      </c>
      <c r="K72" s="27">
        <v>-0.75247782562897214</v>
      </c>
      <c r="L72" s="27">
        <v>-1.0731613685761552</v>
      </c>
      <c r="M72" s="27">
        <v>-1.4195826502904225</v>
      </c>
      <c r="N72" s="27">
        <v>-1.8096796156215298</v>
      </c>
      <c r="O72" s="27">
        <v>-2.2070791894992965</v>
      </c>
      <c r="P72" s="27">
        <v>-2.5933950152348153</v>
      </c>
      <c r="Q72" s="27">
        <v>-2.9747179222639843</v>
      </c>
      <c r="R72" s="27">
        <v>-3.252651885346296</v>
      </c>
      <c r="S72" s="27">
        <v>-3.4964318445215241</v>
      </c>
      <c r="T72" s="27">
        <v>-3.6908813797286051</v>
      </c>
      <c r="U72" s="27">
        <v>-3.8153962599370068</v>
      </c>
      <c r="V72" s="27">
        <v>-3.7729308311234586</v>
      </c>
      <c r="W72" s="27">
        <v>-3.7069528331739274</v>
      </c>
      <c r="X72" s="27">
        <v>-3.7147865789403838</v>
      </c>
      <c r="Y72" s="27">
        <v>-3.7694390094380168</v>
      </c>
      <c r="Z72" s="27">
        <v>-3.8692327157512922</v>
      </c>
      <c r="AA72" s="27">
        <v>-3.9229377987744085</v>
      </c>
      <c r="AB72" s="27">
        <v>-4.067662444680205</v>
      </c>
      <c r="AC72" s="27">
        <v>-4.269707739642512</v>
      </c>
      <c r="AD72" s="27">
        <v>-4.5543010145723093</v>
      </c>
      <c r="AE72" s="27">
        <v>-4.9029379599537464</v>
      </c>
      <c r="AF72" s="27">
        <v>-5.3369715785744969</v>
      </c>
    </row>
    <row r="73" spans="2:32" s="24" customFormat="1" ht="14">
      <c r="B73" s="24" t="s">
        <v>160</v>
      </c>
      <c r="C73" s="24" t="s">
        <v>219</v>
      </c>
      <c r="D73" s="24" t="s">
        <v>108</v>
      </c>
      <c r="E73" s="24" t="s">
        <v>161</v>
      </c>
      <c r="G73" s="27">
        <v>1.5802855221590947E-3</v>
      </c>
      <c r="H73" s="27">
        <v>2.1368475982976459E-2</v>
      </c>
      <c r="I73" s="27">
        <v>5.350104363939806E-2</v>
      </c>
      <c r="J73" s="27">
        <v>9.7665915677902809E-2</v>
      </c>
      <c r="K73" s="27">
        <v>0.14213541934724311</v>
      </c>
      <c r="L73" s="27">
        <v>0.21460034163090172</v>
      </c>
      <c r="M73" s="27">
        <v>0.26768678108594685</v>
      </c>
      <c r="N73" s="27">
        <v>0.32250580231139259</v>
      </c>
      <c r="O73" s="27">
        <v>0.39291789891239054</v>
      </c>
      <c r="P73" s="27">
        <v>0.47744225583589212</v>
      </c>
      <c r="Q73" s="27">
        <v>0.54773655065443549</v>
      </c>
      <c r="R73" s="27">
        <v>0.66259915789573953</v>
      </c>
      <c r="S73" s="27">
        <v>0.78021572334301026</v>
      </c>
      <c r="T73" s="27">
        <v>0.86024307261743904</v>
      </c>
      <c r="U73" s="27">
        <v>0.91896932050084845</v>
      </c>
      <c r="V73" s="27">
        <v>0.97933517810857473</v>
      </c>
      <c r="W73" s="27">
        <v>1.0726720616359255</v>
      </c>
      <c r="X73" s="27">
        <v>1.1466084323290415</v>
      </c>
      <c r="Y73" s="27">
        <v>1.2656594481175865</v>
      </c>
      <c r="Z73" s="27">
        <v>1.3749129335745485</v>
      </c>
      <c r="AA73" s="27">
        <v>1.4503931377975177</v>
      </c>
      <c r="AB73" s="27">
        <v>1.5661928637284781</v>
      </c>
      <c r="AC73" s="27">
        <v>1.627365888198455</v>
      </c>
      <c r="AD73" s="27">
        <v>1.6769886807871388</v>
      </c>
      <c r="AE73" s="27">
        <v>1.6955332907982723</v>
      </c>
      <c r="AF73" s="27">
        <v>1.7076520704549083</v>
      </c>
    </row>
    <row r="74" spans="2:32" s="24" customFormat="1" ht="14">
      <c r="B74" s="24" t="s">
        <v>160</v>
      </c>
      <c r="C74" s="24" t="s">
        <v>219</v>
      </c>
      <c r="D74" s="24" t="s">
        <v>85</v>
      </c>
      <c r="E74" s="24" t="s">
        <v>162</v>
      </c>
      <c r="G74" s="27">
        <v>1.1875608585866669E-3</v>
      </c>
      <c r="H74" s="27">
        <v>1.6058089078966664E-2</v>
      </c>
      <c r="I74" s="27">
        <v>4.2444776541246655E-2</v>
      </c>
      <c r="J74" s="27">
        <v>8.0472823541879998E-2</v>
      </c>
      <c r="K74" s="27">
        <v>0.25313525334277515</v>
      </c>
      <c r="L74" s="27">
        <v>0.46810070021855976</v>
      </c>
      <c r="M74" s="27">
        <v>0.59206041273491095</v>
      </c>
      <c r="N74" s="27">
        <v>0.77644276073569962</v>
      </c>
      <c r="O74" s="27">
        <v>0.98062201866347798</v>
      </c>
      <c r="P74" s="27">
        <v>1.2873778505229314</v>
      </c>
      <c r="Q74" s="27">
        <v>1.4343511621713567</v>
      </c>
      <c r="R74" s="27">
        <v>1.5254105900300421</v>
      </c>
      <c r="S74" s="27">
        <v>1.7219666422907216</v>
      </c>
      <c r="T74" s="27">
        <v>1.9743314860663117</v>
      </c>
      <c r="U74" s="27">
        <v>2.012972641815614</v>
      </c>
      <c r="V74" s="27">
        <v>2.0464821511216122</v>
      </c>
      <c r="W74" s="27">
        <v>2.2435217631164268</v>
      </c>
      <c r="X74" s="27">
        <v>2.2846974778982871</v>
      </c>
      <c r="Y74" s="27">
        <v>2.336867303325826</v>
      </c>
      <c r="Z74" s="27">
        <v>2.401422229533225</v>
      </c>
      <c r="AA74" s="27">
        <v>2.4476849169371815</v>
      </c>
      <c r="AB74" s="27">
        <v>2.6076516050352039</v>
      </c>
      <c r="AC74" s="27">
        <v>2.828303710684553</v>
      </c>
      <c r="AD74" s="27">
        <v>2.9145389781902171</v>
      </c>
      <c r="AE74" s="27">
        <v>2.9395145756937398</v>
      </c>
      <c r="AF74" s="27">
        <v>2.9628296587674217</v>
      </c>
    </row>
    <row r="75" spans="2:32" s="24" customFormat="1" ht="14">
      <c r="B75" s="24" t="s">
        <v>160</v>
      </c>
      <c r="C75" s="24" t="s">
        <v>219</v>
      </c>
      <c r="D75" s="24" t="s">
        <v>118</v>
      </c>
      <c r="E75" s="24" t="s">
        <v>161</v>
      </c>
      <c r="G75" s="27">
        <v>3.4693206690238065E-7</v>
      </c>
      <c r="H75" s="27">
        <v>3.2134214893101053E-2</v>
      </c>
      <c r="I75" s="27">
        <v>6.4121041479779317E-2</v>
      </c>
      <c r="J75" s="27">
        <v>9.6007431233089718E-2</v>
      </c>
      <c r="K75" s="27">
        <v>0.12779482970331052</v>
      </c>
      <c r="L75" s="27">
        <v>0.16551531107024336</v>
      </c>
      <c r="M75" s="27">
        <v>0.19710472697428494</v>
      </c>
      <c r="N75" s="27">
        <v>0.22859515159523669</v>
      </c>
      <c r="O75" s="27">
        <v>0.25993853484183305</v>
      </c>
      <c r="P75" s="27">
        <v>0.29118148125506055</v>
      </c>
      <c r="Q75" s="27">
        <v>0.37572182088799794</v>
      </c>
      <c r="R75" s="27">
        <v>0.40671873464378017</v>
      </c>
      <c r="S75" s="27">
        <v>0.43766470720773909</v>
      </c>
      <c r="T75" s="27">
        <v>0.46851168848860891</v>
      </c>
      <c r="U75" s="27">
        <v>0.49925967848638864</v>
      </c>
      <c r="V75" s="27">
        <v>0.53955216822962171</v>
      </c>
      <c r="W75" s="27">
        <v>0.56869631498913431</v>
      </c>
      <c r="X75" s="27">
        <v>0.59779096610710214</v>
      </c>
      <c r="Y75" s="27">
        <v>0.62683756713380367</v>
      </c>
      <c r="Z75" s="27">
        <v>0.65588272261022662</v>
      </c>
      <c r="AA75" s="27">
        <v>0.69458762039231436</v>
      </c>
      <c r="AB75" s="27">
        <v>0.72353523013592602</v>
      </c>
      <c r="AC75" s="27">
        <v>0.75243189868771487</v>
      </c>
      <c r="AD75" s="27">
        <v>0.78127907159795862</v>
      </c>
      <c r="AE75" s="27">
        <v>0.81007819441693663</v>
      </c>
      <c r="AF75" s="27">
        <v>0.84835378681754192</v>
      </c>
    </row>
    <row r="76" spans="2:32" s="24" customFormat="1" ht="14">
      <c r="B76" s="24" t="s">
        <v>160</v>
      </c>
      <c r="C76" s="24" t="s">
        <v>219</v>
      </c>
      <c r="D76" s="24" t="s">
        <v>118</v>
      </c>
      <c r="E76" s="24" t="s">
        <v>162</v>
      </c>
      <c r="G76" s="27">
        <v>-2.9527896630543167E-3</v>
      </c>
      <c r="H76" s="27">
        <v>-3.7368433232364377E-2</v>
      </c>
      <c r="I76" s="27">
        <v>-4.7644721298174285E-2</v>
      </c>
      <c r="J76" s="27">
        <v>-6.2039379166045197E-2</v>
      </c>
      <c r="K76" s="27">
        <v>-8.2201632076244868E-2</v>
      </c>
      <c r="L76" s="27">
        <v>-0.13099848053678337</v>
      </c>
      <c r="M76" s="27">
        <v>-0.13817139646103901</v>
      </c>
      <c r="N76" s="27">
        <v>-0.1440721281708752</v>
      </c>
      <c r="O76" s="27">
        <v>-0.15067789469144743</v>
      </c>
      <c r="P76" s="27">
        <v>-0.1547097110014268</v>
      </c>
      <c r="Q76" s="27">
        <v>-0.3198289835207298</v>
      </c>
      <c r="R76" s="27">
        <v>-0.32134647594584465</v>
      </c>
      <c r="S76" s="27">
        <v>-0.32606204634721953</v>
      </c>
      <c r="T76" s="27">
        <v>-0.33203066021700867</v>
      </c>
      <c r="U76" s="27">
        <v>-0.3387542643667793</v>
      </c>
      <c r="V76" s="27">
        <v>-0.39858120801043367</v>
      </c>
      <c r="W76" s="27">
        <v>-0.4026611281601532</v>
      </c>
      <c r="X76" s="27">
        <v>-0.4063374191051185</v>
      </c>
      <c r="Y76" s="27">
        <v>-0.41005059707474745</v>
      </c>
      <c r="Z76" s="27">
        <v>-0.41189202075836101</v>
      </c>
      <c r="AA76" s="27">
        <v>-0.46042622045032078</v>
      </c>
      <c r="AB76" s="27">
        <v>-0.46363668133086688</v>
      </c>
      <c r="AC76" s="27">
        <v>-0.46970216011667937</v>
      </c>
      <c r="AD76" s="27">
        <v>-0.47460140745790758</v>
      </c>
      <c r="AE76" s="27">
        <v>-0.48264987400343062</v>
      </c>
      <c r="AF76" s="27">
        <v>-0.53578429255851068</v>
      </c>
    </row>
    <row r="77" spans="2:32" s="24" customFormat="1" ht="14">
      <c r="B77" s="24" t="s">
        <v>160</v>
      </c>
      <c r="C77" s="24" t="s">
        <v>219</v>
      </c>
      <c r="D77" s="24" t="s">
        <v>180</v>
      </c>
      <c r="E77" s="24" t="s">
        <v>162</v>
      </c>
      <c r="G77" s="27">
        <v>-2.8047912968108433</v>
      </c>
      <c r="H77" s="27">
        <v>-5.4198984384359941</v>
      </c>
      <c r="I77" s="27">
        <v>-9.472455709647809</v>
      </c>
      <c r="J77" s="27">
        <v>-13.238921654244042</v>
      </c>
      <c r="K77" s="27">
        <v>-16.96557907151195</v>
      </c>
      <c r="L77" s="27">
        <v>-24.672566264817608</v>
      </c>
      <c r="M77" s="27">
        <v>-27.647373781843271</v>
      </c>
      <c r="N77" s="27">
        <v>-33.155108705912937</v>
      </c>
      <c r="O77" s="27">
        <v>-36.844339502731017</v>
      </c>
      <c r="P77" s="27">
        <v>-39.826831400574854</v>
      </c>
      <c r="Q77" s="27">
        <v>-43.530386779860244</v>
      </c>
      <c r="R77" s="27">
        <v>-47.594410308253607</v>
      </c>
      <c r="S77" s="27">
        <v>-50.996659737001671</v>
      </c>
      <c r="T77" s="27">
        <v>-55.269639177785692</v>
      </c>
      <c r="U77" s="27">
        <v>-58.463479580272804</v>
      </c>
      <c r="V77" s="27">
        <v>-61.375416773749372</v>
      </c>
      <c r="W77" s="27">
        <v>-65.105058035908073</v>
      </c>
      <c r="X77" s="27">
        <v>-68.440779737919513</v>
      </c>
      <c r="Y77" s="27">
        <v>-70.199050912622155</v>
      </c>
      <c r="Z77" s="27">
        <v>-71.839221404653301</v>
      </c>
      <c r="AA77" s="27">
        <v>-76.167352265565967</v>
      </c>
      <c r="AB77" s="27">
        <v>-78.341905234378984</v>
      </c>
      <c r="AC77" s="27">
        <v>-80.967212940737639</v>
      </c>
      <c r="AD77" s="27">
        <v>-81.51417900210447</v>
      </c>
      <c r="AE77" s="27">
        <v>-83.647945032293606</v>
      </c>
      <c r="AF77" s="27">
        <v>-86.172030298209407</v>
      </c>
    </row>
    <row r="78" spans="2:32" s="24" customFormat="1" ht="14">
      <c r="B78" s="24" t="s">
        <v>169</v>
      </c>
      <c r="C78" s="24" t="s">
        <v>219</v>
      </c>
      <c r="D78" s="24" t="s">
        <v>16</v>
      </c>
      <c r="E78" s="24" t="s">
        <v>161</v>
      </c>
      <c r="G78" s="27">
        <v>4.960872521472333</v>
      </c>
      <c r="H78" s="27">
        <v>5.8199189174028438</v>
      </c>
      <c r="I78" s="27">
        <v>6.8997019982531418</v>
      </c>
      <c r="J78" s="27">
        <v>8.4845300487461834</v>
      </c>
      <c r="K78" s="27">
        <v>9.6035487971567193</v>
      </c>
      <c r="L78" s="27">
        <v>9.6375287153031355</v>
      </c>
      <c r="M78" s="27">
        <v>10.654466865833085</v>
      </c>
      <c r="N78" s="27">
        <v>12.444984672146395</v>
      </c>
      <c r="O78" s="27">
        <v>14.603912481973028</v>
      </c>
      <c r="P78" s="27">
        <v>16.717566073791577</v>
      </c>
      <c r="Q78" s="27">
        <v>18.887310885157849</v>
      </c>
      <c r="R78" s="27">
        <v>20.805165783631235</v>
      </c>
      <c r="S78" s="27">
        <v>22.331257615051481</v>
      </c>
      <c r="T78" s="27">
        <v>23.76419348526084</v>
      </c>
      <c r="U78" s="27">
        <v>24.894306846147746</v>
      </c>
      <c r="V78" s="27">
        <v>25.942130879578414</v>
      </c>
      <c r="W78" s="27">
        <v>26.589780143000002</v>
      </c>
      <c r="X78" s="27">
        <v>27.646777130030401</v>
      </c>
      <c r="Y78" s="27">
        <v>28.533902379745946</v>
      </c>
      <c r="Z78" s="27">
        <v>29.610963464498685</v>
      </c>
      <c r="AA78" s="27">
        <v>30.083380913279292</v>
      </c>
      <c r="AB78" s="27">
        <v>30.294645512617215</v>
      </c>
      <c r="AC78" s="27">
        <v>30.11522587307325</v>
      </c>
      <c r="AD78" s="27">
        <v>29.798191151721536</v>
      </c>
      <c r="AE78" s="27">
        <v>29.467393047691843</v>
      </c>
      <c r="AF78" s="27">
        <v>28.97771738596278</v>
      </c>
    </row>
    <row r="79" spans="2:32" s="24" customFormat="1" ht="14">
      <c r="B79" s="24" t="s">
        <v>169</v>
      </c>
      <c r="C79" s="24" t="s">
        <v>219</v>
      </c>
      <c r="D79" s="24" t="s">
        <v>16</v>
      </c>
      <c r="E79" s="24" t="s">
        <v>667</v>
      </c>
      <c r="G79" s="27">
        <v>1.2069612676142727</v>
      </c>
      <c r="H79" s="27">
        <v>2.1961275785923995E-2</v>
      </c>
      <c r="I79" s="27">
        <v>-1.0912672825997269</v>
      </c>
      <c r="J79" s="27">
        <v>-0.88568513396511328</v>
      </c>
      <c r="K79" s="27">
        <v>-1.0373569651267465</v>
      </c>
      <c r="L79" s="27">
        <v>-2.3812751760181663</v>
      </c>
      <c r="M79" s="27">
        <v>-1.5991975791719915</v>
      </c>
      <c r="N79" s="27">
        <v>-1.2043136633611211</v>
      </c>
      <c r="O79" s="27">
        <v>-1.4427956002636027</v>
      </c>
      <c r="P79" s="27">
        <v>-1.068377612243351</v>
      </c>
      <c r="Q79" s="27">
        <v>-1.1753251820964508</v>
      </c>
      <c r="R79" s="27">
        <v>-0.82808422476892751</v>
      </c>
      <c r="S79" s="27">
        <v>-1.0167444731289415</v>
      </c>
      <c r="T79" s="27">
        <v>-1.1646727008780142</v>
      </c>
      <c r="U79" s="27">
        <v>-1.2721288858360471</v>
      </c>
      <c r="V79" s="27">
        <v>-1.1843328077520332</v>
      </c>
      <c r="W79" s="27">
        <v>-1.813125215940802</v>
      </c>
      <c r="X79" s="27">
        <v>-2.9093060565352111</v>
      </c>
      <c r="Y79" s="27">
        <v>-2.9911225653126587</v>
      </c>
      <c r="Z79" s="27">
        <v>-3.1869714534079603</v>
      </c>
      <c r="AA79" s="27">
        <v>-4.4158860392487451</v>
      </c>
      <c r="AB79" s="27">
        <v>-4.2588721635414721</v>
      </c>
      <c r="AC79" s="27">
        <v>-4.660266108968397</v>
      </c>
      <c r="AD79" s="27">
        <v>-4.7242596609355756</v>
      </c>
      <c r="AE79" s="27">
        <v>-4.7951098301101123</v>
      </c>
      <c r="AF79" s="27">
        <v>-4.7630031982767598</v>
      </c>
    </row>
    <row r="80" spans="2:32" s="24" customFormat="1" ht="14">
      <c r="B80" s="24" t="s">
        <v>169</v>
      </c>
      <c r="C80" s="24" t="s">
        <v>219</v>
      </c>
      <c r="D80" s="24" t="s">
        <v>16</v>
      </c>
      <c r="E80" s="24" t="s">
        <v>673</v>
      </c>
      <c r="G80" s="27">
        <v>0.98887922748274271</v>
      </c>
      <c r="H80" s="27">
        <v>1.5071287029402147</v>
      </c>
      <c r="I80" s="27">
        <v>1.2303087709525968</v>
      </c>
      <c r="J80" s="27">
        <v>2.2821591714978631</v>
      </c>
      <c r="K80" s="27">
        <v>2.2794496293994437</v>
      </c>
      <c r="L80" s="27">
        <v>2.2155452497966435</v>
      </c>
      <c r="M80" s="27">
        <v>1.487211814853681</v>
      </c>
      <c r="N80" s="27">
        <v>1.5234237030525644</v>
      </c>
      <c r="O80" s="27">
        <v>1.4435361800095394</v>
      </c>
      <c r="P80" s="27">
        <v>0.61639730715428942</v>
      </c>
      <c r="Q80" s="27">
        <v>0.75096233740600193</v>
      </c>
      <c r="R80" s="27">
        <v>1.1249431305726887</v>
      </c>
      <c r="S80" s="27">
        <v>2.7720326907003949</v>
      </c>
      <c r="T80" s="27">
        <v>2.7262620149226002</v>
      </c>
      <c r="U80" s="27">
        <v>3.5867169928326779</v>
      </c>
      <c r="V80" s="27">
        <v>6.0099184730518296</v>
      </c>
      <c r="W80" s="27">
        <v>6.0494887443208736</v>
      </c>
      <c r="X80" s="27">
        <v>7.9046711162327608</v>
      </c>
      <c r="Y80" s="27">
        <v>7.7358090811357973</v>
      </c>
      <c r="Z80" s="27">
        <v>7.5371560633729953</v>
      </c>
      <c r="AA80" s="27">
        <v>13.254405269148759</v>
      </c>
      <c r="AB80" s="27">
        <v>13.366100423961747</v>
      </c>
      <c r="AC80" s="27">
        <v>12.857365508256773</v>
      </c>
      <c r="AD80" s="27">
        <v>13.598264989048445</v>
      </c>
      <c r="AE80" s="27">
        <v>13.08100519476713</v>
      </c>
      <c r="AF80" s="27">
        <v>13.530561385356533</v>
      </c>
    </row>
    <row r="81" spans="2:32" s="24" customFormat="1" ht="14">
      <c r="B81" s="24" t="s">
        <v>169</v>
      </c>
      <c r="C81" s="24" t="s">
        <v>219</v>
      </c>
      <c r="D81" s="24" t="s">
        <v>35</v>
      </c>
      <c r="E81" s="24" t="s">
        <v>161</v>
      </c>
      <c r="G81" s="27">
        <v>0.27849934786501251</v>
      </c>
      <c r="H81" s="27">
        <v>0.87490665013285152</v>
      </c>
      <c r="I81" s="27">
        <v>1.5113168449440351</v>
      </c>
      <c r="J81" s="27">
        <v>2.1956031500961606</v>
      </c>
      <c r="K81" s="27">
        <v>2.9777510159925256</v>
      </c>
      <c r="L81" s="27">
        <v>3.7153625251327504</v>
      </c>
      <c r="M81" s="27">
        <v>4.4799865301769906</v>
      </c>
      <c r="N81" s="27">
        <v>5.2747720195147796</v>
      </c>
      <c r="O81" s="27">
        <v>6.0970989203781292</v>
      </c>
      <c r="P81" s="27">
        <v>6.908526449783551</v>
      </c>
      <c r="Q81" s="27">
        <v>7.3561500335814234</v>
      </c>
      <c r="R81" s="27">
        <v>8.0535756598369748</v>
      </c>
      <c r="S81" s="27">
        <v>8.734082408033343</v>
      </c>
      <c r="T81" s="27">
        <v>9.3863675049838644</v>
      </c>
      <c r="U81" s="27">
        <v>9.9901697028962424</v>
      </c>
      <c r="V81" s="27">
        <v>10.504660759008434</v>
      </c>
      <c r="W81" s="27">
        <v>11.020667076141258</v>
      </c>
      <c r="X81" s="27">
        <v>11.417981991986769</v>
      </c>
      <c r="Y81" s="27">
        <v>11.75209518693701</v>
      </c>
      <c r="Z81" s="27">
        <v>11.996877086802508</v>
      </c>
      <c r="AA81" s="27">
        <v>12.169809565845991</v>
      </c>
      <c r="AB81" s="27">
        <v>12.325438931354656</v>
      </c>
      <c r="AC81" s="27">
        <v>12.428330047571251</v>
      </c>
      <c r="AD81" s="27">
        <v>12.486064856735036</v>
      </c>
      <c r="AE81" s="27">
        <v>12.529814454032916</v>
      </c>
      <c r="AF81" s="27">
        <v>12.656814088687877</v>
      </c>
    </row>
    <row r="82" spans="2:32" s="24" customFormat="1" ht="14">
      <c r="B82" s="24" t="s">
        <v>169</v>
      </c>
      <c r="C82" s="24" t="s">
        <v>219</v>
      </c>
      <c r="D82" s="24" t="s">
        <v>35</v>
      </c>
      <c r="E82" s="24" t="s">
        <v>162</v>
      </c>
      <c r="G82" s="27">
        <v>-8.530263626491319E-2</v>
      </c>
      <c r="H82" s="27">
        <v>-0.10918084779708792</v>
      </c>
      <c r="I82" s="27">
        <v>-0.29616782749376114</v>
      </c>
      <c r="J82" s="27">
        <v>-0.55700161442161544</v>
      </c>
      <c r="K82" s="27">
        <v>-0.90879047211022623</v>
      </c>
      <c r="L82" s="27">
        <v>-1.3397512311001734</v>
      </c>
      <c r="M82" s="27">
        <v>-1.7849285838356792</v>
      </c>
      <c r="N82" s="27">
        <v>-2.2656680906519036</v>
      </c>
      <c r="O82" s="27">
        <v>-2.8531886243164379</v>
      </c>
      <c r="P82" s="27">
        <v>-3.5045312265919755</v>
      </c>
      <c r="Q82" s="27">
        <v>-4.1549730656797585</v>
      </c>
      <c r="R82" s="27">
        <v>-5.1920038398909867</v>
      </c>
      <c r="S82" s="27">
        <v>-6.2368556995368714</v>
      </c>
      <c r="T82" s="27">
        <v>-7.2092056425159967</v>
      </c>
      <c r="U82" s="27">
        <v>-8.1068995867841149</v>
      </c>
      <c r="V82" s="27">
        <v>-8.9127224232973692</v>
      </c>
      <c r="W82" s="27">
        <v>-9.4018134062020788</v>
      </c>
      <c r="X82" s="27">
        <v>-9.8758090151122193</v>
      </c>
      <c r="Y82" s="27">
        <v>-10.366561694713514</v>
      </c>
      <c r="Z82" s="27">
        <v>-10.857316144373957</v>
      </c>
      <c r="AA82" s="27">
        <v>-11.320980624042885</v>
      </c>
      <c r="AB82" s="27">
        <v>-11.740685453506089</v>
      </c>
      <c r="AC82" s="27">
        <v>-12.137527395467306</v>
      </c>
      <c r="AD82" s="27">
        <v>-12.42161593119037</v>
      </c>
      <c r="AE82" s="27">
        <v>-12.667008539068055</v>
      </c>
      <c r="AF82" s="27">
        <v>-12.897676978778071</v>
      </c>
    </row>
    <row r="83" spans="2:32" s="24" customFormat="1" ht="14">
      <c r="B83" s="24" t="s">
        <v>169</v>
      </c>
      <c r="C83" s="24" t="s">
        <v>219</v>
      </c>
      <c r="D83" s="24" t="s">
        <v>46</v>
      </c>
      <c r="E83" s="24" t="s">
        <v>161</v>
      </c>
      <c r="G83" s="27">
        <v>6.8456242165502584E-2</v>
      </c>
      <c r="H83" s="27">
        <v>0.1893884121190979</v>
      </c>
      <c r="I83" s="27">
        <v>0.36239515034896669</v>
      </c>
      <c r="J83" s="27">
        <v>0.57618772757117109</v>
      </c>
      <c r="K83" s="27">
        <v>0.79576534951569355</v>
      </c>
      <c r="L83" s="27">
        <v>1.0122063148138079</v>
      </c>
      <c r="M83" s="27">
        <v>1.3233548046658679</v>
      </c>
      <c r="N83" s="27">
        <v>1.6069643280550956</v>
      </c>
      <c r="O83" s="27">
        <v>1.708731182175522</v>
      </c>
      <c r="P83" s="27">
        <v>1.7868227660194325</v>
      </c>
      <c r="Q83" s="27">
        <v>1.8892846267518366</v>
      </c>
      <c r="R83" s="27">
        <v>2.1093745343197634</v>
      </c>
      <c r="S83" s="27">
        <v>2.3357715863180983</v>
      </c>
      <c r="T83" s="27">
        <v>2.5741736725060722</v>
      </c>
      <c r="U83" s="27">
        <v>2.8185079068131373</v>
      </c>
      <c r="V83" s="27">
        <v>3.0213977482943637</v>
      </c>
      <c r="W83" s="27">
        <v>3.2217762804918455</v>
      </c>
      <c r="X83" s="27">
        <v>3.4480849974508412</v>
      </c>
      <c r="Y83" s="27">
        <v>3.5475506190011306</v>
      </c>
      <c r="Z83" s="27">
        <v>3.5998019569908415</v>
      </c>
      <c r="AA83" s="27">
        <v>3.60965659493049</v>
      </c>
      <c r="AB83" s="27">
        <v>3.5330047196264762</v>
      </c>
      <c r="AC83" s="27">
        <v>3.4501664186633212</v>
      </c>
      <c r="AD83" s="27">
        <v>3.3701035953859551</v>
      </c>
      <c r="AE83" s="27">
        <v>3.4241135180921942</v>
      </c>
      <c r="AF83" s="27">
        <v>3.4935810577943682</v>
      </c>
    </row>
    <row r="84" spans="2:32" s="24" customFormat="1" ht="14">
      <c r="B84" s="24" t="s">
        <v>169</v>
      </c>
      <c r="C84" s="24" t="s">
        <v>219</v>
      </c>
      <c r="D84" s="24" t="s">
        <v>46</v>
      </c>
      <c r="E84" s="24" t="s">
        <v>162</v>
      </c>
      <c r="G84" s="27">
        <v>-2.3945106542235806E-3</v>
      </c>
      <c r="H84" s="27">
        <v>-1.5364138022095908E-2</v>
      </c>
      <c r="I84" s="27">
        <v>-4.5139932319323783E-2</v>
      </c>
      <c r="J84" s="27">
        <v>-0.12323956474973663</v>
      </c>
      <c r="K84" s="27">
        <v>-0.1767511415002847</v>
      </c>
      <c r="L84" s="27">
        <v>-0.27092866061175513</v>
      </c>
      <c r="M84" s="27">
        <v>-0.34677149630012316</v>
      </c>
      <c r="N84" s="27">
        <v>-0.40659288966126184</v>
      </c>
      <c r="O84" s="27">
        <v>-0.4209080445355351</v>
      </c>
      <c r="P84" s="27">
        <v>-0.39428872541468696</v>
      </c>
      <c r="Q84" s="27">
        <v>-0.44260838268613689</v>
      </c>
      <c r="R84" s="27">
        <v>-0.62633265439563157</v>
      </c>
      <c r="S84" s="27">
        <v>-0.80568982309550119</v>
      </c>
      <c r="T84" s="27">
        <v>-0.96698954938780624</v>
      </c>
      <c r="U84" s="27">
        <v>-1.1369397084563788</v>
      </c>
      <c r="V84" s="27">
        <v>-1.3971356057794058</v>
      </c>
      <c r="W84" s="27">
        <v>-1.5867269648535212</v>
      </c>
      <c r="X84" s="27">
        <v>-1.7920247447590079</v>
      </c>
      <c r="Y84" s="27">
        <v>-1.9548459145731103</v>
      </c>
      <c r="Z84" s="27">
        <v>-2.0798689086438706</v>
      </c>
      <c r="AA84" s="27">
        <v>-2.1913329567455131</v>
      </c>
      <c r="AB84" s="27">
        <v>-2.2695241558249437</v>
      </c>
      <c r="AC84" s="27">
        <v>-2.3999339689014496</v>
      </c>
      <c r="AD84" s="27">
        <v>-2.51605785762123</v>
      </c>
      <c r="AE84" s="27">
        <v>-2.6351435233715375</v>
      </c>
      <c r="AF84" s="27">
        <v>-2.7624849491810854</v>
      </c>
    </row>
    <row r="85" spans="2:32" s="24" customFormat="1" ht="14">
      <c r="B85" s="24" t="s">
        <v>169</v>
      </c>
      <c r="C85" s="24" t="s">
        <v>219</v>
      </c>
      <c r="D85" s="24" t="s">
        <v>60</v>
      </c>
      <c r="E85" s="24" t="s">
        <v>161</v>
      </c>
      <c r="G85" s="27">
        <v>1.6078042654534094E-2</v>
      </c>
      <c r="H85" s="27">
        <v>4.6532869411808377E-2</v>
      </c>
      <c r="I85" s="27">
        <v>0.14738045926323412</v>
      </c>
      <c r="J85" s="27">
        <v>0.27397305203366074</v>
      </c>
      <c r="K85" s="27">
        <v>0.36981846808267566</v>
      </c>
      <c r="L85" s="27">
        <v>0.46124916162554508</v>
      </c>
      <c r="M85" s="27">
        <v>0.54010950147631265</v>
      </c>
      <c r="N85" s="27">
        <v>0.62947130296989262</v>
      </c>
      <c r="O85" s="27">
        <v>0.72087304280682629</v>
      </c>
      <c r="P85" s="27">
        <v>0.83535686470446435</v>
      </c>
      <c r="Q85" s="27">
        <v>0.96512012777136968</v>
      </c>
      <c r="R85" s="27">
        <v>1.0923912784375449</v>
      </c>
      <c r="S85" s="27">
        <v>1.1994841368402851</v>
      </c>
      <c r="T85" s="27">
        <v>1.3258409931153123</v>
      </c>
      <c r="U85" s="27">
        <v>1.4024771792454387</v>
      </c>
      <c r="V85" s="27">
        <v>1.4824147253363951</v>
      </c>
      <c r="W85" s="27">
        <v>1.5592869282763417</v>
      </c>
      <c r="X85" s="27">
        <v>1.6933705698179737</v>
      </c>
      <c r="Y85" s="27">
        <v>1.7743825255189649</v>
      </c>
      <c r="Z85" s="27">
        <v>1.8233986780261227</v>
      </c>
      <c r="AA85" s="27">
        <v>1.8735330858417822</v>
      </c>
      <c r="AB85" s="27">
        <v>1.9077405776373051</v>
      </c>
      <c r="AC85" s="27">
        <v>1.995371423346509</v>
      </c>
      <c r="AD85" s="27">
        <v>2.1080582413725071</v>
      </c>
      <c r="AE85" s="27">
        <v>2.1824176666556303</v>
      </c>
      <c r="AF85" s="27">
        <v>2.2555242159711582</v>
      </c>
    </row>
    <row r="86" spans="2:32" s="24" customFormat="1" ht="14">
      <c r="B86" s="24" t="s">
        <v>169</v>
      </c>
      <c r="C86" s="24" t="s">
        <v>219</v>
      </c>
      <c r="D86" s="24" t="s">
        <v>60</v>
      </c>
      <c r="E86" s="24" t="s">
        <v>162</v>
      </c>
      <c r="G86" s="27">
        <v>4.2073854069696992E-2</v>
      </c>
      <c r="H86" s="27">
        <v>0.3438417119987367</v>
      </c>
      <c r="I86" s="27">
        <v>0.18232114914758846</v>
      </c>
      <c r="J86" s="27">
        <v>-0.28280244651540354</v>
      </c>
      <c r="K86" s="27">
        <v>-0.36400460048680561</v>
      </c>
      <c r="L86" s="27">
        <v>-0.70084804904149234</v>
      </c>
      <c r="M86" s="27">
        <v>-0.85594208208521749</v>
      </c>
      <c r="N86" s="27">
        <v>-1.1495290259799518</v>
      </c>
      <c r="O86" s="27">
        <v>-1.4290996608131437</v>
      </c>
      <c r="P86" s="27">
        <v>-1.7086298612409188</v>
      </c>
      <c r="Q86" s="27">
        <v>-2.1937146910675365</v>
      </c>
      <c r="R86" s="27">
        <v>-2.6383108888513558</v>
      </c>
      <c r="S86" s="27">
        <v>-2.7836473007955176</v>
      </c>
      <c r="T86" s="27">
        <v>-2.8450798190513247</v>
      </c>
      <c r="U86" s="27">
        <v>-3.0184101254946603</v>
      </c>
      <c r="V86" s="27">
        <v>-3.1014641561443774</v>
      </c>
      <c r="W86" s="27">
        <v>-2.8595141038473391</v>
      </c>
      <c r="X86" s="27">
        <v>-2.7438980912670647</v>
      </c>
      <c r="Y86" s="27">
        <v>-2.7205695837863852</v>
      </c>
      <c r="Z86" s="27">
        <v>-3.0622879832806875</v>
      </c>
      <c r="AA86" s="27">
        <v>-3.0124583601848371</v>
      </c>
      <c r="AB86" s="27">
        <v>-2.9053117230869989</v>
      </c>
      <c r="AC86" s="27">
        <v>-2.7835122143647375</v>
      </c>
      <c r="AD86" s="27">
        <v>-2.6788519189142508</v>
      </c>
      <c r="AE86" s="27">
        <v>-2.5769534726145817</v>
      </c>
      <c r="AF86" s="27">
        <v>-2.6735904631257976</v>
      </c>
    </row>
    <row r="87" spans="2:32" s="24" customFormat="1" ht="14">
      <c r="B87" s="24" t="s">
        <v>169</v>
      </c>
      <c r="C87" s="24" t="s">
        <v>219</v>
      </c>
      <c r="D87" s="24" t="s">
        <v>669</v>
      </c>
      <c r="E87" s="24" t="s">
        <v>161</v>
      </c>
      <c r="G87" s="27">
        <v>0.12979159945296992</v>
      </c>
      <c r="H87" s="27">
        <v>0.2511797222856913</v>
      </c>
      <c r="I87" s="27">
        <v>0.35630691551508065</v>
      </c>
      <c r="J87" s="27">
        <v>0.44734605224925161</v>
      </c>
      <c r="K87" s="27">
        <v>0.52993769017486159</v>
      </c>
      <c r="L87" s="27">
        <v>0.46590058594504313</v>
      </c>
      <c r="M87" s="27">
        <v>0.45813101174475435</v>
      </c>
      <c r="N87" s="27">
        <v>0.4863185192792514</v>
      </c>
      <c r="O87" s="27">
        <v>0.50626551664093711</v>
      </c>
      <c r="P87" s="27">
        <v>0.54908243934242762</v>
      </c>
      <c r="Q87" s="27">
        <v>0.69672399928892048</v>
      </c>
      <c r="R87" s="27">
        <v>0.72170139423343471</v>
      </c>
      <c r="S87" s="27">
        <v>0.69331828332373391</v>
      </c>
      <c r="T87" s="27">
        <v>0.69162088185899506</v>
      </c>
      <c r="U87" s="27">
        <v>0.47801920748432281</v>
      </c>
      <c r="V87" s="27">
        <v>-0.11806017323362994</v>
      </c>
      <c r="W87" s="27">
        <v>-0.89999085387367472</v>
      </c>
      <c r="X87" s="27">
        <v>-1.418114445627225</v>
      </c>
      <c r="Y87" s="27">
        <v>-2.00936061732952</v>
      </c>
      <c r="Z87" s="27">
        <v>-2.4881551931448485</v>
      </c>
      <c r="AA87" s="27">
        <v>-2.8935571545101482</v>
      </c>
      <c r="AB87" s="27">
        <v>-3.3681143567733898</v>
      </c>
      <c r="AC87" s="27">
        <v>-4.2854261931837243</v>
      </c>
      <c r="AD87" s="27">
        <v>-5.5191733882435301</v>
      </c>
      <c r="AE87" s="27">
        <v>-6.9664660047304352</v>
      </c>
      <c r="AF87" s="27">
        <v>-8.7731090773129949</v>
      </c>
    </row>
    <row r="88" spans="2:32" s="24" customFormat="1" ht="14">
      <c r="B88" s="24" t="s">
        <v>169</v>
      </c>
      <c r="C88" s="24" t="s">
        <v>219</v>
      </c>
      <c r="D88" s="24" t="s">
        <v>670</v>
      </c>
      <c r="E88" s="24" t="s">
        <v>667</v>
      </c>
      <c r="G88" s="27">
        <v>-0.30432878218454107</v>
      </c>
      <c r="H88" s="27">
        <v>-0.54510804393229506</v>
      </c>
      <c r="I88" s="27">
        <v>-0.89512235982144261</v>
      </c>
      <c r="J88" s="27">
        <v>-1.320876007055773</v>
      </c>
      <c r="K88" s="27">
        <v>-1.8655422145051652</v>
      </c>
      <c r="L88" s="27">
        <v>-2.5945590870834039</v>
      </c>
      <c r="M88" s="27">
        <v>-3.4664040223328421</v>
      </c>
      <c r="N88" s="27">
        <v>-4.4560861984201807</v>
      </c>
      <c r="O88" s="27">
        <v>-5.4730959480417063</v>
      </c>
      <c r="P88" s="27">
        <v>-6.5502545823837721</v>
      </c>
      <c r="Q88" s="27">
        <v>-7.5745073982473734</v>
      </c>
      <c r="R88" s="27">
        <v>-8.3038989605815736</v>
      </c>
      <c r="S88" s="27">
        <v>-8.8243094637902502</v>
      </c>
      <c r="T88" s="27">
        <v>-9.1626014051834233</v>
      </c>
      <c r="U88" s="27">
        <v>-9.429135239047806</v>
      </c>
      <c r="V88" s="27">
        <v>-9.2019030232456789</v>
      </c>
      <c r="W88" s="27">
        <v>-8.7681748913813671</v>
      </c>
      <c r="X88" s="27">
        <v>-8.4186203566125339</v>
      </c>
      <c r="Y88" s="27">
        <v>-8.02673857834621</v>
      </c>
      <c r="Z88" s="27">
        <v>-7.445694963090066</v>
      </c>
      <c r="AA88" s="27">
        <v>-6.4994693640542138</v>
      </c>
      <c r="AB88" s="27">
        <v>-5.8079378131471362</v>
      </c>
      <c r="AC88" s="27">
        <v>-5.0906787387482204</v>
      </c>
      <c r="AD88" s="27">
        <v>-4.3060242476609032</v>
      </c>
      <c r="AE88" s="27">
        <v>-3.5356844052773084</v>
      </c>
      <c r="AF88" s="27">
        <v>-2.812111069100875</v>
      </c>
    </row>
    <row r="89" spans="2:32" s="24" customFormat="1" ht="14">
      <c r="B89" s="24" t="s">
        <v>169</v>
      </c>
      <c r="C89" s="24" t="s">
        <v>219</v>
      </c>
      <c r="D89" s="24" t="s">
        <v>670</v>
      </c>
      <c r="E89" s="24" t="s">
        <v>673</v>
      </c>
      <c r="G89" s="27">
        <v>-0.12973864376013466</v>
      </c>
      <c r="H89" s="27">
        <v>-0.20410951827268065</v>
      </c>
      <c r="I89" s="27">
        <v>-0.316285787719778</v>
      </c>
      <c r="J89" s="27">
        <v>-0.47729265483972938</v>
      </c>
      <c r="K89" s="27">
        <v>-0.70226225241150431</v>
      </c>
      <c r="L89" s="27">
        <v>-1.0061484282531481</v>
      </c>
      <c r="M89" s="27">
        <v>-1.3342073323635582</v>
      </c>
      <c r="N89" s="27">
        <v>-1.710164397995328</v>
      </c>
      <c r="O89" s="27">
        <v>-2.0898369254954297</v>
      </c>
      <c r="P89" s="27">
        <v>-2.4530723427536145</v>
      </c>
      <c r="Q89" s="27">
        <v>-2.8104030727723064</v>
      </c>
      <c r="R89" s="27">
        <v>-3.0557993144166211</v>
      </c>
      <c r="S89" s="27">
        <v>-3.2595893977996795</v>
      </c>
      <c r="T89" s="27">
        <v>-3.4084098091588828</v>
      </c>
      <c r="U89" s="27">
        <v>-3.506585462228049</v>
      </c>
      <c r="V89" s="27">
        <v>-3.4009276114100384</v>
      </c>
      <c r="W89" s="27">
        <v>-3.2629329187958369</v>
      </c>
      <c r="X89" s="27">
        <v>-3.1905222408109086</v>
      </c>
      <c r="Y89" s="27">
        <v>-3.1804078779350835</v>
      </c>
      <c r="Z89" s="27">
        <v>-3.1712984979196328</v>
      </c>
      <c r="AA89" s="27">
        <v>-3.0979167044293447</v>
      </c>
      <c r="AB89" s="27">
        <v>-3.107952505197586</v>
      </c>
      <c r="AC89" s="27">
        <v>-3.1622417025548692</v>
      </c>
      <c r="AD89" s="27">
        <v>-3.2578641604286505</v>
      </c>
      <c r="AE89" s="27">
        <v>-3.4000348238647291</v>
      </c>
      <c r="AF89" s="27">
        <v>-3.6019530288192287</v>
      </c>
    </row>
    <row r="90" spans="2:32" s="24" customFormat="1" ht="14">
      <c r="B90" s="24" t="s">
        <v>169</v>
      </c>
      <c r="C90" s="24" t="s">
        <v>219</v>
      </c>
      <c r="D90" s="24" t="s">
        <v>108</v>
      </c>
      <c r="E90" s="24" t="s">
        <v>161</v>
      </c>
      <c r="G90" s="27">
        <v>-7.3355489406267088E-4</v>
      </c>
      <c r="H90" s="27">
        <v>4.9203629073963405E-3</v>
      </c>
      <c r="I90" s="27">
        <v>1.6129534252896361E-2</v>
      </c>
      <c r="J90" s="27">
        <v>3.9222869654450467E-2</v>
      </c>
      <c r="K90" s="27">
        <v>6.5713224375598567E-2</v>
      </c>
      <c r="L90" s="27">
        <v>0.10346862593311154</v>
      </c>
      <c r="M90" s="27">
        <v>0.1272140479706553</v>
      </c>
      <c r="N90" s="27">
        <v>0.14620520655917632</v>
      </c>
      <c r="O90" s="27">
        <v>0.18466290860123166</v>
      </c>
      <c r="P90" s="27">
        <v>0.23705340668091607</v>
      </c>
      <c r="Q90" s="27">
        <v>0.34958292753986031</v>
      </c>
      <c r="R90" s="27">
        <v>0.49657493000409775</v>
      </c>
      <c r="S90" s="27">
        <v>0.69631784939328645</v>
      </c>
      <c r="T90" s="27">
        <v>0.7665191989638882</v>
      </c>
      <c r="U90" s="27">
        <v>0.83840600096584328</v>
      </c>
      <c r="V90" s="27">
        <v>0.92369856803837169</v>
      </c>
      <c r="W90" s="27">
        <v>1.0546095199388583</v>
      </c>
      <c r="X90" s="27">
        <v>1.1801497789162341</v>
      </c>
      <c r="Y90" s="27">
        <v>1.2769332648830238</v>
      </c>
      <c r="Z90" s="27">
        <v>1.3295098476084499</v>
      </c>
      <c r="AA90" s="27">
        <v>1.339043558313836</v>
      </c>
      <c r="AB90" s="27">
        <v>1.3857590962160873</v>
      </c>
      <c r="AC90" s="27">
        <v>1.4192546163699813</v>
      </c>
      <c r="AD90" s="27">
        <v>1.4416776769021249</v>
      </c>
      <c r="AE90" s="27">
        <v>1.4466274081448021</v>
      </c>
      <c r="AF90" s="27">
        <v>1.4551414061118706</v>
      </c>
    </row>
    <row r="91" spans="2:32" s="24" customFormat="1" ht="14">
      <c r="B91" s="24" t="s">
        <v>169</v>
      </c>
      <c r="C91" s="24" t="s">
        <v>219</v>
      </c>
      <c r="D91" s="24" t="s">
        <v>85</v>
      </c>
      <c r="E91" s="24" t="s">
        <v>162</v>
      </c>
      <c r="G91" s="27">
        <v>-9.3095936038666699E-4</v>
      </c>
      <c r="H91" s="27">
        <v>3.252707366813332E-3</v>
      </c>
      <c r="I91" s="27">
        <v>7.8369186760128013E-3</v>
      </c>
      <c r="J91" s="27">
        <v>2.5267611740193676E-2</v>
      </c>
      <c r="K91" s="27">
        <v>4.9064423930019987E-2</v>
      </c>
      <c r="L91" s="27">
        <v>7.7552202494414454E-2</v>
      </c>
      <c r="M91" s="27">
        <v>9.8466954268204121E-2</v>
      </c>
      <c r="N91" s="27">
        <v>0.17290207620224821</v>
      </c>
      <c r="O91" s="27">
        <v>0.27885700527532153</v>
      </c>
      <c r="P91" s="27">
        <v>0.41463901141190018</v>
      </c>
      <c r="Q91" s="27">
        <v>0.66232360246534561</v>
      </c>
      <c r="R91" s="27">
        <v>0.76378323854231889</v>
      </c>
      <c r="S91" s="27">
        <v>1.1211869167989639</v>
      </c>
      <c r="T91" s="27">
        <v>1.1670881809202409</v>
      </c>
      <c r="U91" s="27">
        <v>1.2734025274224421</v>
      </c>
      <c r="V91" s="27">
        <v>1.3344494988420401</v>
      </c>
      <c r="W91" s="27">
        <v>1.4621235370866641</v>
      </c>
      <c r="X91" s="27">
        <v>1.6669356039621244</v>
      </c>
      <c r="Y91" s="27">
        <v>1.7535655733785593</v>
      </c>
      <c r="Z91" s="27">
        <v>1.854603989327813</v>
      </c>
      <c r="AA91" s="27">
        <v>1.8598048587460676</v>
      </c>
      <c r="AB91" s="27">
        <v>2.042843373207397</v>
      </c>
      <c r="AC91" s="27">
        <v>2.1121150131892126</v>
      </c>
      <c r="AD91" s="27">
        <v>2.1731604677149443</v>
      </c>
      <c r="AE91" s="27">
        <v>2.169287167988263</v>
      </c>
      <c r="AF91" s="27">
        <v>2.1676253799675638</v>
      </c>
    </row>
    <row r="92" spans="2:32" s="24" customFormat="1" ht="14">
      <c r="B92" s="24" t="s">
        <v>169</v>
      </c>
      <c r="C92" s="24" t="s">
        <v>219</v>
      </c>
      <c r="D92" s="24" t="s">
        <v>118</v>
      </c>
      <c r="E92" s="24" t="s">
        <v>161</v>
      </c>
      <c r="G92" s="27">
        <v>3.4693206690238065E-7</v>
      </c>
      <c r="H92" s="27">
        <v>3.2134214893101053E-2</v>
      </c>
      <c r="I92" s="27">
        <v>6.4121041479779317E-2</v>
      </c>
      <c r="J92" s="27">
        <v>9.6007431233089718E-2</v>
      </c>
      <c r="K92" s="27">
        <v>0.12779482970331052</v>
      </c>
      <c r="L92" s="27">
        <v>0.16551531107024336</v>
      </c>
      <c r="M92" s="27">
        <v>0.19710472697428494</v>
      </c>
      <c r="N92" s="27">
        <v>0.22859515159523669</v>
      </c>
      <c r="O92" s="27">
        <v>0.25993853484183305</v>
      </c>
      <c r="P92" s="27">
        <v>0.29118148125506055</v>
      </c>
      <c r="Q92" s="27">
        <v>0.37572182088799794</v>
      </c>
      <c r="R92" s="27">
        <v>0.40671873464378017</v>
      </c>
      <c r="S92" s="27">
        <v>0.43766470720773909</v>
      </c>
      <c r="T92" s="27">
        <v>0.46851168848860891</v>
      </c>
      <c r="U92" s="27">
        <v>0.49925967848638864</v>
      </c>
      <c r="V92" s="27">
        <v>0.53955216822962171</v>
      </c>
      <c r="W92" s="27">
        <v>0.56869631498913431</v>
      </c>
      <c r="X92" s="27">
        <v>0.59779096610710214</v>
      </c>
      <c r="Y92" s="27">
        <v>0.62683756713380367</v>
      </c>
      <c r="Z92" s="27">
        <v>0.65588272261022662</v>
      </c>
      <c r="AA92" s="27">
        <v>0.69458762039231436</v>
      </c>
      <c r="AB92" s="27">
        <v>0.72353523013592602</v>
      </c>
      <c r="AC92" s="27">
        <v>0.75243189868771487</v>
      </c>
      <c r="AD92" s="27">
        <v>0.78127907159795862</v>
      </c>
      <c r="AE92" s="27">
        <v>0.81007819441693663</v>
      </c>
      <c r="AF92" s="27">
        <v>0.84835378681754192</v>
      </c>
    </row>
    <row r="93" spans="2:32" s="24" customFormat="1" ht="14">
      <c r="B93" s="24" t="s">
        <v>169</v>
      </c>
      <c r="C93" s="24" t="s">
        <v>219</v>
      </c>
      <c r="D93" s="24" t="s">
        <v>118</v>
      </c>
      <c r="E93" s="24" t="s">
        <v>162</v>
      </c>
      <c r="G93" s="27">
        <v>-2.9527896630543167E-3</v>
      </c>
      <c r="H93" s="27">
        <v>-3.7368433232364377E-2</v>
      </c>
      <c r="I93" s="27">
        <v>-4.7644721298174285E-2</v>
      </c>
      <c r="J93" s="27">
        <v>-6.2039379166045197E-2</v>
      </c>
      <c r="K93" s="27">
        <v>-8.2201632076244868E-2</v>
      </c>
      <c r="L93" s="27">
        <v>-0.13099848053678337</v>
      </c>
      <c r="M93" s="27">
        <v>-0.13817139646103901</v>
      </c>
      <c r="N93" s="27">
        <v>-0.1440721281708752</v>
      </c>
      <c r="O93" s="27">
        <v>-0.15067789469144743</v>
      </c>
      <c r="P93" s="27">
        <v>-0.1547097110014268</v>
      </c>
      <c r="Q93" s="27">
        <v>-0.3198289835207298</v>
      </c>
      <c r="R93" s="27">
        <v>-0.32134647594584465</v>
      </c>
      <c r="S93" s="27">
        <v>-0.32606204634721953</v>
      </c>
      <c r="T93" s="27">
        <v>-0.33203066021700867</v>
      </c>
      <c r="U93" s="27">
        <v>-0.3387542643667793</v>
      </c>
      <c r="V93" s="27">
        <v>-0.39858120801043367</v>
      </c>
      <c r="W93" s="27">
        <v>-0.4026611281601532</v>
      </c>
      <c r="X93" s="27">
        <v>-0.4063374191051185</v>
      </c>
      <c r="Y93" s="27">
        <v>-0.41005059707474745</v>
      </c>
      <c r="Z93" s="27">
        <v>-0.41189202075836101</v>
      </c>
      <c r="AA93" s="27">
        <v>-0.46042622045032078</v>
      </c>
      <c r="AB93" s="27">
        <v>-0.46363668133086688</v>
      </c>
      <c r="AC93" s="27">
        <v>-0.46970216011667937</v>
      </c>
      <c r="AD93" s="27">
        <v>-0.47460140745790758</v>
      </c>
      <c r="AE93" s="27">
        <v>-0.48264987400343062</v>
      </c>
      <c r="AF93" s="27">
        <v>-0.53578429255851068</v>
      </c>
    </row>
    <row r="94" spans="2:32" s="24" customFormat="1" ht="14">
      <c r="B94" s="24" t="s">
        <v>169</v>
      </c>
      <c r="C94" s="24" t="s">
        <v>219</v>
      </c>
      <c r="D94" s="24" t="s">
        <v>180</v>
      </c>
      <c r="E94" s="24" t="s">
        <v>162</v>
      </c>
      <c r="G94" s="27">
        <v>-2.5105730473167789</v>
      </c>
      <c r="H94" s="27">
        <v>-4.8100754991931609</v>
      </c>
      <c r="I94" s="27">
        <v>-8.6277813900004254</v>
      </c>
      <c r="J94" s="27">
        <v>-12.067953912147525</v>
      </c>
      <c r="K94" s="27">
        <v>-14.570690113573233</v>
      </c>
      <c r="L94" s="27">
        <v>-20.750410064107562</v>
      </c>
      <c r="M94" s="27">
        <v>-24.955708996288493</v>
      </c>
      <c r="N94" s="27">
        <v>-30.525238829895375</v>
      </c>
      <c r="O94" s="27">
        <v>-33.831367961262451</v>
      </c>
      <c r="P94" s="27">
        <v>-36.698728400807433</v>
      </c>
      <c r="Q94" s="27">
        <v>-40.899695835690025</v>
      </c>
      <c r="R94" s="27">
        <v>-45.002724643276181</v>
      </c>
      <c r="S94" s="27">
        <v>-48.77934372621587</v>
      </c>
      <c r="T94" s="27">
        <v>-53.667678025220816</v>
      </c>
      <c r="U94" s="27">
        <v>-57.401236072618637</v>
      </c>
      <c r="V94" s="27">
        <v>-60.3580555852933</v>
      </c>
      <c r="W94" s="27">
        <v>-64.151392982382418</v>
      </c>
      <c r="X94" s="27">
        <v>-67.514497986716322</v>
      </c>
      <c r="Y94" s="27">
        <v>-69.072041323559773</v>
      </c>
      <c r="Z94" s="27">
        <v>-70.79427032900324</v>
      </c>
      <c r="AA94" s="27">
        <v>-74.896618917887182</v>
      </c>
      <c r="AB94" s="27">
        <v>-76.950994514487505</v>
      </c>
      <c r="AC94" s="27">
        <v>-79.765351627184472</v>
      </c>
      <c r="AD94" s="27">
        <v>-80.0722725282412</v>
      </c>
      <c r="AE94" s="27">
        <v>-82.136086734757725</v>
      </c>
      <c r="AF94" s="27">
        <v>-84.569276205121312</v>
      </c>
    </row>
    <row r="95" spans="2:32" s="24" customFormat="1" ht="14">
      <c r="B95" s="24" t="s">
        <v>170</v>
      </c>
      <c r="C95" s="24" t="s">
        <v>219</v>
      </c>
      <c r="D95" s="24" t="s">
        <v>16</v>
      </c>
      <c r="E95" s="24" t="s">
        <v>161</v>
      </c>
      <c r="G95" s="27">
        <v>4.4481288577591211</v>
      </c>
      <c r="H95" s="27">
        <v>4.8765254089084351</v>
      </c>
      <c r="I95" s="27">
        <v>4.9978963067039013</v>
      </c>
      <c r="J95" s="27">
        <v>5.7616591849588632</v>
      </c>
      <c r="K95" s="27">
        <v>6.8723152591860881</v>
      </c>
      <c r="L95" s="27">
        <v>7.9223298721908337</v>
      </c>
      <c r="M95" s="27">
        <v>9.1769392371324692</v>
      </c>
      <c r="N95" s="27">
        <v>11.134418758825074</v>
      </c>
      <c r="O95" s="27">
        <v>13.058312299058109</v>
      </c>
      <c r="P95" s="27">
        <v>14.939063586212864</v>
      </c>
      <c r="Q95" s="27">
        <v>16.540285243526093</v>
      </c>
      <c r="R95" s="27">
        <v>17.015045604244488</v>
      </c>
      <c r="S95" s="27">
        <v>16.854429287880855</v>
      </c>
      <c r="T95" s="27">
        <v>17.107151310328145</v>
      </c>
      <c r="U95" s="27">
        <v>17.487787693238545</v>
      </c>
      <c r="V95" s="27">
        <v>17.89501015447021</v>
      </c>
      <c r="W95" s="27">
        <v>17.969597401413967</v>
      </c>
      <c r="X95" s="27">
        <v>18.44092483021026</v>
      </c>
      <c r="Y95" s="27">
        <v>18.711102371413666</v>
      </c>
      <c r="Z95" s="27">
        <v>19.242583918420056</v>
      </c>
      <c r="AA95" s="27">
        <v>19.025374995916003</v>
      </c>
      <c r="AB95" s="27">
        <v>18.575576711315684</v>
      </c>
      <c r="AC95" s="27">
        <v>18.001828567397723</v>
      </c>
      <c r="AD95" s="27">
        <v>17.273582083323479</v>
      </c>
      <c r="AE95" s="27">
        <v>16.738687302188666</v>
      </c>
      <c r="AF95" s="27">
        <v>16.258141786597317</v>
      </c>
    </row>
    <row r="96" spans="2:32" s="24" customFormat="1" ht="14">
      <c r="B96" s="24" t="s">
        <v>170</v>
      </c>
      <c r="C96" s="24" t="s">
        <v>219</v>
      </c>
      <c r="D96" s="24" t="s">
        <v>16</v>
      </c>
      <c r="E96" s="24" t="s">
        <v>667</v>
      </c>
      <c r="G96" s="27">
        <v>1.2739133581942692</v>
      </c>
      <c r="H96" s="27">
        <v>0.30569445925625871</v>
      </c>
      <c r="I96" s="27">
        <v>-0.71522633391715384</v>
      </c>
      <c r="J96" s="27">
        <v>-0.5050288951842461</v>
      </c>
      <c r="K96" s="27">
        <v>-0.55271434753961746</v>
      </c>
      <c r="L96" s="27">
        <v>-1.3454893008538806</v>
      </c>
      <c r="M96" s="27">
        <v>-1.6780687889303891</v>
      </c>
      <c r="N96" s="27">
        <v>-1.1851091832589278</v>
      </c>
      <c r="O96" s="27">
        <v>-1.3465934962050712</v>
      </c>
      <c r="P96" s="27">
        <v>-0.66833960181660368</v>
      </c>
      <c r="Q96" s="27">
        <v>-0.6376999966238075</v>
      </c>
      <c r="R96" s="27">
        <v>-0.3775007918414417</v>
      </c>
      <c r="S96" s="27">
        <v>-0.21281535399440887</v>
      </c>
      <c r="T96" s="27">
        <v>-0.61757477582756426</v>
      </c>
      <c r="U96" s="27">
        <v>-0.75672452399181189</v>
      </c>
      <c r="V96" s="27">
        <v>0.13049751402719512</v>
      </c>
      <c r="W96" s="27">
        <v>-0.11625772955188385</v>
      </c>
      <c r="X96" s="27">
        <v>-0.51947983466183612</v>
      </c>
      <c r="Y96" s="27">
        <v>-0.56172282564614662</v>
      </c>
      <c r="Z96" s="27">
        <v>-0.29866302231913266</v>
      </c>
      <c r="AA96" s="27">
        <v>-1.431711962716065</v>
      </c>
      <c r="AB96" s="27">
        <v>-1.9101024218314269</v>
      </c>
      <c r="AC96" s="27">
        <v>-1.5495379927504125</v>
      </c>
      <c r="AD96" s="27">
        <v>-1.4861130340412778</v>
      </c>
      <c r="AE96" s="27">
        <v>-1.3311903894708879</v>
      </c>
      <c r="AF96" s="27">
        <v>-1.4588816128582751</v>
      </c>
    </row>
    <row r="97" spans="2:32" s="24" customFormat="1" ht="14">
      <c r="B97" s="24" t="s">
        <v>170</v>
      </c>
      <c r="C97" s="24" t="s">
        <v>219</v>
      </c>
      <c r="D97" s="24" t="s">
        <v>16</v>
      </c>
      <c r="E97" s="24" t="s">
        <v>673</v>
      </c>
      <c r="G97" s="27">
        <v>1.2163992045403189</v>
      </c>
      <c r="H97" s="27">
        <v>1.5276036158510162</v>
      </c>
      <c r="I97" s="27">
        <v>0.9878639640061333</v>
      </c>
      <c r="J97" s="27">
        <v>2.0982080214097434</v>
      </c>
      <c r="K97" s="27">
        <v>1.6033586524186545</v>
      </c>
      <c r="L97" s="27">
        <v>1.8652215349184234</v>
      </c>
      <c r="M97" s="27">
        <v>1.5325665457660103</v>
      </c>
      <c r="N97" s="27">
        <v>1.4739220081782085</v>
      </c>
      <c r="O97" s="27">
        <v>1.6163659791885134</v>
      </c>
      <c r="P97" s="27">
        <v>1.1181195003452611</v>
      </c>
      <c r="Q97" s="27">
        <v>0.77341162133120389</v>
      </c>
      <c r="R97" s="27">
        <v>1.0120709346778363</v>
      </c>
      <c r="S97" s="27">
        <v>1.885716077891582</v>
      </c>
      <c r="T97" s="27">
        <v>2.6249109064368734</v>
      </c>
      <c r="U97" s="27">
        <v>2.9628855119603448</v>
      </c>
      <c r="V97" s="27">
        <v>3.3809950337367933</v>
      </c>
      <c r="W97" s="27">
        <v>4.3077953423795217</v>
      </c>
      <c r="X97" s="27">
        <v>6.0238222962397936</v>
      </c>
      <c r="Y97" s="27">
        <v>7.2392280306489534</v>
      </c>
      <c r="Z97" s="27">
        <v>7.1488925592599646</v>
      </c>
      <c r="AA97" s="27">
        <v>11.548316553813773</v>
      </c>
      <c r="AB97" s="27">
        <v>12.469776097275913</v>
      </c>
      <c r="AC97" s="27">
        <v>13.5679845673243</v>
      </c>
      <c r="AD97" s="27">
        <v>13.676737887614888</v>
      </c>
      <c r="AE97" s="27">
        <v>12.293573724436161</v>
      </c>
      <c r="AF97" s="27">
        <v>16.155906344412855</v>
      </c>
    </row>
    <row r="98" spans="2:32" s="24" customFormat="1" ht="14">
      <c r="B98" s="24" t="s">
        <v>170</v>
      </c>
      <c r="C98" s="24" t="s">
        <v>219</v>
      </c>
      <c r="D98" s="24" t="s">
        <v>35</v>
      </c>
      <c r="E98" s="24" t="s">
        <v>161</v>
      </c>
      <c r="G98" s="27">
        <v>0.27793115232752685</v>
      </c>
      <c r="H98" s="27">
        <v>0.87388737522460702</v>
      </c>
      <c r="I98" s="27">
        <v>1.5100226592506854</v>
      </c>
      <c r="J98" s="27">
        <v>2.1945161024147941</v>
      </c>
      <c r="K98" s="27">
        <v>2.9764265383752471</v>
      </c>
      <c r="L98" s="27">
        <v>3.7284483185906385</v>
      </c>
      <c r="M98" s="27">
        <v>4.4607115886722486</v>
      </c>
      <c r="N98" s="27">
        <v>5.1989428174307708</v>
      </c>
      <c r="O98" s="27">
        <v>5.9745771908839655</v>
      </c>
      <c r="P98" s="27">
        <v>6.7521461941773477</v>
      </c>
      <c r="Q98" s="27">
        <v>7.0995512559176088</v>
      </c>
      <c r="R98" s="27">
        <v>7.5907988149968251</v>
      </c>
      <c r="S98" s="27">
        <v>8.0679104429429902</v>
      </c>
      <c r="T98" s="27">
        <v>8.52844369154875</v>
      </c>
      <c r="U98" s="27">
        <v>8.9498142050894494</v>
      </c>
      <c r="V98" s="27">
        <v>9.2746865971581727</v>
      </c>
      <c r="W98" s="27">
        <v>9.550623677374567</v>
      </c>
      <c r="X98" s="27">
        <v>9.7757036158564024</v>
      </c>
      <c r="Y98" s="27">
        <v>9.9729831087207526</v>
      </c>
      <c r="Z98" s="27">
        <v>10.095344263925726</v>
      </c>
      <c r="AA98" s="27">
        <v>10.163068983556119</v>
      </c>
      <c r="AB98" s="27">
        <v>10.2282672995663</v>
      </c>
      <c r="AC98" s="27">
        <v>10.268541733066392</v>
      </c>
      <c r="AD98" s="27">
        <v>10.252647124066124</v>
      </c>
      <c r="AE98" s="27">
        <v>10.207539264050254</v>
      </c>
      <c r="AF98" s="27">
        <v>10.201755458745765</v>
      </c>
    </row>
    <row r="99" spans="2:32" s="24" customFormat="1" ht="14">
      <c r="B99" s="24" t="s">
        <v>170</v>
      </c>
      <c r="C99" s="24" t="s">
        <v>219</v>
      </c>
      <c r="D99" s="24" t="s">
        <v>35</v>
      </c>
      <c r="E99" s="24" t="s">
        <v>162</v>
      </c>
      <c r="G99" s="27">
        <v>-8.8034112077053805E-2</v>
      </c>
      <c r="H99" s="27">
        <v>-0.11102984988075448</v>
      </c>
      <c r="I99" s="27">
        <v>-0.29812674269710726</v>
      </c>
      <c r="J99" s="27">
        <v>-0.55919490317466369</v>
      </c>
      <c r="K99" s="27">
        <v>-0.91136739729097016</v>
      </c>
      <c r="L99" s="27">
        <v>-1.3429354236868321</v>
      </c>
      <c r="M99" s="27">
        <v>-1.7893853470365499</v>
      </c>
      <c r="N99" s="27">
        <v>-2.3484062324400448</v>
      </c>
      <c r="O99" s="27">
        <v>-2.9626967878221571</v>
      </c>
      <c r="P99" s="27">
        <v>-3.694619779001421</v>
      </c>
      <c r="Q99" s="27">
        <v>-4.4208782464089467</v>
      </c>
      <c r="R99" s="27">
        <v>-5.5015323490716987</v>
      </c>
      <c r="S99" s="27">
        <v>-6.5944495313592419</v>
      </c>
      <c r="T99" s="27">
        <v>-7.6194736877381288</v>
      </c>
      <c r="U99" s="27">
        <v>-8.5842914997137818</v>
      </c>
      <c r="V99" s="27">
        <v>-9.4805158237135334</v>
      </c>
      <c r="W99" s="27">
        <v>-10.070794174750366</v>
      </c>
      <c r="X99" s="27">
        <v>-10.597571117330569</v>
      </c>
      <c r="Y99" s="27">
        <v>-11.127978178553574</v>
      </c>
      <c r="Z99" s="27">
        <v>-11.651278318138724</v>
      </c>
      <c r="AA99" s="27">
        <v>-12.141920774283198</v>
      </c>
      <c r="AB99" s="27">
        <v>-12.589755160412853</v>
      </c>
      <c r="AC99" s="27">
        <v>-12.937085219112806</v>
      </c>
      <c r="AD99" s="27">
        <v>-13.217739606409101</v>
      </c>
      <c r="AE99" s="27">
        <v>-13.409251735241943</v>
      </c>
      <c r="AF99" s="27">
        <v>-13.586967086697824</v>
      </c>
    </row>
    <row r="100" spans="2:32" s="24" customFormat="1" ht="14">
      <c r="B100" s="24" t="s">
        <v>170</v>
      </c>
      <c r="C100" s="24" t="s">
        <v>219</v>
      </c>
      <c r="D100" s="24" t="s">
        <v>46</v>
      </c>
      <c r="E100" s="24" t="s">
        <v>161</v>
      </c>
      <c r="G100" s="27">
        <v>6.7450015346726844E-2</v>
      </c>
      <c r="H100" s="27">
        <v>0.18913439454315173</v>
      </c>
      <c r="I100" s="27">
        <v>0.35865102686366207</v>
      </c>
      <c r="J100" s="27">
        <v>0.55481317725085089</v>
      </c>
      <c r="K100" s="27">
        <v>0.74719870513144127</v>
      </c>
      <c r="L100" s="27">
        <v>0.93586854028444444</v>
      </c>
      <c r="M100" s="27">
        <v>1.1830127079451644</v>
      </c>
      <c r="N100" s="27">
        <v>1.4889324518025151</v>
      </c>
      <c r="O100" s="27">
        <v>1.6121910453764996</v>
      </c>
      <c r="P100" s="27">
        <v>1.7141603238287908</v>
      </c>
      <c r="Q100" s="27">
        <v>1.865020961264181</v>
      </c>
      <c r="R100" s="27">
        <v>2.0990763472000253</v>
      </c>
      <c r="S100" s="27">
        <v>2.3525249985376719</v>
      </c>
      <c r="T100" s="27">
        <v>2.6175809246000981</v>
      </c>
      <c r="U100" s="27">
        <v>2.8961175813001678</v>
      </c>
      <c r="V100" s="27">
        <v>3.1340040131506441</v>
      </c>
      <c r="W100" s="27">
        <v>3.3646508237026187</v>
      </c>
      <c r="X100" s="27">
        <v>3.6081002087376608</v>
      </c>
      <c r="Y100" s="27">
        <v>3.7597627539879515</v>
      </c>
      <c r="Z100" s="27">
        <v>3.8476852675574751</v>
      </c>
      <c r="AA100" s="27">
        <v>3.8940006165938037</v>
      </c>
      <c r="AB100" s="27">
        <v>3.86160912429682</v>
      </c>
      <c r="AC100" s="27">
        <v>3.7676885343608166</v>
      </c>
      <c r="AD100" s="27">
        <v>3.6776647279107779</v>
      </c>
      <c r="AE100" s="27">
        <v>3.7212817004186185</v>
      </c>
      <c r="AF100" s="27">
        <v>3.7534366179596423</v>
      </c>
    </row>
    <row r="101" spans="2:32" s="24" customFormat="1" ht="14">
      <c r="B101" s="24" t="s">
        <v>170</v>
      </c>
      <c r="C101" s="24" t="s">
        <v>219</v>
      </c>
      <c r="D101" s="24" t="s">
        <v>46</v>
      </c>
      <c r="E101" s="24" t="s">
        <v>162</v>
      </c>
      <c r="G101" s="27">
        <v>1.3691218876026312E-3</v>
      </c>
      <c r="H101" s="27">
        <v>-3.152460063700957E-3</v>
      </c>
      <c r="I101" s="27">
        <v>-6.2749256254148733E-3</v>
      </c>
      <c r="J101" s="27">
        <v>-3.9473868536391343E-2</v>
      </c>
      <c r="K101" s="27">
        <v>-7.2130188403103368E-2</v>
      </c>
      <c r="L101" s="27">
        <v>-0.18390346052472051</v>
      </c>
      <c r="M101" s="27">
        <v>-0.2890584972414425</v>
      </c>
      <c r="N101" s="27">
        <v>-0.38768330966680153</v>
      </c>
      <c r="O101" s="27">
        <v>-0.42047621362996601</v>
      </c>
      <c r="P101" s="27">
        <v>-0.42887149482430154</v>
      </c>
      <c r="Q101" s="27">
        <v>-0.4956425685693695</v>
      </c>
      <c r="R101" s="27">
        <v>-0.71944050310835372</v>
      </c>
      <c r="S101" s="27">
        <v>-0.93756147977351567</v>
      </c>
      <c r="T101" s="27">
        <v>-1.1260981030581441</v>
      </c>
      <c r="U101" s="27">
        <v>-1.3054569564352896</v>
      </c>
      <c r="V101" s="27">
        <v>-1.5658363039335992</v>
      </c>
      <c r="W101" s="27">
        <v>-1.7856836775454967</v>
      </c>
      <c r="X101" s="27">
        <v>-2.0252183191123176</v>
      </c>
      <c r="Y101" s="27">
        <v>-2.2065872197781715</v>
      </c>
      <c r="Z101" s="27">
        <v>-2.5071683850066266</v>
      </c>
      <c r="AA101" s="27">
        <v>-2.6397625236089004</v>
      </c>
      <c r="AB101" s="27">
        <v>-2.7551873237446838</v>
      </c>
      <c r="AC101" s="27">
        <v>-2.8737146555981576</v>
      </c>
      <c r="AD101" s="27">
        <v>-3.0125140532427501</v>
      </c>
      <c r="AE101" s="27">
        <v>-3.129386618995702</v>
      </c>
      <c r="AF101" s="27">
        <v>-3.2370544976638707</v>
      </c>
    </row>
    <row r="102" spans="2:32" s="24" customFormat="1" ht="14">
      <c r="B102" s="24" t="s">
        <v>170</v>
      </c>
      <c r="C102" s="24" t="s">
        <v>219</v>
      </c>
      <c r="D102" s="24" t="s">
        <v>60</v>
      </c>
      <c r="E102" s="24" t="s">
        <v>161</v>
      </c>
      <c r="G102" s="27">
        <v>1.6078042654534094E-2</v>
      </c>
      <c r="H102" s="27">
        <v>4.6532869411808377E-2</v>
      </c>
      <c r="I102" s="27">
        <v>0.14738045926323412</v>
      </c>
      <c r="J102" s="27">
        <v>0.27397305203366074</v>
      </c>
      <c r="K102" s="27">
        <v>0.36981846808267566</v>
      </c>
      <c r="L102" s="27">
        <v>0.46124916162554508</v>
      </c>
      <c r="M102" s="27">
        <v>0.54010950147631265</v>
      </c>
      <c r="N102" s="27">
        <v>0.62947130296989262</v>
      </c>
      <c r="O102" s="27">
        <v>0.72087304280682629</v>
      </c>
      <c r="P102" s="27">
        <v>0.83535686470446435</v>
      </c>
      <c r="Q102" s="27">
        <v>0.96512012777136968</v>
      </c>
      <c r="R102" s="27">
        <v>1.0923912784375449</v>
      </c>
      <c r="S102" s="27">
        <v>1.1994841368402851</v>
      </c>
      <c r="T102" s="27">
        <v>1.3258409931153123</v>
      </c>
      <c r="U102" s="27">
        <v>1.4024771792454387</v>
      </c>
      <c r="V102" s="27">
        <v>1.4824147253363951</v>
      </c>
      <c r="W102" s="27">
        <v>1.5592869282763417</v>
      </c>
      <c r="X102" s="27">
        <v>1.6933705698179737</v>
      </c>
      <c r="Y102" s="27">
        <v>1.7743825255189649</v>
      </c>
      <c r="Z102" s="27">
        <v>1.8233986780261227</v>
      </c>
      <c r="AA102" s="27">
        <v>1.8735330858417822</v>
      </c>
      <c r="AB102" s="27">
        <v>1.9077405776373051</v>
      </c>
      <c r="AC102" s="27">
        <v>1.995371423346509</v>
      </c>
      <c r="AD102" s="27">
        <v>2.1080582413725071</v>
      </c>
      <c r="AE102" s="27">
        <v>2.1824176666556303</v>
      </c>
      <c r="AF102" s="27">
        <v>2.2555242159711582</v>
      </c>
    </row>
    <row r="103" spans="2:32" s="24" customFormat="1" ht="14">
      <c r="B103" s="24" t="s">
        <v>170</v>
      </c>
      <c r="C103" s="24" t="s">
        <v>219</v>
      </c>
      <c r="D103" s="24" t="s">
        <v>60</v>
      </c>
      <c r="E103" s="24" t="s">
        <v>162</v>
      </c>
      <c r="G103" s="27">
        <v>4.0817939988002649E-3</v>
      </c>
      <c r="H103" s="27">
        <v>0.28433574034626208</v>
      </c>
      <c r="I103" s="27">
        <v>0.20218002105987143</v>
      </c>
      <c r="J103" s="27">
        <v>-0.36465477776923194</v>
      </c>
      <c r="K103" s="27">
        <v>-0.48077140621037362</v>
      </c>
      <c r="L103" s="27">
        <v>-0.79135321724690133</v>
      </c>
      <c r="M103" s="27">
        <v>-0.95747320477762088</v>
      </c>
      <c r="N103" s="27">
        <v>-1.2485980619514141</v>
      </c>
      <c r="O103" s="27">
        <v>-1.5557961907685076</v>
      </c>
      <c r="P103" s="27">
        <v>-1.7700887483296013</v>
      </c>
      <c r="Q103" s="27">
        <v>-2.2109292672883161</v>
      </c>
      <c r="R103" s="27">
        <v>-2.7615024896581044</v>
      </c>
      <c r="S103" s="27">
        <v>-3.0442068441589289</v>
      </c>
      <c r="T103" s="27">
        <v>-3.1362070836274829</v>
      </c>
      <c r="U103" s="27">
        <v>-3.2110412030702848</v>
      </c>
      <c r="V103" s="27">
        <v>-3.2287226950955072</v>
      </c>
      <c r="W103" s="27">
        <v>-2.9364980257115159</v>
      </c>
      <c r="X103" s="27">
        <v>-2.7760072080629938</v>
      </c>
      <c r="Y103" s="27">
        <v>-2.7131637511722908</v>
      </c>
      <c r="Z103" s="27">
        <v>-3.0204977637866679</v>
      </c>
      <c r="AA103" s="27">
        <v>-2.9364154995863951</v>
      </c>
      <c r="AB103" s="27">
        <v>-2.7909143701639363</v>
      </c>
      <c r="AC103" s="27">
        <v>-2.6184122906750043</v>
      </c>
      <c r="AD103" s="27">
        <v>-2.4782198080394484</v>
      </c>
      <c r="AE103" s="27">
        <v>-2.3314904048979179</v>
      </c>
      <c r="AF103" s="27">
        <v>-2.347220426350892</v>
      </c>
    </row>
    <row r="104" spans="2:32" s="24" customFormat="1" ht="14">
      <c r="B104" s="24" t="s">
        <v>170</v>
      </c>
      <c r="C104" s="24" t="s">
        <v>219</v>
      </c>
      <c r="D104" s="24" t="s">
        <v>669</v>
      </c>
      <c r="E104" s="24" t="s">
        <v>161</v>
      </c>
      <c r="G104" s="27">
        <v>0.12773324176834322</v>
      </c>
      <c r="H104" s="27">
        <v>0.2457742035864463</v>
      </c>
      <c r="I104" s="27">
        <v>0.34957966219274539</v>
      </c>
      <c r="J104" s="27">
        <v>0.44231208028850943</v>
      </c>
      <c r="K104" s="27">
        <v>0.53094194441824527</v>
      </c>
      <c r="L104" s="27">
        <v>0.47570149895935288</v>
      </c>
      <c r="M104" s="27">
        <v>0.48388952306092392</v>
      </c>
      <c r="N104" s="27">
        <v>0.508496778170894</v>
      </c>
      <c r="O104" s="27">
        <v>0.54445697825255479</v>
      </c>
      <c r="P104" s="27">
        <v>0.62289148896148561</v>
      </c>
      <c r="Q104" s="27">
        <v>0.87026213693478383</v>
      </c>
      <c r="R104" s="27">
        <v>1.0341612087547958</v>
      </c>
      <c r="S104" s="27">
        <v>1.1923160079752222</v>
      </c>
      <c r="T104" s="27">
        <v>1.3960735372899649</v>
      </c>
      <c r="U104" s="27">
        <v>1.3462771572307872</v>
      </c>
      <c r="V104" s="27">
        <v>1.2655446418141878</v>
      </c>
      <c r="W104" s="27">
        <v>1.0758095689753304</v>
      </c>
      <c r="X104" s="27">
        <v>1.2259559672448574</v>
      </c>
      <c r="Y104" s="27">
        <v>1.4061615088026258</v>
      </c>
      <c r="Z104" s="27">
        <v>1.7935039608918828</v>
      </c>
      <c r="AA104" s="27">
        <v>2.2664896789306397</v>
      </c>
      <c r="AB104" s="27">
        <v>2.7701825556584083</v>
      </c>
      <c r="AC104" s="27">
        <v>3.2709410911862165</v>
      </c>
      <c r="AD104" s="27">
        <v>3.3385067844889988</v>
      </c>
      <c r="AE104" s="27">
        <v>3.3733269871975722</v>
      </c>
      <c r="AF104" s="27">
        <v>3.2480291681018798</v>
      </c>
    </row>
    <row r="105" spans="2:32" s="24" customFormat="1" ht="14">
      <c r="B105" s="24" t="s">
        <v>170</v>
      </c>
      <c r="C105" s="24" t="s">
        <v>219</v>
      </c>
      <c r="D105" s="24" t="s">
        <v>670</v>
      </c>
      <c r="E105" s="24" t="s">
        <v>667</v>
      </c>
      <c r="G105" s="27">
        <v>-0.29873253829300239</v>
      </c>
      <c r="H105" s="27">
        <v>-0.55171892653238075</v>
      </c>
      <c r="I105" s="27">
        <v>-0.90051580234277395</v>
      </c>
      <c r="J105" s="27">
        <v>-1.3212101464713584</v>
      </c>
      <c r="K105" s="27">
        <v>-1.8579148637912759</v>
      </c>
      <c r="L105" s="27">
        <v>-2.5803414247861909</v>
      </c>
      <c r="M105" s="27">
        <v>-3.4490831774780162</v>
      </c>
      <c r="N105" s="27">
        <v>-4.4041924722541879</v>
      </c>
      <c r="O105" s="27">
        <v>-5.3769206431317862</v>
      </c>
      <c r="P105" s="27">
        <v>-6.3928729535276574</v>
      </c>
      <c r="Q105" s="27">
        <v>-7.3594254516637783</v>
      </c>
      <c r="R105" s="27">
        <v>-8.0001579853670322</v>
      </c>
      <c r="S105" s="27">
        <v>-8.3962924493963076</v>
      </c>
      <c r="T105" s="27">
        <v>-8.5805986613281799</v>
      </c>
      <c r="U105" s="27">
        <v>-8.5424433986934378</v>
      </c>
      <c r="V105" s="27">
        <v>-8.2922151552056675</v>
      </c>
      <c r="W105" s="27">
        <v>-7.8597280333774808</v>
      </c>
      <c r="X105" s="27">
        <v>-7.5137978451902923</v>
      </c>
      <c r="Y105" s="27">
        <v>-7.2199994793703315</v>
      </c>
      <c r="Z105" s="27">
        <v>-6.8019328615999433</v>
      </c>
      <c r="AA105" s="27">
        <v>-5.8552483261780797</v>
      </c>
      <c r="AB105" s="27">
        <v>-5.1830959163995063</v>
      </c>
      <c r="AC105" s="27">
        <v>-4.7610449154009435</v>
      </c>
      <c r="AD105" s="27">
        <v>-4.0465407744620334</v>
      </c>
      <c r="AE105" s="27">
        <v>-3.339787642351649</v>
      </c>
      <c r="AF105" s="27">
        <v>-2.6896868540762284</v>
      </c>
    </row>
    <row r="106" spans="2:32" s="24" customFormat="1" ht="14">
      <c r="B106" s="24" t="s">
        <v>170</v>
      </c>
      <c r="C106" s="24" t="s">
        <v>219</v>
      </c>
      <c r="D106" s="24" t="s">
        <v>670</v>
      </c>
      <c r="E106" s="24" t="s">
        <v>673</v>
      </c>
      <c r="G106" s="27">
        <v>-0.1397863406967943</v>
      </c>
      <c r="H106" s="27">
        <v>-0.21436479613765158</v>
      </c>
      <c r="I106" s="27">
        <v>-0.32578368954353465</v>
      </c>
      <c r="J106" s="27">
        <v>-0.48456133219508501</v>
      </c>
      <c r="K106" s="27">
        <v>-0.70482715119253569</v>
      </c>
      <c r="L106" s="27">
        <v>-1.0014923596230076</v>
      </c>
      <c r="M106" s="27">
        <v>-1.3201095468507447</v>
      </c>
      <c r="N106" s="27">
        <v>-1.6635152034269183</v>
      </c>
      <c r="O106" s="27">
        <v>-2.0004071368261087</v>
      </c>
      <c r="P106" s="27">
        <v>-2.3053206948673335</v>
      </c>
      <c r="Q106" s="27">
        <v>-2.6076017684586965</v>
      </c>
      <c r="R106" s="27">
        <v>-2.7750218727665938</v>
      </c>
      <c r="S106" s="27">
        <v>-2.8728084309572406</v>
      </c>
      <c r="T106" s="27">
        <v>-2.8825532746373614</v>
      </c>
      <c r="U106" s="27">
        <v>-2.7468350737563849</v>
      </c>
      <c r="V106" s="27">
        <v>-2.4566375876783724</v>
      </c>
      <c r="W106" s="27">
        <v>-2.1187512265225177</v>
      </c>
      <c r="X106" s="27">
        <v>-1.8293476639149064</v>
      </c>
      <c r="Y106" s="27">
        <v>-1.5949595539344852</v>
      </c>
      <c r="Z106" s="27">
        <v>-1.3540769064647629</v>
      </c>
      <c r="AA106" s="27">
        <v>-0.99363788460545344</v>
      </c>
      <c r="AB106" s="27">
        <v>-0.69225502237835013</v>
      </c>
      <c r="AC106" s="27">
        <v>-0.45470756356360287</v>
      </c>
      <c r="AD106" s="27">
        <v>-0.19804492390445905</v>
      </c>
      <c r="AE106" s="27">
        <v>5.2275455555115702E-2</v>
      </c>
      <c r="AF106" s="27">
        <v>0.29826824314118028</v>
      </c>
    </row>
    <row r="107" spans="2:32" s="24" customFormat="1" ht="14">
      <c r="B107" s="24" t="s">
        <v>170</v>
      </c>
      <c r="C107" s="24" t="s">
        <v>219</v>
      </c>
      <c r="D107" s="24" t="s">
        <v>108</v>
      </c>
      <c r="E107" s="24" t="s">
        <v>161</v>
      </c>
      <c r="G107" s="27">
        <v>1.6037670059915567E-3</v>
      </c>
      <c r="H107" s="27">
        <v>2.2235700103182345E-2</v>
      </c>
      <c r="I107" s="27">
        <v>5.422794106134049E-2</v>
      </c>
      <c r="J107" s="27">
        <v>0.10266159836978175</v>
      </c>
      <c r="K107" s="27">
        <v>0.16433154240216485</v>
      </c>
      <c r="L107" s="27">
        <v>0.37722088930977926</v>
      </c>
      <c r="M107" s="27">
        <v>0.5743330621375109</v>
      </c>
      <c r="N107" s="27">
        <v>0.89180277405026187</v>
      </c>
      <c r="O107" s="27">
        <v>1.250060961391583</v>
      </c>
      <c r="P107" s="27">
        <v>1.7186111669077333</v>
      </c>
      <c r="Q107" s="27">
        <v>2.1751273380362623</v>
      </c>
      <c r="R107" s="27">
        <v>2.6123120967415985</v>
      </c>
      <c r="S107" s="27">
        <v>2.9226067966087577</v>
      </c>
      <c r="T107" s="27">
        <v>3.1612930739747105</v>
      </c>
      <c r="U107" s="27">
        <v>3.384569566339894</v>
      </c>
      <c r="V107" s="27">
        <v>3.5771252950541839</v>
      </c>
      <c r="W107" s="27">
        <v>3.8459305731961564</v>
      </c>
      <c r="X107" s="27">
        <v>4.0756568579541002</v>
      </c>
      <c r="Y107" s="27">
        <v>4.3479001873260268</v>
      </c>
      <c r="Z107" s="27">
        <v>4.5513298523070516</v>
      </c>
      <c r="AA107" s="27">
        <v>4.6740111659147461</v>
      </c>
      <c r="AB107" s="27">
        <v>4.8480782027462768</v>
      </c>
      <c r="AC107" s="27">
        <v>4.9608642646188299</v>
      </c>
      <c r="AD107" s="27">
        <v>5.0727573255221099</v>
      </c>
      <c r="AE107" s="27">
        <v>5.1737094585755203</v>
      </c>
      <c r="AF107" s="27">
        <v>5.2080776365322663</v>
      </c>
    </row>
    <row r="108" spans="2:32" s="24" customFormat="1" ht="14">
      <c r="B108" s="24" t="s">
        <v>170</v>
      </c>
      <c r="C108" s="24" t="s">
        <v>219</v>
      </c>
      <c r="D108" s="24" t="s">
        <v>85</v>
      </c>
      <c r="E108" s="24" t="s">
        <v>162</v>
      </c>
      <c r="G108" s="27">
        <v>2.1488154336200002E-3</v>
      </c>
      <c r="H108" s="27">
        <v>1.9913610252006664E-2</v>
      </c>
      <c r="I108" s="27">
        <v>4.8774985972733324E-2</v>
      </c>
      <c r="J108" s="27">
        <v>0.22509442209742445</v>
      </c>
      <c r="K108" s="27">
        <v>0.4365630131552104</v>
      </c>
      <c r="L108" s="27">
        <v>0.70037465195628157</v>
      </c>
      <c r="M108" s="27">
        <v>1.3270909576986805</v>
      </c>
      <c r="N108" s="27">
        <v>1.9701376688917112</v>
      </c>
      <c r="O108" s="27">
        <v>2.4975739903251699</v>
      </c>
      <c r="P108" s="27">
        <v>2.8445552512592123</v>
      </c>
      <c r="Q108" s="27">
        <v>3.4278411800517405</v>
      </c>
      <c r="R108" s="27">
        <v>4.9418672243949269</v>
      </c>
      <c r="S108" s="27">
        <v>6.0527416174334618</v>
      </c>
      <c r="T108" s="27">
        <v>6.9465540907846997</v>
      </c>
      <c r="U108" s="27">
        <v>7.755916807426261</v>
      </c>
      <c r="V108" s="27">
        <v>7.9367055991949069</v>
      </c>
      <c r="W108" s="27">
        <v>8.2085006645432141</v>
      </c>
      <c r="X108" s="27">
        <v>8.408430881197944</v>
      </c>
      <c r="Y108" s="27">
        <v>8.6344545847391156</v>
      </c>
      <c r="Z108" s="27">
        <v>8.8206245435880284</v>
      </c>
      <c r="AA108" s="27">
        <v>8.9044689469703364</v>
      </c>
      <c r="AB108" s="27">
        <v>9.0646066800046121</v>
      </c>
      <c r="AC108" s="27">
        <v>9.1896124567538013</v>
      </c>
      <c r="AD108" s="27">
        <v>9.3630071850904812</v>
      </c>
      <c r="AE108" s="27">
        <v>9.5253211945751382</v>
      </c>
      <c r="AF108" s="27">
        <v>9.61802069044235</v>
      </c>
    </row>
    <row r="109" spans="2:32" s="24" customFormat="1" ht="14">
      <c r="B109" s="24" t="s">
        <v>170</v>
      </c>
      <c r="C109" s="24" t="s">
        <v>219</v>
      </c>
      <c r="D109" s="24" t="s">
        <v>118</v>
      </c>
      <c r="E109" s="24" t="s">
        <v>161</v>
      </c>
      <c r="G109" s="27">
        <v>3.4693206690238065E-7</v>
      </c>
      <c r="H109" s="27">
        <v>3.2134214893101053E-2</v>
      </c>
      <c r="I109" s="27">
        <v>6.4121041479779317E-2</v>
      </c>
      <c r="J109" s="27">
        <v>9.6007431233089718E-2</v>
      </c>
      <c r="K109" s="27">
        <v>0.12779482970331052</v>
      </c>
      <c r="L109" s="27">
        <v>0.16551531107024336</v>
      </c>
      <c r="M109" s="27">
        <v>0.19710472697428494</v>
      </c>
      <c r="N109" s="27">
        <v>0.22859515159523669</v>
      </c>
      <c r="O109" s="27">
        <v>0.25993853484183305</v>
      </c>
      <c r="P109" s="27">
        <v>0.29118148125506055</v>
      </c>
      <c r="Q109" s="27">
        <v>0.37572182088799794</v>
      </c>
      <c r="R109" s="27">
        <v>0.40671873464378017</v>
      </c>
      <c r="S109" s="27">
        <v>0.43766470720773909</v>
      </c>
      <c r="T109" s="27">
        <v>0.46851168848860891</v>
      </c>
      <c r="U109" s="27">
        <v>0.49925967848638864</v>
      </c>
      <c r="V109" s="27">
        <v>0.53955216822962171</v>
      </c>
      <c r="W109" s="27">
        <v>0.56869631498913431</v>
      </c>
      <c r="X109" s="27">
        <v>0.59779096610710214</v>
      </c>
      <c r="Y109" s="27">
        <v>0.62683756713380367</v>
      </c>
      <c r="Z109" s="27">
        <v>0.65588272261022662</v>
      </c>
      <c r="AA109" s="27">
        <v>0.69458762039231436</v>
      </c>
      <c r="AB109" s="27">
        <v>0.72353523013592602</v>
      </c>
      <c r="AC109" s="27">
        <v>0.75243189868771487</v>
      </c>
      <c r="AD109" s="27">
        <v>0.78127907159795862</v>
      </c>
      <c r="AE109" s="27">
        <v>0.81007819441693663</v>
      </c>
      <c r="AF109" s="27">
        <v>0.84835378681754192</v>
      </c>
    </row>
    <row r="110" spans="2:32" s="24" customFormat="1" ht="14">
      <c r="B110" s="24" t="s">
        <v>170</v>
      </c>
      <c r="C110" s="24" t="s">
        <v>219</v>
      </c>
      <c r="D110" s="24" t="s">
        <v>118</v>
      </c>
      <c r="E110" s="24" t="s">
        <v>162</v>
      </c>
      <c r="G110" s="27">
        <v>-2.9527896630543167E-3</v>
      </c>
      <c r="H110" s="27">
        <v>-3.7368433232364377E-2</v>
      </c>
      <c r="I110" s="27">
        <v>-4.7644721298174285E-2</v>
      </c>
      <c r="J110" s="27">
        <v>-6.2039379166045197E-2</v>
      </c>
      <c r="K110" s="27">
        <v>-8.2201632076244868E-2</v>
      </c>
      <c r="L110" s="27">
        <v>-0.13099848053678337</v>
      </c>
      <c r="M110" s="27">
        <v>-0.13817139646103901</v>
      </c>
      <c r="N110" s="27">
        <v>-0.1440721281708752</v>
      </c>
      <c r="O110" s="27">
        <v>-0.15067789469144743</v>
      </c>
      <c r="P110" s="27">
        <v>-0.1547097110014268</v>
      </c>
      <c r="Q110" s="27">
        <v>-0.3198289835207298</v>
      </c>
      <c r="R110" s="27">
        <v>-0.32134647594584465</v>
      </c>
      <c r="S110" s="27">
        <v>-0.32606204634721953</v>
      </c>
      <c r="T110" s="27">
        <v>-0.33203066021700867</v>
      </c>
      <c r="U110" s="27">
        <v>-0.3387542643667793</v>
      </c>
      <c r="V110" s="27">
        <v>-0.39858120801043367</v>
      </c>
      <c r="W110" s="27">
        <v>-0.4026611281601532</v>
      </c>
      <c r="X110" s="27">
        <v>-0.4063374191051185</v>
      </c>
      <c r="Y110" s="27">
        <v>-0.41005059707474745</v>
      </c>
      <c r="Z110" s="27">
        <v>-0.41189202075836101</v>
      </c>
      <c r="AA110" s="27">
        <v>-0.46042622045032078</v>
      </c>
      <c r="AB110" s="27">
        <v>-0.46363668133086688</v>
      </c>
      <c r="AC110" s="27">
        <v>-0.46970216011667937</v>
      </c>
      <c r="AD110" s="27">
        <v>-0.47460140745790758</v>
      </c>
      <c r="AE110" s="27">
        <v>-0.48264987400343062</v>
      </c>
      <c r="AF110" s="27">
        <v>-0.53578429255851068</v>
      </c>
    </row>
    <row r="111" spans="2:32" s="24" customFormat="1" ht="14">
      <c r="B111" s="24" t="s">
        <v>170</v>
      </c>
      <c r="C111" s="24" t="s">
        <v>219</v>
      </c>
      <c r="D111" s="24" t="s">
        <v>180</v>
      </c>
      <c r="E111" s="24" t="s">
        <v>162</v>
      </c>
      <c r="G111" s="27">
        <v>-2.5220783670929521</v>
      </c>
      <c r="H111" s="27">
        <v>-4.6974305950469137</v>
      </c>
      <c r="I111" s="27">
        <v>-8.2946111753232543</v>
      </c>
      <c r="J111" s="27">
        <v>-11.74782635166029</v>
      </c>
      <c r="K111" s="27">
        <v>-15.370009985426353</v>
      </c>
      <c r="L111" s="27">
        <v>-20.794234272975025</v>
      </c>
      <c r="M111" s="27">
        <v>-24.551832490432744</v>
      </c>
      <c r="N111" s="27">
        <v>-27.470202062142679</v>
      </c>
      <c r="O111" s="27">
        <v>-29.794530168147393</v>
      </c>
      <c r="P111" s="27">
        <v>-32.786962260760134</v>
      </c>
      <c r="Q111" s="27">
        <v>-36.774880154006098</v>
      </c>
      <c r="R111" s="27">
        <v>-41.02377789327651</v>
      </c>
      <c r="S111" s="27">
        <v>-44.527783197485007</v>
      </c>
      <c r="T111" s="27">
        <v>-48.646407233628537</v>
      </c>
      <c r="U111" s="27">
        <v>-51.625463553280582</v>
      </c>
      <c r="V111" s="27">
        <v>-54.722456608430292</v>
      </c>
      <c r="W111" s="27">
        <v>-58.30698134138494</v>
      </c>
      <c r="X111" s="27">
        <v>-62.136792702797926</v>
      </c>
      <c r="Y111" s="27">
        <v>-64.220283644312303</v>
      </c>
      <c r="Z111" s="27">
        <v>-66.392859864684524</v>
      </c>
      <c r="AA111" s="27">
        <v>-71.223240098687782</v>
      </c>
      <c r="AB111" s="27">
        <v>-73.30956368609165</v>
      </c>
      <c r="AC111" s="27">
        <v>-76.537603938757385</v>
      </c>
      <c r="AD111" s="27">
        <v>-77.752242193338077</v>
      </c>
      <c r="AE111" s="27">
        <v>-80.325217511741045</v>
      </c>
      <c r="AF111" s="27">
        <v>-83.725654298276069</v>
      </c>
    </row>
    <row r="112" spans="2:32" s="24" customFormat="1" ht="14">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24" customFormat="1" ht="14"/>
  </sheetData>
  <mergeCells count="1">
    <mergeCell ref="A1:AN1"/>
  </mergeCells>
  <hyperlinks>
    <hyperlink ref="A2" location="Contents!A1" display="Return to: Main Menu" xr:uid="{6BD57DF3-B371-444C-A492-0D305D5E45C1}"/>
  </hyperlink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0E48-136E-4474-AF54-888C14E70706}">
  <dimension ref="A1:AN136"/>
  <sheetViews>
    <sheetView showGridLines="0" showRowColHeaders="0" topLeftCell="A82" workbookViewId="0">
      <selection activeCell="B113" sqref="B113"/>
    </sheetView>
    <sheetView topLeftCell="A72" workbookViewId="1">
      <selection sqref="A1:AN1"/>
    </sheetView>
  </sheetViews>
  <sheetFormatPr defaultColWidth="8.7265625" defaultRowHeight="14.5"/>
  <cols>
    <col min="2" max="2" width="26.453125" customWidth="1"/>
    <col min="3" max="3" width="27.26953125" customWidth="1"/>
    <col min="4" max="4" width="20.54296875" customWidth="1"/>
    <col min="5" max="5" width="18.7265625" customWidth="1"/>
    <col min="6" max="6" width="14.26953125" customWidth="1"/>
    <col min="7" max="32" width="8.54296875" customWidth="1"/>
  </cols>
  <sheetData>
    <row r="1" spans="1:40" s="78" customFormat="1" ht="20">
      <c r="A1" s="130" t="s">
        <v>678</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665</v>
      </c>
    </row>
    <row r="4" spans="1:40" s="24" customFormat="1" ht="14">
      <c r="A4" s="23"/>
      <c r="B4" s="23" t="s">
        <v>666</v>
      </c>
    </row>
    <row r="5" spans="1:40" s="24" customFormat="1" ht="14"/>
    <row r="6" spans="1:40" s="24" customFormat="1" ht="14">
      <c r="B6" s="23"/>
    </row>
    <row r="7" spans="1:40" s="24" customFormat="1" ht="14">
      <c r="B7" s="23"/>
    </row>
    <row r="8" spans="1:40" s="24" customFormat="1" ht="14"/>
    <row r="9" spans="1:40" s="24" customFormat="1" thickBot="1">
      <c r="B9" s="25" t="s">
        <v>205</v>
      </c>
      <c r="C9" s="25" t="s">
        <v>157</v>
      </c>
      <c r="D9" s="25" t="s">
        <v>107</v>
      </c>
      <c r="E9" s="25" t="s">
        <v>158</v>
      </c>
      <c r="F9" s="25"/>
      <c r="G9" s="25">
        <v>2025</v>
      </c>
      <c r="H9" s="25">
        <v>2026</v>
      </c>
      <c r="I9" s="25">
        <v>2027</v>
      </c>
      <c r="J9" s="25">
        <v>2028</v>
      </c>
      <c r="K9" s="25">
        <v>2029</v>
      </c>
      <c r="L9" s="25">
        <v>2030</v>
      </c>
      <c r="M9" s="25">
        <v>2031</v>
      </c>
      <c r="N9" s="25">
        <v>2032</v>
      </c>
      <c r="O9" s="25">
        <v>2033</v>
      </c>
      <c r="P9" s="25">
        <v>2034</v>
      </c>
      <c r="Q9" s="25">
        <v>2035</v>
      </c>
      <c r="R9" s="25">
        <v>2036</v>
      </c>
      <c r="S9" s="25">
        <v>2037</v>
      </c>
      <c r="T9" s="25">
        <v>2038</v>
      </c>
      <c r="U9" s="25">
        <v>2039</v>
      </c>
      <c r="V9" s="25">
        <v>2040</v>
      </c>
      <c r="W9" s="25">
        <v>2041</v>
      </c>
      <c r="X9" s="25">
        <v>2042</v>
      </c>
      <c r="Y9" s="25">
        <v>2043</v>
      </c>
      <c r="Z9" s="25">
        <v>2044</v>
      </c>
      <c r="AA9" s="25">
        <v>2045</v>
      </c>
      <c r="AB9" s="25">
        <v>2046</v>
      </c>
      <c r="AC9" s="25">
        <v>2047</v>
      </c>
      <c r="AD9" s="25">
        <v>2048</v>
      </c>
      <c r="AE9" s="25">
        <v>2049</v>
      </c>
      <c r="AF9" s="25">
        <v>2050</v>
      </c>
    </row>
    <row r="10" spans="1:40" s="24" customFormat="1" ht="14">
      <c r="B10" s="96" t="s">
        <v>160</v>
      </c>
      <c r="C10" s="24" t="s">
        <v>207</v>
      </c>
      <c r="D10" s="24" t="s">
        <v>16</v>
      </c>
      <c r="E10" s="24" t="s">
        <v>161</v>
      </c>
      <c r="G10" s="27">
        <v>32.968243355648973</v>
      </c>
      <c r="H10" s="27">
        <v>41.580509797162357</v>
      </c>
      <c r="I10" s="27">
        <v>53.673373663090487</v>
      </c>
      <c r="J10" s="27">
        <v>64.791907851695953</v>
      </c>
      <c r="K10" s="27">
        <v>75.583230382105015</v>
      </c>
      <c r="L10" s="27">
        <v>66.721536479141037</v>
      </c>
      <c r="M10" s="27">
        <v>66.979963079146742</v>
      </c>
      <c r="N10" s="27">
        <v>63.801747896603523</v>
      </c>
      <c r="O10" s="27">
        <v>56.109009014990576</v>
      </c>
      <c r="P10" s="27">
        <v>49.866780420214134</v>
      </c>
      <c r="Q10" s="27">
        <v>44.118260802534493</v>
      </c>
      <c r="R10" s="27">
        <v>37.449117179883068</v>
      </c>
      <c r="S10" s="27">
        <v>37.328020320716981</v>
      </c>
      <c r="T10" s="27">
        <v>37.196531441263403</v>
      </c>
      <c r="U10" s="27">
        <v>41.905279546922934</v>
      </c>
      <c r="V10" s="27">
        <v>39.692987018268241</v>
      </c>
      <c r="W10" s="27">
        <v>36.710193717238617</v>
      </c>
      <c r="X10" s="27">
        <v>32.024735271312039</v>
      </c>
      <c r="Y10" s="27">
        <v>29.189146259795969</v>
      </c>
      <c r="Z10" s="27">
        <v>29.938561194568518</v>
      </c>
      <c r="AA10" s="27">
        <v>26.235146165696953</v>
      </c>
      <c r="AB10" s="27">
        <v>25.245071552191742</v>
      </c>
      <c r="AC10" s="27">
        <v>25.522935321729324</v>
      </c>
      <c r="AD10" s="27">
        <v>25.184712423149794</v>
      </c>
      <c r="AE10" s="27">
        <v>21.906420959128507</v>
      </c>
      <c r="AF10" s="27">
        <v>14.425369130487937</v>
      </c>
    </row>
    <row r="11" spans="1:40" s="24" customFormat="1" ht="14">
      <c r="B11" s="24" t="s">
        <v>160</v>
      </c>
      <c r="C11" s="24" t="s">
        <v>207</v>
      </c>
      <c r="D11" s="24" t="s">
        <v>16</v>
      </c>
      <c r="E11" s="24" t="s">
        <v>667</v>
      </c>
      <c r="G11" s="27">
        <v>3.5810275056430152</v>
      </c>
      <c r="H11" s="27">
        <v>2.960298546031312</v>
      </c>
      <c r="I11" s="27">
        <v>2.3796288532721781</v>
      </c>
      <c r="J11" s="27">
        <v>2.0860100851475463</v>
      </c>
      <c r="K11" s="27">
        <v>1.8958974284950201</v>
      </c>
      <c r="L11" s="27">
        <v>1.3285253110983615</v>
      </c>
      <c r="M11" s="27">
        <v>0.95029827509681242</v>
      </c>
      <c r="N11" s="27">
        <v>0.82431079571480348</v>
      </c>
      <c r="O11" s="27">
        <v>0.7445819802220105</v>
      </c>
      <c r="P11" s="27">
        <v>0.72586307732443245</v>
      </c>
      <c r="Q11" s="27">
        <v>0.76578824821583669</v>
      </c>
      <c r="R11" s="27">
        <v>0.94615992441569163</v>
      </c>
      <c r="S11" s="27">
        <v>1.0423436412065101</v>
      </c>
      <c r="T11" s="27">
        <v>0.97741394646651703</v>
      </c>
      <c r="U11" s="27">
        <v>0.90572421592530905</v>
      </c>
      <c r="V11" s="27">
        <v>0.96836551848892494</v>
      </c>
      <c r="W11" s="27">
        <v>0.99215955919495646</v>
      </c>
      <c r="X11" s="27">
        <v>0.98810955515518861</v>
      </c>
      <c r="Y11" s="27">
        <v>1.0037557995526449</v>
      </c>
      <c r="Z11" s="27">
        <v>1.0223950343303765</v>
      </c>
      <c r="AA11" s="27">
        <v>0.99461860685278614</v>
      </c>
      <c r="AB11" s="27">
        <v>1.0387063690407954</v>
      </c>
      <c r="AC11" s="27">
        <v>0.96409213514121916</v>
      </c>
      <c r="AD11" s="27">
        <v>1.0269782926517266</v>
      </c>
      <c r="AE11" s="27">
        <v>0.91371233475576552</v>
      </c>
      <c r="AF11" s="27">
        <v>0.9283111804178994</v>
      </c>
    </row>
    <row r="12" spans="1:40" s="24" customFormat="1" ht="14">
      <c r="B12" s="24" t="s">
        <v>160</v>
      </c>
      <c r="C12" s="24" t="s">
        <v>207</v>
      </c>
      <c r="D12" s="24" t="s">
        <v>16</v>
      </c>
      <c r="E12" s="24" t="s">
        <v>673</v>
      </c>
      <c r="G12" s="27">
        <v>11.692420326257988</v>
      </c>
      <c r="H12" s="27">
        <v>11.809460382833697</v>
      </c>
      <c r="I12" s="27">
        <v>11.248687780941436</v>
      </c>
      <c r="J12" s="27">
        <v>12.320387154629906</v>
      </c>
      <c r="K12" s="27">
        <v>12.118695159447203</v>
      </c>
      <c r="L12" s="27">
        <v>11.044696902590573</v>
      </c>
      <c r="M12" s="27">
        <v>10.431394235053025</v>
      </c>
      <c r="N12" s="27">
        <v>10.01675063875671</v>
      </c>
      <c r="O12" s="27">
        <v>9.5991160989510238</v>
      </c>
      <c r="P12" s="27">
        <v>8.7759603967983431</v>
      </c>
      <c r="Q12" s="27">
        <v>8.266736367979524</v>
      </c>
      <c r="R12" s="27">
        <v>9.3920422858120549</v>
      </c>
      <c r="S12" s="27">
        <v>10.109985023432007</v>
      </c>
      <c r="T12" s="27">
        <v>11.181579162565114</v>
      </c>
      <c r="U12" s="27">
        <v>12.045979627541785</v>
      </c>
      <c r="V12" s="27">
        <v>13.84684937422117</v>
      </c>
      <c r="W12" s="27">
        <v>14.318840484365753</v>
      </c>
      <c r="X12" s="27">
        <v>14.982467993653055</v>
      </c>
      <c r="Y12" s="27">
        <v>15.788658818587789</v>
      </c>
      <c r="Z12" s="27">
        <v>16.275954595115248</v>
      </c>
      <c r="AA12" s="27">
        <v>17.410157428260082</v>
      </c>
      <c r="AB12" s="27">
        <v>17.391791532650906</v>
      </c>
      <c r="AC12" s="27">
        <v>17.677963376740344</v>
      </c>
      <c r="AD12" s="27">
        <v>18.069086346155981</v>
      </c>
      <c r="AE12" s="27">
        <v>21.161835186380813</v>
      </c>
      <c r="AF12" s="27">
        <v>19.463166308868907</v>
      </c>
    </row>
    <row r="13" spans="1:40" s="24" customFormat="1" ht="14">
      <c r="B13" s="24" t="s">
        <v>160</v>
      </c>
      <c r="C13" s="24" t="s">
        <v>207</v>
      </c>
      <c r="D13" s="24" t="s">
        <v>35</v>
      </c>
      <c r="E13" s="24" t="s">
        <v>161</v>
      </c>
      <c r="G13" s="27">
        <v>15.014844371584747</v>
      </c>
      <c r="H13" s="27">
        <v>21.8216940972077</v>
      </c>
      <c r="I13" s="27">
        <v>22.793233064768703</v>
      </c>
      <c r="J13" s="27">
        <v>24.07249105433365</v>
      </c>
      <c r="K13" s="27">
        <v>25.3409092275026</v>
      </c>
      <c r="L13" s="27">
        <v>25.10142678314736</v>
      </c>
      <c r="M13" s="27">
        <v>26.423496973074094</v>
      </c>
      <c r="N13" s="27">
        <v>27.574004614165986</v>
      </c>
      <c r="O13" s="27">
        <v>28.373860791481427</v>
      </c>
      <c r="P13" s="27">
        <v>28.53950197642687</v>
      </c>
      <c r="Q13" s="27">
        <v>18.166836768819735</v>
      </c>
      <c r="R13" s="27">
        <v>24.94181961179066</v>
      </c>
      <c r="S13" s="27">
        <v>24.892746653721481</v>
      </c>
      <c r="T13" s="27">
        <v>24.961949713473363</v>
      </c>
      <c r="U13" s="27">
        <v>25.169316508821289</v>
      </c>
      <c r="V13" s="27">
        <v>25.518877838171143</v>
      </c>
      <c r="W13" s="27">
        <v>26.521813699882642</v>
      </c>
      <c r="X13" s="27">
        <v>23.767720476312501</v>
      </c>
      <c r="Y13" s="27">
        <v>22.358368976169629</v>
      </c>
      <c r="Z13" s="27">
        <v>21.278231265879917</v>
      </c>
      <c r="AA13" s="27">
        <v>19.7173984007744</v>
      </c>
      <c r="AB13" s="27">
        <v>18.445155816248786</v>
      </c>
      <c r="AC13" s="27">
        <v>17.350096897901153</v>
      </c>
      <c r="AD13" s="27">
        <v>16.085647536226201</v>
      </c>
      <c r="AE13" s="27">
        <v>15.617848372047899</v>
      </c>
      <c r="AF13" s="27">
        <v>15.065242157114756</v>
      </c>
    </row>
    <row r="14" spans="1:40" s="24" customFormat="1" ht="14">
      <c r="B14" s="24" t="s">
        <v>160</v>
      </c>
      <c r="C14" s="24" t="s">
        <v>207</v>
      </c>
      <c r="D14" s="24" t="s">
        <v>35</v>
      </c>
      <c r="E14" s="24" t="s">
        <v>162</v>
      </c>
      <c r="G14" s="27">
        <v>7.5106602899317432</v>
      </c>
      <c r="H14" s="27">
        <v>9.6104664569337945</v>
      </c>
      <c r="I14" s="27">
        <v>9.8786952401475769</v>
      </c>
      <c r="J14" s="27">
        <v>10.067587152933497</v>
      </c>
      <c r="K14" s="27">
        <v>10.222992019619978</v>
      </c>
      <c r="L14" s="27">
        <v>10.193641308800125</v>
      </c>
      <c r="M14" s="27">
        <v>9.8516903214425504</v>
      </c>
      <c r="N14" s="27">
        <v>9.4928274726725856</v>
      </c>
      <c r="O14" s="27">
        <v>9.0948853527405333</v>
      </c>
      <c r="P14" s="27">
        <v>8.6907507088361751</v>
      </c>
      <c r="Q14" s="27">
        <v>8.3715018841054754</v>
      </c>
      <c r="R14" s="27">
        <v>8.0888534013797955</v>
      </c>
      <c r="S14" s="27">
        <v>7.8431332016894881</v>
      </c>
      <c r="T14" s="27">
        <v>7.6161758821122376</v>
      </c>
      <c r="U14" s="27">
        <v>7.5113413955110282</v>
      </c>
      <c r="V14" s="27">
        <v>7.386847860143873</v>
      </c>
      <c r="W14" s="27">
        <v>7.3788254354009917</v>
      </c>
      <c r="X14" s="27">
        <v>7.3057578685553857</v>
      </c>
      <c r="Y14" s="27">
        <v>7.2418909490516707</v>
      </c>
      <c r="Z14" s="27">
        <v>7.1801540700325486</v>
      </c>
      <c r="AA14" s="27">
        <v>7.1192334257083125</v>
      </c>
      <c r="AB14" s="27">
        <v>7.0397009812639197</v>
      </c>
      <c r="AC14" s="27">
        <v>6.9745393164560952</v>
      </c>
      <c r="AD14" s="27">
        <v>6.9293112750954702</v>
      </c>
      <c r="AE14" s="27">
        <v>6.8886188267096156</v>
      </c>
      <c r="AF14" s="27">
        <v>6.8526312403426148</v>
      </c>
    </row>
    <row r="15" spans="1:40" s="24" customFormat="1" ht="14">
      <c r="B15" s="24" t="s">
        <v>160</v>
      </c>
      <c r="C15" s="24" t="s">
        <v>207</v>
      </c>
      <c r="D15" s="24" t="s">
        <v>46</v>
      </c>
      <c r="E15" s="24" t="s">
        <v>161</v>
      </c>
      <c r="G15" s="27">
        <v>2.69748681324152</v>
      </c>
      <c r="H15" s="27">
        <v>3.2299658086286795</v>
      </c>
      <c r="I15" s="27">
        <v>3.9890784499765584</v>
      </c>
      <c r="J15" s="27">
        <v>4.7779075028051974</v>
      </c>
      <c r="K15" s="27">
        <v>4.9730737030299021</v>
      </c>
      <c r="L15" s="27">
        <v>5.0469570286760872</v>
      </c>
      <c r="M15" s="27">
        <v>6.5204383720160166</v>
      </c>
      <c r="N15" s="27">
        <v>5.8821560022086876</v>
      </c>
      <c r="O15" s="27">
        <v>3.7510823380008551</v>
      </c>
      <c r="P15" s="27">
        <v>3.80586343072014</v>
      </c>
      <c r="Q15" s="27">
        <v>4.0054015396247662</v>
      </c>
      <c r="R15" s="27">
        <v>5.6363756634151478</v>
      </c>
      <c r="S15" s="27">
        <v>5.9483373809327871</v>
      </c>
      <c r="T15" s="27">
        <v>6.0204862123385974</v>
      </c>
      <c r="U15" s="27">
        <v>6.3735707145306773</v>
      </c>
      <c r="V15" s="27">
        <v>6.5478627445911188</v>
      </c>
      <c r="W15" s="27">
        <v>6.5594056711063704</v>
      </c>
      <c r="X15" s="27">
        <v>6.5811732361226305</v>
      </c>
      <c r="Y15" s="27">
        <v>5.3559735630907959</v>
      </c>
      <c r="Z15" s="27">
        <v>5.2103599137716312</v>
      </c>
      <c r="AA15" s="27">
        <v>5.1331400903891966</v>
      </c>
      <c r="AB15" s="27">
        <v>5.325167732709474</v>
      </c>
      <c r="AC15" s="27">
        <v>5.6570018314401942</v>
      </c>
      <c r="AD15" s="27">
        <v>5.7934128324972178</v>
      </c>
      <c r="AE15" s="27">
        <v>5.676481702474514</v>
      </c>
      <c r="AF15" s="27">
        <v>5.7075174343393815</v>
      </c>
    </row>
    <row r="16" spans="1:40" s="24" customFormat="1" ht="14">
      <c r="B16" s="24" t="s">
        <v>160</v>
      </c>
      <c r="C16" s="24" t="s">
        <v>207</v>
      </c>
      <c r="D16" s="24" t="s">
        <v>46</v>
      </c>
      <c r="E16" s="24" t="s">
        <v>162</v>
      </c>
      <c r="G16" s="27">
        <v>2.7383178500583321</v>
      </c>
      <c r="H16" s="27">
        <v>3.2422075276968783</v>
      </c>
      <c r="I16" s="27">
        <v>3.3164113761920717</v>
      </c>
      <c r="J16" s="27">
        <v>3.3603853415231417</v>
      </c>
      <c r="K16" s="27">
        <v>3.4051092137856842</v>
      </c>
      <c r="L16" s="27">
        <v>3.4370292373651861</v>
      </c>
      <c r="M16" s="27">
        <v>3.4147671228775218</v>
      </c>
      <c r="N16" s="27">
        <v>3.4142532588634054</v>
      </c>
      <c r="O16" s="27">
        <v>3.4409899763481779</v>
      </c>
      <c r="P16" s="27">
        <v>3.4709273958884435</v>
      </c>
      <c r="Q16" s="27">
        <v>3.4744657070189904</v>
      </c>
      <c r="R16" s="27">
        <v>3.5214156917802182</v>
      </c>
      <c r="S16" s="27">
        <v>3.5855261602969062</v>
      </c>
      <c r="T16" s="27">
        <v>3.6554465845866755</v>
      </c>
      <c r="U16" s="27">
        <v>3.7630187353265536</v>
      </c>
      <c r="V16" s="27">
        <v>3.806572020740111</v>
      </c>
      <c r="W16" s="27">
        <v>3.8999070399762283</v>
      </c>
      <c r="X16" s="27">
        <v>3.9864466201152817</v>
      </c>
      <c r="Y16" s="27">
        <v>4.0748131881372522</v>
      </c>
      <c r="Z16" s="27">
        <v>4.1648738591914451</v>
      </c>
      <c r="AA16" s="27">
        <v>4.2613981468773083</v>
      </c>
      <c r="AB16" s="27">
        <v>4.350534992021899</v>
      </c>
      <c r="AC16" s="27">
        <v>4.4337195998112806</v>
      </c>
      <c r="AD16" s="27">
        <v>4.5230458823177333</v>
      </c>
      <c r="AE16" s="27">
        <v>4.612696661456531</v>
      </c>
      <c r="AF16" s="27">
        <v>4.7025676402607886</v>
      </c>
    </row>
    <row r="17" spans="2:32" s="24" customFormat="1" ht="14">
      <c r="B17" s="24" t="s">
        <v>160</v>
      </c>
      <c r="C17" s="24" t="s">
        <v>207</v>
      </c>
      <c r="D17" s="24" t="s">
        <v>60</v>
      </c>
      <c r="E17" s="24" t="s">
        <v>161</v>
      </c>
      <c r="G17" s="27">
        <v>0.30605787379999999</v>
      </c>
      <c r="H17" s="27">
        <v>0.57973098619999996</v>
      </c>
      <c r="I17" s="27">
        <v>1.919711223</v>
      </c>
      <c r="J17" s="27">
        <v>2.4097871</v>
      </c>
      <c r="K17" s="27">
        <v>1.8244910079999999</v>
      </c>
      <c r="L17" s="27">
        <v>1.7404533790000001</v>
      </c>
      <c r="M17" s="27">
        <v>1.5011670549999998</v>
      </c>
      <c r="N17" s="27">
        <v>1.7010704320000001</v>
      </c>
      <c r="O17" s="27">
        <v>1.7399022230000001</v>
      </c>
      <c r="P17" s="27">
        <v>2.1792873589999999</v>
      </c>
      <c r="Q17" s="27">
        <v>2.4701432410000002</v>
      </c>
      <c r="R17" s="27">
        <v>2.4227039700000002</v>
      </c>
      <c r="S17" s="27">
        <v>2.0385947</v>
      </c>
      <c r="T17" s="27">
        <v>2.4052996750000002</v>
      </c>
      <c r="U17" s="27">
        <v>1.4588285830000001</v>
      </c>
      <c r="V17" s="27">
        <v>1.5216725019999999</v>
      </c>
      <c r="W17" s="27">
        <v>1.4633213439999999</v>
      </c>
      <c r="X17" s="27">
        <v>2.5523849589999998</v>
      </c>
      <c r="Y17" s="27">
        <v>1.542124713</v>
      </c>
      <c r="Z17" s="27">
        <v>0.93306005839999995</v>
      </c>
      <c r="AA17" s="27">
        <v>0.95434690590000004</v>
      </c>
      <c r="AB17" s="27">
        <v>0.65116584350000006</v>
      </c>
      <c r="AC17" s="27">
        <v>1.6681203609999999</v>
      </c>
      <c r="AD17" s="27">
        <v>2.1450800119999998</v>
      </c>
      <c r="AE17" s="27">
        <v>1.415488694</v>
      </c>
      <c r="AF17" s="27">
        <v>1.3916392390000001</v>
      </c>
    </row>
    <row r="18" spans="2:32" s="24" customFormat="1" ht="14">
      <c r="B18" s="24" t="s">
        <v>160</v>
      </c>
      <c r="C18" s="24" t="s">
        <v>207</v>
      </c>
      <c r="D18" s="24" t="s">
        <v>60</v>
      </c>
      <c r="E18" s="24" t="s">
        <v>162</v>
      </c>
      <c r="G18" s="27">
        <v>1.6465447233383237</v>
      </c>
      <c r="H18" s="27">
        <v>2.5834325486301708</v>
      </c>
      <c r="I18" s="27">
        <v>2.5307273346615879</v>
      </c>
      <c r="J18" s="27">
        <v>2.1687835409458223</v>
      </c>
      <c r="K18" s="27">
        <v>2.2021014745797238</v>
      </c>
      <c r="L18" s="27">
        <v>2.0807793502684246</v>
      </c>
      <c r="M18" s="27">
        <v>2.0412134164344868</v>
      </c>
      <c r="N18" s="27">
        <v>1.8986037093887111</v>
      </c>
      <c r="O18" s="27">
        <v>1.7689434039017231</v>
      </c>
      <c r="P18" s="27">
        <v>1.7603270810122054</v>
      </c>
      <c r="Q18" s="27">
        <v>1.6420063812132422</v>
      </c>
      <c r="R18" s="27">
        <v>1.5203583600878954</v>
      </c>
      <c r="S18" s="27">
        <v>1.599311513791831</v>
      </c>
      <c r="T18" s="27">
        <v>1.691323357226953</v>
      </c>
      <c r="U18" s="27">
        <v>1.6389861777540835</v>
      </c>
      <c r="V18" s="27">
        <v>1.717968071516599</v>
      </c>
      <c r="W18" s="27">
        <v>1.9751476885855423</v>
      </c>
      <c r="X18" s="27">
        <v>2.0745212865689791</v>
      </c>
      <c r="Y18" s="27">
        <v>2.0554587196795806</v>
      </c>
      <c r="Z18" s="27">
        <v>1.6587161346773676</v>
      </c>
      <c r="AA18" s="27">
        <v>1.6354875569681111</v>
      </c>
      <c r="AB18" s="27">
        <v>1.6310422807823826</v>
      </c>
      <c r="AC18" s="27">
        <v>1.639257680070195</v>
      </c>
      <c r="AD18" s="27">
        <v>1.6444080313279092</v>
      </c>
      <c r="AE18" s="27">
        <v>1.6375407382331908</v>
      </c>
      <c r="AF18" s="27">
        <v>1.5614323375547536</v>
      </c>
    </row>
    <row r="19" spans="2:32" s="24" customFormat="1" ht="14">
      <c r="B19" s="24" t="s">
        <v>160</v>
      </c>
      <c r="C19" s="24" t="s">
        <v>207</v>
      </c>
      <c r="D19" s="24" t="s">
        <v>669</v>
      </c>
      <c r="E19" s="24" t="s">
        <v>161</v>
      </c>
      <c r="G19" s="27">
        <v>108.72165209476374</v>
      </c>
      <c r="H19" s="27">
        <v>110.12569885150806</v>
      </c>
      <c r="I19" s="27">
        <v>111.49369241421611</v>
      </c>
      <c r="J19" s="27">
        <v>109.65401737135171</v>
      </c>
      <c r="K19" s="27">
        <v>110.47008145569814</v>
      </c>
      <c r="L19" s="27">
        <v>108.68264033774553</v>
      </c>
      <c r="M19" s="27">
        <v>109.57614832021655</v>
      </c>
      <c r="N19" s="27">
        <v>109.38867960805415</v>
      </c>
      <c r="O19" s="27">
        <v>109.47676462909436</v>
      </c>
      <c r="P19" s="27">
        <v>106.83529913886998</v>
      </c>
      <c r="Q19" s="27">
        <v>107.30972834442716</v>
      </c>
      <c r="R19" s="27">
        <v>106.15760823534193</v>
      </c>
      <c r="S19" s="27">
        <v>106.47367789417257</v>
      </c>
      <c r="T19" s="27">
        <v>104.88315320731891</v>
      </c>
      <c r="U19" s="27">
        <v>103.61959281833509</v>
      </c>
      <c r="V19" s="27">
        <v>99.266904707489033</v>
      </c>
      <c r="W19" s="27">
        <v>98.621512486489735</v>
      </c>
      <c r="X19" s="27">
        <v>97.971911306409865</v>
      </c>
      <c r="Y19" s="27">
        <v>97.145659576121446</v>
      </c>
      <c r="Z19" s="27">
        <v>96.696670932738925</v>
      </c>
      <c r="AA19" s="27">
        <v>96.798076376118317</v>
      </c>
      <c r="AB19" s="27">
        <v>94.879226141660425</v>
      </c>
      <c r="AC19" s="27">
        <v>88.524394399773001</v>
      </c>
      <c r="AD19" s="27">
        <v>85.323547060107202</v>
      </c>
      <c r="AE19" s="27">
        <v>84.193550841404772</v>
      </c>
      <c r="AF19" s="27">
        <v>79.197712791812052</v>
      </c>
    </row>
    <row r="20" spans="2:32" s="24" customFormat="1" ht="14">
      <c r="B20" s="24" t="s">
        <v>160</v>
      </c>
      <c r="C20" s="24" t="s">
        <v>207</v>
      </c>
      <c r="D20" s="24" t="s">
        <v>670</v>
      </c>
      <c r="E20" s="24" t="s">
        <v>667</v>
      </c>
      <c r="G20" s="27">
        <v>17.520523108345838</v>
      </c>
      <c r="H20" s="27">
        <v>15.698559198725764</v>
      </c>
      <c r="I20" s="27">
        <v>15.400944262133248</v>
      </c>
      <c r="J20" s="27">
        <v>14.638170372514605</v>
      </c>
      <c r="K20" s="27">
        <v>13.800585484382283</v>
      </c>
      <c r="L20" s="27">
        <v>13.124571021040584</v>
      </c>
      <c r="M20" s="27">
        <v>11.990439797559214</v>
      </c>
      <c r="N20" s="27">
        <v>10.904653171837946</v>
      </c>
      <c r="O20" s="27">
        <v>9.7874272015421901</v>
      </c>
      <c r="P20" s="27">
        <v>8.6697156559783028</v>
      </c>
      <c r="Q20" s="27">
        <v>7.4787632607831709</v>
      </c>
      <c r="R20" s="27">
        <v>6.3488410324355904</v>
      </c>
      <c r="S20" s="27">
        <v>5.26779825904514</v>
      </c>
      <c r="T20" s="27">
        <v>4.268943117233885</v>
      </c>
      <c r="U20" s="27">
        <v>3.3233175127972587</v>
      </c>
      <c r="V20" s="27">
        <v>2.542020642414482</v>
      </c>
      <c r="W20" s="27">
        <v>1.869595647275895</v>
      </c>
      <c r="X20" s="27">
        <v>1.2956432890041616</v>
      </c>
      <c r="Y20" s="27">
        <v>0.92244544506786164</v>
      </c>
      <c r="Z20" s="27">
        <v>0.62308535985253088</v>
      </c>
      <c r="AA20" s="27">
        <v>0.3526573307509952</v>
      </c>
      <c r="AB20" s="27">
        <v>0.12671994098460077</v>
      </c>
      <c r="AC20" s="27">
        <v>7.9036283493882212E-2</v>
      </c>
      <c r="AD20" s="27">
        <v>6.002083155295096E-2</v>
      </c>
      <c r="AE20" s="27">
        <v>4.5584928825791141E-2</v>
      </c>
      <c r="AF20" s="27">
        <v>3.4229897338728117E-2</v>
      </c>
    </row>
    <row r="21" spans="2:32" s="24" customFormat="1" ht="14">
      <c r="B21" s="24" t="s">
        <v>160</v>
      </c>
      <c r="C21" s="24" t="s">
        <v>207</v>
      </c>
      <c r="D21" s="24" t="s">
        <v>670</v>
      </c>
      <c r="E21" s="24" t="s">
        <v>673</v>
      </c>
      <c r="G21" s="27">
        <v>75.388973894814882</v>
      </c>
      <c r="H21" s="27">
        <v>75.768517201331093</v>
      </c>
      <c r="I21" s="27">
        <v>76.059390477515208</v>
      </c>
      <c r="J21" s="27">
        <v>76.243252483538001</v>
      </c>
      <c r="K21" s="27">
        <v>76.291032473624</v>
      </c>
      <c r="L21" s="27">
        <v>76.171742253901229</v>
      </c>
      <c r="M21" s="27">
        <v>75.799678425165283</v>
      </c>
      <c r="N21" s="27">
        <v>75.325802083132487</v>
      </c>
      <c r="O21" s="27">
        <v>74.785047196417267</v>
      </c>
      <c r="P21" s="27">
        <v>74.187187301906491</v>
      </c>
      <c r="Q21" s="27">
        <v>73.52422234726231</v>
      </c>
      <c r="R21" s="27">
        <v>72.89736260405175</v>
      </c>
      <c r="S21" s="27">
        <v>72.266114255024064</v>
      </c>
      <c r="T21" s="27">
        <v>71.661198061078309</v>
      </c>
      <c r="U21" s="27">
        <v>71.128984072949137</v>
      </c>
      <c r="V21" s="27">
        <v>70.728720641156244</v>
      </c>
      <c r="W21" s="27">
        <v>70.389134206212759</v>
      </c>
      <c r="X21" s="27">
        <v>70.10310253267761</v>
      </c>
      <c r="Y21" s="27">
        <v>69.89126369809442</v>
      </c>
      <c r="Z21" s="27">
        <v>69.69781898445936</v>
      </c>
      <c r="AA21" s="27">
        <v>69.491853772477924</v>
      </c>
      <c r="AB21" s="27">
        <v>69.273811135673085</v>
      </c>
      <c r="AC21" s="27">
        <v>69.078941848675612</v>
      </c>
      <c r="AD21" s="27">
        <v>68.823113310340503</v>
      </c>
      <c r="AE21" s="27">
        <v>68.516593115362184</v>
      </c>
      <c r="AF21" s="27">
        <v>68.131376730696118</v>
      </c>
    </row>
    <row r="22" spans="2:32" s="24" customFormat="1" ht="14">
      <c r="B22" s="24" t="s">
        <v>160</v>
      </c>
      <c r="C22" s="24" t="s">
        <v>207</v>
      </c>
      <c r="D22" s="24" t="s">
        <v>108</v>
      </c>
      <c r="E22" s="24" t="s">
        <v>161</v>
      </c>
      <c r="G22" s="27">
        <v>7.7856852399999996E-2</v>
      </c>
      <c r="H22" s="27">
        <v>0.48695313608666652</v>
      </c>
      <c r="I22" s="27">
        <v>0.77206886677666653</v>
      </c>
      <c r="J22" s="27">
        <v>1.0305315409933331</v>
      </c>
      <c r="K22" s="27">
        <v>1.0208385302873333</v>
      </c>
      <c r="L22" s="27">
        <v>1.6088310019457863</v>
      </c>
      <c r="M22" s="27">
        <v>1.2048381892196089</v>
      </c>
      <c r="N22" s="27">
        <v>1.3087861370197664</v>
      </c>
      <c r="O22" s="27">
        <v>1.7162972110668202</v>
      </c>
      <c r="P22" s="27">
        <v>2.0573536572450362</v>
      </c>
      <c r="Q22" s="27">
        <v>3.0371674439288729</v>
      </c>
      <c r="R22" s="27">
        <v>2.8544038358190775</v>
      </c>
      <c r="S22" s="27">
        <v>2.8649363428279671</v>
      </c>
      <c r="T22" s="27">
        <v>2.1375228188053872</v>
      </c>
      <c r="U22" s="27">
        <v>1.6713122626759633</v>
      </c>
      <c r="V22" s="27">
        <v>1.7123437860283881</v>
      </c>
      <c r="W22" s="27">
        <v>2.1810030419104161</v>
      </c>
      <c r="X22" s="27">
        <v>1.8751968122738749</v>
      </c>
      <c r="Y22" s="27">
        <v>3.154727064772219</v>
      </c>
      <c r="Z22" s="27">
        <v>2.8480896413862067</v>
      </c>
      <c r="AA22" s="27">
        <v>2.3900252697500437</v>
      </c>
      <c r="AB22" s="27">
        <v>3.0319024195472126</v>
      </c>
      <c r="AC22" s="27">
        <v>2.1364361160856182</v>
      </c>
      <c r="AD22" s="27">
        <v>1.4768673734839093</v>
      </c>
      <c r="AE22" s="27">
        <v>0.74177252730764065</v>
      </c>
      <c r="AF22" s="27">
        <v>0.27957579155449946</v>
      </c>
    </row>
    <row r="23" spans="2:32" s="24" customFormat="1" ht="14">
      <c r="B23" s="24" t="s">
        <v>160</v>
      </c>
      <c r="C23" s="24" t="s">
        <v>207</v>
      </c>
      <c r="D23" s="24" t="s">
        <v>85</v>
      </c>
      <c r="E23" s="24" t="s">
        <v>162</v>
      </c>
      <c r="G23" s="27">
        <v>5.1375606571404421E-3</v>
      </c>
      <c r="H23" s="27">
        <v>2.1665236959849253E-2</v>
      </c>
      <c r="I23" s="27">
        <v>5.171101344996152E-2</v>
      </c>
      <c r="J23" s="27">
        <v>9.1545270995074451E-2</v>
      </c>
      <c r="K23" s="27">
        <v>0.18289710869051909</v>
      </c>
      <c r="L23" s="27">
        <v>0.30125439075539573</v>
      </c>
      <c r="M23" s="27">
        <v>0.37399545257528338</v>
      </c>
      <c r="N23" s="27">
        <v>0.47326832683109121</v>
      </c>
      <c r="O23" s="27">
        <v>0.58646205871243817</v>
      </c>
      <c r="P23" s="27">
        <v>0.73965394092515369</v>
      </c>
      <c r="Q23" s="27">
        <v>0.86052968332010438</v>
      </c>
      <c r="R23" s="27">
        <v>0.94838417032517996</v>
      </c>
      <c r="S23" s="27">
        <v>1.0699783468599273</v>
      </c>
      <c r="T23" s="27">
        <v>1.1978569026059134</v>
      </c>
      <c r="U23" s="27">
        <v>1.2451207807827511</v>
      </c>
      <c r="V23" s="27">
        <v>1.29401314796597</v>
      </c>
      <c r="W23" s="27">
        <v>1.4029246514117073</v>
      </c>
      <c r="X23" s="27">
        <v>1.4669544589685748</v>
      </c>
      <c r="Y23" s="27">
        <v>1.5550940151378616</v>
      </c>
      <c r="Z23" s="27">
        <v>1.6405984395107209</v>
      </c>
      <c r="AA23" s="27">
        <v>1.7282198935385484</v>
      </c>
      <c r="AB23" s="27">
        <v>1.8672237296097518</v>
      </c>
      <c r="AC23" s="27">
        <v>2.0026509916569561</v>
      </c>
      <c r="AD23" s="27">
        <v>2.0709193737699501</v>
      </c>
      <c r="AE23" s="27">
        <v>2.1023558283892414</v>
      </c>
      <c r="AF23" s="27">
        <v>2.120633428287503</v>
      </c>
    </row>
    <row r="24" spans="2:32" s="24" customFormat="1" ht="14">
      <c r="B24" s="24" t="s">
        <v>160</v>
      </c>
      <c r="C24" s="24" t="s">
        <v>207</v>
      </c>
      <c r="D24" s="24" t="s">
        <v>118</v>
      </c>
      <c r="E24" s="24" t="s">
        <v>161</v>
      </c>
      <c r="G24" s="27">
        <v>6.6041179906459747E-6</v>
      </c>
      <c r="H24" s="27">
        <v>0.6116928233394493</v>
      </c>
      <c r="I24" s="27">
        <v>0.60889377799773903</v>
      </c>
      <c r="J24" s="27">
        <v>0.60698188583945412</v>
      </c>
      <c r="K24" s="27">
        <v>0.60509751083945407</v>
      </c>
      <c r="L24" s="27">
        <v>0.71803829445746192</v>
      </c>
      <c r="M24" s="27">
        <v>0.60132876083945397</v>
      </c>
      <c r="N24" s="27">
        <v>0.59944438583944926</v>
      </c>
      <c r="O24" s="27">
        <v>0.59664534049774853</v>
      </c>
      <c r="P24" s="27">
        <v>0.59473344833944453</v>
      </c>
      <c r="Q24" s="27">
        <v>1.6092902074177551</v>
      </c>
      <c r="R24" s="27">
        <v>0.59005002799773898</v>
      </c>
      <c r="S24" s="27">
        <v>0.58908032333944926</v>
      </c>
      <c r="T24" s="27">
        <v>0.58719594833945876</v>
      </c>
      <c r="U24" s="27">
        <v>0.58531157333944928</v>
      </c>
      <c r="V24" s="27">
        <v>0.76699844663271832</v>
      </c>
      <c r="W24" s="27">
        <v>0.55478118715005098</v>
      </c>
      <c r="X24" s="27">
        <v>0.5538389996500509</v>
      </c>
      <c r="Y24" s="27">
        <v>0.55292432930834057</v>
      </c>
      <c r="Z24" s="27">
        <v>0.55289681215005104</v>
      </c>
      <c r="AA24" s="27">
        <v>0.73677741596807389</v>
      </c>
      <c r="AB24" s="27">
        <v>0.55103995430833608</v>
      </c>
      <c r="AC24" s="27">
        <v>0.55007024965005591</v>
      </c>
      <c r="AD24" s="27">
        <v>0.54912806215005094</v>
      </c>
      <c r="AE24" s="27">
        <v>0.54821339180835027</v>
      </c>
      <c r="AF24" s="27">
        <v>0.72860525875400273</v>
      </c>
    </row>
    <row r="25" spans="2:32" s="24" customFormat="1" ht="14">
      <c r="B25" s="24" t="s">
        <v>160</v>
      </c>
      <c r="C25" s="24" t="s">
        <v>207</v>
      </c>
      <c r="D25" s="24" t="s">
        <v>118</v>
      </c>
      <c r="E25" s="24" t="s">
        <v>162</v>
      </c>
      <c r="G25" s="27">
        <v>-2.9527896630543167E-3</v>
      </c>
      <c r="H25" s="27">
        <v>-3.7368433232364377E-2</v>
      </c>
      <c r="I25" s="27">
        <v>-4.7644721298174285E-2</v>
      </c>
      <c r="J25" s="27">
        <v>-6.2039379166045197E-2</v>
      </c>
      <c r="K25" s="27">
        <v>-8.2201632076244868E-2</v>
      </c>
      <c r="L25" s="27">
        <v>-0.13099848053678337</v>
      </c>
      <c r="M25" s="27">
        <v>-0.13817139646103901</v>
      </c>
      <c r="N25" s="27">
        <v>-0.1440721281708752</v>
      </c>
      <c r="O25" s="27">
        <v>-0.15067789469144743</v>
      </c>
      <c r="P25" s="27">
        <v>-0.1547097110014268</v>
      </c>
      <c r="Q25" s="27">
        <v>-0.3198289835207298</v>
      </c>
      <c r="R25" s="27">
        <v>-0.32134647594584465</v>
      </c>
      <c r="S25" s="27">
        <v>-0.32606204634721953</v>
      </c>
      <c r="T25" s="27">
        <v>-0.33203066021700867</v>
      </c>
      <c r="U25" s="27">
        <v>-0.3387542643667793</v>
      </c>
      <c r="V25" s="27">
        <v>-0.39858120801043367</v>
      </c>
      <c r="W25" s="27">
        <v>-0.4026611281601532</v>
      </c>
      <c r="X25" s="27">
        <v>-0.4063374191051185</v>
      </c>
      <c r="Y25" s="27">
        <v>-0.41005059707474745</v>
      </c>
      <c r="Z25" s="27">
        <v>-0.41189202075836101</v>
      </c>
      <c r="AA25" s="27">
        <v>-0.46042622045032078</v>
      </c>
      <c r="AB25" s="27">
        <v>-0.46363668133086688</v>
      </c>
      <c r="AC25" s="27">
        <v>-0.46970216011667937</v>
      </c>
      <c r="AD25" s="27">
        <v>-0.47460140745790758</v>
      </c>
      <c r="AE25" s="27">
        <v>-0.48264987400343062</v>
      </c>
      <c r="AF25" s="27">
        <v>-0.53578429255851068</v>
      </c>
    </row>
    <row r="26" spans="2:32" s="24" customFormat="1" ht="14">
      <c r="B26" s="24" t="s">
        <v>160</v>
      </c>
      <c r="C26" s="24" t="s">
        <v>207</v>
      </c>
      <c r="D26" s="24" t="s">
        <v>180</v>
      </c>
      <c r="E26" s="24" t="s">
        <v>162</v>
      </c>
      <c r="G26" s="27">
        <v>117.12309773954723</v>
      </c>
      <c r="H26" s="27">
        <v>114.96289262875617</v>
      </c>
      <c r="I26" s="27">
        <v>112.50860570473779</v>
      </c>
      <c r="J26" s="27">
        <v>110.08376541832364</v>
      </c>
      <c r="K26" s="27">
        <v>105.85300641240661</v>
      </c>
      <c r="L26" s="27">
        <v>97.774745193828281</v>
      </c>
      <c r="M26" s="27">
        <v>90.80243165320816</v>
      </c>
      <c r="N26" s="27">
        <v>83.220923768263688</v>
      </c>
      <c r="O26" s="27">
        <v>76.649710633951301</v>
      </c>
      <c r="P26" s="27">
        <v>71.759251170928323</v>
      </c>
      <c r="Q26" s="27">
        <v>66.082756006413604</v>
      </c>
      <c r="R26" s="27">
        <v>60.207998708997863</v>
      </c>
      <c r="S26" s="27">
        <v>54.772198787505069</v>
      </c>
      <c r="T26" s="27">
        <v>49.474042309980227</v>
      </c>
      <c r="U26" s="27">
        <v>44.463594999861627</v>
      </c>
      <c r="V26" s="27">
        <v>38.970234739133055</v>
      </c>
      <c r="W26" s="27">
        <v>33.528237006145851</v>
      </c>
      <c r="X26" s="27">
        <v>28.336699032051307</v>
      </c>
      <c r="Y26" s="27">
        <v>24.245246484021802</v>
      </c>
      <c r="Z26" s="27">
        <v>20.526120547601717</v>
      </c>
      <c r="AA26" s="27">
        <v>16.328992062356146</v>
      </c>
      <c r="AB26" s="27">
        <v>12.658659175463367</v>
      </c>
      <c r="AC26" s="27">
        <v>9.127295496295277</v>
      </c>
      <c r="AD26" s="27">
        <v>5.2944121445711039</v>
      </c>
      <c r="AE26" s="27">
        <v>1.715199839700807</v>
      </c>
      <c r="AF26" s="27">
        <v>-2.4680768857144897</v>
      </c>
    </row>
    <row r="27" spans="2:32" s="24" customFormat="1" ht="14">
      <c r="B27" s="24" t="s">
        <v>169</v>
      </c>
      <c r="C27" s="24" t="s">
        <v>207</v>
      </c>
      <c r="D27" s="24" t="s">
        <v>16</v>
      </c>
      <c r="E27" s="24" t="s">
        <v>161</v>
      </c>
      <c r="G27" s="27">
        <v>32.776393461493598</v>
      </c>
      <c r="H27" s="27">
        <v>46.416578111364629</v>
      </c>
      <c r="I27" s="27">
        <v>55.96640975750401</v>
      </c>
      <c r="J27" s="27">
        <v>66.644642212280857</v>
      </c>
      <c r="K27" s="27">
        <v>70.011081412089482</v>
      </c>
      <c r="L27" s="27">
        <v>56.652775683598563</v>
      </c>
      <c r="M27" s="27">
        <v>53.707683605448288</v>
      </c>
      <c r="N27" s="27">
        <v>46.433786556056006</v>
      </c>
      <c r="O27" s="27">
        <v>50.730409579367823</v>
      </c>
      <c r="P27" s="27">
        <v>52.769907270788558</v>
      </c>
      <c r="Q27" s="27">
        <v>58.25264121041851</v>
      </c>
      <c r="R27" s="27">
        <v>59.223415240127608</v>
      </c>
      <c r="S27" s="27">
        <v>56.113831497037737</v>
      </c>
      <c r="T27" s="27">
        <v>52.720663531337152</v>
      </c>
      <c r="U27" s="27">
        <v>49.861997473951341</v>
      </c>
      <c r="V27" s="27">
        <v>47.250591826988291</v>
      </c>
      <c r="W27" s="27">
        <v>43.483312321188933</v>
      </c>
      <c r="X27" s="27">
        <v>41.116986285893255</v>
      </c>
      <c r="Y27" s="27">
        <v>34.586467239229592</v>
      </c>
      <c r="Z27" s="27">
        <v>36.512547053748548</v>
      </c>
      <c r="AA27" s="27">
        <v>32.223628198491873</v>
      </c>
      <c r="AB27" s="27">
        <v>30.771590093100375</v>
      </c>
      <c r="AC27" s="27">
        <v>29.962868744044574</v>
      </c>
      <c r="AD27" s="27">
        <v>25.65514591246297</v>
      </c>
      <c r="AE27" s="27">
        <v>22.056787306970335</v>
      </c>
      <c r="AF27" s="27">
        <v>14.283326764447519</v>
      </c>
    </row>
    <row r="28" spans="2:32" s="24" customFormat="1" ht="14">
      <c r="B28" s="24" t="s">
        <v>169</v>
      </c>
      <c r="C28" s="24" t="s">
        <v>207</v>
      </c>
      <c r="D28" s="24" t="s">
        <v>16</v>
      </c>
      <c r="E28" s="24" t="s">
        <v>667</v>
      </c>
      <c r="G28" s="27">
        <v>3.6170684850517638</v>
      </c>
      <c r="H28" s="27">
        <v>3.0141062883399417</v>
      </c>
      <c r="I28" s="27">
        <v>2.4070900656840113</v>
      </c>
      <c r="J28" s="27">
        <v>2.1057449423888737</v>
      </c>
      <c r="K28" s="27">
        <v>1.9179363181624485</v>
      </c>
      <c r="L28" s="27">
        <v>1.3563839287202508</v>
      </c>
      <c r="M28" s="27">
        <v>1.0355706051358085</v>
      </c>
      <c r="N28" s="27">
        <v>0.99954045215227483</v>
      </c>
      <c r="O28" s="27">
        <v>0.91952461609660296</v>
      </c>
      <c r="P28" s="27">
        <v>1.0195107406303259</v>
      </c>
      <c r="Q28" s="27">
        <v>1.0142838647443821</v>
      </c>
      <c r="R28" s="27">
        <v>1.1924002638198539</v>
      </c>
      <c r="S28" s="27">
        <v>1.1714595972307289</v>
      </c>
      <c r="T28" s="27">
        <v>1.211926326833676</v>
      </c>
      <c r="U28" s="27">
        <v>1.2071556684942899</v>
      </c>
      <c r="V28" s="27">
        <v>1.1338962237966856</v>
      </c>
      <c r="W28" s="27">
        <v>1.0764257185723174</v>
      </c>
      <c r="X28" s="27">
        <v>1.100451121412487</v>
      </c>
      <c r="Y28" s="27">
        <v>1.1627841019576071</v>
      </c>
      <c r="Z28" s="27">
        <v>1.1935685621561616</v>
      </c>
      <c r="AA28" s="27">
        <v>1.1622439974760919</v>
      </c>
      <c r="AB28" s="27">
        <v>1.2218146197953972</v>
      </c>
      <c r="AC28" s="27">
        <v>1.1493691819591521</v>
      </c>
      <c r="AD28" s="27">
        <v>1.1609505749540017</v>
      </c>
      <c r="AE28" s="27">
        <v>1.1216143819706323</v>
      </c>
      <c r="AF28" s="27">
        <v>1.0945450977479019</v>
      </c>
    </row>
    <row r="29" spans="2:32" s="24" customFormat="1" ht="14">
      <c r="B29" s="24" t="s">
        <v>169</v>
      </c>
      <c r="C29" s="24" t="s">
        <v>207</v>
      </c>
      <c r="D29" s="24" t="s">
        <v>16</v>
      </c>
      <c r="E29" s="24" t="s">
        <v>673</v>
      </c>
      <c r="G29" s="27">
        <v>11.867141560494055</v>
      </c>
      <c r="H29" s="27">
        <v>11.991651215698541</v>
      </c>
      <c r="I29" s="27">
        <v>11.336609937012822</v>
      </c>
      <c r="J29" s="27">
        <v>12.101174866535244</v>
      </c>
      <c r="K29" s="27">
        <v>11.938886939597559</v>
      </c>
      <c r="L29" s="27">
        <v>11.414297489966495</v>
      </c>
      <c r="M29" s="27">
        <v>10.310767611024605</v>
      </c>
      <c r="N29" s="27">
        <v>10.632323498726411</v>
      </c>
      <c r="O29" s="27">
        <v>10.454878987719162</v>
      </c>
      <c r="P29" s="27">
        <v>9.4451030797770006</v>
      </c>
      <c r="Q29" s="27">
        <v>9.8227448751910948</v>
      </c>
      <c r="R29" s="27">
        <v>10.47672245231673</v>
      </c>
      <c r="S29" s="27">
        <v>11.092841693965568</v>
      </c>
      <c r="T29" s="27">
        <v>11.285710454105555</v>
      </c>
      <c r="U29" s="27">
        <v>12.078539796650933</v>
      </c>
      <c r="V29" s="27">
        <v>14.967180404429676</v>
      </c>
      <c r="W29" s="27">
        <v>15.564675159511051</v>
      </c>
      <c r="X29" s="27">
        <v>16.189526197547224</v>
      </c>
      <c r="Y29" s="27">
        <v>16.712580981554154</v>
      </c>
      <c r="Z29" s="27">
        <v>17.044461430314392</v>
      </c>
      <c r="AA29" s="27">
        <v>18.124052303893802</v>
      </c>
      <c r="AB29" s="27">
        <v>18.664966903606409</v>
      </c>
      <c r="AC29" s="27">
        <v>18.790331513845626</v>
      </c>
      <c r="AD29" s="27">
        <v>19.451310104872704</v>
      </c>
      <c r="AE29" s="27">
        <v>19.697133371446768</v>
      </c>
      <c r="AF29" s="27">
        <v>20.968908729657063</v>
      </c>
    </row>
    <row r="30" spans="2:32" s="24" customFormat="1" ht="14">
      <c r="B30" s="24" t="s">
        <v>169</v>
      </c>
      <c r="C30" s="24" t="s">
        <v>207</v>
      </c>
      <c r="D30" s="24" t="s">
        <v>35</v>
      </c>
      <c r="E30" s="24" t="s">
        <v>161</v>
      </c>
      <c r="G30" s="27">
        <v>14.993092846562291</v>
      </c>
      <c r="H30" s="27">
        <v>21.892075978095999</v>
      </c>
      <c r="I30" s="27">
        <v>23.004174574504408</v>
      </c>
      <c r="J30" s="27">
        <v>24.448573844222942</v>
      </c>
      <c r="K30" s="27">
        <v>26.21872976969108</v>
      </c>
      <c r="L30" s="27">
        <v>26.711573593622507</v>
      </c>
      <c r="M30" s="27">
        <v>28.281859594627822</v>
      </c>
      <c r="N30" s="27">
        <v>29.654441224472574</v>
      </c>
      <c r="O30" s="27">
        <v>30.598049399165919</v>
      </c>
      <c r="P30" s="27">
        <v>30.535576047479811</v>
      </c>
      <c r="Q30" s="27">
        <v>20.219876621842641</v>
      </c>
      <c r="R30" s="27">
        <v>25.658671985699456</v>
      </c>
      <c r="S30" s="27">
        <v>25.647930553845029</v>
      </c>
      <c r="T30" s="27">
        <v>25.549744467048495</v>
      </c>
      <c r="U30" s="27">
        <v>25.559205629584905</v>
      </c>
      <c r="V30" s="27">
        <v>25.748841044479889</v>
      </c>
      <c r="W30" s="27">
        <v>26.496853484647872</v>
      </c>
      <c r="X30" s="27">
        <v>23.936140058843367</v>
      </c>
      <c r="Y30" s="27">
        <v>22.313477060467033</v>
      </c>
      <c r="Z30" s="27">
        <v>21.204753290049602</v>
      </c>
      <c r="AA30" s="27">
        <v>19.674966806387694</v>
      </c>
      <c r="AB30" s="27">
        <v>18.679215694783842</v>
      </c>
      <c r="AC30" s="27">
        <v>17.956413799201112</v>
      </c>
      <c r="AD30" s="27">
        <v>16.888058428046733</v>
      </c>
      <c r="AE30" s="27">
        <v>16.476724404362077</v>
      </c>
      <c r="AF30" s="27">
        <v>16.19643694323138</v>
      </c>
    </row>
    <row r="31" spans="2:32" s="24" customFormat="1" ht="14">
      <c r="B31" s="24" t="s">
        <v>169</v>
      </c>
      <c r="C31" s="24" t="s">
        <v>207</v>
      </c>
      <c r="D31" s="24" t="s">
        <v>35</v>
      </c>
      <c r="E31" s="24" t="s">
        <v>162</v>
      </c>
      <c r="G31" s="27">
        <v>7.5105324440357561</v>
      </c>
      <c r="H31" s="27">
        <v>9.6125257765819665</v>
      </c>
      <c r="I31" s="27">
        <v>9.8816086273539945</v>
      </c>
      <c r="J31" s="27">
        <v>10.07739312515754</v>
      </c>
      <c r="K31" s="27">
        <v>10.245844969518634</v>
      </c>
      <c r="L31" s="27">
        <v>10.22889056588911</v>
      </c>
      <c r="M31" s="27">
        <v>9.9082490851934519</v>
      </c>
      <c r="N31" s="27">
        <v>9.5928238174382958</v>
      </c>
      <c r="O31" s="27">
        <v>9.2466340101338531</v>
      </c>
      <c r="P31" s="27">
        <v>8.8943338470725877</v>
      </c>
      <c r="Q31" s="27">
        <v>8.6381659928285632</v>
      </c>
      <c r="R31" s="27">
        <v>8.3478190338340976</v>
      </c>
      <c r="S31" s="27">
        <v>8.091864661254105</v>
      </c>
      <c r="T31" s="27">
        <v>7.8446082409092499</v>
      </c>
      <c r="U31" s="27">
        <v>7.7095033859283228</v>
      </c>
      <c r="V31" s="27">
        <v>7.5429079184379031</v>
      </c>
      <c r="W31" s="27">
        <v>7.484763387485744</v>
      </c>
      <c r="X31" s="27">
        <v>7.3734460280491678</v>
      </c>
      <c r="Y31" s="27">
        <v>7.262049458778824</v>
      </c>
      <c r="Z31" s="27">
        <v>7.1544057856823837</v>
      </c>
      <c r="AA31" s="27">
        <v>7.0609661936597519</v>
      </c>
      <c r="AB31" s="27">
        <v>6.9572388390289959</v>
      </c>
      <c r="AC31" s="27">
        <v>6.866281353601531</v>
      </c>
      <c r="AD31" s="27">
        <v>6.7975149428045949</v>
      </c>
      <c r="AE31" s="27">
        <v>6.7334954840305485</v>
      </c>
      <c r="AF31" s="27">
        <v>6.6695932523078572</v>
      </c>
    </row>
    <row r="32" spans="2:32" s="24" customFormat="1" ht="14">
      <c r="B32" s="24" t="s">
        <v>169</v>
      </c>
      <c r="C32" s="24" t="s">
        <v>207</v>
      </c>
      <c r="D32" s="24" t="s">
        <v>46</v>
      </c>
      <c r="E32" s="24" t="s">
        <v>161</v>
      </c>
      <c r="G32" s="27">
        <v>2.6931864693188579</v>
      </c>
      <c r="H32" s="27">
        <v>3.2337227098081183</v>
      </c>
      <c r="I32" s="27">
        <v>3.9830533936262085</v>
      </c>
      <c r="J32" s="27">
        <v>4.792406485646783</v>
      </c>
      <c r="K32" s="27">
        <v>5.0288873672419463</v>
      </c>
      <c r="L32" s="27">
        <v>5.2042690173271575</v>
      </c>
      <c r="M32" s="27">
        <v>6.6267066541159698</v>
      </c>
      <c r="N32" s="27">
        <v>6.0043780224062298</v>
      </c>
      <c r="O32" s="27">
        <v>3.831609462720917</v>
      </c>
      <c r="P32" s="27">
        <v>3.8508551385807674</v>
      </c>
      <c r="Q32" s="27">
        <v>4.0031387787461412</v>
      </c>
      <c r="R32" s="27">
        <v>5.9584991640882699</v>
      </c>
      <c r="S32" s="27">
        <v>6.0806432724891142</v>
      </c>
      <c r="T32" s="27">
        <v>6.3182306755828463</v>
      </c>
      <c r="U32" s="27">
        <v>6.3928316863853851</v>
      </c>
      <c r="V32" s="27">
        <v>6.5551542801901386</v>
      </c>
      <c r="W32" s="27">
        <v>6.6395206938653679</v>
      </c>
      <c r="X32" s="27">
        <v>6.8586728572689815</v>
      </c>
      <c r="Y32" s="27">
        <v>5.2188057583630396</v>
      </c>
      <c r="Z32" s="27">
        <v>5.1046341259290733</v>
      </c>
      <c r="AA32" s="27">
        <v>5.0565498069612858</v>
      </c>
      <c r="AB32" s="27">
        <v>5.3171986616979074</v>
      </c>
      <c r="AC32" s="27">
        <v>5.6299150246789553</v>
      </c>
      <c r="AD32" s="27">
        <v>5.779312628152864</v>
      </c>
      <c r="AE32" s="27">
        <v>5.6725358066395319</v>
      </c>
      <c r="AF32" s="27">
        <v>5.6826929529237891</v>
      </c>
    </row>
    <row r="33" spans="2:32" s="24" customFormat="1" ht="14">
      <c r="B33" s="24" t="s">
        <v>169</v>
      </c>
      <c r="C33" s="24" t="s">
        <v>207</v>
      </c>
      <c r="D33" s="24" t="s">
        <v>46</v>
      </c>
      <c r="E33" s="24" t="s">
        <v>162</v>
      </c>
      <c r="G33" s="27">
        <v>2.7371681879192198</v>
      </c>
      <c r="H33" s="27">
        <v>3.2450944511739817</v>
      </c>
      <c r="I33" s="27">
        <v>3.3303484529262408</v>
      </c>
      <c r="J33" s="27">
        <v>3.3766498924767943</v>
      </c>
      <c r="K33" s="27">
        <v>3.4283955245770987</v>
      </c>
      <c r="L33" s="27">
        <v>3.4802343070484203</v>
      </c>
      <c r="M33" s="27">
        <v>3.4670465639210093</v>
      </c>
      <c r="N33" s="27">
        <v>3.4684726535000046</v>
      </c>
      <c r="O33" s="27">
        <v>3.4947643338898327</v>
      </c>
      <c r="P33" s="27">
        <v>3.5286056496247316</v>
      </c>
      <c r="Q33" s="27">
        <v>3.5335403938152123</v>
      </c>
      <c r="R33" s="27">
        <v>3.5910540694897408</v>
      </c>
      <c r="S33" s="27">
        <v>3.6590346484735119</v>
      </c>
      <c r="T33" s="27">
        <v>3.737290225347651</v>
      </c>
      <c r="U33" s="27">
        <v>3.843550132246448</v>
      </c>
      <c r="V33" s="27">
        <v>3.8759475691634453</v>
      </c>
      <c r="W33" s="27">
        <v>3.9701422219200819</v>
      </c>
      <c r="X33" s="27">
        <v>4.0560310794465373</v>
      </c>
      <c r="Y33" s="27">
        <v>4.1317832374918986</v>
      </c>
      <c r="Z33" s="27">
        <v>4.2145550674632597</v>
      </c>
      <c r="AA33" s="27">
        <v>4.3036671353138409</v>
      </c>
      <c r="AB33" s="27">
        <v>4.387968281407705</v>
      </c>
      <c r="AC33" s="27">
        <v>4.460193010291345</v>
      </c>
      <c r="AD33" s="27">
        <v>4.5378010780722917</v>
      </c>
      <c r="AE33" s="27">
        <v>4.6154892632731634</v>
      </c>
      <c r="AF33" s="27">
        <v>4.692751471531448</v>
      </c>
    </row>
    <row r="34" spans="2:32" s="24" customFormat="1" ht="14">
      <c r="B34" s="24" t="s">
        <v>169</v>
      </c>
      <c r="C34" s="24" t="s">
        <v>207</v>
      </c>
      <c r="D34" s="24" t="s">
        <v>60</v>
      </c>
      <c r="E34" s="24" t="s">
        <v>161</v>
      </c>
      <c r="G34" s="27">
        <v>0.30605787379999999</v>
      </c>
      <c r="H34" s="27">
        <v>0.57973098619999996</v>
      </c>
      <c r="I34" s="27">
        <v>1.919711223</v>
      </c>
      <c r="J34" s="27">
        <v>2.4097871</v>
      </c>
      <c r="K34" s="27">
        <v>1.8244910079999999</v>
      </c>
      <c r="L34" s="27">
        <v>1.7404533790000001</v>
      </c>
      <c r="M34" s="27">
        <v>1.5011670549999998</v>
      </c>
      <c r="N34" s="27">
        <v>1.7010704320000001</v>
      </c>
      <c r="O34" s="27">
        <v>1.7399022230000001</v>
      </c>
      <c r="P34" s="27">
        <v>2.1792873589999999</v>
      </c>
      <c r="Q34" s="27">
        <v>2.4701432410000002</v>
      </c>
      <c r="R34" s="27">
        <v>2.4227039700000002</v>
      </c>
      <c r="S34" s="27">
        <v>2.0385947</v>
      </c>
      <c r="T34" s="27">
        <v>2.4052996750000002</v>
      </c>
      <c r="U34" s="27">
        <v>1.4588285830000001</v>
      </c>
      <c r="V34" s="27">
        <v>1.5216725019999999</v>
      </c>
      <c r="W34" s="27">
        <v>1.4633213439999999</v>
      </c>
      <c r="X34" s="27">
        <v>2.5523849589999998</v>
      </c>
      <c r="Y34" s="27">
        <v>1.542124713</v>
      </c>
      <c r="Z34" s="27">
        <v>0.93306005839999995</v>
      </c>
      <c r="AA34" s="27">
        <v>0.95434690590000004</v>
      </c>
      <c r="AB34" s="27">
        <v>0.65116584350000006</v>
      </c>
      <c r="AC34" s="27">
        <v>1.6681203609999999</v>
      </c>
      <c r="AD34" s="27">
        <v>2.1450800119999998</v>
      </c>
      <c r="AE34" s="27">
        <v>1.415488694</v>
      </c>
      <c r="AF34" s="27">
        <v>1.3916392390000001</v>
      </c>
    </row>
    <row r="35" spans="2:32" s="24" customFormat="1" ht="14">
      <c r="B35" s="24" t="s">
        <v>169</v>
      </c>
      <c r="C35" s="24" t="s">
        <v>207</v>
      </c>
      <c r="D35" s="24" t="s">
        <v>60</v>
      </c>
      <c r="E35" s="24" t="s">
        <v>162</v>
      </c>
      <c r="G35" s="27">
        <v>1.6679089087129497</v>
      </c>
      <c r="H35" s="27">
        <v>2.6190253915548336</v>
      </c>
      <c r="I35" s="27">
        <v>2.5803816294938082</v>
      </c>
      <c r="J35" s="27">
        <v>2.2685904861839599</v>
      </c>
      <c r="K35" s="27">
        <v>2.3567667466267395</v>
      </c>
      <c r="L35" s="27">
        <v>2.267127415179909</v>
      </c>
      <c r="M35" s="27">
        <v>2.2506398101810396</v>
      </c>
      <c r="N35" s="27">
        <v>2.121259621037292</v>
      </c>
      <c r="O35" s="27">
        <v>2.0022122361052879</v>
      </c>
      <c r="P35" s="27">
        <v>1.9703347436515728</v>
      </c>
      <c r="Q35" s="27">
        <v>1.8164361400967868</v>
      </c>
      <c r="R35" s="27">
        <v>1.6587402197379917</v>
      </c>
      <c r="S35" s="27">
        <v>1.7313923454672973</v>
      </c>
      <c r="T35" s="27">
        <v>1.7936977777998735</v>
      </c>
      <c r="U35" s="27">
        <v>1.710513510373231</v>
      </c>
      <c r="V35" s="27">
        <v>1.7548678884291979</v>
      </c>
      <c r="W35" s="27">
        <v>1.9899896457267516</v>
      </c>
      <c r="X35" s="27">
        <v>2.0723464655539301</v>
      </c>
      <c r="Y35" s="27">
        <v>2.0398310669889654</v>
      </c>
      <c r="Z35" s="27">
        <v>1.6339965013919981</v>
      </c>
      <c r="AA35" s="27">
        <v>1.6006869795580592</v>
      </c>
      <c r="AB35" s="27">
        <v>1.5874185453491674</v>
      </c>
      <c r="AC35" s="27">
        <v>1.5860311384368957</v>
      </c>
      <c r="AD35" s="27">
        <v>1.5854597254298066</v>
      </c>
      <c r="AE35" s="27">
        <v>1.5734880585613009</v>
      </c>
      <c r="AF35" s="27">
        <v>1.491068838105446</v>
      </c>
    </row>
    <row r="36" spans="2:32" s="24" customFormat="1" ht="14">
      <c r="B36" s="24" t="s">
        <v>169</v>
      </c>
      <c r="C36" s="24" t="s">
        <v>207</v>
      </c>
      <c r="D36" s="24" t="s">
        <v>669</v>
      </c>
      <c r="E36" s="24" t="s">
        <v>161</v>
      </c>
      <c r="G36" s="27">
        <v>108.64118986680212</v>
      </c>
      <c r="H36" s="27">
        <v>110.02051390967188</v>
      </c>
      <c r="I36" s="27">
        <v>111.36095590090486</v>
      </c>
      <c r="J36" s="27">
        <v>109.48934878647748</v>
      </c>
      <c r="K36" s="27">
        <v>110.28173556785011</v>
      </c>
      <c r="L36" s="27">
        <v>108.49782744614861</v>
      </c>
      <c r="M36" s="27">
        <v>109.40862097746196</v>
      </c>
      <c r="N36" s="27">
        <v>109.47239957222811</v>
      </c>
      <c r="O36" s="27">
        <v>109.68891839088248</v>
      </c>
      <c r="P36" s="27">
        <v>107.23078604646474</v>
      </c>
      <c r="Q36" s="27">
        <v>108.00863457932518</v>
      </c>
      <c r="R36" s="27">
        <v>107.14269987526666</v>
      </c>
      <c r="S36" s="27">
        <v>107.74964294265493</v>
      </c>
      <c r="T36" s="27">
        <v>106.37004327318746</v>
      </c>
      <c r="U36" s="27">
        <v>106.62044520148413</v>
      </c>
      <c r="V36" s="27">
        <v>101.50205194503529</v>
      </c>
      <c r="W36" s="27">
        <v>101.23488192540066</v>
      </c>
      <c r="X36" s="27">
        <v>100.96345714792167</v>
      </c>
      <c r="Y36" s="27">
        <v>100.7826813925471</v>
      </c>
      <c r="Z36" s="27">
        <v>100.80298858731288</v>
      </c>
      <c r="AA36" s="27">
        <v>101.6835652555596</v>
      </c>
      <c r="AB36" s="27">
        <v>101.64865101838556</v>
      </c>
      <c r="AC36" s="27">
        <v>96.741558262383975</v>
      </c>
      <c r="AD36" s="27">
        <v>94.147149365854403</v>
      </c>
      <c r="AE36" s="27">
        <v>93.952706165045541</v>
      </c>
      <c r="AF36" s="27">
        <v>90.262691785123408</v>
      </c>
    </row>
    <row r="37" spans="2:32" s="24" customFormat="1" ht="14">
      <c r="B37" s="24" t="s">
        <v>169</v>
      </c>
      <c r="C37" s="24" t="s">
        <v>207</v>
      </c>
      <c r="D37" s="24" t="s">
        <v>670</v>
      </c>
      <c r="E37" s="24" t="s">
        <v>667</v>
      </c>
      <c r="G37" s="27">
        <v>17.527962137205641</v>
      </c>
      <c r="H37" s="27">
        <v>15.708861329720127</v>
      </c>
      <c r="I37" s="27">
        <v>15.415706806549252</v>
      </c>
      <c r="J37" s="27">
        <v>14.658392075662073</v>
      </c>
      <c r="K37" s="27">
        <v>13.827757730612547</v>
      </c>
      <c r="L37" s="27">
        <v>13.160702118609814</v>
      </c>
      <c r="M37" s="27">
        <v>12.03563291491816</v>
      </c>
      <c r="N37" s="27">
        <v>10.954463078363915</v>
      </c>
      <c r="O37" s="27">
        <v>9.8423021254044638</v>
      </c>
      <c r="P37" s="27">
        <v>8.7313856348060988</v>
      </c>
      <c r="Q37" s="27">
        <v>7.5467967055295233</v>
      </c>
      <c r="R37" s="27">
        <v>6.4249808538690374</v>
      </c>
      <c r="S37" s="27">
        <v>5.3534362655811352</v>
      </c>
      <c r="T37" s="27">
        <v>4.3650985432099869</v>
      </c>
      <c r="U37" s="27">
        <v>3.4086305176251059</v>
      </c>
      <c r="V37" s="27">
        <v>2.6351152759706387</v>
      </c>
      <c r="W37" s="27">
        <v>1.9702650513219826</v>
      </c>
      <c r="X37" s="27">
        <v>1.4042537338489314</v>
      </c>
      <c r="Y37" s="27">
        <v>0.95860654070801987</v>
      </c>
      <c r="Z37" s="27">
        <v>0.66275005066273129</v>
      </c>
      <c r="AA37" s="27">
        <v>0.39599589408861235</v>
      </c>
      <c r="AB37" s="27">
        <v>0.15736728620792262</v>
      </c>
      <c r="AC37" s="27">
        <v>8.885363995736896E-2</v>
      </c>
      <c r="AD37" s="27">
        <v>6.5540339528061833E-2</v>
      </c>
      <c r="AE37" s="27">
        <v>4.9402543647258969E-2</v>
      </c>
      <c r="AF37" s="27">
        <v>3.5606454478663195E-2</v>
      </c>
    </row>
    <row r="38" spans="2:32" s="24" customFormat="1" ht="14">
      <c r="B38" s="24" t="s">
        <v>169</v>
      </c>
      <c r="C38" s="24" t="s">
        <v>207</v>
      </c>
      <c r="D38" s="24" t="s">
        <v>670</v>
      </c>
      <c r="E38" s="24" t="s">
        <v>673</v>
      </c>
      <c r="G38" s="27">
        <v>75.4060330612526</v>
      </c>
      <c r="H38" s="27">
        <v>75.790137150036472</v>
      </c>
      <c r="I38" s="27">
        <v>76.08757192426647</v>
      </c>
      <c r="J38" s="27">
        <v>76.280674874524493</v>
      </c>
      <c r="K38" s="27">
        <v>76.341248046841471</v>
      </c>
      <c r="L38" s="27">
        <v>76.23875519422424</v>
      </c>
      <c r="M38" s="27">
        <v>75.885053743092129</v>
      </c>
      <c r="N38" s="27">
        <v>75.425317300758692</v>
      </c>
      <c r="O38" s="27">
        <v>74.90228946042113</v>
      </c>
      <c r="P38" s="27">
        <v>74.327509974387695</v>
      </c>
      <c r="Q38" s="27">
        <v>73.688537196753998</v>
      </c>
      <c r="R38" s="27">
        <v>73.094215174981429</v>
      </c>
      <c r="S38" s="27">
        <v>72.502956701745902</v>
      </c>
      <c r="T38" s="27">
        <v>71.943669631648035</v>
      </c>
      <c r="U38" s="27">
        <v>71.437794870658081</v>
      </c>
      <c r="V38" s="27">
        <v>71.100723860869664</v>
      </c>
      <c r="W38" s="27">
        <v>70.833154120590848</v>
      </c>
      <c r="X38" s="27">
        <v>70.62736687080708</v>
      </c>
      <c r="Y38" s="27">
        <v>70.480294829597355</v>
      </c>
      <c r="Z38" s="27">
        <v>70.395753202291019</v>
      </c>
      <c r="AA38" s="27">
        <v>70.316874866822985</v>
      </c>
      <c r="AB38" s="27">
        <v>70.233521075155707</v>
      </c>
      <c r="AC38" s="27">
        <v>70.186407885763245</v>
      </c>
      <c r="AD38" s="27">
        <v>70.119550164484167</v>
      </c>
      <c r="AE38" s="27">
        <v>70.019496251451201</v>
      </c>
      <c r="AF38" s="27">
        <v>69.866395280451385</v>
      </c>
    </row>
    <row r="39" spans="2:32" s="24" customFormat="1" ht="14">
      <c r="B39" s="24" t="s">
        <v>169</v>
      </c>
      <c r="C39" s="24" t="s">
        <v>207</v>
      </c>
      <c r="D39" s="24" t="s">
        <v>108</v>
      </c>
      <c r="E39" s="24" t="s">
        <v>161</v>
      </c>
      <c r="G39" s="27">
        <v>2.6715194903333329E-2</v>
      </c>
      <c r="H39" s="27">
        <v>0.17455037648333327</v>
      </c>
      <c r="I39" s="27">
        <v>0.30960950255333325</v>
      </c>
      <c r="J39" s="27">
        <v>0.56479790523333329</v>
      </c>
      <c r="K39" s="27">
        <v>0.62345439301333316</v>
      </c>
      <c r="L39" s="27">
        <v>0.84166382463952594</v>
      </c>
      <c r="M39" s="27">
        <v>0.55632835558993776</v>
      </c>
      <c r="N39" s="27">
        <v>0.51690080777689895</v>
      </c>
      <c r="O39" s="27">
        <v>1.0100252095105289</v>
      </c>
      <c r="P39" s="27">
        <v>1.3471150463557955</v>
      </c>
      <c r="Q39" s="27">
        <v>3.9706715219583639</v>
      </c>
      <c r="R39" s="27">
        <v>3.5645437895283214</v>
      </c>
      <c r="S39" s="27">
        <v>4.680134070079113</v>
      </c>
      <c r="T39" s="27">
        <v>1.9203436616377438</v>
      </c>
      <c r="U39" s="27">
        <v>1.9621934083584394</v>
      </c>
      <c r="V39" s="27">
        <v>2.2632863787113457</v>
      </c>
      <c r="W39" s="27">
        <v>3.0114838832093125</v>
      </c>
      <c r="X39" s="27">
        <v>3.0157717463219278</v>
      </c>
      <c r="Y39" s="27">
        <v>2.6625589898016289</v>
      </c>
      <c r="Z39" s="27">
        <v>1.5953884061812713</v>
      </c>
      <c r="AA39" s="27">
        <v>0.93244290540986496</v>
      </c>
      <c r="AB39" s="27">
        <v>1.5049691626855826</v>
      </c>
      <c r="AC39" s="27">
        <v>1.5246940805623035</v>
      </c>
      <c r="AD39" s="27">
        <v>0.87568529926459249</v>
      </c>
      <c r="AE39" s="27">
        <v>0.44129172110737075</v>
      </c>
      <c r="AF39" s="27">
        <v>0.19990110473267833</v>
      </c>
    </row>
    <row r="40" spans="2:32" s="24" customFormat="1" ht="14">
      <c r="B40" s="24" t="s">
        <v>169</v>
      </c>
      <c r="C40" s="24" t="s">
        <v>207</v>
      </c>
      <c r="D40" s="24" t="s">
        <v>85</v>
      </c>
      <c r="E40" s="24" t="s">
        <v>162</v>
      </c>
      <c r="G40" s="27">
        <v>3.0190404381671087E-3</v>
      </c>
      <c r="H40" s="27">
        <v>8.8598552476959191E-3</v>
      </c>
      <c r="I40" s="27">
        <v>1.9436472610360508E-2</v>
      </c>
      <c r="J40" s="27">
        <v>3.8689380660962593E-2</v>
      </c>
      <c r="K40" s="27">
        <v>6.1384245664054274E-2</v>
      </c>
      <c r="L40" s="27">
        <v>8.9834450731348561E-2</v>
      </c>
      <c r="M40" s="27">
        <v>0.11079771011806173</v>
      </c>
      <c r="N40" s="27">
        <v>0.15217775077190371</v>
      </c>
      <c r="O40" s="27">
        <v>0.21603504955936378</v>
      </c>
      <c r="P40" s="27">
        <v>0.29604054447934047</v>
      </c>
      <c r="Q40" s="27">
        <v>0.4780292330800161</v>
      </c>
      <c r="R40" s="27">
        <v>0.58817120616690777</v>
      </c>
      <c r="S40" s="27">
        <v>0.80951044707834652</v>
      </c>
      <c r="T40" s="27">
        <v>0.86925462320882563</v>
      </c>
      <c r="U40" s="27">
        <v>0.94847572855062756</v>
      </c>
      <c r="V40" s="27">
        <v>1.0245975715255704</v>
      </c>
      <c r="W40" s="27">
        <v>1.1329893377416613</v>
      </c>
      <c r="X40" s="27">
        <v>1.2781946260372974</v>
      </c>
      <c r="Y40" s="27">
        <v>1.3661145204855045</v>
      </c>
      <c r="Z40" s="27">
        <v>1.434412957612182</v>
      </c>
      <c r="AA40" s="27">
        <v>1.4737797450626091</v>
      </c>
      <c r="AB40" s="27">
        <v>1.5803677183611584</v>
      </c>
      <c r="AC40" s="27">
        <v>1.653811347237655</v>
      </c>
      <c r="AD40" s="27">
        <v>1.6994587908677523</v>
      </c>
      <c r="AE40" s="27">
        <v>1.7146338332923119</v>
      </c>
      <c r="AF40" s="27">
        <v>1.7233478090784038</v>
      </c>
    </row>
    <row r="41" spans="2:32" s="24" customFormat="1" ht="14">
      <c r="B41" s="24" t="s">
        <v>169</v>
      </c>
      <c r="C41" s="24" t="s">
        <v>207</v>
      </c>
      <c r="D41" s="24" t="s">
        <v>118</v>
      </c>
      <c r="E41" s="24" t="s">
        <v>161</v>
      </c>
      <c r="G41" s="27">
        <v>6.6041179906459747E-6</v>
      </c>
      <c r="H41" s="27">
        <v>0.6116928233394493</v>
      </c>
      <c r="I41" s="27">
        <v>0.60889377799773903</v>
      </c>
      <c r="J41" s="27">
        <v>0.60698188583945412</v>
      </c>
      <c r="K41" s="27">
        <v>0.60509751083945407</v>
      </c>
      <c r="L41" s="27">
        <v>0.71803829445746192</v>
      </c>
      <c r="M41" s="27">
        <v>0.60132876083945397</v>
      </c>
      <c r="N41" s="27">
        <v>0.59944438583944926</v>
      </c>
      <c r="O41" s="27">
        <v>0.59664534049774853</v>
      </c>
      <c r="P41" s="27">
        <v>0.59473344833944453</v>
      </c>
      <c r="Q41" s="27">
        <v>1.6092902074177551</v>
      </c>
      <c r="R41" s="27">
        <v>0.59005002799773898</v>
      </c>
      <c r="S41" s="27">
        <v>0.58908032333944926</v>
      </c>
      <c r="T41" s="27">
        <v>0.58719594833945876</v>
      </c>
      <c r="U41" s="27">
        <v>0.58531157333944928</v>
      </c>
      <c r="V41" s="27">
        <v>0.76699844663271832</v>
      </c>
      <c r="W41" s="27">
        <v>0.55478118715005098</v>
      </c>
      <c r="X41" s="27">
        <v>0.5538389996500509</v>
      </c>
      <c r="Y41" s="27">
        <v>0.55292432930834057</v>
      </c>
      <c r="Z41" s="27">
        <v>0.55289681215005104</v>
      </c>
      <c r="AA41" s="27">
        <v>0.73677741596807389</v>
      </c>
      <c r="AB41" s="27">
        <v>0.55103995430833608</v>
      </c>
      <c r="AC41" s="27">
        <v>0.55007024965005591</v>
      </c>
      <c r="AD41" s="27">
        <v>0.54912806215005094</v>
      </c>
      <c r="AE41" s="27">
        <v>0.54821339180835027</v>
      </c>
      <c r="AF41" s="27">
        <v>0.72860525875400273</v>
      </c>
    </row>
    <row r="42" spans="2:32" s="24" customFormat="1" ht="14">
      <c r="B42" s="24" t="s">
        <v>169</v>
      </c>
      <c r="C42" s="24" t="s">
        <v>207</v>
      </c>
      <c r="D42" s="24" t="s">
        <v>118</v>
      </c>
      <c r="E42" s="24" t="s">
        <v>162</v>
      </c>
      <c r="G42" s="27">
        <v>-2.9527896630543167E-3</v>
      </c>
      <c r="H42" s="27">
        <v>-3.7368433232364377E-2</v>
      </c>
      <c r="I42" s="27">
        <v>-4.7644721298174285E-2</v>
      </c>
      <c r="J42" s="27">
        <v>-6.2039379166045197E-2</v>
      </c>
      <c r="K42" s="27">
        <v>-8.2201632076244868E-2</v>
      </c>
      <c r="L42" s="27">
        <v>-0.13099848053678337</v>
      </c>
      <c r="M42" s="27">
        <v>-0.13817139646103901</v>
      </c>
      <c r="N42" s="27">
        <v>-0.1440721281708752</v>
      </c>
      <c r="O42" s="27">
        <v>-0.15067789469144743</v>
      </c>
      <c r="P42" s="27">
        <v>-0.1547097110014268</v>
      </c>
      <c r="Q42" s="27">
        <v>-0.3198289835207298</v>
      </c>
      <c r="R42" s="27">
        <v>-0.32134647594584465</v>
      </c>
      <c r="S42" s="27">
        <v>-0.32606204634721953</v>
      </c>
      <c r="T42" s="27">
        <v>-0.33203066021700867</v>
      </c>
      <c r="U42" s="27">
        <v>-0.3387542643667793</v>
      </c>
      <c r="V42" s="27">
        <v>-0.39858120801043367</v>
      </c>
      <c r="W42" s="27">
        <v>-0.4026611281601532</v>
      </c>
      <c r="X42" s="27">
        <v>-0.4063374191051185</v>
      </c>
      <c r="Y42" s="27">
        <v>-0.41005059707474745</v>
      </c>
      <c r="Z42" s="27">
        <v>-0.41189202075836101</v>
      </c>
      <c r="AA42" s="27">
        <v>-0.46042622045032078</v>
      </c>
      <c r="AB42" s="27">
        <v>-0.46363668133086688</v>
      </c>
      <c r="AC42" s="27">
        <v>-0.46970216011667937</v>
      </c>
      <c r="AD42" s="27">
        <v>-0.47460140745790758</v>
      </c>
      <c r="AE42" s="27">
        <v>-0.48264987400343062</v>
      </c>
      <c r="AF42" s="27">
        <v>-0.53578429255851068</v>
      </c>
    </row>
    <row r="43" spans="2:32" s="24" customFormat="1" ht="14">
      <c r="B43" s="24" t="s">
        <v>169</v>
      </c>
      <c r="C43" s="24" t="s">
        <v>207</v>
      </c>
      <c r="D43" s="24" t="s">
        <v>180</v>
      </c>
      <c r="E43" s="24" t="s">
        <v>162</v>
      </c>
      <c r="G43" s="27">
        <v>117.4173159890413</v>
      </c>
      <c r="H43" s="27">
        <v>115.572715567999</v>
      </c>
      <c r="I43" s="27">
        <v>113.35328002438517</v>
      </c>
      <c r="J43" s="27">
        <v>111.25473316042014</v>
      </c>
      <c r="K43" s="27">
        <v>108.24789537034533</v>
      </c>
      <c r="L43" s="27">
        <v>101.69690139453832</v>
      </c>
      <c r="M43" s="27">
        <v>93.494096438762938</v>
      </c>
      <c r="N43" s="27">
        <v>85.850793644281254</v>
      </c>
      <c r="O43" s="27">
        <v>79.66268217541986</v>
      </c>
      <c r="P43" s="27">
        <v>74.887354170695744</v>
      </c>
      <c r="Q43" s="27">
        <v>68.713446950583815</v>
      </c>
      <c r="R43" s="27">
        <v>62.799684373975289</v>
      </c>
      <c r="S43" s="27">
        <v>56.98951479829087</v>
      </c>
      <c r="T43" s="27">
        <v>51.076003462545103</v>
      </c>
      <c r="U43" s="27">
        <v>45.525838507515793</v>
      </c>
      <c r="V43" s="27">
        <v>39.987595927589119</v>
      </c>
      <c r="W43" s="27">
        <v>34.481902059671505</v>
      </c>
      <c r="X43" s="27">
        <v>29.262980783254505</v>
      </c>
      <c r="Y43" s="27">
        <v>25.372256073084195</v>
      </c>
      <c r="Z43" s="27">
        <v>21.571071623251793</v>
      </c>
      <c r="AA43" s="27">
        <v>17.599725410034921</v>
      </c>
      <c r="AB43" s="27">
        <v>14.04956989535485</v>
      </c>
      <c r="AC43" s="27">
        <v>10.329156809848445</v>
      </c>
      <c r="AD43" s="27">
        <v>6.7363186184343746</v>
      </c>
      <c r="AE43" s="27">
        <v>3.2270581372366918</v>
      </c>
      <c r="AF43" s="27">
        <v>-0.86532279262639888</v>
      </c>
    </row>
    <row r="44" spans="2:32" s="24" customFormat="1" ht="14">
      <c r="B44" s="24" t="s">
        <v>170</v>
      </c>
      <c r="C44" s="24" t="s">
        <v>207</v>
      </c>
      <c r="D44" s="24" t="s">
        <v>16</v>
      </c>
      <c r="E44" s="24" t="s">
        <v>161</v>
      </c>
      <c r="G44" s="27">
        <v>30.272012469011294</v>
      </c>
      <c r="H44" s="27">
        <v>41.122970589416177</v>
      </c>
      <c r="I44" s="27">
        <v>44.129050029272854</v>
      </c>
      <c r="J44" s="27">
        <v>56.62142478871997</v>
      </c>
      <c r="K44" s="27">
        <v>70.274595610064168</v>
      </c>
      <c r="L44" s="27">
        <v>68.673923886741093</v>
      </c>
      <c r="M44" s="27">
        <v>56.216537452795016</v>
      </c>
      <c r="N44" s="27">
        <v>46.955987498661436</v>
      </c>
      <c r="O44" s="27">
        <v>47.360899567009831</v>
      </c>
      <c r="P44" s="27">
        <v>51.530881904881419</v>
      </c>
      <c r="Q44" s="27">
        <v>53.069730787929373</v>
      </c>
      <c r="R44" s="27">
        <v>42.56013863042773</v>
      </c>
      <c r="S44" s="27">
        <v>34.032845608457507</v>
      </c>
      <c r="T44" s="27">
        <v>36.969798976347079</v>
      </c>
      <c r="U44" s="27">
        <v>38.310106505382507</v>
      </c>
      <c r="V44" s="27">
        <v>39.12315552645758</v>
      </c>
      <c r="W44" s="27">
        <v>35.108419407800916</v>
      </c>
      <c r="X44" s="27">
        <v>33.897315936124315</v>
      </c>
      <c r="Y44" s="27">
        <v>27.070495649477436</v>
      </c>
      <c r="Z44" s="27">
        <v>30.109825652597078</v>
      </c>
      <c r="AA44" s="27">
        <v>23.571336009070507</v>
      </c>
      <c r="AB44" s="27">
        <v>22.764171129387023</v>
      </c>
      <c r="AC44" s="27">
        <v>24.992663905211732</v>
      </c>
      <c r="AD44" s="27">
        <v>20.327644019773121</v>
      </c>
      <c r="AE44" s="27">
        <v>18.283230021704753</v>
      </c>
      <c r="AF44" s="27">
        <v>13.404598336855406</v>
      </c>
    </row>
    <row r="45" spans="2:32" s="24" customFormat="1" ht="14">
      <c r="B45" s="24" t="s">
        <v>170</v>
      </c>
      <c r="C45" s="24" t="s">
        <v>207</v>
      </c>
      <c r="D45" s="24" t="s">
        <v>16</v>
      </c>
      <c r="E45" s="24" t="s">
        <v>667</v>
      </c>
      <c r="G45" s="27">
        <v>3.6497279916962491</v>
      </c>
      <c r="H45" s="27">
        <v>3.1506351016567424</v>
      </c>
      <c r="I45" s="27">
        <v>2.5806546514570439</v>
      </c>
      <c r="J45" s="27">
        <v>2.2560749097463249</v>
      </c>
      <c r="K45" s="27">
        <v>2.0789569484350205</v>
      </c>
      <c r="L45" s="27">
        <v>1.8084542203875571</v>
      </c>
      <c r="M45" s="27">
        <v>1.0215825411959658</v>
      </c>
      <c r="N45" s="27">
        <v>1.0472018287572118</v>
      </c>
      <c r="O45" s="27">
        <v>1.0061332248929917</v>
      </c>
      <c r="P45" s="27">
        <v>1.2053599371230885</v>
      </c>
      <c r="Q45" s="27">
        <v>1.2288270069110523</v>
      </c>
      <c r="R45" s="27">
        <v>1.3742099032112356</v>
      </c>
      <c r="S45" s="27">
        <v>1.4670582692076761</v>
      </c>
      <c r="T45" s="27">
        <v>1.4325239713954803</v>
      </c>
      <c r="U45" s="27">
        <v>1.406725281088109</v>
      </c>
      <c r="V45" s="27">
        <v>1.5287002079451122</v>
      </c>
      <c r="W45" s="27">
        <v>1.6180991115305474</v>
      </c>
      <c r="X45" s="27">
        <v>1.8477426377988138</v>
      </c>
      <c r="Y45" s="27">
        <v>1.9190851744067483</v>
      </c>
      <c r="Z45" s="27">
        <v>2.0879341492353483</v>
      </c>
      <c r="AA45" s="27">
        <v>2.0852050455897393</v>
      </c>
      <c r="AB45" s="27">
        <v>1.9430954359874053</v>
      </c>
      <c r="AC45" s="27">
        <v>2.1221486650076513</v>
      </c>
      <c r="AD45" s="27">
        <v>2.1590629111412105</v>
      </c>
      <c r="AE45" s="27">
        <v>2.2029308341148579</v>
      </c>
      <c r="AF45" s="27">
        <v>2.1326295223241925</v>
      </c>
    </row>
    <row r="46" spans="2:32" s="24" customFormat="1" ht="14">
      <c r="B46" s="24" t="s">
        <v>170</v>
      </c>
      <c r="C46" s="24" t="s">
        <v>207</v>
      </c>
      <c r="D46" s="24" t="s">
        <v>16</v>
      </c>
      <c r="E46" s="24" t="s">
        <v>673</v>
      </c>
      <c r="G46" s="27">
        <v>12.094661537551634</v>
      </c>
      <c r="H46" s="27">
        <v>12.012126128609344</v>
      </c>
      <c r="I46" s="27">
        <v>11.094165130066358</v>
      </c>
      <c r="J46" s="27">
        <v>11.917223716447124</v>
      </c>
      <c r="K46" s="27">
        <v>11.262795962616771</v>
      </c>
      <c r="L46" s="27">
        <v>11.063973775088275</v>
      </c>
      <c r="M46" s="27">
        <v>10.356122341936935</v>
      </c>
      <c r="N46" s="27">
        <v>10.582821803852053</v>
      </c>
      <c r="O46" s="27">
        <v>10.627708786898138</v>
      </c>
      <c r="P46" s="27">
        <v>9.946825272967974</v>
      </c>
      <c r="Q46" s="27">
        <v>9.8451941591162946</v>
      </c>
      <c r="R46" s="27">
        <v>10.363850256421875</v>
      </c>
      <c r="S46" s="27">
        <v>10.206525081156752</v>
      </c>
      <c r="T46" s="27">
        <v>11.184359345619825</v>
      </c>
      <c r="U46" s="27">
        <v>11.454708315778602</v>
      </c>
      <c r="V46" s="27">
        <v>12.33825696511464</v>
      </c>
      <c r="W46" s="27">
        <v>13.822981757569696</v>
      </c>
      <c r="X46" s="27">
        <v>14.308677377554254</v>
      </c>
      <c r="Y46" s="27">
        <v>16.215999931067305</v>
      </c>
      <c r="Z46" s="27">
        <v>16.656197926201365</v>
      </c>
      <c r="AA46" s="27">
        <v>16.41796358855882</v>
      </c>
      <c r="AB46" s="27">
        <v>17.768642576920577</v>
      </c>
      <c r="AC46" s="27">
        <v>19.500950572913155</v>
      </c>
      <c r="AD46" s="27">
        <v>19.529783003439146</v>
      </c>
      <c r="AE46" s="27">
        <v>18.909701901115799</v>
      </c>
      <c r="AF46" s="27">
        <v>23.594253688713387</v>
      </c>
    </row>
    <row r="47" spans="2:32" s="24" customFormat="1" ht="14">
      <c r="B47" s="24" t="s">
        <v>170</v>
      </c>
      <c r="C47" s="24" t="s">
        <v>207</v>
      </c>
      <c r="D47" s="24" t="s">
        <v>35</v>
      </c>
      <c r="E47" s="24" t="s">
        <v>161</v>
      </c>
      <c r="G47" s="27">
        <v>14.980809041652863</v>
      </c>
      <c r="H47" s="27">
        <v>21.8866516675544</v>
      </c>
      <c r="I47" s="27">
        <v>23.006979327076902</v>
      </c>
      <c r="J47" s="27">
        <v>24.465751031733994</v>
      </c>
      <c r="K47" s="27">
        <v>26.23250262013433</v>
      </c>
      <c r="L47" s="27">
        <v>26.983438164737034</v>
      </c>
      <c r="M47" s="27">
        <v>27.692907674574467</v>
      </c>
      <c r="N47" s="27">
        <v>28.493725854488936</v>
      </c>
      <c r="O47" s="27">
        <v>29.408447361505001</v>
      </c>
      <c r="P47" s="27">
        <v>29.690703797507638</v>
      </c>
      <c r="Q47" s="27">
        <v>18.321070329360722</v>
      </c>
      <c r="R47" s="27">
        <v>21.254685028749279</v>
      </c>
      <c r="S47" s="27">
        <v>21.246164020807985</v>
      </c>
      <c r="T47" s="27">
        <v>21.247459625587965</v>
      </c>
      <c r="U47" s="27">
        <v>21.264591441372584</v>
      </c>
      <c r="V47" s="27">
        <v>21.153723983260029</v>
      </c>
      <c r="W47" s="27">
        <v>21.091202444426418</v>
      </c>
      <c r="X47" s="27">
        <v>20.003233576829473</v>
      </c>
      <c r="Y47" s="27">
        <v>19.259736560667733</v>
      </c>
      <c r="Z47" s="27">
        <v>18.486873732569599</v>
      </c>
      <c r="AA47" s="27">
        <v>17.421212380642952</v>
      </c>
      <c r="AB47" s="27">
        <v>16.589057518009071</v>
      </c>
      <c r="AC47" s="27">
        <v>16.416569510762525</v>
      </c>
      <c r="AD47" s="27">
        <v>15.638030038565189</v>
      </c>
      <c r="AE47" s="27">
        <v>14.827028380409844</v>
      </c>
      <c r="AF47" s="27">
        <v>14.59089945255656</v>
      </c>
    </row>
    <row r="48" spans="2:32" s="24" customFormat="1" ht="14">
      <c r="B48" s="24" t="s">
        <v>170</v>
      </c>
      <c r="C48" s="24" t="s">
        <v>207</v>
      </c>
      <c r="D48" s="24" t="s">
        <v>35</v>
      </c>
      <c r="E48" s="24" t="s">
        <v>162</v>
      </c>
      <c r="G48" s="27">
        <v>7.5096201909950366</v>
      </c>
      <c r="H48" s="27">
        <v>9.6115553124434605</v>
      </c>
      <c r="I48" s="27">
        <v>9.8809040797924261</v>
      </c>
      <c r="J48" s="27">
        <v>10.077288236775821</v>
      </c>
      <c r="K48" s="27">
        <v>10.24671235460573</v>
      </c>
      <c r="L48" s="27">
        <v>10.231375281602359</v>
      </c>
      <c r="M48" s="27">
        <v>9.9027606415670562</v>
      </c>
      <c r="N48" s="27">
        <v>9.555194723688615</v>
      </c>
      <c r="O48" s="27">
        <v>9.1911470580955985</v>
      </c>
      <c r="P48" s="27">
        <v>8.8073397049943249</v>
      </c>
      <c r="Q48" s="27">
        <v>8.5223497091416824</v>
      </c>
      <c r="R48" s="27">
        <v>8.1970036217813398</v>
      </c>
      <c r="S48" s="27">
        <v>7.9024548558704257</v>
      </c>
      <c r="T48" s="27">
        <v>7.610982337614125</v>
      </c>
      <c r="U48" s="27">
        <v>7.415361718835543</v>
      </c>
      <c r="V48" s="27">
        <v>7.1678047339701401</v>
      </c>
      <c r="W48" s="27">
        <v>7.0131028402277487</v>
      </c>
      <c r="X48" s="27">
        <v>6.8532521690802461</v>
      </c>
      <c r="Y48" s="27">
        <v>6.7059559741611441</v>
      </c>
      <c r="Z48" s="27">
        <v>6.5689710954588829</v>
      </c>
      <c r="AA48" s="27">
        <v>6.4500189792253551</v>
      </c>
      <c r="AB48" s="27">
        <v>6.327785221652988</v>
      </c>
      <c r="AC48" s="27">
        <v>6.2419209390500434</v>
      </c>
      <c r="AD48" s="27">
        <v>6.171785707088894</v>
      </c>
      <c r="AE48" s="27">
        <v>6.1177565802619656</v>
      </c>
      <c r="AF48" s="27">
        <v>6.0644231775776785</v>
      </c>
    </row>
    <row r="49" spans="2:32" s="24" customFormat="1" ht="14">
      <c r="B49" s="24" t="s">
        <v>170</v>
      </c>
      <c r="C49" s="24" t="s">
        <v>207</v>
      </c>
      <c r="D49" s="24" t="s">
        <v>46</v>
      </c>
      <c r="E49" s="24" t="s">
        <v>161</v>
      </c>
      <c r="G49" s="27">
        <v>2.6785113154007671</v>
      </c>
      <c r="H49" s="27">
        <v>3.2416805857684854</v>
      </c>
      <c r="I49" s="27">
        <v>3.886809636180736</v>
      </c>
      <c r="J49" s="27">
        <v>4.3870499093497619</v>
      </c>
      <c r="K49" s="27">
        <v>4.4045932565232251</v>
      </c>
      <c r="L49" s="27">
        <v>4.5705431512724699</v>
      </c>
      <c r="M49" s="27">
        <v>5.3468691656500109</v>
      </c>
      <c r="N49" s="27">
        <v>6.2096525494853205</v>
      </c>
      <c r="O49" s="27">
        <v>4.0268910390227912</v>
      </c>
      <c r="P49" s="27">
        <v>4.0718737547125716</v>
      </c>
      <c r="Q49" s="27">
        <v>4.5040338262110122</v>
      </c>
      <c r="R49" s="27">
        <v>5.584161871017046</v>
      </c>
      <c r="S49" s="27">
        <v>5.8706574024820473</v>
      </c>
      <c r="T49" s="27">
        <v>6.0508549402258591</v>
      </c>
      <c r="U49" s="27">
        <v>6.219487318735573</v>
      </c>
      <c r="V49" s="27">
        <v>6.3568383947523914</v>
      </c>
      <c r="W49" s="27">
        <v>6.3581485231901747</v>
      </c>
      <c r="X49" s="27">
        <v>6.4520370512540621</v>
      </c>
      <c r="Y49" s="27">
        <v>5.6203071439174206</v>
      </c>
      <c r="Z49" s="27">
        <v>5.355490547249711</v>
      </c>
      <c r="AA49" s="27">
        <v>5.339906325285865</v>
      </c>
      <c r="AB49" s="27">
        <v>5.5885817478426656</v>
      </c>
      <c r="AC49" s="27">
        <v>5.6369667282394493</v>
      </c>
      <c r="AD49" s="27">
        <v>5.7936262290724221</v>
      </c>
      <c r="AE49" s="27">
        <v>5.7142143569352397</v>
      </c>
      <c r="AF49" s="27">
        <v>5.7426314768960012</v>
      </c>
    </row>
    <row r="50" spans="2:32" s="24" customFormat="1" ht="14">
      <c r="B50" s="24" t="s">
        <v>170</v>
      </c>
      <c r="C50" s="24" t="s">
        <v>207</v>
      </c>
      <c r="D50" s="24" t="s">
        <v>46</v>
      </c>
      <c r="E50" s="24" t="s">
        <v>162</v>
      </c>
      <c r="G50" s="27">
        <v>2.7367902606646126</v>
      </c>
      <c r="H50" s="27">
        <v>3.248324177681182</v>
      </c>
      <c r="I50" s="27">
        <v>3.339433674138323</v>
      </c>
      <c r="J50" s="27">
        <v>3.3913592469605351</v>
      </c>
      <c r="K50" s="27">
        <v>3.435555764543166</v>
      </c>
      <c r="L50" s="27">
        <v>3.4615198814004478</v>
      </c>
      <c r="M50" s="27">
        <v>3.4076536189907354</v>
      </c>
      <c r="N50" s="27">
        <v>3.39853574861143</v>
      </c>
      <c r="O50" s="27">
        <v>3.4220686020093352</v>
      </c>
      <c r="P50" s="27">
        <v>3.4495711715863582</v>
      </c>
      <c r="Q50" s="27">
        <v>3.4541164454648792</v>
      </c>
      <c r="R50" s="27">
        <v>3.4879434841296111</v>
      </c>
      <c r="S50" s="27">
        <v>3.533053100843659</v>
      </c>
      <c r="T50" s="27">
        <v>3.5878653999047838</v>
      </c>
      <c r="U50" s="27">
        <v>3.6749059394832306</v>
      </c>
      <c r="V50" s="27">
        <v>3.6887896812916492</v>
      </c>
      <c r="W50" s="27">
        <v>3.7513358247361746</v>
      </c>
      <c r="X50" s="27">
        <v>3.8065512364752188</v>
      </c>
      <c r="Y50" s="27">
        <v>3.8698705123467256</v>
      </c>
      <c r="Z50" s="27">
        <v>3.8006060416022693</v>
      </c>
      <c r="AA50" s="27">
        <v>3.877442948349215</v>
      </c>
      <c r="AB50" s="27">
        <v>3.9474648520743916</v>
      </c>
      <c r="AC50" s="27">
        <v>4.0173729081041181</v>
      </c>
      <c r="AD50" s="27">
        <v>4.083170453569771</v>
      </c>
      <c r="AE50" s="27">
        <v>4.1552517653951275</v>
      </c>
      <c r="AF50" s="27">
        <v>4.2311586400157815</v>
      </c>
    </row>
    <row r="51" spans="2:32" s="24" customFormat="1" ht="14">
      <c r="B51" s="24" t="s">
        <v>170</v>
      </c>
      <c r="C51" s="24" t="s">
        <v>207</v>
      </c>
      <c r="D51" s="24" t="s">
        <v>60</v>
      </c>
      <c r="E51" s="24" t="s">
        <v>161</v>
      </c>
      <c r="G51" s="27">
        <v>0.30605787379999999</v>
      </c>
      <c r="H51" s="27">
        <v>0.57973098619999996</v>
      </c>
      <c r="I51" s="27">
        <v>1.919711223</v>
      </c>
      <c r="J51" s="27">
        <v>2.4097871</v>
      </c>
      <c r="K51" s="27">
        <v>1.8244910079999999</v>
      </c>
      <c r="L51" s="27">
        <v>1.7404533790000001</v>
      </c>
      <c r="M51" s="27">
        <v>1.5011670549999998</v>
      </c>
      <c r="N51" s="27">
        <v>1.7010704320000001</v>
      </c>
      <c r="O51" s="27">
        <v>1.7399022230000001</v>
      </c>
      <c r="P51" s="27">
        <v>2.1792873589999999</v>
      </c>
      <c r="Q51" s="27">
        <v>2.4701432410000002</v>
      </c>
      <c r="R51" s="27">
        <v>2.4227039700000002</v>
      </c>
      <c r="S51" s="27">
        <v>2.0385947</v>
      </c>
      <c r="T51" s="27">
        <v>2.4052996750000002</v>
      </c>
      <c r="U51" s="27">
        <v>1.4588285830000001</v>
      </c>
      <c r="V51" s="27">
        <v>1.5216725019999999</v>
      </c>
      <c r="W51" s="27">
        <v>1.4633213439999999</v>
      </c>
      <c r="X51" s="27">
        <v>2.5523849589999998</v>
      </c>
      <c r="Y51" s="27">
        <v>1.542124713</v>
      </c>
      <c r="Z51" s="27">
        <v>0.93306005839999995</v>
      </c>
      <c r="AA51" s="27">
        <v>0.95434690590000004</v>
      </c>
      <c r="AB51" s="27">
        <v>0.65116584350000006</v>
      </c>
      <c r="AC51" s="27">
        <v>1.6681203609999999</v>
      </c>
      <c r="AD51" s="27">
        <v>2.1450800119999998</v>
      </c>
      <c r="AE51" s="27">
        <v>1.415488694</v>
      </c>
      <c r="AF51" s="27">
        <v>1.3916392390000001</v>
      </c>
    </row>
    <row r="52" spans="2:32" s="24" customFormat="1" ht="14">
      <c r="B52" s="24" t="s">
        <v>170</v>
      </c>
      <c r="C52" s="24" t="s">
        <v>207</v>
      </c>
      <c r="D52" s="24" t="s">
        <v>60</v>
      </c>
      <c r="E52" s="24" t="s">
        <v>162</v>
      </c>
      <c r="G52" s="27">
        <v>1.6455548965078683</v>
      </c>
      <c r="H52" s="27">
        <v>2.5867722802180051</v>
      </c>
      <c r="I52" s="27">
        <v>2.5745323746502518</v>
      </c>
      <c r="J52" s="27">
        <v>2.2258890672905127</v>
      </c>
      <c r="K52" s="27">
        <v>2.3009427309622974</v>
      </c>
      <c r="L52" s="27">
        <v>2.2182340173989248</v>
      </c>
      <c r="M52" s="27">
        <v>2.1977109903881984</v>
      </c>
      <c r="N52" s="27">
        <v>2.0677408059728775</v>
      </c>
      <c r="O52" s="27">
        <v>1.9392903599329503</v>
      </c>
      <c r="P52" s="27">
        <v>1.9248837679518864</v>
      </c>
      <c r="Q52" s="27">
        <v>1.7821266008604517</v>
      </c>
      <c r="R52" s="27">
        <v>1.6241218363939847</v>
      </c>
      <c r="S52" s="27">
        <v>1.6611153852646885</v>
      </c>
      <c r="T52" s="27">
        <v>1.7181364483286978</v>
      </c>
      <c r="U52" s="27">
        <v>1.6608483921846113</v>
      </c>
      <c r="V52" s="27">
        <v>1.7231442556769327</v>
      </c>
      <c r="W52" s="27">
        <v>1.9705010354223451</v>
      </c>
      <c r="X52" s="27">
        <v>2.0640453957433147</v>
      </c>
      <c r="Y52" s="27">
        <v>2.0412988520131727</v>
      </c>
      <c r="Z52" s="27">
        <v>1.6439594422993213</v>
      </c>
      <c r="AA52" s="27">
        <v>1.6193426690221493</v>
      </c>
      <c r="AB52" s="27">
        <v>1.6155073228715022</v>
      </c>
      <c r="AC52" s="27">
        <v>1.6265168454806294</v>
      </c>
      <c r="AD52" s="27">
        <v>1.6346868390496205</v>
      </c>
      <c r="AE52" s="27">
        <v>1.6340585187238392</v>
      </c>
      <c r="AF52" s="27">
        <v>1.5759768474556497</v>
      </c>
    </row>
    <row r="53" spans="2:32" s="24" customFormat="1" ht="14">
      <c r="B53" s="24" t="s">
        <v>170</v>
      </c>
      <c r="C53" s="24" t="s">
        <v>207</v>
      </c>
      <c r="D53" s="24" t="s">
        <v>669</v>
      </c>
      <c r="E53" s="24" t="s">
        <v>161</v>
      </c>
      <c r="G53" s="27">
        <v>108.61317295165242</v>
      </c>
      <c r="H53" s="27">
        <v>109.9796569141467</v>
      </c>
      <c r="I53" s="27">
        <v>111.34414794536305</v>
      </c>
      <c r="J53" s="27">
        <v>109.50724525920359</v>
      </c>
      <c r="K53" s="27">
        <v>110.34963756160374</v>
      </c>
      <c r="L53" s="27">
        <v>108.59804862517909</v>
      </c>
      <c r="M53" s="27">
        <v>109.59082685638501</v>
      </c>
      <c r="N53" s="27">
        <v>109.43519475206426</v>
      </c>
      <c r="O53" s="27">
        <v>109.87979611383808</v>
      </c>
      <c r="P53" s="27">
        <v>107.6456527510128</v>
      </c>
      <c r="Q53" s="27">
        <v>109.15191654150367</v>
      </c>
      <c r="R53" s="27">
        <v>108.73310179634221</v>
      </c>
      <c r="S53" s="27">
        <v>109.88472172204511</v>
      </c>
      <c r="T53" s="27">
        <v>108.72828825209945</v>
      </c>
      <c r="U53" s="27">
        <v>108.52001175554228</v>
      </c>
      <c r="V53" s="27">
        <v>107.39053321355398</v>
      </c>
      <c r="W53" s="27">
        <v>107.98550242854958</v>
      </c>
      <c r="X53" s="27">
        <v>108.61994857448788</v>
      </c>
      <c r="Y53" s="27">
        <v>109.67508772246377</v>
      </c>
      <c r="Z53" s="27">
        <v>110.84007116251499</v>
      </c>
      <c r="AA53" s="27">
        <v>111.79265596921094</v>
      </c>
      <c r="AB53" s="27">
        <v>112.67477946440087</v>
      </c>
      <c r="AC53" s="27">
        <v>112.91724848269902</v>
      </c>
      <c r="AD53" s="27">
        <v>109.25066175382746</v>
      </c>
      <c r="AE53" s="27">
        <v>111.87860104650908</v>
      </c>
      <c r="AF53" s="27">
        <v>110.88133022910314</v>
      </c>
    </row>
    <row r="54" spans="2:32" s="24" customFormat="1" ht="14">
      <c r="B54" s="24" t="s">
        <v>170</v>
      </c>
      <c r="C54" s="24" t="s">
        <v>207</v>
      </c>
      <c r="D54" s="24" t="s">
        <v>670</v>
      </c>
      <c r="E54" s="24" t="s">
        <v>667</v>
      </c>
      <c r="G54" s="27">
        <v>17.521519673761976</v>
      </c>
      <c r="H54" s="27">
        <v>15.703665221296747</v>
      </c>
      <c r="I54" s="27">
        <v>15.409434140061538</v>
      </c>
      <c r="J54" s="27">
        <v>14.651950726452766</v>
      </c>
      <c r="K54" s="27">
        <v>13.82159081442496</v>
      </c>
      <c r="L54" s="27">
        <v>13.152019160835794</v>
      </c>
      <c r="M54" s="27">
        <v>12.023200164397634</v>
      </c>
      <c r="N54" s="27">
        <v>10.950674013044846</v>
      </c>
      <c r="O54" s="27">
        <v>9.8504063321676032</v>
      </c>
      <c r="P54" s="27">
        <v>8.7560677174266335</v>
      </c>
      <c r="Q54" s="27">
        <v>7.5906809592716273</v>
      </c>
      <c r="R54" s="27">
        <v>6.498714740217987</v>
      </c>
      <c r="S54" s="27">
        <v>5.470061808723778</v>
      </c>
      <c r="T54" s="27">
        <v>4.5360946877320494</v>
      </c>
      <c r="U54" s="27">
        <v>3.6979313280187207</v>
      </c>
      <c r="V54" s="27">
        <v>2.9311685411886748</v>
      </c>
      <c r="W54" s="27">
        <v>2.2699508808185835</v>
      </c>
      <c r="X54" s="27">
        <v>1.7071421582449193</v>
      </c>
      <c r="Y54" s="27">
        <v>1.2237996709261707</v>
      </c>
      <c r="Z54" s="27">
        <v>0.86289093658043936</v>
      </c>
      <c r="AA54" s="27">
        <v>0.60616364979462212</v>
      </c>
      <c r="AB54" s="27">
        <v>0.36761003750991328</v>
      </c>
      <c r="AC54" s="27">
        <v>0.1793144405931518</v>
      </c>
      <c r="AD54" s="27">
        <v>0.13636100792736977</v>
      </c>
      <c r="AE54" s="27">
        <v>0.10489353743437686</v>
      </c>
      <c r="AF54" s="27">
        <v>7.3232414022908407E-2</v>
      </c>
    </row>
    <row r="55" spans="2:32" s="24" customFormat="1" ht="14">
      <c r="B55" s="24" t="s">
        <v>170</v>
      </c>
      <c r="C55" s="24" t="s">
        <v>207</v>
      </c>
      <c r="D55" s="24" t="s">
        <v>670</v>
      </c>
      <c r="E55" s="24" t="s">
        <v>673</v>
      </c>
      <c r="G55" s="27">
        <v>75.395985364315948</v>
      </c>
      <c r="H55" s="27">
        <v>75.779881872171501</v>
      </c>
      <c r="I55" s="27">
        <v>76.078074022442721</v>
      </c>
      <c r="J55" s="27">
        <v>76.273406197169137</v>
      </c>
      <c r="K55" s="27">
        <v>76.33868314806044</v>
      </c>
      <c r="L55" s="27">
        <v>76.24341126285438</v>
      </c>
      <c r="M55" s="27">
        <v>75.899151528604961</v>
      </c>
      <c r="N55" s="27">
        <v>75.471966495327095</v>
      </c>
      <c r="O55" s="27">
        <v>74.991719249090451</v>
      </c>
      <c r="P55" s="27">
        <v>74.475261622273976</v>
      </c>
      <c r="Q55" s="27">
        <v>73.891338501067594</v>
      </c>
      <c r="R55" s="27">
        <v>73.374992616631459</v>
      </c>
      <c r="S55" s="27">
        <v>72.889737668588353</v>
      </c>
      <c r="T55" s="27">
        <v>72.469526166169544</v>
      </c>
      <c r="U55" s="27">
        <v>72.197545259129754</v>
      </c>
      <c r="V55" s="27">
        <v>72.045013884601332</v>
      </c>
      <c r="W55" s="27">
        <v>71.977335812864169</v>
      </c>
      <c r="X55" s="27">
        <v>71.988541447703085</v>
      </c>
      <c r="Y55" s="27">
        <v>72.06574315359795</v>
      </c>
      <c r="Z55" s="27">
        <v>72.2129747937459</v>
      </c>
      <c r="AA55" s="27">
        <v>72.421153686646861</v>
      </c>
      <c r="AB55" s="27">
        <v>72.649218557974933</v>
      </c>
      <c r="AC55" s="27">
        <v>72.893942024754509</v>
      </c>
      <c r="AD55" s="27">
        <v>73.179369401008358</v>
      </c>
      <c r="AE55" s="27">
        <v>73.471806530871049</v>
      </c>
      <c r="AF55" s="27">
        <v>73.766616552411804</v>
      </c>
    </row>
    <row r="56" spans="2:32" s="24" customFormat="1" ht="14">
      <c r="B56" s="24" t="s">
        <v>170</v>
      </c>
      <c r="C56" s="24" t="s">
        <v>207</v>
      </c>
      <c r="D56" s="24" t="s">
        <v>108</v>
      </c>
      <c r="E56" s="24" t="s">
        <v>161</v>
      </c>
      <c r="G56" s="27">
        <v>7.8375851893333334E-2</v>
      </c>
      <c r="H56" s="27">
        <v>0.50560195759666671</v>
      </c>
      <c r="I56" s="27">
        <v>0.76896729594666657</v>
      </c>
      <c r="J56" s="27">
        <v>1.1248823668633332</v>
      </c>
      <c r="K56" s="27">
        <v>1.4010112611600001</v>
      </c>
      <c r="L56" s="27">
        <v>4.712561828815625</v>
      </c>
      <c r="M56" s="27">
        <v>4.388166942236869</v>
      </c>
      <c r="N56" s="27">
        <v>7.1005710895275396</v>
      </c>
      <c r="O56" s="27">
        <v>8.0633305772303761</v>
      </c>
      <c r="P56" s="27">
        <v>10.525542516028839</v>
      </c>
      <c r="Q56" s="27">
        <v>11.55296972564159</v>
      </c>
      <c r="R56" s="27">
        <v>9.9125152736990199</v>
      </c>
      <c r="S56" s="27">
        <v>7.0577103853901129</v>
      </c>
      <c r="T56" s="27">
        <v>5.5787204729063884</v>
      </c>
      <c r="U56" s="27">
        <v>5.2438726898513899</v>
      </c>
      <c r="V56" s="27">
        <v>4.5697827414827206</v>
      </c>
      <c r="W56" s="27">
        <v>5.9939641912786561</v>
      </c>
      <c r="X56" s="27">
        <v>5.2568951344532442</v>
      </c>
      <c r="Y56" s="27">
        <v>6.4918190849685056</v>
      </c>
      <c r="Z56" s="27">
        <v>4.8854464283533128</v>
      </c>
      <c r="AA56" s="27">
        <v>3.3956738713600561</v>
      </c>
      <c r="AB56" s="27">
        <v>4.2866742223180658</v>
      </c>
      <c r="AC56" s="27">
        <v>3.2843598834642571</v>
      </c>
      <c r="AD56" s="27">
        <v>2.8671769270200707</v>
      </c>
      <c r="AE56" s="27">
        <v>2.590277964686615</v>
      </c>
      <c r="AF56" s="27">
        <v>0.80100536579167747</v>
      </c>
    </row>
    <row r="57" spans="2:32" s="24" customFormat="1" ht="14">
      <c r="B57" s="24" t="s">
        <v>170</v>
      </c>
      <c r="C57" s="24" t="s">
        <v>207</v>
      </c>
      <c r="D57" s="24" t="s">
        <v>85</v>
      </c>
      <c r="E57" s="24" t="s">
        <v>162</v>
      </c>
      <c r="G57" s="27">
        <v>6.0988152321737755E-3</v>
      </c>
      <c r="H57" s="27">
        <v>2.5520758132889253E-2</v>
      </c>
      <c r="I57" s="27">
        <v>5.8041222881448189E-2</v>
      </c>
      <c r="J57" s="27">
        <v>0.15417555033227048</v>
      </c>
      <c r="K57" s="27">
        <v>0.27099289012566202</v>
      </c>
      <c r="L57" s="27">
        <v>0.47445403091117022</v>
      </c>
      <c r="M57" s="27">
        <v>0.80664666701876708</v>
      </c>
      <c r="N57" s="27">
        <v>1.1946775600447284</v>
      </c>
      <c r="O57" s="27">
        <v>1.5501259555055253</v>
      </c>
      <c r="P57" s="27">
        <v>1.9045934728642864</v>
      </c>
      <c r="Q57" s="27">
        <v>2.3909455151221186</v>
      </c>
      <c r="R57" s="27">
        <v>3.1471256868808348</v>
      </c>
      <c r="S57" s="27">
        <v>3.6771253351890749</v>
      </c>
      <c r="T57" s="27">
        <v>4.0813720803118168</v>
      </c>
      <c r="U57" s="27">
        <v>4.4427731667679247</v>
      </c>
      <c r="V57" s="27">
        <v>4.5732325572526449</v>
      </c>
      <c r="W57" s="27">
        <v>4.8008272679511768</v>
      </c>
      <c r="X57" s="27">
        <v>5.001005481807006</v>
      </c>
      <c r="Y57" s="27">
        <v>5.2221538115870638</v>
      </c>
      <c r="Z57" s="27">
        <v>5.4084653851754503</v>
      </c>
      <c r="AA57" s="27">
        <v>5.5280170312881518</v>
      </c>
      <c r="AB57" s="27">
        <v>5.6869722459227816</v>
      </c>
      <c r="AC57" s="27">
        <v>5.8182051111642803</v>
      </c>
      <c r="AD57" s="27">
        <v>5.9471735467888251</v>
      </c>
      <c r="AE57" s="27">
        <v>6.0589193995550703</v>
      </c>
      <c r="AF57" s="27">
        <v>6.1103602818386644</v>
      </c>
    </row>
    <row r="58" spans="2:32" s="24" customFormat="1" ht="14">
      <c r="B58" s="24" t="s">
        <v>170</v>
      </c>
      <c r="C58" s="24" t="s">
        <v>207</v>
      </c>
      <c r="D58" s="24" t="s">
        <v>118</v>
      </c>
      <c r="E58" s="24" t="s">
        <v>161</v>
      </c>
      <c r="G58" s="27">
        <v>6.6041179906459747E-6</v>
      </c>
      <c r="H58" s="27">
        <v>0.6116928233394493</v>
      </c>
      <c r="I58" s="27">
        <v>0.60889377799773903</v>
      </c>
      <c r="J58" s="27">
        <v>0.60698188583945412</v>
      </c>
      <c r="K58" s="27">
        <v>0.60509751083945407</v>
      </c>
      <c r="L58" s="27">
        <v>0.71803829445746192</v>
      </c>
      <c r="M58" s="27">
        <v>0.60132876083945397</v>
      </c>
      <c r="N58" s="27">
        <v>0.59944438583944926</v>
      </c>
      <c r="O58" s="27">
        <v>0.59664534049774853</v>
      </c>
      <c r="P58" s="27">
        <v>0.59473344833944453</v>
      </c>
      <c r="Q58" s="27">
        <v>1.6092902074177551</v>
      </c>
      <c r="R58" s="27">
        <v>0.59005002799773898</v>
      </c>
      <c r="S58" s="27">
        <v>0.58908032333944926</v>
      </c>
      <c r="T58" s="27">
        <v>0.58719594833945876</v>
      </c>
      <c r="U58" s="27">
        <v>0.58531157333944928</v>
      </c>
      <c r="V58" s="27">
        <v>0.76699844663271832</v>
      </c>
      <c r="W58" s="27">
        <v>0.55478118715005098</v>
      </c>
      <c r="X58" s="27">
        <v>0.5538389996500509</v>
      </c>
      <c r="Y58" s="27">
        <v>0.55292432930834057</v>
      </c>
      <c r="Z58" s="27">
        <v>0.55289681215005104</v>
      </c>
      <c r="AA58" s="27">
        <v>0.73677741596807389</v>
      </c>
      <c r="AB58" s="27">
        <v>0.55103995430833608</v>
      </c>
      <c r="AC58" s="27">
        <v>0.55007024965005591</v>
      </c>
      <c r="AD58" s="27">
        <v>0.54912806215005094</v>
      </c>
      <c r="AE58" s="27">
        <v>0.54821339180835027</v>
      </c>
      <c r="AF58" s="27">
        <v>0.72860525875400273</v>
      </c>
    </row>
    <row r="59" spans="2:32" s="24" customFormat="1" ht="14">
      <c r="B59" s="24" t="s">
        <v>170</v>
      </c>
      <c r="C59" s="24" t="s">
        <v>207</v>
      </c>
      <c r="D59" s="24" t="s">
        <v>118</v>
      </c>
      <c r="E59" s="24" t="s">
        <v>162</v>
      </c>
      <c r="G59" s="27">
        <v>-2.9527896630543167E-3</v>
      </c>
      <c r="H59" s="27">
        <v>-3.7368433232364377E-2</v>
      </c>
      <c r="I59" s="27">
        <v>-4.7644721298174285E-2</v>
      </c>
      <c r="J59" s="27">
        <v>-6.2039379166045197E-2</v>
      </c>
      <c r="K59" s="27">
        <v>-8.2201632076244868E-2</v>
      </c>
      <c r="L59" s="27">
        <v>-0.13099848053678337</v>
      </c>
      <c r="M59" s="27">
        <v>-0.13817139646103901</v>
      </c>
      <c r="N59" s="27">
        <v>-0.1440721281708752</v>
      </c>
      <c r="O59" s="27">
        <v>-0.15067789469144743</v>
      </c>
      <c r="P59" s="27">
        <v>-0.1547097110014268</v>
      </c>
      <c r="Q59" s="27">
        <v>-0.3198289835207298</v>
      </c>
      <c r="R59" s="27">
        <v>-0.32134647594584465</v>
      </c>
      <c r="S59" s="27">
        <v>-0.32606204634721953</v>
      </c>
      <c r="T59" s="27">
        <v>-0.33203066021700867</v>
      </c>
      <c r="U59" s="27">
        <v>-0.3387542643667793</v>
      </c>
      <c r="V59" s="27">
        <v>-0.39858120801043367</v>
      </c>
      <c r="W59" s="27">
        <v>-0.4026611281601532</v>
      </c>
      <c r="X59" s="27">
        <v>-0.4063374191051185</v>
      </c>
      <c r="Y59" s="27">
        <v>-0.41005059707474745</v>
      </c>
      <c r="Z59" s="27">
        <v>-0.41189202075836101</v>
      </c>
      <c r="AA59" s="27">
        <v>-0.46042622045032078</v>
      </c>
      <c r="AB59" s="27">
        <v>-0.46363668133086688</v>
      </c>
      <c r="AC59" s="27">
        <v>-0.46970216011667937</v>
      </c>
      <c r="AD59" s="27">
        <v>-0.47460140745790758</v>
      </c>
      <c r="AE59" s="27">
        <v>-0.48264987400343062</v>
      </c>
      <c r="AF59" s="27">
        <v>-0.53578429255851068</v>
      </c>
    </row>
    <row r="60" spans="2:32" s="24" customFormat="1" ht="14">
      <c r="B60" s="24" t="s">
        <v>170</v>
      </c>
      <c r="C60" s="24" t="s">
        <v>207</v>
      </c>
      <c r="D60" s="24" t="s">
        <v>180</v>
      </c>
      <c r="E60" s="24" t="s">
        <v>162</v>
      </c>
      <c r="G60" s="27">
        <v>117.40581066926512</v>
      </c>
      <c r="H60" s="27">
        <v>115.68536047214525</v>
      </c>
      <c r="I60" s="27">
        <v>113.68645023906234</v>
      </c>
      <c r="J60" s="27">
        <v>111.57486072090738</v>
      </c>
      <c r="K60" s="27">
        <v>107.4485754984922</v>
      </c>
      <c r="L60" s="27">
        <v>101.65307718567087</v>
      </c>
      <c r="M60" s="27">
        <v>93.897972944618687</v>
      </c>
      <c r="N60" s="27">
        <v>88.90583041203395</v>
      </c>
      <c r="O60" s="27">
        <v>83.699519968534915</v>
      </c>
      <c r="P60" s="27">
        <v>78.799120310743049</v>
      </c>
      <c r="Q60" s="27">
        <v>72.838262632267757</v>
      </c>
      <c r="R60" s="27">
        <v>66.778631123974961</v>
      </c>
      <c r="S60" s="27">
        <v>61.241075327021733</v>
      </c>
      <c r="T60" s="27">
        <v>56.097274254137382</v>
      </c>
      <c r="U60" s="27">
        <v>51.301611026853848</v>
      </c>
      <c r="V60" s="27">
        <v>45.623194904452134</v>
      </c>
      <c r="W60" s="27">
        <v>40.32631370066899</v>
      </c>
      <c r="X60" s="27">
        <v>34.640686067172901</v>
      </c>
      <c r="Y60" s="27">
        <v>30.224013752331654</v>
      </c>
      <c r="Z60" s="27">
        <v>25.972482087570498</v>
      </c>
      <c r="AA60" s="27">
        <v>21.273104229234331</v>
      </c>
      <c r="AB60" s="27">
        <v>17.691000723750701</v>
      </c>
      <c r="AC60" s="27">
        <v>13.556904498275525</v>
      </c>
      <c r="AD60" s="27">
        <v>9.0563489533374941</v>
      </c>
      <c r="AE60" s="27">
        <v>5.0379273602533621</v>
      </c>
      <c r="AF60" s="27">
        <v>-2.1700885781159942E-2</v>
      </c>
    </row>
    <row r="61" spans="2:32" s="24" customFormat="1" ht="14">
      <c r="B61" s="24" t="s">
        <v>171</v>
      </c>
      <c r="C61" s="24" t="s">
        <v>207</v>
      </c>
      <c r="D61" s="24" t="s">
        <v>16</v>
      </c>
      <c r="E61" s="24" t="s">
        <v>161</v>
      </c>
      <c r="G61" s="27">
        <v>25.162891042989823</v>
      </c>
      <c r="H61" s="27">
        <v>35.847382070909759</v>
      </c>
      <c r="I61" s="27">
        <v>41.748349032758881</v>
      </c>
      <c r="J61" s="27">
        <v>46.62294372067371</v>
      </c>
      <c r="K61" s="27">
        <v>56.714639706656868</v>
      </c>
      <c r="L61" s="27">
        <v>56.27414701503546</v>
      </c>
      <c r="M61" s="27">
        <v>41.565168609241013</v>
      </c>
      <c r="N61" s="27">
        <v>24.228255829968369</v>
      </c>
      <c r="O61" s="27">
        <v>24.680278610932806</v>
      </c>
      <c r="P61" s="27">
        <v>26.860601366464703</v>
      </c>
      <c r="Q61" s="27">
        <v>30.876889665608495</v>
      </c>
      <c r="R61" s="27">
        <v>31.854768965418248</v>
      </c>
      <c r="S61" s="27">
        <v>34.713920083055989</v>
      </c>
      <c r="T61" s="27">
        <v>31.492626988581307</v>
      </c>
      <c r="U61" s="27">
        <v>30.925623582917279</v>
      </c>
      <c r="V61" s="27">
        <v>31.319322418067877</v>
      </c>
      <c r="W61" s="27">
        <v>34.139448272840646</v>
      </c>
      <c r="X61" s="27">
        <v>28.18247169453868</v>
      </c>
      <c r="Y61" s="27">
        <v>23.231586999102937</v>
      </c>
      <c r="Z61" s="27">
        <v>23.185802532741334</v>
      </c>
      <c r="AA61" s="27">
        <v>23.092532698352812</v>
      </c>
      <c r="AB61" s="27">
        <v>25.177489120604339</v>
      </c>
      <c r="AC61" s="27">
        <v>27.319210961385064</v>
      </c>
      <c r="AD61" s="27">
        <v>25.033023917981883</v>
      </c>
      <c r="AE61" s="27">
        <v>20.015611212219081</v>
      </c>
      <c r="AF61" s="27">
        <v>13.102385771698266</v>
      </c>
    </row>
    <row r="62" spans="2:32" s="24" customFormat="1" ht="14">
      <c r="B62" s="24" t="s">
        <v>171</v>
      </c>
      <c r="C62" s="24" t="s">
        <v>207</v>
      </c>
      <c r="D62" s="24" t="s">
        <v>16</v>
      </c>
      <c r="E62" s="24" t="s">
        <v>667</v>
      </c>
      <c r="G62" s="27">
        <v>2.795075983442429</v>
      </c>
      <c r="H62" s="27">
        <v>2.7886442702158978</v>
      </c>
      <c r="I62" s="27">
        <v>2.673900917314505</v>
      </c>
      <c r="J62" s="27">
        <v>2.1591285927589543</v>
      </c>
      <c r="K62" s="27">
        <v>2.0349495798215322</v>
      </c>
      <c r="L62" s="27">
        <v>2.0818421927196917</v>
      </c>
      <c r="M62" s="27">
        <v>1.5345612907009725</v>
      </c>
      <c r="N62" s="27">
        <v>1.3856646635891616</v>
      </c>
      <c r="O62" s="27">
        <v>1.4749809449259887</v>
      </c>
      <c r="P62" s="27">
        <v>1.3928842807129087</v>
      </c>
      <c r="Q62" s="27">
        <v>1.4084787716511635</v>
      </c>
      <c r="R62" s="27">
        <v>1.4436270374060747</v>
      </c>
      <c r="S62" s="27">
        <v>1.5004215597013977</v>
      </c>
      <c r="T62" s="27">
        <v>1.610371131648145</v>
      </c>
      <c r="U62" s="27">
        <v>1.6303501486449561</v>
      </c>
      <c r="V62" s="27">
        <v>1.4965761071667687</v>
      </c>
      <c r="W62" s="27">
        <v>1.6283010747620856</v>
      </c>
      <c r="X62" s="27">
        <v>2.0008362687259149</v>
      </c>
      <c r="Y62" s="27">
        <v>2.0603610575035343</v>
      </c>
      <c r="Z62" s="27">
        <v>2.1430911458354811</v>
      </c>
      <c r="AA62" s="27">
        <v>2.5340915861264777</v>
      </c>
      <c r="AB62" s="27">
        <v>2.5259073899467364</v>
      </c>
      <c r="AC62" s="27">
        <v>2.5819059586633979</v>
      </c>
      <c r="AD62" s="27">
        <v>2.6182609593689157</v>
      </c>
      <c r="AE62" s="27">
        <v>2.6008712193772214</v>
      </c>
      <c r="AF62" s="27">
        <v>2.553102733281543</v>
      </c>
    </row>
    <row r="63" spans="2:32" s="24" customFormat="1" ht="14">
      <c r="B63" s="24" t="s">
        <v>171</v>
      </c>
      <c r="C63" s="24" t="s">
        <v>207</v>
      </c>
      <c r="D63" s="24" t="s">
        <v>16</v>
      </c>
      <c r="E63" s="24" t="s">
        <v>673</v>
      </c>
      <c r="G63" s="27">
        <v>10.878262333011314</v>
      </c>
      <c r="H63" s="27">
        <v>10.484522512758328</v>
      </c>
      <c r="I63" s="27">
        <v>10.106301166060222</v>
      </c>
      <c r="J63" s="27">
        <v>9.8190156950373808</v>
      </c>
      <c r="K63" s="27">
        <v>9.6594373101981166</v>
      </c>
      <c r="L63" s="27">
        <v>9.1987522401698492</v>
      </c>
      <c r="M63" s="27">
        <v>8.8235557961709237</v>
      </c>
      <c r="N63" s="27">
        <v>9.1088997956738424</v>
      </c>
      <c r="O63" s="27">
        <v>9.0113428077096209</v>
      </c>
      <c r="P63" s="27">
        <v>8.8287057726227136</v>
      </c>
      <c r="Q63" s="27">
        <v>9.0717825377850936</v>
      </c>
      <c r="R63" s="27">
        <v>9.3517793217440417</v>
      </c>
      <c r="S63" s="27">
        <v>8.3208090032651718</v>
      </c>
      <c r="T63" s="27">
        <v>8.5594484391829528</v>
      </c>
      <c r="U63" s="27">
        <v>8.4918228038182573</v>
      </c>
      <c r="V63" s="27">
        <v>8.9572619313778468</v>
      </c>
      <c r="W63" s="27">
        <v>9.5151864151901808</v>
      </c>
      <c r="X63" s="27">
        <v>8.2848550813144648</v>
      </c>
      <c r="Y63" s="27">
        <v>8.9767719004183544</v>
      </c>
      <c r="Z63" s="27">
        <v>9.5073053669414005</v>
      </c>
      <c r="AA63" s="27">
        <v>4.8696470347450447</v>
      </c>
      <c r="AB63" s="27">
        <v>5.2988664796446603</v>
      </c>
      <c r="AC63" s="27">
        <v>5.932966005588856</v>
      </c>
      <c r="AD63" s="27">
        <v>5.8530451158242602</v>
      </c>
      <c r="AE63" s="27">
        <v>6.6161281766796414</v>
      </c>
      <c r="AF63" s="27">
        <v>7.4383473443005297</v>
      </c>
    </row>
    <row r="64" spans="2:32" s="24" customFormat="1" ht="14">
      <c r="B64" s="24" t="s">
        <v>171</v>
      </c>
      <c r="C64" s="24" t="s">
        <v>207</v>
      </c>
      <c r="D64" s="24" t="s">
        <v>35</v>
      </c>
      <c r="E64" s="24" t="s">
        <v>161</v>
      </c>
      <c r="G64" s="27">
        <v>9.0803925805485584</v>
      </c>
      <c r="H64" s="27">
        <v>9.1036778861420729</v>
      </c>
      <c r="I64" s="27">
        <v>9.65600928503242</v>
      </c>
      <c r="J64" s="27">
        <v>10.250461381006835</v>
      </c>
      <c r="K64" s="27">
        <v>10.365719064566067</v>
      </c>
      <c r="L64" s="27">
        <v>11.827761370353983</v>
      </c>
      <c r="M64" s="27">
        <v>12.507560930261727</v>
      </c>
      <c r="N64" s="27">
        <v>13.551900052582122</v>
      </c>
      <c r="O64" s="27">
        <v>13.847532774239356</v>
      </c>
      <c r="P64" s="27">
        <v>13.940425079422926</v>
      </c>
      <c r="Q64" s="27">
        <v>12.249164916491024</v>
      </c>
      <c r="R64" s="27">
        <v>11.939488655783329</v>
      </c>
      <c r="S64" s="27">
        <v>12.19030218328942</v>
      </c>
      <c r="T64" s="27">
        <v>12.578351962672915</v>
      </c>
      <c r="U64" s="27">
        <v>13.445009338158439</v>
      </c>
      <c r="V64" s="27">
        <v>14.955872793803458</v>
      </c>
      <c r="W64" s="27">
        <v>15.948068457970502</v>
      </c>
      <c r="X64" s="27">
        <v>15.529694036826132</v>
      </c>
      <c r="Y64" s="27">
        <v>14.878243134557625</v>
      </c>
      <c r="Z64" s="27">
        <v>14.594827067474018</v>
      </c>
      <c r="AA64" s="27">
        <v>14.329935916589831</v>
      </c>
      <c r="AB64" s="27">
        <v>14.099750209128246</v>
      </c>
      <c r="AC64" s="27">
        <v>13.76597656298366</v>
      </c>
      <c r="AD64" s="27">
        <v>13.665910222263559</v>
      </c>
      <c r="AE64" s="27">
        <v>13.686279243985998</v>
      </c>
      <c r="AF64" s="27">
        <v>13.682631064103411</v>
      </c>
    </row>
    <row r="65" spans="2:32" s="24" customFormat="1" ht="14">
      <c r="B65" s="24" t="s">
        <v>171</v>
      </c>
      <c r="C65" s="24" t="s">
        <v>207</v>
      </c>
      <c r="D65" s="24" t="s">
        <v>35</v>
      </c>
      <c r="E65" s="24" t="s">
        <v>162</v>
      </c>
      <c r="G65" s="27">
        <v>7.5260771378253315</v>
      </c>
      <c r="H65" s="27">
        <v>9.6542948870561087</v>
      </c>
      <c r="I65" s="27">
        <v>9.9888159160646044</v>
      </c>
      <c r="J65" s="27">
        <v>10.274408182633728</v>
      </c>
      <c r="K65" s="27">
        <v>10.563445455257964</v>
      </c>
      <c r="L65" s="27">
        <v>10.678339082532087</v>
      </c>
      <c r="M65" s="27">
        <v>10.468323486715127</v>
      </c>
      <c r="N65" s="27">
        <v>10.265162899973967</v>
      </c>
      <c r="O65" s="27">
        <v>10.059023152524214</v>
      </c>
      <c r="P65" s="27">
        <v>9.8571842920932369</v>
      </c>
      <c r="Q65" s="27">
        <v>9.7777447171222107</v>
      </c>
      <c r="R65" s="27">
        <v>9.6127929566871835</v>
      </c>
      <c r="S65" s="27">
        <v>9.4625960204555852</v>
      </c>
      <c r="T65" s="27">
        <v>9.2867973168712226</v>
      </c>
      <c r="U65" s="27">
        <v>9.2583346152123038</v>
      </c>
      <c r="V65" s="27">
        <v>9.1018591816198491</v>
      </c>
      <c r="W65" s="27">
        <v>9.0860261836482934</v>
      </c>
      <c r="X65" s="27">
        <v>9.0770057800006967</v>
      </c>
      <c r="Y65" s="27">
        <v>9.0902406241094411</v>
      </c>
      <c r="Z65" s="27">
        <v>9.1145542108126598</v>
      </c>
      <c r="AA65" s="27">
        <v>9.2351520915604084</v>
      </c>
      <c r="AB65" s="27">
        <v>9.2694333150997874</v>
      </c>
      <c r="AC65" s="27">
        <v>9.3211617568106835</v>
      </c>
      <c r="AD65" s="27">
        <v>9.3785066460770707</v>
      </c>
      <c r="AE65" s="27">
        <v>9.4365026621980324</v>
      </c>
      <c r="AF65" s="27">
        <v>9.4956154459041286</v>
      </c>
    </row>
    <row r="66" spans="2:32" s="24" customFormat="1" ht="14">
      <c r="B66" s="24" t="s">
        <v>171</v>
      </c>
      <c r="C66" s="24" t="s">
        <v>207</v>
      </c>
      <c r="D66" s="24" t="s">
        <v>46</v>
      </c>
      <c r="E66" s="24" t="s">
        <v>161</v>
      </c>
      <c r="G66" s="27">
        <v>1.7671725037642831</v>
      </c>
      <c r="H66" s="27">
        <v>1.6456549845072606</v>
      </c>
      <c r="I66" s="27">
        <v>1.6541409986709246</v>
      </c>
      <c r="J66" s="27">
        <v>1.8220007666077187</v>
      </c>
      <c r="K66" s="27">
        <v>1.9168781794249019</v>
      </c>
      <c r="L66" s="27">
        <v>2.1648164155300949</v>
      </c>
      <c r="M66" s="27">
        <v>2.3179558105069518</v>
      </c>
      <c r="N66" s="27">
        <v>2.4425452219714048</v>
      </c>
      <c r="O66" s="27">
        <v>2.7126441570844078</v>
      </c>
      <c r="P66" s="27">
        <v>3.0605952403145062</v>
      </c>
      <c r="Q66" s="27">
        <v>2.8535102152159624</v>
      </c>
      <c r="R66" s="27">
        <v>2.3338039280063247</v>
      </c>
      <c r="S66" s="27">
        <v>2.3425618910393071</v>
      </c>
      <c r="T66" s="27">
        <v>2.3653303028461554</v>
      </c>
      <c r="U66" s="27">
        <v>2.399204542731713</v>
      </c>
      <c r="V66" s="27">
        <v>2.8438700583323446</v>
      </c>
      <c r="W66" s="27">
        <v>2.8234786914670567</v>
      </c>
      <c r="X66" s="27">
        <v>2.7769247430428199</v>
      </c>
      <c r="Y66" s="27">
        <v>2.5423006277329554</v>
      </c>
      <c r="Z66" s="27">
        <v>2.4877570180040927</v>
      </c>
      <c r="AA66" s="27">
        <v>2.4573472498943603</v>
      </c>
      <c r="AB66" s="27">
        <v>2.4739606722148419</v>
      </c>
      <c r="AC66" s="27">
        <v>2.6407087655106727</v>
      </c>
      <c r="AD66" s="27">
        <v>3.008722359257038</v>
      </c>
      <c r="AE66" s="27">
        <v>3.0619146301413998</v>
      </c>
      <c r="AF66" s="27">
        <v>3.054979665477322</v>
      </c>
    </row>
    <row r="67" spans="2:32" s="24" customFormat="1" ht="14">
      <c r="B67" s="24" t="s">
        <v>171</v>
      </c>
      <c r="C67" s="24" t="s">
        <v>207</v>
      </c>
      <c r="D67" s="24" t="s">
        <v>46</v>
      </c>
      <c r="E67" s="24" t="s">
        <v>162</v>
      </c>
      <c r="G67" s="27">
        <v>2.7159350080705806</v>
      </c>
      <c r="H67" s="27">
        <v>3.2045839903330435</v>
      </c>
      <c r="I67" s="27">
        <v>3.2736268161522308</v>
      </c>
      <c r="J67" s="27">
        <v>3.3133358253158947</v>
      </c>
      <c r="K67" s="27">
        <v>3.3470894635857951</v>
      </c>
      <c r="L67" s="27">
        <v>3.3977083137953823</v>
      </c>
      <c r="M67" s="27">
        <v>3.3408876236461191</v>
      </c>
      <c r="N67" s="27">
        <v>3.3006749477703927</v>
      </c>
      <c r="O67" s="27">
        <v>3.2597853872211058</v>
      </c>
      <c r="P67" s="27">
        <v>3.2180206304138967</v>
      </c>
      <c r="Q67" s="27">
        <v>3.2205373439881084</v>
      </c>
      <c r="R67" s="27">
        <v>3.2014300804257436</v>
      </c>
      <c r="S67" s="27">
        <v>3.1850396247355928</v>
      </c>
      <c r="T67" s="27">
        <v>3.1652405486589177</v>
      </c>
      <c r="U67" s="27">
        <v>3.1790445306977957</v>
      </c>
      <c r="V67" s="27">
        <v>3.1613550387800209</v>
      </c>
      <c r="W67" s="27">
        <v>3.1899554015188816</v>
      </c>
      <c r="X67" s="27">
        <v>3.2200266485846032</v>
      </c>
      <c r="Y67" s="27">
        <v>3.2480707978192496</v>
      </c>
      <c r="Z67" s="27">
        <v>3.2769796720322013</v>
      </c>
      <c r="AA67" s="27">
        <v>3.3328540582008941</v>
      </c>
      <c r="AB67" s="27">
        <v>3.3607724839188209</v>
      </c>
      <c r="AC67" s="27">
        <v>3.3890803656880837</v>
      </c>
      <c r="AD67" s="27">
        <v>3.4200298199671275</v>
      </c>
      <c r="AE67" s="27">
        <v>3.4461929442332782</v>
      </c>
      <c r="AF67" s="27">
        <v>3.4741001006595287</v>
      </c>
    </row>
    <row r="68" spans="2:32" s="24" customFormat="1" ht="14">
      <c r="B68" s="24" t="s">
        <v>171</v>
      </c>
      <c r="C68" s="24" t="s">
        <v>207</v>
      </c>
      <c r="D68" s="24" t="s">
        <v>60</v>
      </c>
      <c r="E68" s="24" t="s">
        <v>161</v>
      </c>
      <c r="G68" s="27">
        <v>0</v>
      </c>
      <c r="H68" s="27">
        <v>0</v>
      </c>
      <c r="I68" s="27">
        <v>0</v>
      </c>
      <c r="J68" s="27">
        <v>0</v>
      </c>
      <c r="K68" s="27">
        <v>0</v>
      </c>
      <c r="L68" s="27">
        <v>0</v>
      </c>
      <c r="M68" s="27">
        <v>0</v>
      </c>
      <c r="N68" s="27">
        <v>0</v>
      </c>
      <c r="O68" s="27">
        <v>0</v>
      </c>
      <c r="P68" s="27">
        <v>0</v>
      </c>
      <c r="Q68" s="27">
        <v>0</v>
      </c>
      <c r="R68" s="27">
        <v>0</v>
      </c>
      <c r="S68" s="27">
        <v>0</v>
      </c>
      <c r="T68" s="27">
        <v>0</v>
      </c>
      <c r="U68" s="27">
        <v>0</v>
      </c>
      <c r="V68" s="27">
        <v>0</v>
      </c>
      <c r="W68" s="27">
        <v>0</v>
      </c>
      <c r="X68" s="27">
        <v>0</v>
      </c>
      <c r="Y68" s="27">
        <v>0</v>
      </c>
      <c r="Z68" s="27">
        <v>0</v>
      </c>
      <c r="AA68" s="27">
        <v>0</v>
      </c>
      <c r="AB68" s="27">
        <v>0</v>
      </c>
      <c r="AC68" s="27">
        <v>0</v>
      </c>
      <c r="AD68" s="27">
        <v>0</v>
      </c>
      <c r="AE68" s="27">
        <v>0</v>
      </c>
      <c r="AF68" s="27">
        <v>0</v>
      </c>
    </row>
    <row r="69" spans="2:32" s="24" customFormat="1" ht="14">
      <c r="B69" s="24" t="s">
        <v>171</v>
      </c>
      <c r="C69" s="24" t="s">
        <v>207</v>
      </c>
      <c r="D69" s="24" t="s">
        <v>60</v>
      </c>
      <c r="E69" s="24" t="s">
        <v>162</v>
      </c>
      <c r="G69" s="27">
        <v>1.6474658406399187</v>
      </c>
      <c r="H69" s="27">
        <v>2.2929946004181057</v>
      </c>
      <c r="I69" s="27">
        <v>2.3298908600438604</v>
      </c>
      <c r="J69" s="27">
        <v>2.3609977404673819</v>
      </c>
      <c r="K69" s="27">
        <v>2.381981137967518</v>
      </c>
      <c r="L69" s="27">
        <v>2.4048148184096196</v>
      </c>
      <c r="M69" s="27">
        <v>2.3243908782777862</v>
      </c>
      <c r="N69" s="27">
        <v>2.2462354087697562</v>
      </c>
      <c r="O69" s="27">
        <v>2.1638019224463214</v>
      </c>
      <c r="P69" s="27">
        <v>2.0793104569059784</v>
      </c>
      <c r="Q69" s="27">
        <v>2.0340805742279042</v>
      </c>
      <c r="R69" s="27">
        <v>1.9554264837144493</v>
      </c>
      <c r="S69" s="27">
        <v>1.8791048506233881</v>
      </c>
      <c r="T69" s="27">
        <v>1.7891012815160927</v>
      </c>
      <c r="U69" s="27">
        <v>1.7425190361157941</v>
      </c>
      <c r="V69" s="27">
        <v>1.6756978652901657</v>
      </c>
      <c r="W69" s="27">
        <v>1.6314070197502248</v>
      </c>
      <c r="X69" s="27">
        <v>1.5861248039905855</v>
      </c>
      <c r="Y69" s="27">
        <v>1.5413560916290094</v>
      </c>
      <c r="Z69" s="27">
        <v>1.4972608060975576</v>
      </c>
      <c r="AA69" s="27">
        <v>1.4758422497529033</v>
      </c>
      <c r="AB69" s="27">
        <v>1.4187473044308465</v>
      </c>
      <c r="AC69" s="27">
        <v>1.3600096463286617</v>
      </c>
      <c r="AD69" s="27">
        <v>1.3097547578205351</v>
      </c>
      <c r="AE69" s="27">
        <v>1.2570771694097016</v>
      </c>
      <c r="AF69" s="27">
        <v>1.2048271001232118</v>
      </c>
    </row>
    <row r="70" spans="2:32" s="24" customFormat="1" ht="14">
      <c r="B70" s="24" t="s">
        <v>171</v>
      </c>
      <c r="C70" s="24" t="s">
        <v>207</v>
      </c>
      <c r="D70" s="24" t="s">
        <v>669</v>
      </c>
      <c r="E70" s="24" t="s">
        <v>161</v>
      </c>
      <c r="G70" s="27">
        <v>107.12565472132826</v>
      </c>
      <c r="H70" s="27">
        <v>108.5878460104247</v>
      </c>
      <c r="I70" s="27">
        <v>110.11894795547953</v>
      </c>
      <c r="J70" s="27">
        <v>108.40546521223189</v>
      </c>
      <c r="K70" s="27">
        <v>109.29484272805348</v>
      </c>
      <c r="L70" s="27">
        <v>109.15649206782676</v>
      </c>
      <c r="M70" s="27">
        <v>109.4194906051204</v>
      </c>
      <c r="N70" s="27">
        <v>109.08437950279901</v>
      </c>
      <c r="O70" s="27">
        <v>109.38852114589605</v>
      </c>
      <c r="P70" s="27">
        <v>106.64425063991655</v>
      </c>
      <c r="Q70" s="27">
        <v>106.2162676106763</v>
      </c>
      <c r="R70" s="27">
        <v>106.74942662237491</v>
      </c>
      <c r="S70" s="27">
        <v>107.99992967338704</v>
      </c>
      <c r="T70" s="27">
        <v>106.37100668276305</v>
      </c>
      <c r="U70" s="27">
        <v>108.11818216440021</v>
      </c>
      <c r="V70" s="27">
        <v>107.10135229042805</v>
      </c>
      <c r="W70" s="27">
        <v>108.97334344141508</v>
      </c>
      <c r="X70" s="27">
        <v>105.9421076511431</v>
      </c>
      <c r="Y70" s="27">
        <v>106.73294860285522</v>
      </c>
      <c r="Z70" s="27">
        <v>107.24841138933093</v>
      </c>
      <c r="AA70" s="27">
        <v>106.5538111481842</v>
      </c>
      <c r="AB70" s="27">
        <v>106.86987876867585</v>
      </c>
      <c r="AC70" s="27">
        <v>107.16682875097914</v>
      </c>
      <c r="AD70" s="27">
        <v>108.15492702671416</v>
      </c>
      <c r="AE70" s="27">
        <v>109.26522200910333</v>
      </c>
      <c r="AF70" s="27">
        <v>110.2792319862441</v>
      </c>
    </row>
    <row r="71" spans="2:32" s="24" customFormat="1" ht="14">
      <c r="B71" s="24" t="s">
        <v>171</v>
      </c>
      <c r="C71" s="24" t="s">
        <v>207</v>
      </c>
      <c r="D71" s="24" t="s">
        <v>670</v>
      </c>
      <c r="E71" s="24" t="s">
        <v>667</v>
      </c>
      <c r="G71" s="27">
        <v>17.674713021894114</v>
      </c>
      <c r="H71" s="27">
        <v>15.955853617905264</v>
      </c>
      <c r="I71" s="27">
        <v>15.81614468327915</v>
      </c>
      <c r="J71" s="27">
        <v>15.24848907874647</v>
      </c>
      <c r="K71" s="27">
        <v>14.656382093715674</v>
      </c>
      <c r="L71" s="27">
        <v>14.330001225758778</v>
      </c>
      <c r="M71" s="27">
        <v>13.574022760143778</v>
      </c>
      <c r="N71" s="27">
        <v>12.917576379275578</v>
      </c>
      <c r="O71" s="27">
        <v>12.239663290528755</v>
      </c>
      <c r="P71" s="27">
        <v>11.598745920838267</v>
      </c>
      <c r="Q71" s="27">
        <v>10.844303118144298</v>
      </c>
      <c r="R71" s="27">
        <v>9.9972571717689718</v>
      </c>
      <c r="S71" s="27">
        <v>9.1099683657801229</v>
      </c>
      <c r="T71" s="27">
        <v>8.244697404841741</v>
      </c>
      <c r="U71" s="27">
        <v>7.3433627286739087</v>
      </c>
      <c r="V71" s="27">
        <v>6.4233843727045574</v>
      </c>
      <c r="W71" s="27">
        <v>5.5391704465971783</v>
      </c>
      <c r="X71" s="27">
        <v>4.7878256858244912</v>
      </c>
      <c r="Y71" s="27">
        <v>4.1354106694078716</v>
      </c>
      <c r="Z71" s="27">
        <v>3.5469475468767189</v>
      </c>
      <c r="AA71" s="27">
        <v>2.8876895656780963</v>
      </c>
      <c r="AB71" s="27">
        <v>2.3589574975598882</v>
      </c>
      <c r="AC71" s="27">
        <v>1.9913044604539967</v>
      </c>
      <c r="AD71" s="27">
        <v>1.6422971365080126</v>
      </c>
      <c r="AE71" s="27">
        <v>1.310649551262155</v>
      </c>
      <c r="AF71" s="27">
        <v>1.0060521447172759</v>
      </c>
    </row>
    <row r="72" spans="2:32" s="24" customFormat="1" ht="14">
      <c r="B72" s="24" t="s">
        <v>171</v>
      </c>
      <c r="C72" s="24" t="s">
        <v>207</v>
      </c>
      <c r="D72" s="24" t="s">
        <v>670</v>
      </c>
      <c r="E72" s="24" t="s">
        <v>673</v>
      </c>
      <c r="G72" s="27">
        <v>75.535771705012735</v>
      </c>
      <c r="H72" s="27">
        <v>75.99424666830916</v>
      </c>
      <c r="I72" s="27">
        <v>76.403857711986248</v>
      </c>
      <c r="J72" s="27">
        <v>76.757967529364223</v>
      </c>
      <c r="K72" s="27">
        <v>77.043510299252972</v>
      </c>
      <c r="L72" s="27">
        <v>77.244903622477395</v>
      </c>
      <c r="M72" s="27">
        <v>77.219261075455705</v>
      </c>
      <c r="N72" s="27">
        <v>77.13548169875402</v>
      </c>
      <c r="O72" s="27">
        <v>76.992126385916563</v>
      </c>
      <c r="P72" s="27">
        <v>76.78058231714131</v>
      </c>
      <c r="Q72" s="27">
        <v>76.498940269526301</v>
      </c>
      <c r="R72" s="27">
        <v>76.150014489398046</v>
      </c>
      <c r="S72" s="27">
        <v>75.762546099545588</v>
      </c>
      <c r="T72" s="27">
        <v>75.352079440806918</v>
      </c>
      <c r="U72" s="27">
        <v>74.944380332886141</v>
      </c>
      <c r="V72" s="27">
        <v>74.501651472279704</v>
      </c>
      <c r="W72" s="27">
        <v>74.096087039386688</v>
      </c>
      <c r="X72" s="27">
        <v>73.817889111617987</v>
      </c>
      <c r="Y72" s="27">
        <v>73.660702707532437</v>
      </c>
      <c r="Z72" s="27">
        <v>73.567051700210655</v>
      </c>
      <c r="AA72" s="27">
        <v>73.414791571252323</v>
      </c>
      <c r="AB72" s="27">
        <v>73.341473580353281</v>
      </c>
      <c r="AC72" s="27">
        <v>73.348649588318111</v>
      </c>
      <c r="AD72" s="27">
        <v>73.37741432491282</v>
      </c>
      <c r="AE72" s="27">
        <v>73.41953107531593</v>
      </c>
      <c r="AF72" s="27">
        <v>73.468348309270624</v>
      </c>
    </row>
    <row r="73" spans="2:32" s="24" customFormat="1" ht="14">
      <c r="B73" s="24" t="s">
        <v>171</v>
      </c>
      <c r="C73" s="24" t="s">
        <v>207</v>
      </c>
      <c r="D73" s="24" t="s">
        <v>108</v>
      </c>
      <c r="E73" s="24" t="s">
        <v>161</v>
      </c>
      <c r="G73" s="27">
        <v>4.292859185333333E-2</v>
      </c>
      <c r="H73" s="27">
        <v>4.9584659016666657E-2</v>
      </c>
      <c r="I73" s="27">
        <v>6.1858794356666649E-2</v>
      </c>
      <c r="J73" s="27">
        <v>5.4377462543333324E-2</v>
      </c>
      <c r="K73" s="27">
        <v>3.7951331256666665E-2</v>
      </c>
      <c r="L73" s="27">
        <v>7.1750666566666663E-3</v>
      </c>
      <c r="M73" s="27">
        <v>3.149516811333334E-2</v>
      </c>
      <c r="N73" s="27">
        <v>9.7148727560000009E-2</v>
      </c>
      <c r="O73" s="27">
        <v>0.16001385516000002</v>
      </c>
      <c r="P73" s="27">
        <v>0.18915406940733334</v>
      </c>
      <c r="Q73" s="27">
        <v>1.4834878019033331</v>
      </c>
      <c r="R73" s="27">
        <v>0.31565307430333328</v>
      </c>
      <c r="S73" s="27">
        <v>0.26531622042533332</v>
      </c>
      <c r="T73" s="27">
        <v>0.36871834194266667</v>
      </c>
      <c r="U73" s="27">
        <v>0.37331537651999996</v>
      </c>
      <c r="V73" s="27">
        <v>0.37810742615533327</v>
      </c>
      <c r="W73" s="27">
        <v>0.11802458596466665</v>
      </c>
      <c r="X73" s="27">
        <v>0.24101818870733333</v>
      </c>
      <c r="Y73" s="27">
        <v>0.52340200388933333</v>
      </c>
      <c r="Z73" s="27">
        <v>0.43331449337466665</v>
      </c>
      <c r="AA73" s="27">
        <v>0.72172406579199999</v>
      </c>
      <c r="AB73" s="27">
        <v>0.47243899231600006</v>
      </c>
      <c r="AC73" s="27">
        <v>0.78435935074533347</v>
      </c>
      <c r="AD73" s="27">
        <v>0.38007960678800001</v>
      </c>
      <c r="AE73" s="27">
        <v>0.33189028696400003</v>
      </c>
      <c r="AF73" s="27">
        <v>1.172046578E-2</v>
      </c>
    </row>
    <row r="74" spans="2:32" s="24" customFormat="1" ht="14">
      <c r="B74" s="24" t="s">
        <v>171</v>
      </c>
      <c r="C74" s="24" t="s">
        <v>207</v>
      </c>
      <c r="D74" s="24" t="s">
        <v>85</v>
      </c>
      <c r="E74" s="24" t="s">
        <v>162</v>
      </c>
      <c r="G74" s="27">
        <v>3.9499997985537752E-3</v>
      </c>
      <c r="H74" s="27">
        <v>5.6071478808825872E-3</v>
      </c>
      <c r="I74" s="27">
        <v>9.2662369087148574E-3</v>
      </c>
      <c r="J74" s="27">
        <v>1.107244745319446E-2</v>
      </c>
      <c r="K74" s="27">
        <v>1.2319821734034283E-2</v>
      </c>
      <c r="L74" s="27">
        <v>1.2520451106216156E-2</v>
      </c>
      <c r="M74" s="27">
        <v>1.3534495222947928E-2</v>
      </c>
      <c r="N74" s="27">
        <v>1.6854873551209903E-2</v>
      </c>
      <c r="O74" s="27">
        <v>2.3369875894199959E-2</v>
      </c>
      <c r="P74" s="27">
        <v>3.0181414335323856E-2</v>
      </c>
      <c r="Q74" s="27">
        <v>8.7359310897008283E-2</v>
      </c>
      <c r="R74" s="27">
        <v>9.8068255319062464E-2</v>
      </c>
      <c r="S74" s="27">
        <v>0.10738105479058785</v>
      </c>
      <c r="T74" s="27">
        <v>0.1223378345378241</v>
      </c>
      <c r="U74" s="27">
        <v>0.13683530616275005</v>
      </c>
      <c r="V74" s="27">
        <v>0.15511435664690879</v>
      </c>
      <c r="W74" s="27">
        <v>0.16049327978991437</v>
      </c>
      <c r="X74" s="27">
        <v>0.1802647231684793</v>
      </c>
      <c r="Y74" s="27">
        <v>0.21161047981556327</v>
      </c>
      <c r="Z74" s="27">
        <v>0.23410130267924484</v>
      </c>
      <c r="AA74" s="27">
        <v>0.26646900856349265</v>
      </c>
      <c r="AB74" s="27">
        <v>0.29225967238271539</v>
      </c>
      <c r="AC74" s="27">
        <v>0.32905636738974453</v>
      </c>
      <c r="AD74" s="27">
        <v>0.34448485045853211</v>
      </c>
      <c r="AE74" s="27">
        <v>0.3599367683139244</v>
      </c>
      <c r="AF74" s="27">
        <v>0.36543167057634807</v>
      </c>
    </row>
    <row r="75" spans="2:32" s="24" customFormat="1" ht="14">
      <c r="B75" s="24" t="s">
        <v>171</v>
      </c>
      <c r="C75" s="24" t="s">
        <v>207</v>
      </c>
      <c r="D75" s="24" t="s">
        <v>118</v>
      </c>
      <c r="E75" s="24" t="s">
        <v>161</v>
      </c>
      <c r="G75" s="27">
        <v>0</v>
      </c>
      <c r="H75" s="27">
        <v>0</v>
      </c>
      <c r="I75" s="27">
        <v>0</v>
      </c>
      <c r="J75" s="27">
        <v>0</v>
      </c>
      <c r="K75" s="27">
        <v>0</v>
      </c>
      <c r="L75" s="27">
        <v>0</v>
      </c>
      <c r="M75" s="27">
        <v>0</v>
      </c>
      <c r="N75" s="27">
        <v>0</v>
      </c>
      <c r="O75" s="27">
        <v>0</v>
      </c>
      <c r="P75" s="27">
        <v>0</v>
      </c>
      <c r="Q75" s="27">
        <v>0</v>
      </c>
      <c r="R75" s="27">
        <v>0</v>
      </c>
      <c r="S75" s="27">
        <v>0</v>
      </c>
      <c r="T75" s="27">
        <v>0</v>
      </c>
      <c r="U75" s="27">
        <v>0</v>
      </c>
      <c r="V75" s="27">
        <v>0</v>
      </c>
      <c r="W75" s="27">
        <v>0</v>
      </c>
      <c r="X75" s="27">
        <v>0</v>
      </c>
      <c r="Y75" s="27">
        <v>0</v>
      </c>
      <c r="Z75" s="27">
        <v>0</v>
      </c>
      <c r="AA75" s="27">
        <v>0</v>
      </c>
      <c r="AB75" s="27">
        <v>0</v>
      </c>
      <c r="AC75" s="27">
        <v>0</v>
      </c>
      <c r="AD75" s="27">
        <v>0</v>
      </c>
      <c r="AE75" s="27">
        <v>0</v>
      </c>
      <c r="AF75" s="27">
        <v>0</v>
      </c>
    </row>
    <row r="76" spans="2:32" s="24" customFormat="1" ht="14">
      <c r="B76" s="24" t="s">
        <v>171</v>
      </c>
      <c r="C76" s="24" t="s">
        <v>207</v>
      </c>
      <c r="D76" s="24" t="s">
        <v>118</v>
      </c>
      <c r="E76" s="24" t="s">
        <v>162</v>
      </c>
      <c r="G76" s="27">
        <v>0</v>
      </c>
      <c r="H76" s="27">
        <v>0</v>
      </c>
      <c r="I76" s="27">
        <v>0</v>
      </c>
      <c r="J76" s="27">
        <v>0</v>
      </c>
      <c r="K76" s="27">
        <v>0</v>
      </c>
      <c r="L76" s="27">
        <v>0</v>
      </c>
      <c r="M76" s="27">
        <v>0</v>
      </c>
      <c r="N76" s="27">
        <v>0</v>
      </c>
      <c r="O76" s="27">
        <v>0</v>
      </c>
      <c r="P76" s="27">
        <v>0</v>
      </c>
      <c r="Q76" s="27">
        <v>0</v>
      </c>
      <c r="R76" s="27">
        <v>0</v>
      </c>
      <c r="S76" s="27">
        <v>0</v>
      </c>
      <c r="T76" s="27">
        <v>0</v>
      </c>
      <c r="U76" s="27">
        <v>0</v>
      </c>
      <c r="V76" s="27">
        <v>0</v>
      </c>
      <c r="W76" s="27">
        <v>0</v>
      </c>
      <c r="X76" s="27">
        <v>0</v>
      </c>
      <c r="Y76" s="27">
        <v>0</v>
      </c>
      <c r="Z76" s="27">
        <v>0</v>
      </c>
      <c r="AA76" s="27">
        <v>0</v>
      </c>
      <c r="AB76" s="27">
        <v>0</v>
      </c>
      <c r="AC76" s="27">
        <v>0</v>
      </c>
      <c r="AD76" s="27">
        <v>0</v>
      </c>
      <c r="AE76" s="27">
        <v>0</v>
      </c>
      <c r="AF76" s="27">
        <v>0</v>
      </c>
    </row>
    <row r="77" spans="2:32" s="24" customFormat="1" ht="14">
      <c r="B77" s="24" t="s">
        <v>171</v>
      </c>
      <c r="C77" s="24" t="s">
        <v>207</v>
      </c>
      <c r="D77" s="24" t="s">
        <v>180</v>
      </c>
      <c r="E77" s="24" t="s">
        <v>162</v>
      </c>
      <c r="G77" s="27">
        <v>119.92788903635807</v>
      </c>
      <c r="H77" s="27">
        <v>120.38279106719216</v>
      </c>
      <c r="I77" s="27">
        <v>121.98106141438559</v>
      </c>
      <c r="J77" s="27">
        <v>123.32268707256767</v>
      </c>
      <c r="K77" s="27">
        <v>122.81858548391857</v>
      </c>
      <c r="L77" s="27">
        <v>122.44731145864588</v>
      </c>
      <c r="M77" s="27">
        <v>118.44980543505143</v>
      </c>
      <c r="N77" s="27">
        <v>116.37603247417663</v>
      </c>
      <c r="O77" s="27">
        <v>113.49405013668232</v>
      </c>
      <c r="P77" s="27">
        <v>111.58608257150318</v>
      </c>
      <c r="Q77" s="27">
        <v>109.61314278627385</v>
      </c>
      <c r="R77" s="27">
        <v>107.80240901725146</v>
      </c>
      <c r="S77" s="27">
        <v>105.76885852450674</v>
      </c>
      <c r="T77" s="27">
        <v>104.74368148776593</v>
      </c>
      <c r="U77" s="27">
        <v>102.92707458013443</v>
      </c>
      <c r="V77" s="27">
        <v>100.34565151288243</v>
      </c>
      <c r="W77" s="27">
        <v>98.633295042053931</v>
      </c>
      <c r="X77" s="27">
        <v>96.777478769970827</v>
      </c>
      <c r="Y77" s="27">
        <v>94.444297396643961</v>
      </c>
      <c r="Z77" s="27">
        <v>92.365341952255022</v>
      </c>
      <c r="AA77" s="27">
        <v>92.496344327922117</v>
      </c>
      <c r="AB77" s="27">
        <v>91.000564409842355</v>
      </c>
      <c r="AC77" s="27">
        <v>90.094508437032914</v>
      </c>
      <c r="AD77" s="27">
        <v>86.808591146675582</v>
      </c>
      <c r="AE77" s="27">
        <v>85.363144871994422</v>
      </c>
      <c r="AF77" s="27">
        <v>83.703953412494911</v>
      </c>
    </row>
    <row r="78" spans="2:32" s="24" customFormat="1" ht="14">
      <c r="B78" s="24" t="s">
        <v>160</v>
      </c>
      <c r="C78" s="24" t="s">
        <v>219</v>
      </c>
      <c r="D78" s="24" t="s">
        <v>16</v>
      </c>
      <c r="E78" s="24" t="s">
        <v>161</v>
      </c>
      <c r="G78" s="27">
        <v>20.127506612440914</v>
      </c>
      <c r="H78" s="27">
        <v>22.630682212313662</v>
      </c>
      <c r="I78" s="27">
        <v>26.223315472863071</v>
      </c>
      <c r="J78" s="27">
        <v>30.692302902482435</v>
      </c>
      <c r="K78" s="27">
        <v>36.08503573103426</v>
      </c>
      <c r="L78" s="27">
        <v>40.785651280268773</v>
      </c>
      <c r="M78" s="27">
        <v>45.546319192358823</v>
      </c>
      <c r="N78" s="27">
        <v>50.041742744888417</v>
      </c>
      <c r="O78" s="27">
        <v>53.720090955942531</v>
      </c>
      <c r="P78" s="27">
        <v>57.011997875240866</v>
      </c>
      <c r="Q78" s="27">
        <v>59.827699595041629</v>
      </c>
      <c r="R78" s="27">
        <v>61.995637813671664</v>
      </c>
      <c r="S78" s="27">
        <v>64.101441271577059</v>
      </c>
      <c r="T78" s="27">
        <v>65.957080007646439</v>
      </c>
      <c r="U78" s="27">
        <v>68.091095691360849</v>
      </c>
      <c r="V78" s="27">
        <v>69.961830772119242</v>
      </c>
      <c r="W78" s="27">
        <v>71.73480369028816</v>
      </c>
      <c r="X78" s="27">
        <v>73.188150777309147</v>
      </c>
      <c r="Y78" s="27">
        <v>74.697545147305789</v>
      </c>
      <c r="Z78" s="27">
        <v>75.940478496685756</v>
      </c>
      <c r="AA78" s="27">
        <v>76.853315264537443</v>
      </c>
      <c r="AB78" s="27">
        <v>77.882406329460778</v>
      </c>
      <c r="AC78" s="27">
        <v>78.581431772852937</v>
      </c>
      <c r="AD78" s="27">
        <v>79.191646162296735</v>
      </c>
      <c r="AE78" s="27">
        <v>79.648904913430286</v>
      </c>
      <c r="AF78" s="27">
        <v>79.513182973168497</v>
      </c>
    </row>
    <row r="79" spans="2:32" s="24" customFormat="1" ht="14">
      <c r="B79" s="24" t="s">
        <v>160</v>
      </c>
      <c r="C79" s="24" t="s">
        <v>219</v>
      </c>
      <c r="D79" s="24" t="s">
        <v>16</v>
      </c>
      <c r="E79" s="24" t="s">
        <v>162</v>
      </c>
      <c r="G79" s="27">
        <v>15.273447831901004</v>
      </c>
      <c r="H79" s="27">
        <v>14.769758928865009</v>
      </c>
      <c r="I79" s="27">
        <v>13.628316634213613</v>
      </c>
      <c r="J79" s="27">
        <v>14.406397239777451</v>
      </c>
      <c r="K79" s="27">
        <v>14.014592587942223</v>
      </c>
      <c r="L79" s="27">
        <v>12.373222213688935</v>
      </c>
      <c r="M79" s="27">
        <v>11.381692510149838</v>
      </c>
      <c r="N79" s="27">
        <v>10.841061434471513</v>
      </c>
      <c r="O79" s="27">
        <v>10.343698079173034</v>
      </c>
      <c r="P79" s="27">
        <v>9.5018234741227747</v>
      </c>
      <c r="Q79" s="27">
        <v>9.0325246161953601</v>
      </c>
      <c r="R79" s="27">
        <v>10.338202210227749</v>
      </c>
      <c r="S79" s="27">
        <v>11.152328664638516</v>
      </c>
      <c r="T79" s="27">
        <v>12.158993109031631</v>
      </c>
      <c r="U79" s="27">
        <v>12.951703843467092</v>
      </c>
      <c r="V79" s="27">
        <v>14.815214892710094</v>
      </c>
      <c r="W79" s="27">
        <v>15.311000043560712</v>
      </c>
      <c r="X79" s="27">
        <v>15.970577548808242</v>
      </c>
      <c r="Y79" s="27">
        <v>16.792414618140437</v>
      </c>
      <c r="Z79" s="27">
        <v>17.298349629445624</v>
      </c>
      <c r="AA79" s="27">
        <v>18.404776035112864</v>
      </c>
      <c r="AB79" s="27">
        <v>18.430497901691702</v>
      </c>
      <c r="AC79" s="27">
        <v>18.642055511881559</v>
      </c>
      <c r="AD79" s="27">
        <v>19.096064638807711</v>
      </c>
      <c r="AE79" s="27">
        <v>22.075547521136578</v>
      </c>
      <c r="AF79" s="27">
        <v>20.391477489286807</v>
      </c>
    </row>
    <row r="80" spans="2:32" s="24" customFormat="1" ht="14">
      <c r="B80" s="24" t="s">
        <v>160</v>
      </c>
      <c r="C80" s="24" t="s">
        <v>219</v>
      </c>
      <c r="D80" s="24" t="s">
        <v>35</v>
      </c>
      <c r="E80" s="24" t="s">
        <v>161</v>
      </c>
      <c r="G80" s="27">
        <v>0.95452934997944838</v>
      </c>
      <c r="H80" s="27">
        <v>2.2188431671250592</v>
      </c>
      <c r="I80" s="27">
        <v>3.5581865890924318</v>
      </c>
      <c r="J80" s="27">
        <v>4.9642901191068933</v>
      </c>
      <c r="K80" s="27">
        <v>6.4313712244603307</v>
      </c>
      <c r="L80" s="27">
        <v>7.8791909946803251</v>
      </c>
      <c r="M80" s="27">
        <v>9.3996331527080379</v>
      </c>
      <c r="N80" s="27">
        <v>10.982430534787483</v>
      </c>
      <c r="O80" s="27">
        <v>12.598175238731036</v>
      </c>
      <c r="P80" s="27">
        <v>14.220932298054661</v>
      </c>
      <c r="Q80" s="27">
        <v>15.401298414135571</v>
      </c>
      <c r="R80" s="27">
        <v>16.877790102049712</v>
      </c>
      <c r="S80" s="27">
        <v>18.344956151334426</v>
      </c>
      <c r="T80" s="27">
        <v>19.804585713833308</v>
      </c>
      <c r="U80" s="27">
        <v>21.260113213582954</v>
      </c>
      <c r="V80" s="27">
        <v>22.143210888091993</v>
      </c>
      <c r="W80" s="27">
        <v>23.093291573409047</v>
      </c>
      <c r="X80" s="27">
        <v>23.856151087177075</v>
      </c>
      <c r="Y80" s="27">
        <v>24.533917673300728</v>
      </c>
      <c r="Z80" s="27">
        <v>25.153154700396293</v>
      </c>
      <c r="AA80" s="27">
        <v>25.70607473606325</v>
      </c>
      <c r="AB80" s="27">
        <v>26.174734989890045</v>
      </c>
      <c r="AC80" s="27">
        <v>26.563035676491712</v>
      </c>
      <c r="AD80" s="27">
        <v>26.898286022035713</v>
      </c>
      <c r="AE80" s="27">
        <v>27.214868072565842</v>
      </c>
      <c r="AF80" s="27">
        <v>27.609589393925273</v>
      </c>
    </row>
    <row r="81" spans="2:32" s="24" customFormat="1" ht="14">
      <c r="B81" s="24" t="s">
        <v>160</v>
      </c>
      <c r="C81" s="24" t="s">
        <v>219</v>
      </c>
      <c r="D81" s="24" t="s">
        <v>35</v>
      </c>
      <c r="E81" s="24" t="s">
        <v>162</v>
      </c>
      <c r="G81" s="27">
        <v>7.5106602899317432</v>
      </c>
      <c r="H81" s="27">
        <v>9.6104664569337945</v>
      </c>
      <c r="I81" s="27">
        <v>9.8786952401475769</v>
      </c>
      <c r="J81" s="27">
        <v>10.067587152933497</v>
      </c>
      <c r="K81" s="27">
        <v>10.222992019619978</v>
      </c>
      <c r="L81" s="27">
        <v>10.193641308800125</v>
      </c>
      <c r="M81" s="27">
        <v>9.8516903214425504</v>
      </c>
      <c r="N81" s="27">
        <v>9.4928274726725856</v>
      </c>
      <c r="O81" s="27">
        <v>9.0948853527405333</v>
      </c>
      <c r="P81" s="27">
        <v>8.6907507088361751</v>
      </c>
      <c r="Q81" s="27">
        <v>8.3715018841054754</v>
      </c>
      <c r="R81" s="27">
        <v>8.0888534013797955</v>
      </c>
      <c r="S81" s="27">
        <v>7.8431332016894881</v>
      </c>
      <c r="T81" s="27">
        <v>7.6161758821122376</v>
      </c>
      <c r="U81" s="27">
        <v>7.5113413955110282</v>
      </c>
      <c r="V81" s="27">
        <v>7.386847860143873</v>
      </c>
      <c r="W81" s="27">
        <v>7.3788254354009917</v>
      </c>
      <c r="X81" s="27">
        <v>7.3057578685553857</v>
      </c>
      <c r="Y81" s="27">
        <v>7.2418909490516707</v>
      </c>
      <c r="Z81" s="27">
        <v>7.1801540700325486</v>
      </c>
      <c r="AA81" s="27">
        <v>7.1192334257083125</v>
      </c>
      <c r="AB81" s="27">
        <v>7.0397009812639197</v>
      </c>
      <c r="AC81" s="27">
        <v>6.9745393164560952</v>
      </c>
      <c r="AD81" s="27">
        <v>6.9293112750954702</v>
      </c>
      <c r="AE81" s="27">
        <v>6.8886188267096156</v>
      </c>
      <c r="AF81" s="27">
        <v>6.8526312403426148</v>
      </c>
    </row>
    <row r="82" spans="2:32" s="24" customFormat="1" ht="14">
      <c r="B82" s="24" t="s">
        <v>160</v>
      </c>
      <c r="C82" s="24" t="s">
        <v>219</v>
      </c>
      <c r="D82" s="24" t="s">
        <v>46</v>
      </c>
      <c r="E82" s="24" t="s">
        <v>161</v>
      </c>
      <c r="G82" s="27">
        <v>0.22012139744471118</v>
      </c>
      <c r="H82" s="27">
        <v>0.45500360155781056</v>
      </c>
      <c r="I82" s="27">
        <v>0.74298818826419877</v>
      </c>
      <c r="J82" s="27">
        <v>1.0770870746526346</v>
      </c>
      <c r="K82" s="27">
        <v>1.4190110867490271</v>
      </c>
      <c r="L82" s="27">
        <v>1.7630904699850423</v>
      </c>
      <c r="M82" s="27">
        <v>2.2116457906087779</v>
      </c>
      <c r="N82" s="27">
        <v>2.640862571680362</v>
      </c>
      <c r="O82" s="27">
        <v>2.9140765548111589</v>
      </c>
      <c r="P82" s="27">
        <v>3.1902187015841323</v>
      </c>
      <c r="Q82" s="27">
        <v>3.4759148111291163</v>
      </c>
      <c r="R82" s="27">
        <v>3.8416545179310098</v>
      </c>
      <c r="S82" s="27">
        <v>4.2257893005580174</v>
      </c>
      <c r="T82" s="27">
        <v>4.6149772659448924</v>
      </c>
      <c r="U82" s="27">
        <v>5.0252068013699844</v>
      </c>
      <c r="V82" s="27">
        <v>5.3310762126095739</v>
      </c>
      <c r="W82" s="27">
        <v>5.6427101394192558</v>
      </c>
      <c r="X82" s="27">
        <v>5.9634108634007452</v>
      </c>
      <c r="Y82" s="27">
        <v>6.1653083255647543</v>
      </c>
      <c r="Z82" s="27">
        <v>6.314249341942892</v>
      </c>
      <c r="AA82" s="27">
        <v>6.4158190823294081</v>
      </c>
      <c r="AB82" s="27">
        <v>6.4275067000204134</v>
      </c>
      <c r="AC82" s="27">
        <v>6.4392756001481555</v>
      </c>
      <c r="AD82" s="27">
        <v>6.4582656293340008</v>
      </c>
      <c r="AE82" s="27">
        <v>6.6018219044654849</v>
      </c>
      <c r="AF82" s="27">
        <v>6.7768611417270446</v>
      </c>
    </row>
    <row r="83" spans="2:32" s="24" customFormat="1" ht="14">
      <c r="B83" s="24" t="s">
        <v>160</v>
      </c>
      <c r="C83" s="24" t="s">
        <v>219</v>
      </c>
      <c r="D83" s="24" t="s">
        <v>46</v>
      </c>
      <c r="E83" s="24" t="s">
        <v>162</v>
      </c>
      <c r="G83" s="27">
        <v>2.7383178500583321</v>
      </c>
      <c r="H83" s="27">
        <v>3.2422075276968783</v>
      </c>
      <c r="I83" s="27">
        <v>3.3164113761920717</v>
      </c>
      <c r="J83" s="27">
        <v>3.3603853415231417</v>
      </c>
      <c r="K83" s="27">
        <v>3.4051092137856842</v>
      </c>
      <c r="L83" s="27">
        <v>3.4370292373651861</v>
      </c>
      <c r="M83" s="27">
        <v>3.4147671228775218</v>
      </c>
      <c r="N83" s="27">
        <v>3.4142532588634054</v>
      </c>
      <c r="O83" s="27">
        <v>3.4409899763481779</v>
      </c>
      <c r="P83" s="27">
        <v>3.4709273958884435</v>
      </c>
      <c r="Q83" s="27">
        <v>3.4744657070189904</v>
      </c>
      <c r="R83" s="27">
        <v>3.5214156917802182</v>
      </c>
      <c r="S83" s="27">
        <v>3.5855261602969062</v>
      </c>
      <c r="T83" s="27">
        <v>3.6554465845866755</v>
      </c>
      <c r="U83" s="27">
        <v>3.7630187353265536</v>
      </c>
      <c r="V83" s="27">
        <v>3.806572020740111</v>
      </c>
      <c r="W83" s="27">
        <v>3.8999070399762283</v>
      </c>
      <c r="X83" s="27">
        <v>3.9864466201152817</v>
      </c>
      <c r="Y83" s="27">
        <v>4.0748131881372522</v>
      </c>
      <c r="Z83" s="27">
        <v>4.1648738591914451</v>
      </c>
      <c r="AA83" s="27">
        <v>4.2613981468773083</v>
      </c>
      <c r="AB83" s="27">
        <v>4.350534992021899</v>
      </c>
      <c r="AC83" s="27">
        <v>4.4337195998112806</v>
      </c>
      <c r="AD83" s="27">
        <v>4.5230458823177333</v>
      </c>
      <c r="AE83" s="27">
        <v>4.612696661456531</v>
      </c>
      <c r="AF83" s="27">
        <v>4.7025676402607886</v>
      </c>
    </row>
    <row r="84" spans="2:32" s="24" customFormat="1" ht="14">
      <c r="B84" s="24" t="s">
        <v>160</v>
      </c>
      <c r="C84" s="24" t="s">
        <v>219</v>
      </c>
      <c r="D84" s="24" t="s">
        <v>60</v>
      </c>
      <c r="E84" s="24" t="s">
        <v>161</v>
      </c>
      <c r="G84" s="27">
        <v>1.6078042654534094E-2</v>
      </c>
      <c r="H84" s="27">
        <v>4.6532869411808377E-2</v>
      </c>
      <c r="I84" s="27">
        <v>0.14738045926323412</v>
      </c>
      <c r="J84" s="27">
        <v>0.27397305203366074</v>
      </c>
      <c r="K84" s="27">
        <v>0.36981846808267566</v>
      </c>
      <c r="L84" s="27">
        <v>0.46124916162554508</v>
      </c>
      <c r="M84" s="27">
        <v>0.54010950147631265</v>
      </c>
      <c r="N84" s="27">
        <v>0.62947130296989262</v>
      </c>
      <c r="O84" s="27">
        <v>0.72087304280682629</v>
      </c>
      <c r="P84" s="27">
        <v>0.83535686470446435</v>
      </c>
      <c r="Q84" s="27">
        <v>0.96512012777136968</v>
      </c>
      <c r="R84" s="27">
        <v>1.0923912784375449</v>
      </c>
      <c r="S84" s="27">
        <v>1.1994841368402851</v>
      </c>
      <c r="T84" s="27">
        <v>1.3258409931153123</v>
      </c>
      <c r="U84" s="27">
        <v>1.4024771792454387</v>
      </c>
      <c r="V84" s="27">
        <v>1.4824147253363951</v>
      </c>
      <c r="W84" s="27">
        <v>1.5592869282763417</v>
      </c>
      <c r="X84" s="27">
        <v>1.6933705698179737</v>
      </c>
      <c r="Y84" s="27">
        <v>1.7743825255189649</v>
      </c>
      <c r="Z84" s="27">
        <v>1.8233986780261227</v>
      </c>
      <c r="AA84" s="27">
        <v>1.8735330858417822</v>
      </c>
      <c r="AB84" s="27">
        <v>1.9077405776373051</v>
      </c>
      <c r="AC84" s="27">
        <v>1.995371423346509</v>
      </c>
      <c r="AD84" s="27">
        <v>2.1080582413725071</v>
      </c>
      <c r="AE84" s="27">
        <v>2.1824176666556303</v>
      </c>
      <c r="AF84" s="27">
        <v>2.2555242159711582</v>
      </c>
    </row>
    <row r="85" spans="2:32" s="24" customFormat="1" ht="14">
      <c r="B85" s="24" t="s">
        <v>160</v>
      </c>
      <c r="C85" s="24" t="s">
        <v>219</v>
      </c>
      <c r="D85" s="24" t="s">
        <v>60</v>
      </c>
      <c r="E85" s="24" t="s">
        <v>162</v>
      </c>
      <c r="G85" s="27">
        <v>1.6465447233383237</v>
      </c>
      <c r="H85" s="27">
        <v>2.5834325486301708</v>
      </c>
      <c r="I85" s="27">
        <v>2.5307273346615879</v>
      </c>
      <c r="J85" s="27">
        <v>2.1687835409458223</v>
      </c>
      <c r="K85" s="27">
        <v>2.2021014745797238</v>
      </c>
      <c r="L85" s="27">
        <v>2.0807793502684246</v>
      </c>
      <c r="M85" s="27">
        <v>2.0412134164344868</v>
      </c>
      <c r="N85" s="27">
        <v>1.8986037093887111</v>
      </c>
      <c r="O85" s="27">
        <v>1.7689434039017231</v>
      </c>
      <c r="P85" s="27">
        <v>1.7603270810122054</v>
      </c>
      <c r="Q85" s="27">
        <v>1.6420063812132422</v>
      </c>
      <c r="R85" s="27">
        <v>1.5203583600878954</v>
      </c>
      <c r="S85" s="27">
        <v>1.599311513791831</v>
      </c>
      <c r="T85" s="27">
        <v>1.691323357226953</v>
      </c>
      <c r="U85" s="27">
        <v>1.6389861777540835</v>
      </c>
      <c r="V85" s="27">
        <v>1.717968071516599</v>
      </c>
      <c r="W85" s="27">
        <v>1.9751476885855423</v>
      </c>
      <c r="X85" s="27">
        <v>2.0745212865689791</v>
      </c>
      <c r="Y85" s="27">
        <v>2.0554587196795806</v>
      </c>
      <c r="Z85" s="27">
        <v>1.6587161346773676</v>
      </c>
      <c r="AA85" s="27">
        <v>1.6354875569681111</v>
      </c>
      <c r="AB85" s="27">
        <v>1.6310422807823826</v>
      </c>
      <c r="AC85" s="27">
        <v>1.639257680070195</v>
      </c>
      <c r="AD85" s="27">
        <v>1.6444080313279092</v>
      </c>
      <c r="AE85" s="27">
        <v>1.6375407382331908</v>
      </c>
      <c r="AF85" s="27">
        <v>1.5614323375547536</v>
      </c>
    </row>
    <row r="86" spans="2:32" s="24" customFormat="1" ht="14">
      <c r="B86" s="24" t="s">
        <v>160</v>
      </c>
      <c r="C86" s="24" t="s">
        <v>219</v>
      </c>
      <c r="D86" s="24" t="s">
        <v>669</v>
      </c>
      <c r="E86" s="24" t="s">
        <v>161</v>
      </c>
      <c r="G86" s="27">
        <v>9.5141329688541649</v>
      </c>
      <c r="H86" s="27">
        <v>19.146304927038369</v>
      </c>
      <c r="I86" s="27">
        <v>28.909789817170026</v>
      </c>
      <c r="J86" s="27">
        <v>38.507622676397958</v>
      </c>
      <c r="K86" s="27">
        <v>48.180619236767349</v>
      </c>
      <c r="L86" s="27">
        <v>57.692724519066729</v>
      </c>
      <c r="M86" s="27">
        <v>67.277184721932912</v>
      </c>
      <c r="N86" s="27">
        <v>76.846925874140709</v>
      </c>
      <c r="O86" s="27">
        <v>86.42852983986532</v>
      </c>
      <c r="P86" s="27">
        <v>95.777254900883122</v>
      </c>
      <c r="Q86" s="27">
        <v>105.16918440777896</v>
      </c>
      <c r="R86" s="27">
        <v>114.45921121516569</v>
      </c>
      <c r="S86" s="27">
        <v>123.77705126351621</v>
      </c>
      <c r="T86" s="27">
        <v>132.95479189617981</v>
      </c>
      <c r="U86" s="27">
        <v>134.09736226842364</v>
      </c>
      <c r="V86" s="27">
        <v>133.448445477707</v>
      </c>
      <c r="W86" s="27">
        <v>132.30592095776331</v>
      </c>
      <c r="X86" s="27">
        <v>131.33425514468115</v>
      </c>
      <c r="Y86" s="27">
        <v>130.21789749790787</v>
      </c>
      <c r="Z86" s="27">
        <v>129.18335104991877</v>
      </c>
      <c r="AA86" s="27">
        <v>128.09905160008768</v>
      </c>
      <c r="AB86" s="27">
        <v>126.88770959012443</v>
      </c>
      <c r="AC86" s="27">
        <v>125.08167342888662</v>
      </c>
      <c r="AD86" s="27">
        <v>123.2103985210745</v>
      </c>
      <c r="AE86" s="27">
        <v>121.20547480271142</v>
      </c>
      <c r="AF86" s="27">
        <v>118.81600391405465</v>
      </c>
    </row>
    <row r="87" spans="2:32" s="24" customFormat="1" ht="14">
      <c r="B87" s="24" t="s">
        <v>160</v>
      </c>
      <c r="C87" s="24" t="s">
        <v>219</v>
      </c>
      <c r="D87" s="24" t="s">
        <v>670</v>
      </c>
      <c r="E87" s="24" t="s">
        <v>162</v>
      </c>
      <c r="G87" s="27">
        <v>92.909497003160723</v>
      </c>
      <c r="H87" s="27">
        <v>91.467076400056854</v>
      </c>
      <c r="I87" s="27">
        <v>91.460334739648459</v>
      </c>
      <c r="J87" s="27">
        <v>90.881422856052609</v>
      </c>
      <c r="K87" s="27">
        <v>90.091617958006282</v>
      </c>
      <c r="L87" s="27">
        <v>89.296313274941809</v>
      </c>
      <c r="M87" s="27">
        <v>87.790118222724502</v>
      </c>
      <c r="N87" s="27">
        <v>86.230455254970437</v>
      </c>
      <c r="O87" s="27">
        <v>84.572474397959454</v>
      </c>
      <c r="P87" s="27">
        <v>82.856902957884799</v>
      </c>
      <c r="Q87" s="27">
        <v>81.002985608045478</v>
      </c>
      <c r="R87" s="27">
        <v>79.246203636487337</v>
      </c>
      <c r="S87" s="27">
        <v>77.5339125140692</v>
      </c>
      <c r="T87" s="27">
        <v>75.930141178312198</v>
      </c>
      <c r="U87" s="27">
        <v>74.452301585746397</v>
      </c>
      <c r="V87" s="27">
        <v>73.270741283570729</v>
      </c>
      <c r="W87" s="27">
        <v>72.25872985348866</v>
      </c>
      <c r="X87" s="27">
        <v>71.398745821681771</v>
      </c>
      <c r="Y87" s="27">
        <v>70.813709143162285</v>
      </c>
      <c r="Z87" s="27">
        <v>70.320904344311884</v>
      </c>
      <c r="AA87" s="27">
        <v>69.844511103228925</v>
      </c>
      <c r="AB87" s="27">
        <v>69.400531076657686</v>
      </c>
      <c r="AC87" s="27">
        <v>69.15797813216949</v>
      </c>
      <c r="AD87" s="27">
        <v>68.88313414189345</v>
      </c>
      <c r="AE87" s="27">
        <v>68.562178044187974</v>
      </c>
      <c r="AF87" s="27">
        <v>68.165606628034851</v>
      </c>
    </row>
    <row r="88" spans="2:32" s="24" customFormat="1" ht="14">
      <c r="B88" s="24" t="s">
        <v>160</v>
      </c>
      <c r="C88" s="24" t="s">
        <v>219</v>
      </c>
      <c r="D88" s="24" t="s">
        <v>108</v>
      </c>
      <c r="E88" s="24" t="s">
        <v>161</v>
      </c>
      <c r="G88" s="27">
        <v>3.5225360416735484E-3</v>
      </c>
      <c r="H88" s="27">
        <v>2.5554122467215293E-2</v>
      </c>
      <c r="I88" s="27">
        <v>6.0485414011116199E-2</v>
      </c>
      <c r="J88" s="27">
        <v>0.10711052642357737</v>
      </c>
      <c r="K88" s="27">
        <v>0.15329709067345945</v>
      </c>
      <c r="L88" s="27">
        <v>0.22608663988616046</v>
      </c>
      <c r="M88" s="27">
        <v>0.28059803888423718</v>
      </c>
      <c r="N88" s="27">
        <v>0.33981243294693397</v>
      </c>
      <c r="O88" s="27">
        <v>0.41746415656332142</v>
      </c>
      <c r="P88" s="27">
        <v>0.51054655309897345</v>
      </c>
      <c r="Q88" s="27">
        <v>0.64795940060110258</v>
      </c>
      <c r="R88" s="27">
        <v>0.77710333693064182</v>
      </c>
      <c r="S88" s="27">
        <v>0.90672380338443248</v>
      </c>
      <c r="T88" s="27">
        <v>1.0034333535015858</v>
      </c>
      <c r="U88" s="27">
        <v>1.0790497893153594</v>
      </c>
      <c r="V88" s="27">
        <v>1.1565226451538102</v>
      </c>
      <c r="W88" s="27">
        <v>1.2551994036574596</v>
      </c>
      <c r="X88" s="27">
        <v>1.3400403412608668</v>
      </c>
      <c r="Y88" s="27">
        <v>1.4827720269731335</v>
      </c>
      <c r="Z88" s="27">
        <v>1.6116302854621449</v>
      </c>
      <c r="AA88" s="27">
        <v>1.719763993590385</v>
      </c>
      <c r="AB88" s="27">
        <v>1.8569386316405136</v>
      </c>
      <c r="AC88" s="27">
        <v>1.9535990152504303</v>
      </c>
      <c r="AD88" s="27">
        <v>2.0204180349192606</v>
      </c>
      <c r="AE88" s="27">
        <v>2.0539786064247747</v>
      </c>
      <c r="AF88" s="27">
        <v>2.0666276639164707</v>
      </c>
    </row>
    <row r="89" spans="2:32" s="24" customFormat="1" ht="14">
      <c r="B89" s="24" t="s">
        <v>160</v>
      </c>
      <c r="C89" s="24" t="s">
        <v>219</v>
      </c>
      <c r="D89" s="24" t="s">
        <v>85</v>
      </c>
      <c r="E89" s="24" t="s">
        <v>162</v>
      </c>
      <c r="G89" s="27">
        <v>5.1375606571404421E-3</v>
      </c>
      <c r="H89" s="27">
        <v>2.1665236959849253E-2</v>
      </c>
      <c r="I89" s="27">
        <v>5.171101344996152E-2</v>
      </c>
      <c r="J89" s="27">
        <v>9.1545270995074451E-2</v>
      </c>
      <c r="K89" s="27">
        <v>0.18289710869051909</v>
      </c>
      <c r="L89" s="27">
        <v>0.30125439075539573</v>
      </c>
      <c r="M89" s="27">
        <v>0.37399545257528338</v>
      </c>
      <c r="N89" s="27">
        <v>0.47326832683109121</v>
      </c>
      <c r="O89" s="27">
        <v>0.58646205871243817</v>
      </c>
      <c r="P89" s="27">
        <v>0.73965394092515369</v>
      </c>
      <c r="Q89" s="27">
        <v>0.86052968332010438</v>
      </c>
      <c r="R89" s="27">
        <v>0.94838417032517996</v>
      </c>
      <c r="S89" s="27">
        <v>1.0699783468599273</v>
      </c>
      <c r="T89" s="27">
        <v>1.1978569026059134</v>
      </c>
      <c r="U89" s="27">
        <v>1.2451207807827511</v>
      </c>
      <c r="V89" s="27">
        <v>1.29401314796597</v>
      </c>
      <c r="W89" s="27">
        <v>1.4029246514117073</v>
      </c>
      <c r="X89" s="27">
        <v>1.4669544589685748</v>
      </c>
      <c r="Y89" s="27">
        <v>1.5550940151378616</v>
      </c>
      <c r="Z89" s="27">
        <v>1.6405984395107209</v>
      </c>
      <c r="AA89" s="27">
        <v>1.7282198935385484</v>
      </c>
      <c r="AB89" s="27">
        <v>1.8672237296097518</v>
      </c>
      <c r="AC89" s="27">
        <v>2.0026509916569561</v>
      </c>
      <c r="AD89" s="27">
        <v>2.0709193737699501</v>
      </c>
      <c r="AE89" s="27">
        <v>2.1023558283892414</v>
      </c>
      <c r="AF89" s="27">
        <v>2.120633428287503</v>
      </c>
    </row>
    <row r="90" spans="2:32" s="24" customFormat="1" ht="14">
      <c r="B90" s="24" t="s">
        <v>160</v>
      </c>
      <c r="C90" s="24" t="s">
        <v>219</v>
      </c>
      <c r="D90" s="24" t="s">
        <v>118</v>
      </c>
      <c r="E90" s="24" t="s">
        <v>161</v>
      </c>
      <c r="G90" s="27">
        <v>3.4693206690238065E-7</v>
      </c>
      <c r="H90" s="27">
        <v>3.2134214893101053E-2</v>
      </c>
      <c r="I90" s="27">
        <v>6.4121041479779317E-2</v>
      </c>
      <c r="J90" s="27">
        <v>9.6007431233089718E-2</v>
      </c>
      <c r="K90" s="27">
        <v>0.12779482970331052</v>
      </c>
      <c r="L90" s="27">
        <v>0.16551531107024336</v>
      </c>
      <c r="M90" s="27">
        <v>0.19710472697428494</v>
      </c>
      <c r="N90" s="27">
        <v>0.22859515159523669</v>
      </c>
      <c r="O90" s="27">
        <v>0.25993853484183305</v>
      </c>
      <c r="P90" s="27">
        <v>0.29118148125506055</v>
      </c>
      <c r="Q90" s="27">
        <v>0.37572182088799794</v>
      </c>
      <c r="R90" s="27">
        <v>0.40671873464378017</v>
      </c>
      <c r="S90" s="27">
        <v>0.43766470720773909</v>
      </c>
      <c r="T90" s="27">
        <v>0.46851168848860891</v>
      </c>
      <c r="U90" s="27">
        <v>0.49925967848638864</v>
      </c>
      <c r="V90" s="27">
        <v>0.53955216822962171</v>
      </c>
      <c r="W90" s="27">
        <v>0.56869631498913431</v>
      </c>
      <c r="X90" s="27">
        <v>0.59779096610710214</v>
      </c>
      <c r="Y90" s="27">
        <v>0.62683756713380367</v>
      </c>
      <c r="Z90" s="27">
        <v>0.65588272261022662</v>
      </c>
      <c r="AA90" s="27">
        <v>0.69458762039231436</v>
      </c>
      <c r="AB90" s="27">
        <v>0.72353523013592602</v>
      </c>
      <c r="AC90" s="27">
        <v>0.75243189868771487</v>
      </c>
      <c r="AD90" s="27">
        <v>0.78127907159795862</v>
      </c>
      <c r="AE90" s="27">
        <v>0.81007819441693663</v>
      </c>
      <c r="AF90" s="27">
        <v>0.84835378681754192</v>
      </c>
    </row>
    <row r="91" spans="2:32" s="24" customFormat="1" ht="14">
      <c r="B91" s="24" t="s">
        <v>160</v>
      </c>
      <c r="C91" s="24" t="s">
        <v>219</v>
      </c>
      <c r="D91" s="24" t="s">
        <v>118</v>
      </c>
      <c r="E91" s="24" t="s">
        <v>162</v>
      </c>
      <c r="G91" s="27">
        <v>-2.9527896630543167E-3</v>
      </c>
      <c r="H91" s="27">
        <v>-3.7368433232364377E-2</v>
      </c>
      <c r="I91" s="27">
        <v>-4.7644721298174285E-2</v>
      </c>
      <c r="J91" s="27">
        <v>-6.2039379166045197E-2</v>
      </c>
      <c r="K91" s="27">
        <v>-8.2201632076244868E-2</v>
      </c>
      <c r="L91" s="27">
        <v>-0.13099848053678337</v>
      </c>
      <c r="M91" s="27">
        <v>-0.13817139646103901</v>
      </c>
      <c r="N91" s="27">
        <v>-0.1440721281708752</v>
      </c>
      <c r="O91" s="27">
        <v>-0.15067789469144743</v>
      </c>
      <c r="P91" s="27">
        <v>-0.1547097110014268</v>
      </c>
      <c r="Q91" s="27">
        <v>-0.3198289835207298</v>
      </c>
      <c r="R91" s="27">
        <v>-0.32134647594584465</v>
      </c>
      <c r="S91" s="27">
        <v>-0.32606204634721953</v>
      </c>
      <c r="T91" s="27">
        <v>-0.33203066021700867</v>
      </c>
      <c r="U91" s="27">
        <v>-0.3387542643667793</v>
      </c>
      <c r="V91" s="27">
        <v>-0.39858120801043367</v>
      </c>
      <c r="W91" s="27">
        <v>-0.4026611281601532</v>
      </c>
      <c r="X91" s="27">
        <v>-0.4063374191051185</v>
      </c>
      <c r="Y91" s="27">
        <v>-0.41005059707474745</v>
      </c>
      <c r="Z91" s="27">
        <v>-0.41189202075836101</v>
      </c>
      <c r="AA91" s="27">
        <v>-0.46042622045032078</v>
      </c>
      <c r="AB91" s="27">
        <v>-0.46363668133086688</v>
      </c>
      <c r="AC91" s="27">
        <v>-0.46970216011667937</v>
      </c>
      <c r="AD91" s="27">
        <v>-0.47460140745790758</v>
      </c>
      <c r="AE91" s="27">
        <v>-0.48264987400343062</v>
      </c>
      <c r="AF91" s="27">
        <v>-0.53578429255851068</v>
      </c>
    </row>
    <row r="92" spans="2:32" s="24" customFormat="1" ht="14">
      <c r="B92" s="24" t="s">
        <v>169</v>
      </c>
      <c r="C92" s="24" t="s">
        <v>219</v>
      </c>
      <c r="D92" s="24" t="s">
        <v>16</v>
      </c>
      <c r="E92" s="24" t="s">
        <v>161</v>
      </c>
      <c r="G92" s="27">
        <v>20.111758844711463</v>
      </c>
      <c r="H92" s="27">
        <v>23.010763365411261</v>
      </c>
      <c r="I92" s="27">
        <v>26.753453246704527</v>
      </c>
      <c r="J92" s="27">
        <v>31.336360580399774</v>
      </c>
      <c r="K92" s="27">
        <v>36.233644081129</v>
      </c>
      <c r="L92" s="27">
        <v>40.031797423992856</v>
      </c>
      <c r="M92" s="27">
        <v>43.615925064535332</v>
      </c>
      <c r="N92" s="27">
        <v>46.621327090812578</v>
      </c>
      <c r="O92" s="27">
        <v>49.817263925190538</v>
      </c>
      <c r="P92" s="27">
        <v>53.254597856334527</v>
      </c>
      <c r="Q92" s="27">
        <v>57.069269244227428</v>
      </c>
      <c r="R92" s="27">
        <v>60.799715390919182</v>
      </c>
      <c r="S92" s="27">
        <v>64.278202437449963</v>
      </c>
      <c r="T92" s="27">
        <v>67.197555718661377</v>
      </c>
      <c r="U92" s="27">
        <v>69.846557516638896</v>
      </c>
      <c r="V92" s="27">
        <v>72.33793448118432</v>
      </c>
      <c r="W92" s="27">
        <v>74.574623316407738</v>
      </c>
      <c r="X92" s="27">
        <v>76.752444674391455</v>
      </c>
      <c r="Y92" s="27">
        <v>78.695686558289722</v>
      </c>
      <c r="Z92" s="27">
        <v>80.443674968381998</v>
      </c>
      <c r="AA92" s="27">
        <v>81.877293863232993</v>
      </c>
      <c r="AB92" s="27">
        <v>83.411660533736509</v>
      </c>
      <c r="AC92" s="27">
        <v>84.481252472944036</v>
      </c>
      <c r="AD92" s="27">
        <v>85.205011266825593</v>
      </c>
      <c r="AE92" s="27">
        <v>85.688479496473803</v>
      </c>
      <c r="AF92" s="27">
        <v>85.546467288960073</v>
      </c>
    </row>
    <row r="93" spans="2:32" s="24" customFormat="1" ht="14">
      <c r="B93" s="24" t="s">
        <v>169</v>
      </c>
      <c r="C93" s="24" t="s">
        <v>219</v>
      </c>
      <c r="D93" s="24" t="s">
        <v>16</v>
      </c>
      <c r="E93" s="24" t="s">
        <v>162</v>
      </c>
      <c r="G93" s="27">
        <v>15.48421004554582</v>
      </c>
      <c r="H93" s="27">
        <v>15.005757504038483</v>
      </c>
      <c r="I93" s="27">
        <v>13.743700002696833</v>
      </c>
      <c r="J93" s="27">
        <v>14.206919808924118</v>
      </c>
      <c r="K93" s="27">
        <v>13.856823257760007</v>
      </c>
      <c r="L93" s="27">
        <v>12.770681418686745</v>
      </c>
      <c r="M93" s="27">
        <v>11.346338216160413</v>
      </c>
      <c r="N93" s="27">
        <v>11.631863950878685</v>
      </c>
      <c r="O93" s="27">
        <v>11.374403603815763</v>
      </c>
      <c r="P93" s="27">
        <v>10.464613820407322</v>
      </c>
      <c r="Q93" s="27">
        <v>10.837028739935478</v>
      </c>
      <c r="R93" s="27">
        <v>11.669122716136583</v>
      </c>
      <c r="S93" s="27">
        <v>12.264301291196295</v>
      </c>
      <c r="T93" s="27">
        <v>12.49763678093923</v>
      </c>
      <c r="U93" s="27">
        <v>13.285695465145224</v>
      </c>
      <c r="V93" s="27">
        <v>16.101076628226362</v>
      </c>
      <c r="W93" s="27">
        <v>16.641100878083371</v>
      </c>
      <c r="X93" s="27">
        <v>17.289977318959711</v>
      </c>
      <c r="Y93" s="27">
        <v>17.875365083511763</v>
      </c>
      <c r="Z93" s="27">
        <v>18.238029992470555</v>
      </c>
      <c r="AA93" s="27">
        <v>19.286296301369894</v>
      </c>
      <c r="AB93" s="27">
        <v>19.886781523401805</v>
      </c>
      <c r="AC93" s="27">
        <v>19.939700695804778</v>
      </c>
      <c r="AD93" s="27">
        <v>20.612260679826704</v>
      </c>
      <c r="AE93" s="27">
        <v>20.818747753417401</v>
      </c>
      <c r="AF93" s="27">
        <v>22.063453827404963</v>
      </c>
    </row>
    <row r="94" spans="2:32" s="24" customFormat="1" ht="14">
      <c r="B94" s="24" t="s">
        <v>169</v>
      </c>
      <c r="C94" s="24" t="s">
        <v>219</v>
      </c>
      <c r="D94" s="24" t="s">
        <v>35</v>
      </c>
      <c r="E94" s="24" t="s">
        <v>161</v>
      </c>
      <c r="G94" s="27">
        <v>0.95212396837051994</v>
      </c>
      <c r="H94" s="27">
        <v>2.2228969582863383</v>
      </c>
      <c r="I94" s="27">
        <v>3.5758674853953409</v>
      </c>
      <c r="J94" s="27">
        <v>5.0060391859540161</v>
      </c>
      <c r="K94" s="27">
        <v>6.5373812082757805</v>
      </c>
      <c r="L94" s="27">
        <v>8.0912619986176928</v>
      </c>
      <c r="M94" s="27">
        <v>9.72975477623614</v>
      </c>
      <c r="N94" s="27">
        <v>11.449313594338639</v>
      </c>
      <c r="O94" s="27">
        <v>13.207824655071235</v>
      </c>
      <c r="P94" s="27">
        <v>14.959622147589835</v>
      </c>
      <c r="Q94" s="27">
        <v>16.286588460352576</v>
      </c>
      <c r="R94" s="27">
        <v>17.850903118046258</v>
      </c>
      <c r="S94" s="27">
        <v>19.409628941120886</v>
      </c>
      <c r="T94" s="27">
        <v>20.955015555901252</v>
      </c>
      <c r="U94" s="27">
        <v>22.48963136897007</v>
      </c>
      <c r="V94" s="27">
        <v>23.447809646306695</v>
      </c>
      <c r="W94" s="27">
        <v>24.447373964776435</v>
      </c>
      <c r="X94" s="27">
        <v>25.269257241556861</v>
      </c>
      <c r="Y94" s="27">
        <v>25.985482381025246</v>
      </c>
      <c r="Z94" s="27">
        <v>26.600359173453359</v>
      </c>
      <c r="AA94" s="27">
        <v>27.124573334274764</v>
      </c>
      <c r="AB94" s="27">
        <v>27.570940915828896</v>
      </c>
      <c r="AC94" s="27">
        <v>27.934006018698312</v>
      </c>
      <c r="AD94" s="27">
        <v>28.247169135256129</v>
      </c>
      <c r="AE94" s="27">
        <v>28.545859965188594</v>
      </c>
      <c r="AF94" s="27">
        <v>28.890018686647661</v>
      </c>
    </row>
    <row r="95" spans="2:32" s="24" customFormat="1" ht="14">
      <c r="B95" s="24" t="s">
        <v>169</v>
      </c>
      <c r="C95" s="24" t="s">
        <v>219</v>
      </c>
      <c r="D95" s="24" t="s">
        <v>35</v>
      </c>
      <c r="E95" s="24" t="s">
        <v>162</v>
      </c>
      <c r="G95" s="27">
        <v>7.5105324440357561</v>
      </c>
      <c r="H95" s="27">
        <v>9.6125257765819665</v>
      </c>
      <c r="I95" s="27">
        <v>9.8816086273539945</v>
      </c>
      <c r="J95" s="27">
        <v>10.07739312515754</v>
      </c>
      <c r="K95" s="27">
        <v>10.245844969518634</v>
      </c>
      <c r="L95" s="27">
        <v>10.22889056588911</v>
      </c>
      <c r="M95" s="27">
        <v>9.9082490851934519</v>
      </c>
      <c r="N95" s="27">
        <v>9.5928238174382958</v>
      </c>
      <c r="O95" s="27">
        <v>9.2466340101338531</v>
      </c>
      <c r="P95" s="27">
        <v>8.8943338470725877</v>
      </c>
      <c r="Q95" s="27">
        <v>8.6381659928285632</v>
      </c>
      <c r="R95" s="27">
        <v>8.3478190338340976</v>
      </c>
      <c r="S95" s="27">
        <v>8.091864661254105</v>
      </c>
      <c r="T95" s="27">
        <v>7.8446082409092499</v>
      </c>
      <c r="U95" s="27">
        <v>7.7095033859283228</v>
      </c>
      <c r="V95" s="27">
        <v>7.5429079184379031</v>
      </c>
      <c r="W95" s="27">
        <v>7.484763387485744</v>
      </c>
      <c r="X95" s="27">
        <v>7.3734460280491678</v>
      </c>
      <c r="Y95" s="27">
        <v>7.262049458778824</v>
      </c>
      <c r="Z95" s="27">
        <v>7.1544057856823837</v>
      </c>
      <c r="AA95" s="27">
        <v>7.0609661936597519</v>
      </c>
      <c r="AB95" s="27">
        <v>6.9572388390289959</v>
      </c>
      <c r="AC95" s="27">
        <v>6.866281353601531</v>
      </c>
      <c r="AD95" s="27">
        <v>6.7975149428045949</v>
      </c>
      <c r="AE95" s="27">
        <v>6.7334954840305485</v>
      </c>
      <c r="AF95" s="27">
        <v>6.6695932523078572</v>
      </c>
    </row>
    <row r="96" spans="2:32" s="24" customFormat="1" ht="14">
      <c r="B96" s="24" t="s">
        <v>169</v>
      </c>
      <c r="C96" s="24" t="s">
        <v>219</v>
      </c>
      <c r="D96" s="24" t="s">
        <v>46</v>
      </c>
      <c r="E96" s="24" t="s">
        <v>161</v>
      </c>
      <c r="G96" s="27">
        <v>0.21975966446529913</v>
      </c>
      <c r="H96" s="27">
        <v>0.45496342106969406</v>
      </c>
      <c r="I96" s="27">
        <v>0.74275630653946068</v>
      </c>
      <c r="J96" s="27">
        <v>1.0777967502419887</v>
      </c>
      <c r="K96" s="27">
        <v>1.422657343160074</v>
      </c>
      <c r="L96" s="27">
        <v>1.7779307497925765</v>
      </c>
      <c r="M96" s="27">
        <v>2.2362127830128142</v>
      </c>
      <c r="N96" s="27">
        <v>2.6777655139862224</v>
      </c>
      <c r="O96" s="27">
        <v>2.9603012655097913</v>
      </c>
      <c r="P96" s="27">
        <v>3.2428443318310514</v>
      </c>
      <c r="Q96" s="27">
        <v>3.5305489410076039</v>
      </c>
      <c r="R96" s="27">
        <v>3.912954185665944</v>
      </c>
      <c r="S96" s="27">
        <v>4.3025340930242502</v>
      </c>
      <c r="T96" s="27">
        <v>4.7065015766460894</v>
      </c>
      <c r="U96" s="27">
        <v>5.1192244275500114</v>
      </c>
      <c r="V96" s="27">
        <v>5.4271762731302768</v>
      </c>
      <c r="W96" s="27">
        <v>5.7424734642211233</v>
      </c>
      <c r="X96" s="27">
        <v>6.0790417506756853</v>
      </c>
      <c r="Y96" s="27">
        <v>6.277419468584168</v>
      </c>
      <c r="Z96" s="27">
        <v>6.4245961446020736</v>
      </c>
      <c r="AA96" s="27">
        <v>6.5176674053938637</v>
      </c>
      <c r="AB96" s="27">
        <v>6.5229561479350808</v>
      </c>
      <c r="AC96" s="27">
        <v>6.5243697219239998</v>
      </c>
      <c r="AD96" s="27">
        <v>6.5363055040057709</v>
      </c>
      <c r="AE96" s="27">
        <v>6.6771855503621378</v>
      </c>
      <c r="AF96" s="27">
        <v>13.69072321547387</v>
      </c>
    </row>
    <row r="97" spans="2:32" s="24" customFormat="1" ht="14">
      <c r="B97" s="24" t="s">
        <v>169</v>
      </c>
      <c r="C97" s="24" t="s">
        <v>219</v>
      </c>
      <c r="D97" s="24" t="s">
        <v>46</v>
      </c>
      <c r="E97" s="24" t="s">
        <v>162</v>
      </c>
      <c r="G97" s="27">
        <v>2.7371681879192198</v>
      </c>
      <c r="H97" s="27">
        <v>3.2450944511739817</v>
      </c>
      <c r="I97" s="27">
        <v>3.3303484529262408</v>
      </c>
      <c r="J97" s="27">
        <v>3.3766498924767943</v>
      </c>
      <c r="K97" s="27">
        <v>3.4283955245770987</v>
      </c>
      <c r="L97" s="27">
        <v>3.4802343070484203</v>
      </c>
      <c r="M97" s="27">
        <v>3.4670465639210093</v>
      </c>
      <c r="N97" s="27">
        <v>3.4684726535000046</v>
      </c>
      <c r="O97" s="27">
        <v>3.4947643338898327</v>
      </c>
      <c r="P97" s="27">
        <v>3.5286056496247316</v>
      </c>
      <c r="Q97" s="27">
        <v>3.5335403938152123</v>
      </c>
      <c r="R97" s="27">
        <v>3.5910540694897408</v>
      </c>
      <c r="S97" s="27">
        <v>3.6590346484735119</v>
      </c>
      <c r="T97" s="27">
        <v>3.737290225347651</v>
      </c>
      <c r="U97" s="27">
        <v>3.843550132246448</v>
      </c>
      <c r="V97" s="27">
        <v>3.8759475691634453</v>
      </c>
      <c r="W97" s="27">
        <v>3.9701422219200819</v>
      </c>
      <c r="X97" s="27">
        <v>4.0560310794465373</v>
      </c>
      <c r="Y97" s="27">
        <v>4.1317832374918986</v>
      </c>
      <c r="Z97" s="27">
        <v>4.2145550674632597</v>
      </c>
      <c r="AA97" s="27">
        <v>4.3036671353138409</v>
      </c>
      <c r="AB97" s="27">
        <v>4.387968281407705</v>
      </c>
      <c r="AC97" s="27">
        <v>4.460193010291345</v>
      </c>
      <c r="AD97" s="27">
        <v>4.5378010780722917</v>
      </c>
      <c r="AE97" s="27">
        <v>4.6154892632731634</v>
      </c>
      <c r="AF97" s="27">
        <v>4.692751471531448</v>
      </c>
    </row>
    <row r="98" spans="2:32" s="24" customFormat="1" ht="14">
      <c r="B98" s="24" t="s">
        <v>169</v>
      </c>
      <c r="C98" s="24" t="s">
        <v>219</v>
      </c>
      <c r="D98" s="24" t="s">
        <v>60</v>
      </c>
      <c r="E98" s="24" t="s">
        <v>161</v>
      </c>
      <c r="G98" s="27">
        <v>1.6078042654534094E-2</v>
      </c>
      <c r="H98" s="27">
        <v>4.6532869411808377E-2</v>
      </c>
      <c r="I98" s="27">
        <v>0.14738045926323412</v>
      </c>
      <c r="J98" s="27">
        <v>0.27397305203366074</v>
      </c>
      <c r="K98" s="27">
        <v>0.36981846808267566</v>
      </c>
      <c r="L98" s="27">
        <v>0.46124916162554508</v>
      </c>
      <c r="M98" s="27">
        <v>0.54010950147631265</v>
      </c>
      <c r="N98" s="27">
        <v>0.62947130296989262</v>
      </c>
      <c r="O98" s="27">
        <v>0.72087304280682629</v>
      </c>
      <c r="P98" s="27">
        <v>0.83535686470446435</v>
      </c>
      <c r="Q98" s="27">
        <v>0.96512012777136968</v>
      </c>
      <c r="R98" s="27">
        <v>1.0923912784375449</v>
      </c>
      <c r="S98" s="27">
        <v>1.1994841368402851</v>
      </c>
      <c r="T98" s="27">
        <v>1.3258409931153123</v>
      </c>
      <c r="U98" s="27">
        <v>1.4024771792454387</v>
      </c>
      <c r="V98" s="27">
        <v>1.4824147253363951</v>
      </c>
      <c r="W98" s="27">
        <v>1.5592869282763417</v>
      </c>
      <c r="X98" s="27">
        <v>1.6933705698179737</v>
      </c>
      <c r="Y98" s="27">
        <v>1.7743825255189649</v>
      </c>
      <c r="Z98" s="27">
        <v>1.8233986780261227</v>
      </c>
      <c r="AA98" s="27">
        <v>1.8735330858417822</v>
      </c>
      <c r="AB98" s="27">
        <v>1.9077405776373051</v>
      </c>
      <c r="AC98" s="27">
        <v>1.995371423346509</v>
      </c>
      <c r="AD98" s="27">
        <v>2.1080582413725071</v>
      </c>
      <c r="AE98" s="27">
        <v>2.1824176666556303</v>
      </c>
      <c r="AF98" s="27">
        <v>2.2555242159711582</v>
      </c>
    </row>
    <row r="99" spans="2:32" s="24" customFormat="1" ht="14">
      <c r="B99" s="24" t="s">
        <v>169</v>
      </c>
      <c r="C99" s="24" t="s">
        <v>219</v>
      </c>
      <c r="D99" s="24" t="s">
        <v>60</v>
      </c>
      <c r="E99" s="24" t="s">
        <v>162</v>
      </c>
      <c r="G99" s="27">
        <v>1.6679089087129497</v>
      </c>
      <c r="H99" s="27">
        <v>2.6190253915548336</v>
      </c>
      <c r="I99" s="27">
        <v>2.5803816294938082</v>
      </c>
      <c r="J99" s="27">
        <v>2.2685904861839599</v>
      </c>
      <c r="K99" s="27">
        <v>2.3567667466267395</v>
      </c>
      <c r="L99" s="27">
        <v>2.267127415179909</v>
      </c>
      <c r="M99" s="27">
        <v>2.2506398101810396</v>
      </c>
      <c r="N99" s="27">
        <v>2.121259621037292</v>
      </c>
      <c r="O99" s="27">
        <v>2.0022122361052879</v>
      </c>
      <c r="P99" s="27">
        <v>1.9703347436515728</v>
      </c>
      <c r="Q99" s="27">
        <v>1.8164361400967868</v>
      </c>
      <c r="R99" s="27">
        <v>1.6587402197379917</v>
      </c>
      <c r="S99" s="27">
        <v>1.7313923454672973</v>
      </c>
      <c r="T99" s="27">
        <v>1.7936977777998735</v>
      </c>
      <c r="U99" s="27">
        <v>1.710513510373231</v>
      </c>
      <c r="V99" s="27">
        <v>1.7548678884291979</v>
      </c>
      <c r="W99" s="27">
        <v>1.9899896457267516</v>
      </c>
      <c r="X99" s="27">
        <v>2.0723464655539301</v>
      </c>
      <c r="Y99" s="27">
        <v>2.0398310669889654</v>
      </c>
      <c r="Z99" s="27">
        <v>1.6339965013919981</v>
      </c>
      <c r="AA99" s="27">
        <v>1.6006869795580592</v>
      </c>
      <c r="AB99" s="27">
        <v>1.5874185453491674</v>
      </c>
      <c r="AC99" s="27">
        <v>1.5860311384368957</v>
      </c>
      <c r="AD99" s="27">
        <v>1.5854597254298066</v>
      </c>
      <c r="AE99" s="27">
        <v>1.5734880585613009</v>
      </c>
      <c r="AF99" s="27">
        <v>1.491068838105446</v>
      </c>
    </row>
    <row r="100" spans="2:32" s="24" customFormat="1" ht="14">
      <c r="B100" s="24" t="s">
        <v>169</v>
      </c>
      <c r="C100" s="24" t="s">
        <v>219</v>
      </c>
      <c r="D100" s="24" t="s">
        <v>669</v>
      </c>
      <c r="E100" s="24" t="s">
        <v>161</v>
      </c>
      <c r="G100" s="27">
        <v>9.5069975122343511</v>
      </c>
      <c r="H100" s="27">
        <v>19.129892716565106</v>
      </c>
      <c r="I100" s="27">
        <v>28.881594681024666</v>
      </c>
      <c r="J100" s="27">
        <v>38.464826044680969</v>
      </c>
      <c r="K100" s="27">
        <v>48.121125767449954</v>
      </c>
      <c r="L100" s="27">
        <v>57.616901359812189</v>
      </c>
      <c r="M100" s="27">
        <v>67.186620024606086</v>
      </c>
      <c r="N100" s="27">
        <v>76.763866757827813</v>
      </c>
      <c r="O100" s="27">
        <v>86.364624780114937</v>
      </c>
      <c r="P100" s="27">
        <v>95.748784700853889</v>
      </c>
      <c r="Q100" s="27">
        <v>105.20313391959972</v>
      </c>
      <c r="R100" s="27">
        <v>114.5810516538746</v>
      </c>
      <c r="S100" s="27">
        <v>124.01272660194199</v>
      </c>
      <c r="T100" s="27">
        <v>133.32323508073927</v>
      </c>
      <c r="U100" s="27">
        <v>134.74007443875516</v>
      </c>
      <c r="V100" s="27">
        <v>134.30058266759968</v>
      </c>
      <c r="W100" s="27">
        <v>133.40276236121781</v>
      </c>
      <c r="X100" s="27">
        <v>132.71215853776468</v>
      </c>
      <c r="Y100" s="27">
        <v>131.93162794387317</v>
      </c>
      <c r="Z100" s="27">
        <v>131.27920978637647</v>
      </c>
      <c r="AA100" s="27">
        <v>130.64496781733817</v>
      </c>
      <c r="AB100" s="27">
        <v>130.02220968801703</v>
      </c>
      <c r="AC100" s="27">
        <v>128.91681004300625</v>
      </c>
      <c r="AD100" s="27">
        <v>127.78877012075276</v>
      </c>
      <c r="AE100" s="27">
        <v>126.58653849511221</v>
      </c>
      <c r="AF100" s="27">
        <v>125.09037644868766</v>
      </c>
    </row>
    <row r="101" spans="2:32" s="24" customFormat="1" ht="14">
      <c r="B101" s="24" t="s">
        <v>169</v>
      </c>
      <c r="C101" s="24" t="s">
        <v>219</v>
      </c>
      <c r="D101" s="24" t="s">
        <v>670</v>
      </c>
      <c r="E101" s="24" t="s">
        <v>162</v>
      </c>
      <c r="G101" s="27">
        <v>92.933995198458248</v>
      </c>
      <c r="H101" s="27">
        <v>91.498998479756594</v>
      </c>
      <c r="I101" s="27">
        <v>91.503278730815722</v>
      </c>
      <c r="J101" s="27">
        <v>90.939066950186572</v>
      </c>
      <c r="K101" s="27">
        <v>90.169005777454018</v>
      </c>
      <c r="L101" s="27">
        <v>89.399457312834059</v>
      </c>
      <c r="M101" s="27">
        <v>87.920686658010297</v>
      </c>
      <c r="N101" s="27">
        <v>86.379780379122607</v>
      </c>
      <c r="O101" s="27">
        <v>84.744591585825589</v>
      </c>
      <c r="P101" s="27">
        <v>83.058895609193797</v>
      </c>
      <c r="Q101" s="27">
        <v>81.235333902283514</v>
      </c>
      <c r="R101" s="27">
        <v>79.519196028850459</v>
      </c>
      <c r="S101" s="27">
        <v>77.856392967327039</v>
      </c>
      <c r="T101" s="27">
        <v>76.308768174858017</v>
      </c>
      <c r="U101" s="27">
        <v>74.846425388283194</v>
      </c>
      <c r="V101" s="27">
        <v>73.735839136840298</v>
      </c>
      <c r="W101" s="27">
        <v>72.803419171912836</v>
      </c>
      <c r="X101" s="27">
        <v>72.031620604656013</v>
      </c>
      <c r="Y101" s="27">
        <v>71.438901370305373</v>
      </c>
      <c r="Z101" s="27">
        <v>71.058503252953756</v>
      </c>
      <c r="AA101" s="27">
        <v>70.712870760911599</v>
      </c>
      <c r="AB101" s="27">
        <v>70.390888361363636</v>
      </c>
      <c r="AC101" s="27">
        <v>70.275261525720609</v>
      </c>
      <c r="AD101" s="27">
        <v>70.185090504012223</v>
      </c>
      <c r="AE101" s="27">
        <v>70.068898795098463</v>
      </c>
      <c r="AF101" s="27">
        <v>69.902001734930053</v>
      </c>
    </row>
    <row r="102" spans="2:32" s="24" customFormat="1" ht="14">
      <c r="B102" s="24" t="s">
        <v>169</v>
      </c>
      <c r="C102" s="24" t="s">
        <v>219</v>
      </c>
      <c r="D102" s="24" t="s">
        <v>108</v>
      </c>
      <c r="E102" s="24" t="s">
        <v>161</v>
      </c>
      <c r="G102" s="27">
        <v>1.2086956254517829E-3</v>
      </c>
      <c r="H102" s="27">
        <v>9.1060093916351739E-3</v>
      </c>
      <c r="I102" s="27">
        <v>2.31139046246145E-2</v>
      </c>
      <c r="J102" s="27">
        <v>4.8667480400125016E-2</v>
      </c>
      <c r="K102" s="27">
        <v>7.687489570181491E-2</v>
      </c>
      <c r="L102" s="27">
        <v>0.11495492418837026</v>
      </c>
      <c r="M102" s="27">
        <v>0.14012530576894563</v>
      </c>
      <c r="N102" s="27">
        <v>0.16351183719471771</v>
      </c>
      <c r="O102" s="27">
        <v>0.20920916625216254</v>
      </c>
      <c r="P102" s="27">
        <v>0.27015770394399741</v>
      </c>
      <c r="Q102" s="27">
        <v>0.44980577748652739</v>
      </c>
      <c r="R102" s="27">
        <v>0.61107910903899998</v>
      </c>
      <c r="S102" s="27">
        <v>0.82282592943470867</v>
      </c>
      <c r="T102" s="27">
        <v>0.90970947984803496</v>
      </c>
      <c r="U102" s="27">
        <v>0.99848646978035427</v>
      </c>
      <c r="V102" s="27">
        <v>1.1008860350836072</v>
      </c>
      <c r="W102" s="27">
        <v>1.2371368619603924</v>
      </c>
      <c r="X102" s="27">
        <v>1.3735816878480593</v>
      </c>
      <c r="Y102" s="27">
        <v>1.4940458437385709</v>
      </c>
      <c r="Z102" s="27">
        <v>1.5662271994960464</v>
      </c>
      <c r="AA102" s="27">
        <v>1.6084144141067034</v>
      </c>
      <c r="AB102" s="27">
        <v>1.6765048641281228</v>
      </c>
      <c r="AC102" s="27">
        <v>1.7454877434219569</v>
      </c>
      <c r="AD102" s="27">
        <v>1.7851070310342467</v>
      </c>
      <c r="AE102" s="27">
        <v>1.8050727237713045</v>
      </c>
      <c r="AF102" s="27">
        <v>1.814116999573433</v>
      </c>
    </row>
    <row r="103" spans="2:32" s="24" customFormat="1" ht="14">
      <c r="B103" s="24" t="s">
        <v>169</v>
      </c>
      <c r="C103" s="24" t="s">
        <v>219</v>
      </c>
      <c r="D103" s="24" t="s">
        <v>85</v>
      </c>
      <c r="E103" s="24" t="s">
        <v>162</v>
      </c>
      <c r="G103" s="27">
        <v>3.0190404381671087E-3</v>
      </c>
      <c r="H103" s="27">
        <v>8.8598552476959191E-3</v>
      </c>
      <c r="I103" s="27">
        <v>1.9436472610360508E-2</v>
      </c>
      <c r="J103" s="27">
        <v>3.8689380660962593E-2</v>
      </c>
      <c r="K103" s="27">
        <v>6.1384245664054274E-2</v>
      </c>
      <c r="L103" s="27">
        <v>8.9834450731348561E-2</v>
      </c>
      <c r="M103" s="27">
        <v>0.11079771011806173</v>
      </c>
      <c r="N103" s="27">
        <v>0.15217775077190371</v>
      </c>
      <c r="O103" s="27">
        <v>0.21603504955936378</v>
      </c>
      <c r="P103" s="27">
        <v>0.29604054447934047</v>
      </c>
      <c r="Q103" s="27">
        <v>0.4780292330800161</v>
      </c>
      <c r="R103" s="27">
        <v>0.58817120616690777</v>
      </c>
      <c r="S103" s="27">
        <v>0.80951044707834652</v>
      </c>
      <c r="T103" s="27">
        <v>0.86925462320882563</v>
      </c>
      <c r="U103" s="27">
        <v>0.94847572855062756</v>
      </c>
      <c r="V103" s="27">
        <v>1.0245975715255704</v>
      </c>
      <c r="W103" s="27">
        <v>1.1329893377416613</v>
      </c>
      <c r="X103" s="27">
        <v>1.2781946260372974</v>
      </c>
      <c r="Y103" s="27">
        <v>1.3661145204855045</v>
      </c>
      <c r="Z103" s="27">
        <v>1.434412957612182</v>
      </c>
      <c r="AA103" s="27">
        <v>1.4737797450626091</v>
      </c>
      <c r="AB103" s="27">
        <v>1.5803677183611584</v>
      </c>
      <c r="AC103" s="27">
        <v>1.653811347237655</v>
      </c>
      <c r="AD103" s="27">
        <v>1.6994587908677523</v>
      </c>
      <c r="AE103" s="27">
        <v>1.7146338332923119</v>
      </c>
      <c r="AF103" s="27">
        <v>1.7233478090784038</v>
      </c>
    </row>
    <row r="104" spans="2:32" s="24" customFormat="1" ht="14">
      <c r="B104" s="24" t="s">
        <v>169</v>
      </c>
      <c r="C104" s="24" t="s">
        <v>219</v>
      </c>
      <c r="D104" s="24" t="s">
        <v>118</v>
      </c>
      <c r="E104" s="24" t="s">
        <v>161</v>
      </c>
      <c r="G104" s="27">
        <v>3.4693206690238065E-7</v>
      </c>
      <c r="H104" s="27">
        <v>3.2134214893101053E-2</v>
      </c>
      <c r="I104" s="27">
        <v>6.4121041479779317E-2</v>
      </c>
      <c r="J104" s="27">
        <v>9.6007431233089718E-2</v>
      </c>
      <c r="K104" s="27">
        <v>0.12779482970331052</v>
      </c>
      <c r="L104" s="27">
        <v>0.16551531107024336</v>
      </c>
      <c r="M104" s="27">
        <v>0.19710472697428494</v>
      </c>
      <c r="N104" s="27">
        <v>0.22859515159523669</v>
      </c>
      <c r="O104" s="27">
        <v>0.25993853484183305</v>
      </c>
      <c r="P104" s="27">
        <v>0.29118148125506055</v>
      </c>
      <c r="Q104" s="27">
        <v>0.37572182088799794</v>
      </c>
      <c r="R104" s="27">
        <v>0.40671873464378017</v>
      </c>
      <c r="S104" s="27">
        <v>0.43766470720773909</v>
      </c>
      <c r="T104" s="27">
        <v>0.46851168848860891</v>
      </c>
      <c r="U104" s="27">
        <v>0.49925967848638864</v>
      </c>
      <c r="V104" s="27">
        <v>0.53955216822962171</v>
      </c>
      <c r="W104" s="27">
        <v>0.56869631498913431</v>
      </c>
      <c r="X104" s="27">
        <v>0.59779096610710214</v>
      </c>
      <c r="Y104" s="27">
        <v>0.62683756713380367</v>
      </c>
      <c r="Z104" s="27">
        <v>0.65588272261022662</v>
      </c>
      <c r="AA104" s="27">
        <v>0.69458762039231436</v>
      </c>
      <c r="AB104" s="27">
        <v>0.72353523013592602</v>
      </c>
      <c r="AC104" s="27">
        <v>0.75243189868771487</v>
      </c>
      <c r="AD104" s="27">
        <v>0.78127907159795862</v>
      </c>
      <c r="AE104" s="27">
        <v>0.81007819441693663</v>
      </c>
      <c r="AF104" s="27">
        <v>0.84835378681754192</v>
      </c>
    </row>
    <row r="105" spans="2:32" s="24" customFormat="1" ht="14">
      <c r="B105" s="24" t="s">
        <v>169</v>
      </c>
      <c r="C105" s="24" t="s">
        <v>219</v>
      </c>
      <c r="D105" s="24" t="s">
        <v>118</v>
      </c>
      <c r="E105" s="24" t="s">
        <v>162</v>
      </c>
      <c r="G105" s="27">
        <v>-2.9527896630543167E-3</v>
      </c>
      <c r="H105" s="27">
        <v>-3.7368433232364377E-2</v>
      </c>
      <c r="I105" s="27">
        <v>-4.7644721298174285E-2</v>
      </c>
      <c r="J105" s="27">
        <v>-6.2039379166045197E-2</v>
      </c>
      <c r="K105" s="27">
        <v>-8.2201632076244868E-2</v>
      </c>
      <c r="L105" s="27">
        <v>-0.13099848053678337</v>
      </c>
      <c r="M105" s="27">
        <v>-0.13817139646103901</v>
      </c>
      <c r="N105" s="27">
        <v>-0.1440721281708752</v>
      </c>
      <c r="O105" s="27">
        <v>-0.15067789469144743</v>
      </c>
      <c r="P105" s="27">
        <v>-0.1547097110014268</v>
      </c>
      <c r="Q105" s="27">
        <v>-0.3198289835207298</v>
      </c>
      <c r="R105" s="27">
        <v>-0.32134647594584465</v>
      </c>
      <c r="S105" s="27">
        <v>-0.32606204634721953</v>
      </c>
      <c r="T105" s="27">
        <v>-0.33203066021700867</v>
      </c>
      <c r="U105" s="27">
        <v>-0.3387542643667793</v>
      </c>
      <c r="V105" s="27">
        <v>-0.39858120801043367</v>
      </c>
      <c r="W105" s="27">
        <v>-0.4026611281601532</v>
      </c>
      <c r="X105" s="27">
        <v>-0.4063374191051185</v>
      </c>
      <c r="Y105" s="27">
        <v>-0.41005059707474745</v>
      </c>
      <c r="Z105" s="27">
        <v>-0.41189202075836101</v>
      </c>
      <c r="AA105" s="27">
        <v>-0.46042622045032078</v>
      </c>
      <c r="AB105" s="27">
        <v>-0.46363668133086688</v>
      </c>
      <c r="AC105" s="27">
        <v>-0.46970216011667937</v>
      </c>
      <c r="AD105" s="27">
        <v>-0.47460140745790758</v>
      </c>
      <c r="AE105" s="27">
        <v>-0.48264987400343062</v>
      </c>
      <c r="AF105" s="27">
        <v>-0.53578429255851068</v>
      </c>
    </row>
    <row r="106" spans="2:32" s="24" customFormat="1" ht="14">
      <c r="B106" s="24" t="s">
        <v>170</v>
      </c>
      <c r="C106" s="24" t="s">
        <v>219</v>
      </c>
      <c r="D106" s="24" t="s">
        <v>16</v>
      </c>
      <c r="E106" s="24" t="s">
        <v>161</v>
      </c>
      <c r="G106" s="27">
        <v>19.599015180998254</v>
      </c>
      <c r="H106" s="27">
        <v>22.067369856916851</v>
      </c>
      <c r="I106" s="27">
        <v>24.851647555155285</v>
      </c>
      <c r="J106" s="27">
        <v>28.613489716612456</v>
      </c>
      <c r="K106" s="27">
        <v>33.502410543158376</v>
      </c>
      <c r="L106" s="27">
        <v>38.316598580880552</v>
      </c>
      <c r="M106" s="27">
        <v>42.138397435834719</v>
      </c>
      <c r="N106" s="27">
        <v>45.310761177491251</v>
      </c>
      <c r="O106" s="27">
        <v>48.271663742275621</v>
      </c>
      <c r="P106" s="27">
        <v>51.476095368755807</v>
      </c>
      <c r="Q106" s="27">
        <v>54.722243602595675</v>
      </c>
      <c r="R106" s="27">
        <v>57.009595211532435</v>
      </c>
      <c r="S106" s="27">
        <v>58.801374110279326</v>
      </c>
      <c r="T106" s="27">
        <v>60.540513543728679</v>
      </c>
      <c r="U106" s="27">
        <v>62.440038363729705</v>
      </c>
      <c r="V106" s="27">
        <v>64.290813756076133</v>
      </c>
      <c r="W106" s="27">
        <v>65.954440574821717</v>
      </c>
      <c r="X106" s="27">
        <v>67.546592374571333</v>
      </c>
      <c r="Y106" s="27">
        <v>68.872886549957457</v>
      </c>
      <c r="Z106" s="27">
        <v>70.075295422303384</v>
      </c>
      <c r="AA106" s="27">
        <v>70.819287945869704</v>
      </c>
      <c r="AB106" s="27">
        <v>71.692591732434977</v>
      </c>
      <c r="AC106" s="27">
        <v>72.367855167268502</v>
      </c>
      <c r="AD106" s="27">
        <v>72.680402198427544</v>
      </c>
      <c r="AE106" s="27">
        <v>72.959773750970641</v>
      </c>
      <c r="AF106" s="27">
        <v>72.826891689594632</v>
      </c>
    </row>
    <row r="107" spans="2:32" s="24" customFormat="1" ht="14">
      <c r="B107" s="24" t="s">
        <v>170</v>
      </c>
      <c r="C107" s="24" t="s">
        <v>219</v>
      </c>
      <c r="D107" s="24" t="s">
        <v>16</v>
      </c>
      <c r="E107" s="24" t="s">
        <v>162</v>
      </c>
      <c r="G107" s="27">
        <v>15.744389529247881</v>
      </c>
      <c r="H107" s="27">
        <v>15.162761230266087</v>
      </c>
      <c r="I107" s="27">
        <v>13.6748197815234</v>
      </c>
      <c r="J107" s="27">
        <v>14.173298626193452</v>
      </c>
      <c r="K107" s="27">
        <v>13.34175291105179</v>
      </c>
      <c r="L107" s="27">
        <v>12.872427995475832</v>
      </c>
      <c r="M107" s="27">
        <v>11.377704883132902</v>
      </c>
      <c r="N107" s="27">
        <v>11.630023632609264</v>
      </c>
      <c r="O107" s="27">
        <v>11.633842011791129</v>
      </c>
      <c r="P107" s="27">
        <v>11.152185210091062</v>
      </c>
      <c r="Q107" s="27">
        <v>11.074021166027347</v>
      </c>
      <c r="R107" s="27">
        <v>11.738060159633111</v>
      </c>
      <c r="S107" s="27">
        <v>11.673583350364428</v>
      </c>
      <c r="T107" s="27">
        <v>12.61688331701531</v>
      </c>
      <c r="U107" s="27">
        <v>12.861433596866711</v>
      </c>
      <c r="V107" s="27">
        <v>13.866957173059751</v>
      </c>
      <c r="W107" s="27">
        <v>15.441080869100244</v>
      </c>
      <c r="X107" s="27">
        <v>16.156420015353071</v>
      </c>
      <c r="Y107" s="27">
        <v>18.135085105474058</v>
      </c>
      <c r="Z107" s="27">
        <v>18.744132075436713</v>
      </c>
      <c r="AA107" s="27">
        <v>18.503168634148558</v>
      </c>
      <c r="AB107" s="27">
        <v>19.711738012907983</v>
      </c>
      <c r="AC107" s="27">
        <v>21.623099237920801</v>
      </c>
      <c r="AD107" s="27">
        <v>21.688845914580355</v>
      </c>
      <c r="AE107" s="27">
        <v>21.112632735230658</v>
      </c>
      <c r="AF107" s="27">
        <v>25.726883211037581</v>
      </c>
    </row>
    <row r="108" spans="2:32" s="24" customFormat="1" ht="14">
      <c r="B108" s="24" t="s">
        <v>170</v>
      </c>
      <c r="C108" s="24" t="s">
        <v>219</v>
      </c>
      <c r="D108" s="24" t="s">
        <v>35</v>
      </c>
      <c r="E108" s="24" t="s">
        <v>161</v>
      </c>
      <c r="G108" s="27">
        <v>0.95155577283303427</v>
      </c>
      <c r="H108" s="27">
        <v>2.2218776833780938</v>
      </c>
      <c r="I108" s="27">
        <v>3.5745732997019912</v>
      </c>
      <c r="J108" s="27">
        <v>5.0049521382726496</v>
      </c>
      <c r="K108" s="27">
        <v>6.536056730658502</v>
      </c>
      <c r="L108" s="27">
        <v>8.1043477920755809</v>
      </c>
      <c r="M108" s="27">
        <v>9.7104798347313981</v>
      </c>
      <c r="N108" s="27">
        <v>11.37348439225463</v>
      </c>
      <c r="O108" s="27">
        <v>13.085302925577071</v>
      </c>
      <c r="P108" s="27">
        <v>14.803241891983632</v>
      </c>
      <c r="Q108" s="27">
        <v>16.029989682688761</v>
      </c>
      <c r="R108" s="27">
        <v>17.388126273206108</v>
      </c>
      <c r="S108" s="27">
        <v>18.743456976030533</v>
      </c>
      <c r="T108" s="27">
        <v>20.097091742466137</v>
      </c>
      <c r="U108" s="27">
        <v>21.449275871163277</v>
      </c>
      <c r="V108" s="27">
        <v>22.217835484456433</v>
      </c>
      <c r="W108" s="27">
        <v>22.977330566009744</v>
      </c>
      <c r="X108" s="27">
        <v>23.626978865426494</v>
      </c>
      <c r="Y108" s="27">
        <v>24.206370302808988</v>
      </c>
      <c r="Z108" s="27">
        <v>24.698826350576578</v>
      </c>
      <c r="AA108" s="27">
        <v>25.117832751984892</v>
      </c>
      <c r="AB108" s="27">
        <v>25.473769284040539</v>
      </c>
      <c r="AC108" s="27">
        <v>25.774217704193454</v>
      </c>
      <c r="AD108" s="27">
        <v>26.013751402587218</v>
      </c>
      <c r="AE108" s="27">
        <v>26.223584775205932</v>
      </c>
      <c r="AF108" s="27">
        <v>26.434960056705549</v>
      </c>
    </row>
    <row r="109" spans="2:32" s="24" customFormat="1" ht="14">
      <c r="B109" s="24" t="s">
        <v>170</v>
      </c>
      <c r="C109" s="24" t="s">
        <v>219</v>
      </c>
      <c r="D109" s="24" t="s">
        <v>35</v>
      </c>
      <c r="E109" s="24" t="s">
        <v>162</v>
      </c>
      <c r="G109" s="27">
        <v>7.5096201909950366</v>
      </c>
      <c r="H109" s="27">
        <v>9.6115553124434605</v>
      </c>
      <c r="I109" s="27">
        <v>9.8809040797924261</v>
      </c>
      <c r="J109" s="27">
        <v>10.077288236775821</v>
      </c>
      <c r="K109" s="27">
        <v>10.24671235460573</v>
      </c>
      <c r="L109" s="27">
        <v>10.231375281602359</v>
      </c>
      <c r="M109" s="27">
        <v>9.9027606415670562</v>
      </c>
      <c r="N109" s="27">
        <v>9.555194723688615</v>
      </c>
      <c r="O109" s="27">
        <v>9.1911470580955985</v>
      </c>
      <c r="P109" s="27">
        <v>8.8073397049943249</v>
      </c>
      <c r="Q109" s="27">
        <v>8.5223497091416824</v>
      </c>
      <c r="R109" s="27">
        <v>8.1970036217813398</v>
      </c>
      <c r="S109" s="27">
        <v>7.9024548558704257</v>
      </c>
      <c r="T109" s="27">
        <v>7.610982337614125</v>
      </c>
      <c r="U109" s="27">
        <v>7.415361718835543</v>
      </c>
      <c r="V109" s="27">
        <v>7.1678047339701401</v>
      </c>
      <c r="W109" s="27">
        <v>7.0131028402277487</v>
      </c>
      <c r="X109" s="27">
        <v>6.8532521690802461</v>
      </c>
      <c r="Y109" s="27">
        <v>6.7059559741611441</v>
      </c>
      <c r="Z109" s="27">
        <v>6.5689710954588829</v>
      </c>
      <c r="AA109" s="27">
        <v>6.4500189792253551</v>
      </c>
      <c r="AB109" s="27">
        <v>6.327785221652988</v>
      </c>
      <c r="AC109" s="27">
        <v>6.2419209390500434</v>
      </c>
      <c r="AD109" s="27">
        <v>6.171785707088894</v>
      </c>
      <c r="AE109" s="27">
        <v>6.1177565802619656</v>
      </c>
      <c r="AF109" s="27">
        <v>6.0644231775776785</v>
      </c>
    </row>
    <row r="110" spans="2:32" s="24" customFormat="1" ht="14">
      <c r="B110" s="24" t="s">
        <v>170</v>
      </c>
      <c r="C110" s="24" t="s">
        <v>219</v>
      </c>
      <c r="D110" s="24" t="s">
        <v>46</v>
      </c>
      <c r="E110" s="24" t="s">
        <v>161</v>
      </c>
      <c r="G110" s="27">
        <v>0.21875343764652339</v>
      </c>
      <c r="H110" s="27">
        <v>0.45470940349374789</v>
      </c>
      <c r="I110" s="27">
        <v>0.73901218305415606</v>
      </c>
      <c r="J110" s="27">
        <v>1.0564221999216685</v>
      </c>
      <c r="K110" s="27">
        <v>1.3740906987758217</v>
      </c>
      <c r="L110" s="27">
        <v>1.7015929752632131</v>
      </c>
      <c r="M110" s="27">
        <v>2.0958706862921108</v>
      </c>
      <c r="N110" s="27">
        <v>2.5597336377336419</v>
      </c>
      <c r="O110" s="27">
        <v>2.8637611287107689</v>
      </c>
      <c r="P110" s="27">
        <v>3.1701818896404097</v>
      </c>
      <c r="Q110" s="27">
        <v>3.5062852755199483</v>
      </c>
      <c r="R110" s="27">
        <v>3.9026559985462059</v>
      </c>
      <c r="S110" s="27">
        <v>4.3192875052438238</v>
      </c>
      <c r="T110" s="27">
        <v>4.7499088287401152</v>
      </c>
      <c r="U110" s="27">
        <v>5.1968341020370419</v>
      </c>
      <c r="V110" s="27">
        <v>5.5397825379865573</v>
      </c>
      <c r="W110" s="27">
        <v>5.8853480074318965</v>
      </c>
      <c r="X110" s="27">
        <v>6.2390569619625049</v>
      </c>
      <c r="Y110" s="27">
        <v>6.4896316035709889</v>
      </c>
      <c r="Z110" s="27">
        <v>6.6724794551687072</v>
      </c>
      <c r="AA110" s="27">
        <v>6.8020114270571774</v>
      </c>
      <c r="AB110" s="27">
        <v>6.8515605526054246</v>
      </c>
      <c r="AC110" s="27">
        <v>6.8418918376214952</v>
      </c>
      <c r="AD110" s="27">
        <v>6.8438666365305938</v>
      </c>
      <c r="AE110" s="27">
        <v>6.9743537326885621</v>
      </c>
      <c r="AF110" s="27">
        <v>7.1959963034617385</v>
      </c>
    </row>
    <row r="111" spans="2:32" s="24" customFormat="1" ht="14">
      <c r="B111" s="24" t="s">
        <v>170</v>
      </c>
      <c r="C111" s="24" t="s">
        <v>219</v>
      </c>
      <c r="D111" s="24" t="s">
        <v>46</v>
      </c>
      <c r="E111" s="24" t="s">
        <v>162</v>
      </c>
      <c r="G111" s="27">
        <v>2.7367902606646126</v>
      </c>
      <c r="H111" s="27">
        <v>3.248324177681182</v>
      </c>
      <c r="I111" s="27">
        <v>3.339433674138323</v>
      </c>
      <c r="J111" s="27">
        <v>3.3913592469605351</v>
      </c>
      <c r="K111" s="27">
        <v>3.435555764543166</v>
      </c>
      <c r="L111" s="27">
        <v>3.4615198814004478</v>
      </c>
      <c r="M111" s="27">
        <v>3.4076536189907354</v>
      </c>
      <c r="N111" s="27">
        <v>3.39853574861143</v>
      </c>
      <c r="O111" s="27">
        <v>3.4220686020093352</v>
      </c>
      <c r="P111" s="27">
        <v>3.4495711715863582</v>
      </c>
      <c r="Q111" s="27">
        <v>3.4541164454648792</v>
      </c>
      <c r="R111" s="27">
        <v>3.4879434841296111</v>
      </c>
      <c r="S111" s="27">
        <v>3.533053100843659</v>
      </c>
      <c r="T111" s="27">
        <v>3.5878653999047838</v>
      </c>
      <c r="U111" s="27">
        <v>3.6749059394832306</v>
      </c>
      <c r="V111" s="27">
        <v>3.6887896812916492</v>
      </c>
      <c r="W111" s="27">
        <v>3.7513358247361746</v>
      </c>
      <c r="X111" s="27">
        <v>3.8065512364752188</v>
      </c>
      <c r="Y111" s="27">
        <v>3.8698705123467256</v>
      </c>
      <c r="Z111" s="27">
        <v>3.8006060416022693</v>
      </c>
      <c r="AA111" s="27">
        <v>3.877442948349215</v>
      </c>
      <c r="AB111" s="27">
        <v>3.9474648520743916</v>
      </c>
      <c r="AC111" s="27">
        <v>4.0173729081041181</v>
      </c>
      <c r="AD111" s="27">
        <v>4.083170453569771</v>
      </c>
      <c r="AE111" s="27">
        <v>4.1552517653951275</v>
      </c>
      <c r="AF111" s="27">
        <v>4.2311586400157815</v>
      </c>
    </row>
    <row r="112" spans="2:32" s="24" customFormat="1" ht="14">
      <c r="B112" s="24" t="s">
        <v>170</v>
      </c>
      <c r="C112" s="24" t="s">
        <v>219</v>
      </c>
      <c r="D112" s="24" t="s">
        <v>60</v>
      </c>
      <c r="E112" s="24" t="s">
        <v>161</v>
      </c>
      <c r="G112" s="27">
        <v>1.6078042654534094E-2</v>
      </c>
      <c r="H112" s="27">
        <v>4.6532869411808377E-2</v>
      </c>
      <c r="I112" s="27">
        <v>0.14738045926323412</v>
      </c>
      <c r="J112" s="27">
        <v>0.27397305203366074</v>
      </c>
      <c r="K112" s="27">
        <v>0.36981846808267566</v>
      </c>
      <c r="L112" s="27">
        <v>0.46124916162554508</v>
      </c>
      <c r="M112" s="27">
        <v>0.54010950147631265</v>
      </c>
      <c r="N112" s="27">
        <v>0.62947130296989262</v>
      </c>
      <c r="O112" s="27">
        <v>0.72087304280682629</v>
      </c>
      <c r="P112" s="27">
        <v>0.83535686470446435</v>
      </c>
      <c r="Q112" s="27">
        <v>0.96512012777136968</v>
      </c>
      <c r="R112" s="27">
        <v>1.0923912784375449</v>
      </c>
      <c r="S112" s="27">
        <v>1.1994841368402851</v>
      </c>
      <c r="T112" s="27">
        <v>1.3258409931153123</v>
      </c>
      <c r="U112" s="27">
        <v>1.4024771792454387</v>
      </c>
      <c r="V112" s="27">
        <v>1.4824147253363951</v>
      </c>
      <c r="W112" s="27">
        <v>1.5592869282763417</v>
      </c>
      <c r="X112" s="27">
        <v>1.6933705698179737</v>
      </c>
      <c r="Y112" s="27">
        <v>1.7743825255189649</v>
      </c>
      <c r="Z112" s="27">
        <v>1.8233986780261227</v>
      </c>
      <c r="AA112" s="27">
        <v>1.8735330858417822</v>
      </c>
      <c r="AB112" s="27">
        <v>1.9077405776373051</v>
      </c>
      <c r="AC112" s="27">
        <v>1.995371423346509</v>
      </c>
      <c r="AD112" s="27">
        <v>2.1080582413725071</v>
      </c>
      <c r="AE112" s="27">
        <v>2.1824176666556303</v>
      </c>
      <c r="AF112" s="27">
        <v>2.2555242159711582</v>
      </c>
    </row>
    <row r="113" spans="2:32" s="24" customFormat="1" ht="14">
      <c r="B113" s="24" t="s">
        <v>170</v>
      </c>
      <c r="C113" s="24" t="s">
        <v>219</v>
      </c>
      <c r="D113" s="24" t="s">
        <v>60</v>
      </c>
      <c r="E113" s="24" t="s">
        <v>162</v>
      </c>
      <c r="G113" s="27">
        <v>1.6455548965078683</v>
      </c>
      <c r="H113" s="27">
        <v>2.5867722802180051</v>
      </c>
      <c r="I113" s="27">
        <v>2.5745323746502518</v>
      </c>
      <c r="J113" s="27">
        <v>2.2258890672905127</v>
      </c>
      <c r="K113" s="27">
        <v>2.3009427309622974</v>
      </c>
      <c r="L113" s="27">
        <v>2.2182340173989248</v>
      </c>
      <c r="M113" s="27">
        <v>2.1977109903881984</v>
      </c>
      <c r="N113" s="27">
        <v>2.0677408059728775</v>
      </c>
      <c r="O113" s="27">
        <v>1.9392903599329503</v>
      </c>
      <c r="P113" s="27">
        <v>1.9248837679518864</v>
      </c>
      <c r="Q113" s="27">
        <v>1.7821266008604517</v>
      </c>
      <c r="R113" s="27">
        <v>1.6241218363939847</v>
      </c>
      <c r="S113" s="27">
        <v>1.6611153852646885</v>
      </c>
      <c r="T113" s="27">
        <v>1.7181364483286978</v>
      </c>
      <c r="U113" s="27">
        <v>1.6608483921846113</v>
      </c>
      <c r="V113" s="27">
        <v>1.7231442556769327</v>
      </c>
      <c r="W113" s="27">
        <v>1.9705010354223451</v>
      </c>
      <c r="X113" s="27">
        <v>2.0640453957433147</v>
      </c>
      <c r="Y113" s="27">
        <v>2.0412988520131727</v>
      </c>
      <c r="Z113" s="27">
        <v>1.6439594422993213</v>
      </c>
      <c r="AA113" s="27">
        <v>1.6193426690221493</v>
      </c>
      <c r="AB113" s="27">
        <v>1.6155073228715022</v>
      </c>
      <c r="AC113" s="27">
        <v>1.6265168454806294</v>
      </c>
      <c r="AD113" s="27">
        <v>1.6346868390496205</v>
      </c>
      <c r="AE113" s="27">
        <v>1.6340585187238392</v>
      </c>
      <c r="AF113" s="27">
        <v>1.5759768474556497</v>
      </c>
    </row>
    <row r="114" spans="2:32" s="24" customFormat="1" ht="14">
      <c r="B114" s="24" t="s">
        <v>170</v>
      </c>
      <c r="C114" s="24" t="s">
        <v>219</v>
      </c>
      <c r="D114" s="24" t="s">
        <v>669</v>
      </c>
      <c r="E114" s="24" t="s">
        <v>161</v>
      </c>
      <c r="G114" s="27">
        <v>9.5049391545497244</v>
      </c>
      <c r="H114" s="27">
        <v>19.124487197865861</v>
      </c>
      <c r="I114" s="27">
        <v>28.874867427702331</v>
      </c>
      <c r="J114" s="27">
        <v>38.459792072720226</v>
      </c>
      <c r="K114" s="27">
        <v>48.122130021693337</v>
      </c>
      <c r="L114" s="27">
        <v>57.626702272826499</v>
      </c>
      <c r="M114" s="27">
        <v>67.212378535922255</v>
      </c>
      <c r="N114" s="27">
        <v>76.786045016719456</v>
      </c>
      <c r="O114" s="27">
        <v>86.402816241726555</v>
      </c>
      <c r="P114" s="27">
        <v>95.822593750472947</v>
      </c>
      <c r="Q114" s="27">
        <v>105.37667205724559</v>
      </c>
      <c r="R114" s="27">
        <v>114.89351146839596</v>
      </c>
      <c r="S114" s="27">
        <v>124.51172432659348</v>
      </c>
      <c r="T114" s="27">
        <v>134.02768773617024</v>
      </c>
      <c r="U114" s="27">
        <v>135.60833238850162</v>
      </c>
      <c r="V114" s="27">
        <v>135.6841874826475</v>
      </c>
      <c r="W114" s="27">
        <v>135.37856278406682</v>
      </c>
      <c r="X114" s="27">
        <v>135.35622895063676</v>
      </c>
      <c r="Y114" s="27">
        <v>135.34715007000531</v>
      </c>
      <c r="Z114" s="27">
        <v>135.5608689404132</v>
      </c>
      <c r="AA114" s="27">
        <v>135.80501465077896</v>
      </c>
      <c r="AB114" s="27">
        <v>136.16050660044883</v>
      </c>
      <c r="AC114" s="27">
        <v>136.47317732737619</v>
      </c>
      <c r="AD114" s="27">
        <v>136.64645029348529</v>
      </c>
      <c r="AE114" s="27">
        <v>136.92633148704022</v>
      </c>
      <c r="AF114" s="27">
        <v>137.11151469410254</v>
      </c>
    </row>
    <row r="115" spans="2:32" s="24" customFormat="1" ht="14">
      <c r="B115" s="24" t="s">
        <v>170</v>
      </c>
      <c r="C115" s="24" t="s">
        <v>219</v>
      </c>
      <c r="D115" s="24" t="s">
        <v>670</v>
      </c>
      <c r="E115" s="24" t="s">
        <v>162</v>
      </c>
      <c r="G115" s="27">
        <v>92.91750503807792</v>
      </c>
      <c r="H115" s="27">
        <v>91.483547093468246</v>
      </c>
      <c r="I115" s="27">
        <v>91.487508162504255</v>
      </c>
      <c r="J115" s="27">
        <v>90.925356923621905</v>
      </c>
      <c r="K115" s="27">
        <v>90.160273962485405</v>
      </c>
      <c r="L115" s="27">
        <v>89.395430423690172</v>
      </c>
      <c r="M115" s="27">
        <v>87.922351693002597</v>
      </c>
      <c r="N115" s="27">
        <v>86.422640508371941</v>
      </c>
      <c r="O115" s="27">
        <v>84.84212558125806</v>
      </c>
      <c r="P115" s="27">
        <v>83.231329339700608</v>
      </c>
      <c r="Q115" s="27">
        <v>81.482019460339217</v>
      </c>
      <c r="R115" s="27">
        <v>79.873707356849451</v>
      </c>
      <c r="S115" s="27">
        <v>78.359799477312137</v>
      </c>
      <c r="T115" s="27">
        <v>77.00562085390159</v>
      </c>
      <c r="U115" s="27">
        <v>75.89547658714848</v>
      </c>
      <c r="V115" s="27">
        <v>74.97618242579</v>
      </c>
      <c r="W115" s="27">
        <v>74.247286693682753</v>
      </c>
      <c r="X115" s="27">
        <v>73.695683605948005</v>
      </c>
      <c r="Y115" s="27">
        <v>73.289542824524119</v>
      </c>
      <c r="Z115" s="27">
        <v>73.075865730326342</v>
      </c>
      <c r="AA115" s="27">
        <v>73.027317336441484</v>
      </c>
      <c r="AB115" s="27">
        <v>73.016828595484853</v>
      </c>
      <c r="AC115" s="27">
        <v>73.073256465347654</v>
      </c>
      <c r="AD115" s="27">
        <v>73.315730408935721</v>
      </c>
      <c r="AE115" s="27">
        <v>73.576700068305428</v>
      </c>
      <c r="AF115" s="27">
        <v>73.839848966434715</v>
      </c>
    </row>
    <row r="116" spans="2:32" s="24" customFormat="1" ht="14">
      <c r="B116" s="24" t="s">
        <v>170</v>
      </c>
      <c r="C116" s="24" t="s">
        <v>219</v>
      </c>
      <c r="D116" s="24" t="s">
        <v>108</v>
      </c>
      <c r="E116" s="24" t="s">
        <v>161</v>
      </c>
      <c r="G116" s="27">
        <v>3.5460175255060105E-3</v>
      </c>
      <c r="H116" s="27">
        <v>2.6421346587421179E-2</v>
      </c>
      <c r="I116" s="27">
        <v>6.1212311433058629E-2</v>
      </c>
      <c r="J116" s="27">
        <v>0.11210620911545631</v>
      </c>
      <c r="K116" s="27">
        <v>0.1754932137283812</v>
      </c>
      <c r="L116" s="27">
        <v>0.38870718756503797</v>
      </c>
      <c r="M116" s="27">
        <v>0.58724431993580128</v>
      </c>
      <c r="N116" s="27">
        <v>0.90910940468580326</v>
      </c>
      <c r="O116" s="27">
        <v>1.2746072190425137</v>
      </c>
      <c r="P116" s="27">
        <v>1.7517154641708146</v>
      </c>
      <c r="Q116" s="27">
        <v>2.2753501879829297</v>
      </c>
      <c r="R116" s="27">
        <v>2.7268162757765007</v>
      </c>
      <c r="S116" s="27">
        <v>3.0491148766501799</v>
      </c>
      <c r="T116" s="27">
        <v>3.3044833548588572</v>
      </c>
      <c r="U116" s="27">
        <v>3.544650035154405</v>
      </c>
      <c r="V116" s="27">
        <v>3.7543127620994192</v>
      </c>
      <c r="W116" s="27">
        <v>4.0284579152176905</v>
      </c>
      <c r="X116" s="27">
        <v>4.2690887668859254</v>
      </c>
      <c r="Y116" s="27">
        <v>4.5650127661815736</v>
      </c>
      <c r="Z116" s="27">
        <v>4.7880472041946485</v>
      </c>
      <c r="AA116" s="27">
        <v>4.9433820217076132</v>
      </c>
      <c r="AB116" s="27">
        <v>5.1388239706583123</v>
      </c>
      <c r="AC116" s="27">
        <v>5.2870973916708053</v>
      </c>
      <c r="AD116" s="27">
        <v>5.4161866796542322</v>
      </c>
      <c r="AE116" s="27">
        <v>5.5321547742020227</v>
      </c>
      <c r="AF116" s="27">
        <v>5.5670532299938289</v>
      </c>
    </row>
    <row r="117" spans="2:32" s="24" customFormat="1" ht="14">
      <c r="B117" s="24" t="s">
        <v>170</v>
      </c>
      <c r="C117" s="24" t="s">
        <v>219</v>
      </c>
      <c r="D117" s="24" t="s">
        <v>85</v>
      </c>
      <c r="E117" s="24" t="s">
        <v>162</v>
      </c>
      <c r="G117" s="27">
        <v>6.0988152321737755E-3</v>
      </c>
      <c r="H117" s="27">
        <v>2.5520758132889253E-2</v>
      </c>
      <c r="I117" s="27">
        <v>5.8041222881448189E-2</v>
      </c>
      <c r="J117" s="27">
        <v>0.15417555033227048</v>
      </c>
      <c r="K117" s="27">
        <v>0.27099289012566202</v>
      </c>
      <c r="L117" s="27">
        <v>0.47445403091117022</v>
      </c>
      <c r="M117" s="27">
        <v>0.80664666701876708</v>
      </c>
      <c r="N117" s="27">
        <v>1.1946775600447284</v>
      </c>
      <c r="O117" s="27">
        <v>1.5501259555055253</v>
      </c>
      <c r="P117" s="27">
        <v>1.9045934728642864</v>
      </c>
      <c r="Q117" s="27">
        <v>2.3909455151221186</v>
      </c>
      <c r="R117" s="27">
        <v>3.1471256868808348</v>
      </c>
      <c r="S117" s="27">
        <v>3.6771253351890749</v>
      </c>
      <c r="T117" s="27">
        <v>4.0813720803118168</v>
      </c>
      <c r="U117" s="27">
        <v>4.4427731667679247</v>
      </c>
      <c r="V117" s="27">
        <v>4.5732325572526449</v>
      </c>
      <c r="W117" s="27">
        <v>4.8008272679511768</v>
      </c>
      <c r="X117" s="27">
        <v>5.001005481807006</v>
      </c>
      <c r="Y117" s="27">
        <v>5.2221538115870638</v>
      </c>
      <c r="Z117" s="27">
        <v>5.4084653851754503</v>
      </c>
      <c r="AA117" s="27">
        <v>5.5280170312881518</v>
      </c>
      <c r="AB117" s="27">
        <v>5.6869722459227816</v>
      </c>
      <c r="AC117" s="27">
        <v>5.8182051111642803</v>
      </c>
      <c r="AD117" s="27">
        <v>5.9471735467888251</v>
      </c>
      <c r="AE117" s="27">
        <v>6.0589193995550703</v>
      </c>
      <c r="AF117" s="27">
        <v>6.1103602818386644</v>
      </c>
    </row>
    <row r="118" spans="2:32" s="24" customFormat="1" ht="14">
      <c r="B118" s="24" t="s">
        <v>170</v>
      </c>
      <c r="C118" s="24" t="s">
        <v>219</v>
      </c>
      <c r="D118" s="24" t="s">
        <v>118</v>
      </c>
      <c r="E118" s="24" t="s">
        <v>161</v>
      </c>
      <c r="G118" s="27">
        <v>3.4693206690238065E-7</v>
      </c>
      <c r="H118" s="27">
        <v>3.2134214893101053E-2</v>
      </c>
      <c r="I118" s="27">
        <v>6.4121041479779317E-2</v>
      </c>
      <c r="J118" s="27">
        <v>9.6007431233089718E-2</v>
      </c>
      <c r="K118" s="27">
        <v>0.12779482970331052</v>
      </c>
      <c r="L118" s="27">
        <v>0.16551531107024336</v>
      </c>
      <c r="M118" s="27">
        <v>0.19710472697428494</v>
      </c>
      <c r="N118" s="27">
        <v>0.22859515159523669</v>
      </c>
      <c r="O118" s="27">
        <v>0.25993853484183305</v>
      </c>
      <c r="P118" s="27">
        <v>0.29118148125506055</v>
      </c>
      <c r="Q118" s="27">
        <v>0.37572182088799794</v>
      </c>
      <c r="R118" s="27">
        <v>0.40671873464378017</v>
      </c>
      <c r="S118" s="27">
        <v>0.43766470720773909</v>
      </c>
      <c r="T118" s="27">
        <v>0.46851168848860891</v>
      </c>
      <c r="U118" s="27">
        <v>0.49925967848638864</v>
      </c>
      <c r="V118" s="27">
        <v>0.53955216822962171</v>
      </c>
      <c r="W118" s="27">
        <v>0.56869631498913431</v>
      </c>
      <c r="X118" s="27">
        <v>0.59779096610710214</v>
      </c>
      <c r="Y118" s="27">
        <v>0.62683756713380367</v>
      </c>
      <c r="Z118" s="27">
        <v>0.65588272261022662</v>
      </c>
      <c r="AA118" s="27">
        <v>0.69458762039231436</v>
      </c>
      <c r="AB118" s="27">
        <v>0.72353523013592602</v>
      </c>
      <c r="AC118" s="27">
        <v>0.75243189868771487</v>
      </c>
      <c r="AD118" s="27">
        <v>0.78127907159795862</v>
      </c>
      <c r="AE118" s="27">
        <v>0.81007819441693663</v>
      </c>
      <c r="AF118" s="27">
        <v>0.84835378681754192</v>
      </c>
    </row>
    <row r="119" spans="2:32" s="24" customFormat="1" ht="14">
      <c r="B119" s="24" t="s">
        <v>170</v>
      </c>
      <c r="C119" s="24" t="s">
        <v>219</v>
      </c>
      <c r="D119" s="24" t="s">
        <v>118</v>
      </c>
      <c r="E119" s="24" t="s">
        <v>162</v>
      </c>
      <c r="G119" s="27">
        <v>-2.9527896630543167E-3</v>
      </c>
      <c r="H119" s="27">
        <v>-3.7368433232364377E-2</v>
      </c>
      <c r="I119" s="27">
        <v>-4.7644721298174285E-2</v>
      </c>
      <c r="J119" s="27">
        <v>-6.2039379166045197E-2</v>
      </c>
      <c r="K119" s="27">
        <v>-8.2201632076244868E-2</v>
      </c>
      <c r="L119" s="27">
        <v>-0.13099848053678337</v>
      </c>
      <c r="M119" s="27">
        <v>-0.13817139646103901</v>
      </c>
      <c r="N119" s="27">
        <v>-0.1440721281708752</v>
      </c>
      <c r="O119" s="27">
        <v>-0.15067789469144743</v>
      </c>
      <c r="P119" s="27">
        <v>-0.1547097110014268</v>
      </c>
      <c r="Q119" s="27">
        <v>-0.3198289835207298</v>
      </c>
      <c r="R119" s="27">
        <v>-0.32134647594584465</v>
      </c>
      <c r="S119" s="27">
        <v>-0.32606204634721953</v>
      </c>
      <c r="T119" s="27">
        <v>-0.33203066021700867</v>
      </c>
      <c r="U119" s="27">
        <v>-0.3387542643667793</v>
      </c>
      <c r="V119" s="27">
        <v>-0.39858120801043367</v>
      </c>
      <c r="W119" s="27">
        <v>-0.4026611281601532</v>
      </c>
      <c r="X119" s="27">
        <v>-0.4063374191051185</v>
      </c>
      <c r="Y119" s="27">
        <v>-0.41005059707474745</v>
      </c>
      <c r="Z119" s="27">
        <v>-0.41189202075836101</v>
      </c>
      <c r="AA119" s="27">
        <v>-0.46042622045032078</v>
      </c>
      <c r="AB119" s="27">
        <v>-0.46363668133086688</v>
      </c>
      <c r="AC119" s="27">
        <v>-0.46970216011667937</v>
      </c>
      <c r="AD119" s="27">
        <v>-0.47460140745790758</v>
      </c>
      <c r="AE119" s="27">
        <v>-0.48264987400343062</v>
      </c>
      <c r="AF119" s="27">
        <v>-0.53578429255851068</v>
      </c>
    </row>
    <row r="120" spans="2:32" s="24" customFormat="1" ht="14">
      <c r="B120" s="24" t="s">
        <v>171</v>
      </c>
      <c r="C120" s="24" t="s">
        <v>219</v>
      </c>
      <c r="D120" s="24" t="s">
        <v>16</v>
      </c>
      <c r="E120" s="24" t="s">
        <v>161</v>
      </c>
      <c r="G120" s="27">
        <v>15.150886323239131</v>
      </c>
      <c r="H120" s="27">
        <v>17.190844448008416</v>
      </c>
      <c r="I120" s="27">
        <v>19.853751248451385</v>
      </c>
      <c r="J120" s="27">
        <v>22.85183053165359</v>
      </c>
      <c r="K120" s="27">
        <v>26.630095283972285</v>
      </c>
      <c r="L120" s="27">
        <v>30.394268708689722</v>
      </c>
      <c r="M120" s="27">
        <v>32.961458198702253</v>
      </c>
      <c r="N120" s="27">
        <v>34.176342418666181</v>
      </c>
      <c r="O120" s="27">
        <v>35.213351443217519</v>
      </c>
      <c r="P120" s="27">
        <v>36.537031782542947</v>
      </c>
      <c r="Q120" s="27">
        <v>38.181958359069576</v>
      </c>
      <c r="R120" s="27">
        <v>39.994549607287951</v>
      </c>
      <c r="S120" s="27">
        <v>41.946944822398478</v>
      </c>
      <c r="T120" s="27">
        <v>43.433362233400537</v>
      </c>
      <c r="U120" s="27">
        <v>44.952250670491154</v>
      </c>
      <c r="V120" s="27">
        <v>46.39580360160592</v>
      </c>
      <c r="W120" s="27">
        <v>47.984843173407747</v>
      </c>
      <c r="X120" s="27">
        <v>49.105667544361069</v>
      </c>
      <c r="Y120" s="27">
        <v>50.161784178543783</v>
      </c>
      <c r="Z120" s="27">
        <v>50.832711503883317</v>
      </c>
      <c r="AA120" s="27">
        <v>51.7939129499537</v>
      </c>
      <c r="AB120" s="27">
        <v>53.117015021119286</v>
      </c>
      <c r="AC120" s="27">
        <v>54.366026599870779</v>
      </c>
      <c r="AD120" s="27">
        <v>55.406820115104068</v>
      </c>
      <c r="AE120" s="27">
        <v>56.221086448781975</v>
      </c>
      <c r="AF120" s="27">
        <v>56.568749902997304</v>
      </c>
    </row>
    <row r="121" spans="2:32" s="24" customFormat="1" ht="14">
      <c r="B121" s="24" t="s">
        <v>171</v>
      </c>
      <c r="C121" s="24" t="s">
        <v>219</v>
      </c>
      <c r="D121" s="24" t="s">
        <v>16</v>
      </c>
      <c r="E121" s="24" t="s">
        <v>162</v>
      </c>
      <c r="G121" s="27">
        <v>13.673338316453743</v>
      </c>
      <c r="H121" s="27">
        <v>13.273166782974226</v>
      </c>
      <c r="I121" s="27">
        <v>12.780202083374729</v>
      </c>
      <c r="J121" s="27">
        <v>11.978144287796335</v>
      </c>
      <c r="K121" s="27">
        <v>11.694386890019651</v>
      </c>
      <c r="L121" s="27">
        <v>11.28059443288954</v>
      </c>
      <c r="M121" s="27">
        <v>10.358117086871896</v>
      </c>
      <c r="N121" s="27">
        <v>10.494564459263003</v>
      </c>
      <c r="O121" s="27">
        <v>10.486323752635609</v>
      </c>
      <c r="P121" s="27">
        <v>10.221590053335623</v>
      </c>
      <c r="Q121" s="27">
        <v>10.480261309436257</v>
      </c>
      <c r="R121" s="27">
        <v>10.795406359150116</v>
      </c>
      <c r="S121" s="27">
        <v>9.8212305629665675</v>
      </c>
      <c r="T121" s="27">
        <v>10.169819570831098</v>
      </c>
      <c r="U121" s="27">
        <v>10.122172952463211</v>
      </c>
      <c r="V121" s="27">
        <v>10.453838038544616</v>
      </c>
      <c r="W121" s="27">
        <v>11.143487489952266</v>
      </c>
      <c r="X121" s="27">
        <v>10.285691350040377</v>
      </c>
      <c r="Y121" s="27">
        <v>11.037132957921891</v>
      </c>
      <c r="Z121" s="27">
        <v>11.650396512776881</v>
      </c>
      <c r="AA121" s="27">
        <v>7.4037386208715219</v>
      </c>
      <c r="AB121" s="27">
        <v>7.8247738695913966</v>
      </c>
      <c r="AC121" s="27">
        <v>8.514871964252249</v>
      </c>
      <c r="AD121" s="27">
        <v>8.4713060751931728</v>
      </c>
      <c r="AE121" s="27">
        <v>9.2169993960568632</v>
      </c>
      <c r="AF121" s="27">
        <v>9.9914500775820727</v>
      </c>
    </row>
    <row r="122" spans="2:32" s="24" customFormat="1" ht="14">
      <c r="B122" s="24" t="s">
        <v>171</v>
      </c>
      <c r="C122" s="24" t="s">
        <v>219</v>
      </c>
      <c r="D122" s="24" t="s">
        <v>35</v>
      </c>
      <c r="E122" s="24" t="s">
        <v>161</v>
      </c>
      <c r="G122" s="27">
        <v>0.67362462050550742</v>
      </c>
      <c r="H122" s="27">
        <v>1.3479903081534867</v>
      </c>
      <c r="I122" s="27">
        <v>2.0645506404513059</v>
      </c>
      <c r="J122" s="27">
        <v>2.8104360358578555</v>
      </c>
      <c r="K122" s="27">
        <v>3.5596301922832549</v>
      </c>
      <c r="L122" s="27">
        <v>4.3758994734849423</v>
      </c>
      <c r="M122" s="27">
        <v>5.2497682460591495</v>
      </c>
      <c r="N122" s="27">
        <v>6.1745415748238592</v>
      </c>
      <c r="O122" s="27">
        <v>7.1107257346931059</v>
      </c>
      <c r="P122" s="27">
        <v>8.051095697806284</v>
      </c>
      <c r="Q122" s="27">
        <v>8.9304384267711523</v>
      </c>
      <c r="R122" s="27">
        <v>9.7973274582092831</v>
      </c>
      <c r="S122" s="27">
        <v>10.675546533087543</v>
      </c>
      <c r="T122" s="27">
        <v>11.568648050917387</v>
      </c>
      <c r="U122" s="27">
        <v>12.499461666073827</v>
      </c>
      <c r="V122" s="27">
        <v>12.943148887298261</v>
      </c>
      <c r="W122" s="27">
        <v>13.426706888635177</v>
      </c>
      <c r="X122" s="27">
        <v>13.851275249570092</v>
      </c>
      <c r="Y122" s="27">
        <v>14.233387194088236</v>
      </c>
      <c r="Z122" s="27">
        <v>14.603482086650851</v>
      </c>
      <c r="AA122" s="27">
        <v>14.954763768428773</v>
      </c>
      <c r="AB122" s="27">
        <v>15.24550198447424</v>
      </c>
      <c r="AC122" s="27">
        <v>15.505675971127062</v>
      </c>
      <c r="AD122" s="27">
        <v>15.761104278521094</v>
      </c>
      <c r="AE122" s="27">
        <v>16.016045511155678</v>
      </c>
      <c r="AF122" s="27">
        <v>16.233204597959784</v>
      </c>
    </row>
    <row r="123" spans="2:32" s="24" customFormat="1" ht="14">
      <c r="B123" s="24" t="s">
        <v>171</v>
      </c>
      <c r="C123" s="24" t="s">
        <v>219</v>
      </c>
      <c r="D123" s="24" t="s">
        <v>35</v>
      </c>
      <c r="E123" s="24" t="s">
        <v>162</v>
      </c>
      <c r="G123" s="27">
        <v>7.5260771378253315</v>
      </c>
      <c r="H123" s="27">
        <v>9.6542948870561087</v>
      </c>
      <c r="I123" s="27">
        <v>9.9888159160646044</v>
      </c>
      <c r="J123" s="27">
        <v>10.274408182633728</v>
      </c>
      <c r="K123" s="27">
        <v>10.563445455257964</v>
      </c>
      <c r="L123" s="27">
        <v>10.678339082532087</v>
      </c>
      <c r="M123" s="27">
        <v>10.468323486715127</v>
      </c>
      <c r="N123" s="27">
        <v>10.265162899973967</v>
      </c>
      <c r="O123" s="27">
        <v>10.059023152524214</v>
      </c>
      <c r="P123" s="27">
        <v>9.8571842920932369</v>
      </c>
      <c r="Q123" s="27">
        <v>9.7777447171222107</v>
      </c>
      <c r="R123" s="27">
        <v>9.6127929566871835</v>
      </c>
      <c r="S123" s="27">
        <v>9.4625960204555852</v>
      </c>
      <c r="T123" s="27">
        <v>9.2867973168712226</v>
      </c>
      <c r="U123" s="27">
        <v>9.2583346152123038</v>
      </c>
      <c r="V123" s="27">
        <v>9.1018591816198491</v>
      </c>
      <c r="W123" s="27">
        <v>9.0860261836482934</v>
      </c>
      <c r="X123" s="27">
        <v>9.0770057800006967</v>
      </c>
      <c r="Y123" s="27">
        <v>9.0902406241094411</v>
      </c>
      <c r="Z123" s="27">
        <v>9.1145542108126598</v>
      </c>
      <c r="AA123" s="27">
        <v>9.2351520915604084</v>
      </c>
      <c r="AB123" s="27">
        <v>9.2694333150997874</v>
      </c>
      <c r="AC123" s="27">
        <v>9.3211617568106835</v>
      </c>
      <c r="AD123" s="27">
        <v>9.3785066460770707</v>
      </c>
      <c r="AE123" s="27">
        <v>9.4365026621980324</v>
      </c>
      <c r="AF123" s="27">
        <v>9.4956154459041286</v>
      </c>
    </row>
    <row r="124" spans="2:32" s="24" customFormat="1" ht="14">
      <c r="B124" s="24" t="s">
        <v>171</v>
      </c>
      <c r="C124" s="24" t="s">
        <v>219</v>
      </c>
      <c r="D124" s="24" t="s">
        <v>46</v>
      </c>
      <c r="E124" s="24" t="s">
        <v>161</v>
      </c>
      <c r="G124" s="27">
        <v>0.15130342229979654</v>
      </c>
      <c r="H124" s="27">
        <v>0.26557500895059616</v>
      </c>
      <c r="I124" s="27">
        <v>0.38036115619049399</v>
      </c>
      <c r="J124" s="27">
        <v>0.50160902267081764</v>
      </c>
      <c r="K124" s="27">
        <v>0.62689199364438042</v>
      </c>
      <c r="L124" s="27">
        <v>0.76572443497876863</v>
      </c>
      <c r="M124" s="27">
        <v>0.91285797834694637</v>
      </c>
      <c r="N124" s="27">
        <v>1.0708011859311268</v>
      </c>
      <c r="O124" s="27">
        <v>1.2515700833342693</v>
      </c>
      <c r="P124" s="27">
        <v>1.4560215658116189</v>
      </c>
      <c r="Q124" s="27">
        <v>1.6412643142557672</v>
      </c>
      <c r="R124" s="27">
        <v>1.8035796513461806</v>
      </c>
      <c r="S124" s="27">
        <v>1.966762506706152</v>
      </c>
      <c r="T124" s="27">
        <v>2.1323279041400172</v>
      </c>
      <c r="U124" s="27">
        <v>2.300716520736874</v>
      </c>
      <c r="V124" s="27">
        <v>2.4057785248359131</v>
      </c>
      <c r="W124" s="27">
        <v>2.5206971837292778</v>
      </c>
      <c r="X124" s="27">
        <v>2.6309567532248441</v>
      </c>
      <c r="Y124" s="27">
        <v>2.7298688495830374</v>
      </c>
      <c r="Z124" s="27">
        <v>2.8247941876112321</v>
      </c>
      <c r="AA124" s="27">
        <v>2.9080108104633737</v>
      </c>
      <c r="AB124" s="27">
        <v>2.9899514283086046</v>
      </c>
      <c r="AC124" s="27">
        <v>3.0742033032606786</v>
      </c>
      <c r="AD124" s="27">
        <v>3.1662019086198159</v>
      </c>
      <c r="AE124" s="27">
        <v>3.2530720322699436</v>
      </c>
      <c r="AF124" s="27">
        <v>3.3229588025482153</v>
      </c>
    </row>
    <row r="125" spans="2:32" s="24" customFormat="1" ht="14">
      <c r="B125" s="24" t="s">
        <v>171</v>
      </c>
      <c r="C125" s="24" t="s">
        <v>219</v>
      </c>
      <c r="D125" s="24" t="s">
        <v>46</v>
      </c>
      <c r="E125" s="24" t="s">
        <v>162</v>
      </c>
      <c r="G125" s="27">
        <v>2.7159350080705806</v>
      </c>
      <c r="H125" s="27">
        <v>3.2045839903330435</v>
      </c>
      <c r="I125" s="27">
        <v>3.2736268161522308</v>
      </c>
      <c r="J125" s="27">
        <v>3.3133358253158947</v>
      </c>
      <c r="K125" s="27">
        <v>3.3470894635857951</v>
      </c>
      <c r="L125" s="27">
        <v>3.3977083137953823</v>
      </c>
      <c r="M125" s="27">
        <v>3.3408876236461191</v>
      </c>
      <c r="N125" s="27">
        <v>3.3006749477703927</v>
      </c>
      <c r="O125" s="27">
        <v>3.2597853872211058</v>
      </c>
      <c r="P125" s="27">
        <v>3.2180206304138967</v>
      </c>
      <c r="Q125" s="27">
        <v>3.2205373439881084</v>
      </c>
      <c r="R125" s="27">
        <v>3.2014300804257436</v>
      </c>
      <c r="S125" s="27">
        <v>3.1850396247355928</v>
      </c>
      <c r="T125" s="27">
        <v>3.1652405486589177</v>
      </c>
      <c r="U125" s="27">
        <v>3.1790445306977957</v>
      </c>
      <c r="V125" s="27">
        <v>3.1613550387800209</v>
      </c>
      <c r="W125" s="27">
        <v>3.1899554015188816</v>
      </c>
      <c r="X125" s="27">
        <v>3.2200266485846032</v>
      </c>
      <c r="Y125" s="27">
        <v>3.2480707978192496</v>
      </c>
      <c r="Z125" s="27">
        <v>3.2769796720322013</v>
      </c>
      <c r="AA125" s="27">
        <v>3.3328540582008941</v>
      </c>
      <c r="AB125" s="27">
        <v>3.3607724839188209</v>
      </c>
      <c r="AC125" s="27">
        <v>3.3890803656880837</v>
      </c>
      <c r="AD125" s="27">
        <v>3.4200298199671275</v>
      </c>
      <c r="AE125" s="27">
        <v>3.4461929442332782</v>
      </c>
      <c r="AF125" s="27">
        <v>3.4741001006595287</v>
      </c>
    </row>
    <row r="126" spans="2:32" s="24" customFormat="1" ht="14">
      <c r="B126" s="24" t="s">
        <v>171</v>
      </c>
      <c r="C126" s="24" t="s">
        <v>219</v>
      </c>
      <c r="D126" s="24" t="s">
        <v>60</v>
      </c>
      <c r="E126" s="24" t="s">
        <v>161</v>
      </c>
      <c r="G126" s="27">
        <v>0</v>
      </c>
      <c r="H126" s="27">
        <v>0</v>
      </c>
      <c r="I126" s="27">
        <v>0</v>
      </c>
      <c r="J126" s="27">
        <v>0</v>
      </c>
      <c r="K126" s="27">
        <v>0</v>
      </c>
      <c r="L126" s="27">
        <v>0</v>
      </c>
      <c r="M126" s="27">
        <v>0</v>
      </c>
      <c r="N126" s="27">
        <v>0</v>
      </c>
      <c r="O126" s="27">
        <v>0</v>
      </c>
      <c r="P126" s="27">
        <v>0</v>
      </c>
      <c r="Q126" s="27">
        <v>0</v>
      </c>
      <c r="R126" s="27">
        <v>0</v>
      </c>
      <c r="S126" s="27">
        <v>0</v>
      </c>
      <c r="T126" s="27">
        <v>0</v>
      </c>
      <c r="U126" s="27">
        <v>0</v>
      </c>
      <c r="V126" s="27">
        <v>0</v>
      </c>
      <c r="W126" s="27">
        <v>0</v>
      </c>
      <c r="X126" s="27">
        <v>0</v>
      </c>
      <c r="Y126" s="27">
        <v>0</v>
      </c>
      <c r="Z126" s="27">
        <v>0</v>
      </c>
      <c r="AA126" s="27">
        <v>0</v>
      </c>
      <c r="AB126" s="27">
        <v>0</v>
      </c>
      <c r="AC126" s="27">
        <v>0</v>
      </c>
      <c r="AD126" s="27">
        <v>0</v>
      </c>
      <c r="AE126" s="27">
        <v>0</v>
      </c>
      <c r="AF126" s="27">
        <v>0</v>
      </c>
    </row>
    <row r="127" spans="2:32" s="24" customFormat="1" ht="14">
      <c r="B127" s="24" t="s">
        <v>171</v>
      </c>
      <c r="C127" s="24" t="s">
        <v>219</v>
      </c>
      <c r="D127" s="24" t="s">
        <v>60</v>
      </c>
      <c r="E127" s="24" t="s">
        <v>162</v>
      </c>
      <c r="G127" s="27">
        <v>1.6474658406399187</v>
      </c>
      <c r="H127" s="27">
        <v>2.2929946004181057</v>
      </c>
      <c r="I127" s="27">
        <v>2.3298908600438604</v>
      </c>
      <c r="J127" s="27">
        <v>2.3609977404673819</v>
      </c>
      <c r="K127" s="27">
        <v>2.381981137967518</v>
      </c>
      <c r="L127" s="27">
        <v>2.4048148184096196</v>
      </c>
      <c r="M127" s="27">
        <v>2.3243908782777862</v>
      </c>
      <c r="N127" s="27">
        <v>2.2462354087697562</v>
      </c>
      <c r="O127" s="27">
        <v>2.1638019224463214</v>
      </c>
      <c r="P127" s="27">
        <v>2.0793104569059784</v>
      </c>
      <c r="Q127" s="27">
        <v>2.0340805742279042</v>
      </c>
      <c r="R127" s="27">
        <v>1.9554264837144493</v>
      </c>
      <c r="S127" s="27">
        <v>1.8791048506233881</v>
      </c>
      <c r="T127" s="27">
        <v>1.7891012815160927</v>
      </c>
      <c r="U127" s="27">
        <v>1.7425190361157941</v>
      </c>
      <c r="V127" s="27">
        <v>1.6756978652901657</v>
      </c>
      <c r="W127" s="27">
        <v>1.6314070197502248</v>
      </c>
      <c r="X127" s="27">
        <v>1.5861248039905855</v>
      </c>
      <c r="Y127" s="27">
        <v>1.5413560916290094</v>
      </c>
      <c r="Z127" s="27">
        <v>1.4972608060975576</v>
      </c>
      <c r="AA127" s="27">
        <v>1.4758422497529033</v>
      </c>
      <c r="AB127" s="27">
        <v>1.4187473044308465</v>
      </c>
      <c r="AC127" s="27">
        <v>1.3600096463286617</v>
      </c>
      <c r="AD127" s="27">
        <v>1.3097547578205351</v>
      </c>
      <c r="AE127" s="27">
        <v>1.2570771694097016</v>
      </c>
      <c r="AF127" s="27">
        <v>1.2048271001232118</v>
      </c>
    </row>
    <row r="128" spans="2:32" s="24" customFormat="1" ht="14">
      <c r="B128" s="24" t="s">
        <v>171</v>
      </c>
      <c r="C128" s="24" t="s">
        <v>219</v>
      </c>
      <c r="D128" s="24" t="s">
        <v>669</v>
      </c>
      <c r="E128" s="24" t="s">
        <v>161</v>
      </c>
      <c r="G128" s="27">
        <v>9.3772059127813812</v>
      </c>
      <c r="H128" s="27">
        <v>18.878712994279415</v>
      </c>
      <c r="I128" s="27">
        <v>28.525287765509585</v>
      </c>
      <c r="J128" s="27">
        <v>38.017479992431717</v>
      </c>
      <c r="K128" s="27">
        <v>47.591188077275092</v>
      </c>
      <c r="L128" s="27">
        <v>57.151000773867146</v>
      </c>
      <c r="M128" s="27">
        <v>66.728489012861331</v>
      </c>
      <c r="N128" s="27">
        <v>76.277548238548562</v>
      </c>
      <c r="O128" s="27">
        <v>85.858359263474</v>
      </c>
      <c r="P128" s="27">
        <v>95.199702261511462</v>
      </c>
      <c r="Q128" s="27">
        <v>104.5064099203108</v>
      </c>
      <c r="R128" s="27">
        <v>113.85935025964116</v>
      </c>
      <c r="S128" s="27">
        <v>123.31940831861826</v>
      </c>
      <c r="T128" s="27">
        <v>132.63161419888027</v>
      </c>
      <c r="U128" s="27">
        <v>134.26205523127084</v>
      </c>
      <c r="V128" s="27">
        <v>134.41864284083331</v>
      </c>
      <c r="W128" s="27">
        <v>134.30275321509149</v>
      </c>
      <c r="X128" s="27">
        <v>134.1302729833919</v>
      </c>
      <c r="Y128" s="27">
        <v>133.94098856120269</v>
      </c>
      <c r="Z128" s="27">
        <v>133.76736497952132</v>
      </c>
      <c r="AA128" s="27">
        <v>133.53852497184832</v>
      </c>
      <c r="AB128" s="27">
        <v>133.39032404479042</v>
      </c>
      <c r="AC128" s="27">
        <v>133.20223623618998</v>
      </c>
      <c r="AD128" s="27">
        <v>133.30794350899629</v>
      </c>
      <c r="AE128" s="27">
        <v>133.55300449984264</v>
      </c>
      <c r="AF128" s="27">
        <v>133.86348552600066</v>
      </c>
    </row>
    <row r="129" spans="2:32" s="24" customFormat="1" ht="14">
      <c r="B129" s="24" t="s">
        <v>171</v>
      </c>
      <c r="C129" s="24" t="s">
        <v>219</v>
      </c>
      <c r="D129" s="24" t="s">
        <v>670</v>
      </c>
      <c r="E129" s="24" t="s">
        <v>162</v>
      </c>
      <c r="G129" s="27">
        <v>93.210484726906842</v>
      </c>
      <c r="H129" s="27">
        <v>91.950100286214422</v>
      </c>
      <c r="I129" s="27">
        <v>92.220002395265396</v>
      </c>
      <c r="J129" s="27">
        <v>92.006456608110696</v>
      </c>
      <c r="K129" s="27">
        <v>91.69989239296865</v>
      </c>
      <c r="L129" s="27">
        <v>91.574904848236173</v>
      </c>
      <c r="M129" s="27">
        <v>90.793283835599482</v>
      </c>
      <c r="N129" s="27">
        <v>90.053058078029594</v>
      </c>
      <c r="O129" s="27">
        <v>89.231789676445317</v>
      </c>
      <c r="P129" s="27">
        <v>88.379328237979578</v>
      </c>
      <c r="Q129" s="27">
        <v>87.343243387670597</v>
      </c>
      <c r="R129" s="27">
        <v>86.147271661167011</v>
      </c>
      <c r="S129" s="27">
        <v>84.872514465325708</v>
      </c>
      <c r="T129" s="27">
        <v>83.596776845648662</v>
      </c>
      <c r="U129" s="27">
        <v>82.28774306156005</v>
      </c>
      <c r="V129" s="27">
        <v>80.925035844984265</v>
      </c>
      <c r="W129" s="27">
        <v>79.635257485983871</v>
      </c>
      <c r="X129" s="27">
        <v>78.605714797442474</v>
      </c>
      <c r="Y129" s="27">
        <v>77.796113376940312</v>
      </c>
      <c r="Z129" s="27">
        <v>77.113999247087378</v>
      </c>
      <c r="AA129" s="27">
        <v>76.302481136930425</v>
      </c>
      <c r="AB129" s="27">
        <v>75.700431077913166</v>
      </c>
      <c r="AC129" s="27">
        <v>75.339954048772114</v>
      </c>
      <c r="AD129" s="27">
        <v>75.019711461420826</v>
      </c>
      <c r="AE129" s="27">
        <v>74.73018062657809</v>
      </c>
      <c r="AF129" s="27">
        <v>74.474400453987897</v>
      </c>
    </row>
    <row r="130" spans="2:32" s="24" customFormat="1" ht="14">
      <c r="B130" s="24" t="s">
        <v>171</v>
      </c>
      <c r="C130" s="24" t="s">
        <v>219</v>
      </c>
      <c r="D130" s="24" t="s">
        <v>108</v>
      </c>
      <c r="E130" s="24" t="s">
        <v>161</v>
      </c>
      <c r="G130" s="27">
        <v>1.9422505195144538E-3</v>
      </c>
      <c r="H130" s="27">
        <v>4.1856464842388334E-3</v>
      </c>
      <c r="I130" s="27">
        <v>6.9843703717181399E-3</v>
      </c>
      <c r="J130" s="27">
        <v>9.4446107456745507E-3</v>
      </c>
      <c r="K130" s="27">
        <v>1.1161671326216338E-2</v>
      </c>
      <c r="L130" s="27">
        <v>1.1486298255258726E-2</v>
      </c>
      <c r="M130" s="27">
        <v>1.2911257798290344E-2</v>
      </c>
      <c r="N130" s="27">
        <v>1.7306630635541397E-2</v>
      </c>
      <c r="O130" s="27">
        <v>2.4546257650930874E-2</v>
      </c>
      <c r="P130" s="27">
        <v>3.3104297263081332E-2</v>
      </c>
      <c r="Q130" s="27">
        <v>0.10022284994666709</v>
      </c>
      <c r="R130" s="27">
        <v>0.11450417903490223</v>
      </c>
      <c r="S130" s="27">
        <v>0.12650808004142225</v>
      </c>
      <c r="T130" s="27">
        <v>0.1431902808841467</v>
      </c>
      <c r="U130" s="27">
        <v>0.16008046881451096</v>
      </c>
      <c r="V130" s="27">
        <v>0.1771874670452355</v>
      </c>
      <c r="W130" s="27">
        <v>0.18252734202153414</v>
      </c>
      <c r="X130" s="27">
        <v>0.19343190893182521</v>
      </c>
      <c r="Y130" s="27">
        <v>0.21711257885554711</v>
      </c>
      <c r="Z130" s="27">
        <v>0.23671735188759657</v>
      </c>
      <c r="AA130" s="27">
        <v>0.26937085579286735</v>
      </c>
      <c r="AB130" s="27">
        <v>0.29074576791203549</v>
      </c>
      <c r="AC130" s="27">
        <v>0.32623312705197549</v>
      </c>
      <c r="AD130" s="27">
        <v>0.34342935413212189</v>
      </c>
      <c r="AE130" s="27">
        <v>0.35844531562650239</v>
      </c>
      <c r="AF130" s="27">
        <v>0.35897559346156233</v>
      </c>
    </row>
    <row r="131" spans="2:32" s="24" customFormat="1" ht="14">
      <c r="B131" s="24" t="s">
        <v>171</v>
      </c>
      <c r="C131" s="24" t="s">
        <v>219</v>
      </c>
      <c r="D131" s="24" t="s">
        <v>85</v>
      </c>
      <c r="E131" s="24" t="s">
        <v>162</v>
      </c>
      <c r="G131" s="27">
        <v>3.9499997985537752E-3</v>
      </c>
      <c r="H131" s="27">
        <v>5.6071478808825872E-3</v>
      </c>
      <c r="I131" s="27">
        <v>9.2662369087148574E-3</v>
      </c>
      <c r="J131" s="27">
        <v>1.107244745319446E-2</v>
      </c>
      <c r="K131" s="27">
        <v>1.2319821734034283E-2</v>
      </c>
      <c r="L131" s="27">
        <v>1.2520451106216156E-2</v>
      </c>
      <c r="M131" s="27">
        <v>1.3534495222947928E-2</v>
      </c>
      <c r="N131" s="27">
        <v>1.6854873551209903E-2</v>
      </c>
      <c r="O131" s="27">
        <v>2.3369875894199959E-2</v>
      </c>
      <c r="P131" s="27">
        <v>3.0181414335323856E-2</v>
      </c>
      <c r="Q131" s="27">
        <v>8.7359310897008283E-2</v>
      </c>
      <c r="R131" s="27">
        <v>9.8068255319062464E-2</v>
      </c>
      <c r="S131" s="27">
        <v>0.10738105479058785</v>
      </c>
      <c r="T131" s="27">
        <v>0.1223378345378241</v>
      </c>
      <c r="U131" s="27">
        <v>0.13683530616275005</v>
      </c>
      <c r="V131" s="27">
        <v>0.15511435664690879</v>
      </c>
      <c r="W131" s="27">
        <v>0.16049327978991437</v>
      </c>
      <c r="X131" s="27">
        <v>0.1802647231684793</v>
      </c>
      <c r="Y131" s="27">
        <v>0.21161047981556327</v>
      </c>
      <c r="Z131" s="27">
        <v>0.23410130267924484</v>
      </c>
      <c r="AA131" s="27">
        <v>0.26646900856349265</v>
      </c>
      <c r="AB131" s="27">
        <v>0.29225967238271539</v>
      </c>
      <c r="AC131" s="27">
        <v>0.32905636738974453</v>
      </c>
      <c r="AD131" s="27">
        <v>0.34448485045853211</v>
      </c>
      <c r="AE131" s="27">
        <v>0.3599367683139244</v>
      </c>
      <c r="AF131" s="27">
        <v>0.36543167057634807</v>
      </c>
    </row>
    <row r="132" spans="2:32" s="24" customFormat="1" ht="14">
      <c r="B132" s="24" t="s">
        <v>171</v>
      </c>
      <c r="C132" s="24" t="s">
        <v>219</v>
      </c>
      <c r="D132" s="24" t="s">
        <v>118</v>
      </c>
      <c r="E132" s="24" t="s">
        <v>161</v>
      </c>
      <c r="G132" s="27">
        <v>0</v>
      </c>
      <c r="H132" s="27">
        <v>0</v>
      </c>
      <c r="I132" s="27">
        <v>0</v>
      </c>
      <c r="J132" s="27">
        <v>0</v>
      </c>
      <c r="K132" s="27">
        <v>0</v>
      </c>
      <c r="L132" s="27">
        <v>0</v>
      </c>
      <c r="M132" s="27">
        <v>0</v>
      </c>
      <c r="N132" s="27">
        <v>0</v>
      </c>
      <c r="O132" s="27">
        <v>0</v>
      </c>
      <c r="P132" s="27">
        <v>0</v>
      </c>
      <c r="Q132" s="27">
        <v>0</v>
      </c>
      <c r="R132" s="27">
        <v>0</v>
      </c>
      <c r="S132" s="27">
        <v>0</v>
      </c>
      <c r="T132" s="27">
        <v>0</v>
      </c>
      <c r="U132" s="27">
        <v>0</v>
      </c>
      <c r="V132" s="27">
        <v>0</v>
      </c>
      <c r="W132" s="27">
        <v>0</v>
      </c>
      <c r="X132" s="27">
        <v>0</v>
      </c>
      <c r="Y132" s="27">
        <v>0</v>
      </c>
      <c r="Z132" s="27">
        <v>0</v>
      </c>
      <c r="AA132" s="27">
        <v>0</v>
      </c>
      <c r="AB132" s="27">
        <v>0</v>
      </c>
      <c r="AC132" s="27">
        <v>0</v>
      </c>
      <c r="AD132" s="27">
        <v>0</v>
      </c>
      <c r="AE132" s="27">
        <v>0</v>
      </c>
      <c r="AF132" s="27">
        <v>0</v>
      </c>
    </row>
    <row r="133" spans="2:32" s="24" customFormat="1" ht="14">
      <c r="B133" s="24" t="s">
        <v>171</v>
      </c>
      <c r="C133" s="24" t="s">
        <v>219</v>
      </c>
      <c r="D133" s="24" t="s">
        <v>118</v>
      </c>
      <c r="E133" s="24" t="s">
        <v>162</v>
      </c>
      <c r="G133" s="27">
        <v>0</v>
      </c>
      <c r="H133" s="27">
        <v>0</v>
      </c>
      <c r="I133" s="27">
        <v>0</v>
      </c>
      <c r="J133" s="27">
        <v>0</v>
      </c>
      <c r="K133" s="27">
        <v>0</v>
      </c>
      <c r="L133" s="27">
        <v>0</v>
      </c>
      <c r="M133" s="27">
        <v>0</v>
      </c>
      <c r="N133" s="27">
        <v>0</v>
      </c>
      <c r="O133" s="27">
        <v>0</v>
      </c>
      <c r="P133" s="27">
        <v>0</v>
      </c>
      <c r="Q133" s="27">
        <v>0</v>
      </c>
      <c r="R133" s="27">
        <v>0</v>
      </c>
      <c r="S133" s="27">
        <v>0</v>
      </c>
      <c r="T133" s="27">
        <v>0</v>
      </c>
      <c r="U133" s="27">
        <v>0</v>
      </c>
      <c r="V133" s="27">
        <v>0</v>
      </c>
      <c r="W133" s="27">
        <v>0</v>
      </c>
      <c r="X133" s="27">
        <v>0</v>
      </c>
      <c r="Y133" s="27">
        <v>0</v>
      </c>
      <c r="Z133" s="27">
        <v>0</v>
      </c>
      <c r="AA133" s="27">
        <v>0</v>
      </c>
      <c r="AB133" s="27">
        <v>0</v>
      </c>
      <c r="AC133" s="27">
        <v>0</v>
      </c>
      <c r="AD133" s="27">
        <v>0</v>
      </c>
      <c r="AE133" s="27">
        <v>0</v>
      </c>
      <c r="AF133" s="27">
        <v>0</v>
      </c>
    </row>
    <row r="134" spans="2:32" s="24" customFormat="1" ht="14">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row>
    <row r="135" spans="2:32" s="24" customFormat="1" ht="14"/>
    <row r="136" spans="2:32" s="24" customFormat="1" ht="14"/>
  </sheetData>
  <mergeCells count="1">
    <mergeCell ref="A1:AN1"/>
  </mergeCells>
  <hyperlinks>
    <hyperlink ref="A2" location="Contents!A1" display="Return to: Main Menu" xr:uid="{BC2C2077-E969-4703-9222-6320D9D507F3}"/>
  </hyperlinks>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9EED0-5673-433E-BFD9-257AC64B8C5C}">
  <dimension ref="A1:AN112"/>
  <sheetViews>
    <sheetView showGridLines="0" showRowColHeaders="0" topLeftCell="A96" zoomScaleNormal="100" workbookViewId="0">
      <selection activeCell="D124" sqref="D124"/>
    </sheetView>
    <sheetView topLeftCell="A96" workbookViewId="1">
      <selection activeCell="E119" sqref="E119"/>
    </sheetView>
  </sheetViews>
  <sheetFormatPr defaultColWidth="8.7265625" defaultRowHeight="14.5"/>
  <cols>
    <col min="2" max="2" width="26.453125" customWidth="1"/>
    <col min="3" max="3" width="27.26953125" customWidth="1"/>
    <col min="4" max="4" width="20.54296875" customWidth="1"/>
    <col min="5" max="5" width="18.7265625" customWidth="1"/>
    <col min="6" max="6" width="14.26953125" customWidth="1"/>
    <col min="7" max="32" width="8.54296875" customWidth="1"/>
  </cols>
  <sheetData>
    <row r="1" spans="1:40" s="78" customFormat="1" ht="20">
      <c r="A1" s="130" t="s">
        <v>679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665</v>
      </c>
    </row>
    <row r="4" spans="1:40" s="24" customFormat="1" ht="14">
      <c r="A4" s="23"/>
      <c r="B4" s="23" t="s">
        <v>666</v>
      </c>
    </row>
    <row r="5" spans="1:40" s="24" customFormat="1" ht="14"/>
    <row r="6" spans="1:40" s="24" customFormat="1" ht="14">
      <c r="B6" s="23"/>
    </row>
    <row r="7" spans="1:40" s="24" customFormat="1" ht="14">
      <c r="B7" s="23"/>
    </row>
    <row r="8" spans="1:40" s="24" customFormat="1" ht="14"/>
    <row r="9" spans="1:40" s="24" customFormat="1" thickBot="1">
      <c r="B9" s="25" t="s">
        <v>205</v>
      </c>
      <c r="C9" s="25" t="s">
        <v>157</v>
      </c>
      <c r="D9" s="25" t="s">
        <v>107</v>
      </c>
      <c r="E9" s="25" t="s">
        <v>158</v>
      </c>
      <c r="F9" s="25"/>
      <c r="G9" s="25">
        <v>2025</v>
      </c>
      <c r="H9" s="25">
        <v>2026</v>
      </c>
      <c r="I9" s="25">
        <v>2027</v>
      </c>
      <c r="J9" s="25">
        <v>2028</v>
      </c>
      <c r="K9" s="25">
        <v>2029</v>
      </c>
      <c r="L9" s="25">
        <v>2030</v>
      </c>
      <c r="M9" s="25">
        <v>2031</v>
      </c>
      <c r="N9" s="25">
        <v>2032</v>
      </c>
      <c r="O9" s="25">
        <v>2033</v>
      </c>
      <c r="P9" s="25">
        <v>2034</v>
      </c>
      <c r="Q9" s="25">
        <v>2035</v>
      </c>
      <c r="R9" s="25">
        <v>2036</v>
      </c>
      <c r="S9" s="25">
        <v>2037</v>
      </c>
      <c r="T9" s="25">
        <v>2038</v>
      </c>
      <c r="U9" s="25">
        <v>2039</v>
      </c>
      <c r="V9" s="25">
        <v>2040</v>
      </c>
      <c r="W9" s="25">
        <v>2041</v>
      </c>
      <c r="X9" s="25">
        <v>2042</v>
      </c>
      <c r="Y9" s="25">
        <v>2043</v>
      </c>
      <c r="Z9" s="25">
        <v>2044</v>
      </c>
      <c r="AA9" s="25">
        <v>2045</v>
      </c>
      <c r="AB9" s="25">
        <v>2046</v>
      </c>
      <c r="AC9" s="25">
        <v>2047</v>
      </c>
      <c r="AD9" s="25">
        <v>2048</v>
      </c>
      <c r="AE9" s="25">
        <v>2049</v>
      </c>
      <c r="AF9" s="25">
        <v>2050</v>
      </c>
    </row>
    <row r="10" spans="1:40" s="24" customFormat="1" ht="14">
      <c r="B10" s="96" t="s">
        <v>160</v>
      </c>
      <c r="C10" s="24" t="s">
        <v>207</v>
      </c>
      <c r="D10" s="24" t="s">
        <v>16</v>
      </c>
      <c r="E10" s="24" t="s">
        <v>161</v>
      </c>
      <c r="G10" s="27">
        <v>7.8053523126591511</v>
      </c>
      <c r="H10" s="27">
        <v>5.7331277262525884</v>
      </c>
      <c r="I10" s="27">
        <v>11.925024630331606</v>
      </c>
      <c r="J10" s="27">
        <v>18.168964131022243</v>
      </c>
      <c r="K10" s="27">
        <v>18.868590675448161</v>
      </c>
      <c r="L10" s="27">
        <v>10.447389464105578</v>
      </c>
      <c r="M10" s="27">
        <v>25.414794469905733</v>
      </c>
      <c r="N10" s="27">
        <v>39.573492066635154</v>
      </c>
      <c r="O10" s="27">
        <v>31.428730404057767</v>
      </c>
      <c r="P10" s="27">
        <v>23.006179053749428</v>
      </c>
      <c r="Q10" s="27">
        <v>13.241371136925999</v>
      </c>
      <c r="R10" s="27">
        <v>5.5943482144648193</v>
      </c>
      <c r="S10" s="27">
        <v>2.614100237660991</v>
      </c>
      <c r="T10" s="27">
        <v>5.7039044526820968</v>
      </c>
      <c r="U10" s="27">
        <v>10.979655964005664</v>
      </c>
      <c r="V10" s="27">
        <v>8.3736646002003621</v>
      </c>
      <c r="W10" s="27">
        <v>2.5707454443979683</v>
      </c>
      <c r="X10" s="27">
        <v>3.8422635767733602</v>
      </c>
      <c r="Y10" s="27">
        <v>5.957559260693035</v>
      </c>
      <c r="Z10" s="27">
        <v>6.7527586618271842</v>
      </c>
      <c r="AA10" s="27">
        <v>3.1426134673441433</v>
      </c>
      <c r="AB10" s="27">
        <v>6.7582431587403569E-2</v>
      </c>
      <c r="AC10" s="27">
        <v>-1.7962756396557376</v>
      </c>
      <c r="AD10" s="27">
        <v>0.15168850516790844</v>
      </c>
      <c r="AE10" s="27">
        <v>1.8908097469094263</v>
      </c>
      <c r="AF10" s="27">
        <v>1.3229833587896682</v>
      </c>
    </row>
    <row r="11" spans="1:40" s="24" customFormat="1" ht="14">
      <c r="B11" s="24" t="s">
        <v>160</v>
      </c>
      <c r="C11" s="24" t="s">
        <v>207</v>
      </c>
      <c r="D11" s="24" t="s">
        <v>16</v>
      </c>
      <c r="E11" s="24" t="s">
        <v>667</v>
      </c>
      <c r="G11" s="27">
        <v>0.78595152220058617</v>
      </c>
      <c r="H11" s="27">
        <v>0.17165427581541426</v>
      </c>
      <c r="I11" s="27">
        <v>-0.29427206404232686</v>
      </c>
      <c r="J11" s="27">
        <v>-7.3118507611408035E-2</v>
      </c>
      <c r="K11" s="27">
        <v>-0.13905215132651216</v>
      </c>
      <c r="L11" s="27">
        <v>-0.75331688162133026</v>
      </c>
      <c r="M11" s="27">
        <v>-0.58426301560416005</v>
      </c>
      <c r="N11" s="27">
        <v>-0.56135386787435815</v>
      </c>
      <c r="O11" s="27">
        <v>-0.73039896470397825</v>
      </c>
      <c r="P11" s="27">
        <v>-0.66702120338847626</v>
      </c>
      <c r="Q11" s="27">
        <v>-0.64269052343532684</v>
      </c>
      <c r="R11" s="27">
        <v>-0.49746711299038304</v>
      </c>
      <c r="S11" s="27">
        <v>-0.45807791849488755</v>
      </c>
      <c r="T11" s="27">
        <v>-0.63295718518162802</v>
      </c>
      <c r="U11" s="27">
        <v>-0.72462593271964704</v>
      </c>
      <c r="V11" s="27">
        <v>-0.52821058867784376</v>
      </c>
      <c r="W11" s="27">
        <v>-0.63614151556712917</v>
      </c>
      <c r="X11" s="27">
        <v>-1.0127267135707263</v>
      </c>
      <c r="Y11" s="27">
        <v>-1.0566052579508893</v>
      </c>
      <c r="Z11" s="27">
        <v>-1.1206961115051046</v>
      </c>
      <c r="AA11" s="27">
        <v>-1.5394729792736914</v>
      </c>
      <c r="AB11" s="27">
        <v>-1.487201020905941</v>
      </c>
      <c r="AC11" s="27">
        <v>-1.6178138235221788</v>
      </c>
      <c r="AD11" s="27">
        <v>-1.5912826667171891</v>
      </c>
      <c r="AE11" s="27">
        <v>-1.6871588846214558</v>
      </c>
      <c r="AF11" s="27">
        <v>-1.6247915528636436</v>
      </c>
    </row>
    <row r="12" spans="1:40" s="24" customFormat="1" ht="14">
      <c r="B12" s="24" t="s">
        <v>160</v>
      </c>
      <c r="C12" s="24" t="s">
        <v>207</v>
      </c>
      <c r="D12" s="24" t="s">
        <v>16</v>
      </c>
      <c r="E12" s="24" t="s">
        <v>673</v>
      </c>
      <c r="G12" s="27">
        <v>0.81415799324667537</v>
      </c>
      <c r="H12" s="27">
        <v>1.3249378700753689</v>
      </c>
      <c r="I12" s="27">
        <v>1.1423866148812132</v>
      </c>
      <c r="J12" s="27">
        <v>2.5013714595925265</v>
      </c>
      <c r="K12" s="27">
        <v>2.4592578492490866</v>
      </c>
      <c r="L12" s="27">
        <v>1.8459446624207225</v>
      </c>
      <c r="M12" s="27">
        <v>1.6078384388820988</v>
      </c>
      <c r="N12" s="27">
        <v>0.90785084308286312</v>
      </c>
      <c r="O12" s="27">
        <v>0.58777329124140032</v>
      </c>
      <c r="P12" s="27">
        <v>-5.2745375824370222E-2</v>
      </c>
      <c r="Q12" s="27">
        <v>-0.80504616980557064</v>
      </c>
      <c r="R12" s="27">
        <v>4.0262964068015772E-2</v>
      </c>
      <c r="S12" s="27">
        <v>1.7891760201668356</v>
      </c>
      <c r="T12" s="27">
        <v>2.6221307233821594</v>
      </c>
      <c r="U12" s="27">
        <v>3.5541568237235253</v>
      </c>
      <c r="V12" s="27">
        <v>4.8895874428433199</v>
      </c>
      <c r="W12" s="27">
        <v>4.8036540691755736</v>
      </c>
      <c r="X12" s="27">
        <v>6.6976129123385952</v>
      </c>
      <c r="Y12" s="27">
        <v>6.8118869181694368</v>
      </c>
      <c r="Z12" s="27">
        <v>6.7686492281738531</v>
      </c>
      <c r="AA12" s="27">
        <v>12.540510393515033</v>
      </c>
      <c r="AB12" s="27">
        <v>12.092925053006239</v>
      </c>
      <c r="AC12" s="27">
        <v>11.744997371151488</v>
      </c>
      <c r="AD12" s="27">
        <v>12.216041230331728</v>
      </c>
      <c r="AE12" s="27">
        <v>14.54570700970117</v>
      </c>
      <c r="AF12" s="27">
        <v>12.024818964568379</v>
      </c>
    </row>
    <row r="13" spans="1:40" s="24" customFormat="1" ht="14">
      <c r="B13" s="24" t="s">
        <v>160</v>
      </c>
      <c r="C13" s="24" t="s">
        <v>207</v>
      </c>
      <c r="D13" s="24" t="s">
        <v>35</v>
      </c>
      <c r="E13" s="24" t="s">
        <v>161</v>
      </c>
      <c r="G13" s="27">
        <v>5.9344517910361887</v>
      </c>
      <c r="H13" s="27">
        <v>12.718016211065628</v>
      </c>
      <c r="I13" s="27">
        <v>13.137223779736283</v>
      </c>
      <c r="J13" s="27">
        <v>13.822029673326815</v>
      </c>
      <c r="K13" s="27">
        <v>14.975190162936533</v>
      </c>
      <c r="L13" s="27">
        <v>13.273665412793378</v>
      </c>
      <c r="M13" s="27">
        <v>13.915936042812367</v>
      </c>
      <c r="N13" s="27">
        <v>14.022104561583864</v>
      </c>
      <c r="O13" s="27">
        <v>14.52632801724207</v>
      </c>
      <c r="P13" s="27">
        <v>14.599076897003943</v>
      </c>
      <c r="Q13" s="27">
        <v>5.9176718523287111</v>
      </c>
      <c r="R13" s="27">
        <v>13.002330956007331</v>
      </c>
      <c r="S13" s="27">
        <v>12.702444470432061</v>
      </c>
      <c r="T13" s="27">
        <v>12.383597750800448</v>
      </c>
      <c r="U13" s="27">
        <v>11.724307170662851</v>
      </c>
      <c r="V13" s="27">
        <v>10.563005044367685</v>
      </c>
      <c r="W13" s="27">
        <v>10.573745241912141</v>
      </c>
      <c r="X13" s="27">
        <v>8.2380264394863687</v>
      </c>
      <c r="Y13" s="27">
        <v>7.4801258416120042</v>
      </c>
      <c r="Z13" s="27">
        <v>6.6834041984058992</v>
      </c>
      <c r="AA13" s="27">
        <v>5.3874624841845691</v>
      </c>
      <c r="AB13" s="27">
        <v>4.34540560712054</v>
      </c>
      <c r="AC13" s="27">
        <v>3.5841203349174933</v>
      </c>
      <c r="AD13" s="27">
        <v>2.4197373139626421</v>
      </c>
      <c r="AE13" s="27">
        <v>1.9315691280619003</v>
      </c>
      <c r="AF13" s="27">
        <v>1.3826110930113451</v>
      </c>
    </row>
    <row r="14" spans="1:40" s="24" customFormat="1" ht="14">
      <c r="B14" s="24" t="s">
        <v>160</v>
      </c>
      <c r="C14" s="24" t="s">
        <v>207</v>
      </c>
      <c r="D14" s="24" t="s">
        <v>35</v>
      </c>
      <c r="E14" s="24" t="s">
        <v>162</v>
      </c>
      <c r="G14" s="27">
        <v>-1.5416847893588326E-2</v>
      </c>
      <c r="H14" s="27">
        <v>-4.3828430122314188E-2</v>
      </c>
      <c r="I14" s="27">
        <v>-0.11012067591702746</v>
      </c>
      <c r="J14" s="27">
        <v>-0.20682102970023131</v>
      </c>
      <c r="K14" s="27">
        <v>-0.34045343563798625</v>
      </c>
      <c r="L14" s="27">
        <v>-0.48469777373196266</v>
      </c>
      <c r="M14" s="27">
        <v>-0.61663316527257628</v>
      </c>
      <c r="N14" s="27">
        <v>-0.77233542730138183</v>
      </c>
      <c r="O14" s="27">
        <v>-0.96413779978368019</v>
      </c>
      <c r="P14" s="27">
        <v>-1.1664335832570618</v>
      </c>
      <c r="Q14" s="27">
        <v>-1.4062428330167354</v>
      </c>
      <c r="R14" s="27">
        <v>-1.523939555307388</v>
      </c>
      <c r="S14" s="27">
        <v>-1.6194628187660971</v>
      </c>
      <c r="T14" s="27">
        <v>-1.6706214347589849</v>
      </c>
      <c r="U14" s="27">
        <v>-1.7469932197012756</v>
      </c>
      <c r="V14" s="27">
        <v>-1.7150113214759761</v>
      </c>
      <c r="W14" s="27">
        <v>-1.7072007482473017</v>
      </c>
      <c r="X14" s="27">
        <v>-1.771247911445311</v>
      </c>
      <c r="Y14" s="27">
        <v>-1.8483496750577704</v>
      </c>
      <c r="Z14" s="27">
        <v>-1.9344001407801112</v>
      </c>
      <c r="AA14" s="27">
        <v>-2.1159186658520959</v>
      </c>
      <c r="AB14" s="27">
        <v>-2.2297323338358677</v>
      </c>
      <c r="AC14" s="27">
        <v>-2.3466224403545883</v>
      </c>
      <c r="AD14" s="27">
        <v>-2.4491953709816006</v>
      </c>
      <c r="AE14" s="27">
        <v>-2.5478838354884168</v>
      </c>
      <c r="AF14" s="27">
        <v>-2.6429842055615138</v>
      </c>
    </row>
    <row r="15" spans="1:40" s="24" customFormat="1" ht="14">
      <c r="B15" s="24" t="s">
        <v>160</v>
      </c>
      <c r="C15" s="24" t="s">
        <v>207</v>
      </c>
      <c r="D15" s="24" t="s">
        <v>46</v>
      </c>
      <c r="E15" s="24" t="s">
        <v>161</v>
      </c>
      <c r="G15" s="27">
        <v>0.93031430947723681</v>
      </c>
      <c r="H15" s="27">
        <v>1.584310824121419</v>
      </c>
      <c r="I15" s="27">
        <v>2.3349374513056338</v>
      </c>
      <c r="J15" s="27">
        <v>2.9559067361974787</v>
      </c>
      <c r="K15" s="27">
        <v>3.056195523605</v>
      </c>
      <c r="L15" s="27">
        <v>2.8821406131459923</v>
      </c>
      <c r="M15" s="27">
        <v>4.2024825615090649</v>
      </c>
      <c r="N15" s="27">
        <v>3.4396107802372828</v>
      </c>
      <c r="O15" s="27">
        <v>1.0384381809164474</v>
      </c>
      <c r="P15" s="27">
        <v>0.74526819040563375</v>
      </c>
      <c r="Q15" s="27">
        <v>1.1518913244088038</v>
      </c>
      <c r="R15" s="27">
        <v>3.3025717354088231</v>
      </c>
      <c r="S15" s="27">
        <v>3.60577548989348</v>
      </c>
      <c r="T15" s="27">
        <v>3.655155909492442</v>
      </c>
      <c r="U15" s="27">
        <v>3.9743661717989642</v>
      </c>
      <c r="V15" s="27">
        <v>3.7039926862587742</v>
      </c>
      <c r="W15" s="27">
        <v>3.7359269796393137</v>
      </c>
      <c r="X15" s="27">
        <v>3.8042484930798106</v>
      </c>
      <c r="Y15" s="27">
        <v>2.8136729353578405</v>
      </c>
      <c r="Z15" s="27">
        <v>2.7226028957675386</v>
      </c>
      <c r="AA15" s="27">
        <v>2.6757928404948363</v>
      </c>
      <c r="AB15" s="27">
        <v>2.851207060494632</v>
      </c>
      <c r="AC15" s="27">
        <v>3.0162930659295215</v>
      </c>
      <c r="AD15" s="27">
        <v>2.7846904732401798</v>
      </c>
      <c r="AE15" s="27">
        <v>2.6145670723331143</v>
      </c>
      <c r="AF15" s="27">
        <v>2.6525377688620595</v>
      </c>
    </row>
    <row r="16" spans="1:40" s="24" customFormat="1" ht="14">
      <c r="B16" s="24" t="s">
        <v>160</v>
      </c>
      <c r="C16" s="24" t="s">
        <v>207</v>
      </c>
      <c r="D16" s="24" t="s">
        <v>46</v>
      </c>
      <c r="E16" s="24" t="s">
        <v>162</v>
      </c>
      <c r="G16" s="27">
        <v>2.2382841987751423E-2</v>
      </c>
      <c r="H16" s="27">
        <v>3.7623537363834725E-2</v>
      </c>
      <c r="I16" s="27">
        <v>4.278456003984088E-2</v>
      </c>
      <c r="J16" s="27">
        <v>4.7049516207247066E-2</v>
      </c>
      <c r="K16" s="27">
        <v>5.8019750199889142E-2</v>
      </c>
      <c r="L16" s="27">
        <v>3.9320923569803767E-2</v>
      </c>
      <c r="M16" s="27">
        <v>7.387949923140269E-2</v>
      </c>
      <c r="N16" s="27">
        <v>0.11357831109301264</v>
      </c>
      <c r="O16" s="27">
        <v>0.18120458912707216</v>
      </c>
      <c r="P16" s="27">
        <v>0.25290676547454671</v>
      </c>
      <c r="Q16" s="27">
        <v>0.25392836303088195</v>
      </c>
      <c r="R16" s="27">
        <v>0.31998561135447456</v>
      </c>
      <c r="S16" s="27">
        <v>0.40048653556131342</v>
      </c>
      <c r="T16" s="27">
        <v>0.4902060359277578</v>
      </c>
      <c r="U16" s="27">
        <v>0.58397420462875793</v>
      </c>
      <c r="V16" s="27">
        <v>0.64521698196009014</v>
      </c>
      <c r="W16" s="27">
        <v>0.70995163845734677</v>
      </c>
      <c r="X16" s="27">
        <v>0.76641997153067853</v>
      </c>
      <c r="Y16" s="27">
        <v>0.82674239031800267</v>
      </c>
      <c r="Z16" s="27">
        <v>0.88789418715924384</v>
      </c>
      <c r="AA16" s="27">
        <v>0.92854408867641425</v>
      </c>
      <c r="AB16" s="27">
        <v>0.98976250810307809</v>
      </c>
      <c r="AC16" s="27">
        <v>1.0446392341231969</v>
      </c>
      <c r="AD16" s="27">
        <v>1.1030160623506058</v>
      </c>
      <c r="AE16" s="27">
        <v>1.1665037172232529</v>
      </c>
      <c r="AF16" s="27">
        <v>1.2284675396012599</v>
      </c>
    </row>
    <row r="17" spans="2:32" s="24" customFormat="1" ht="14">
      <c r="B17" s="24" t="s">
        <v>160</v>
      </c>
      <c r="C17" s="24" t="s">
        <v>207</v>
      </c>
      <c r="D17" s="24" t="s">
        <v>60</v>
      </c>
      <c r="E17" s="24" t="s">
        <v>161</v>
      </c>
      <c r="G17" s="27">
        <v>0.30605787379999999</v>
      </c>
      <c r="H17" s="27">
        <v>0.57973098619999996</v>
      </c>
      <c r="I17" s="27">
        <v>1.919711223</v>
      </c>
      <c r="J17" s="27">
        <v>2.4097871</v>
      </c>
      <c r="K17" s="27">
        <v>1.8244910079999999</v>
      </c>
      <c r="L17" s="27">
        <v>1.7404533790000001</v>
      </c>
      <c r="M17" s="27">
        <v>1.5011670549999998</v>
      </c>
      <c r="N17" s="27">
        <v>1.7010704320000001</v>
      </c>
      <c r="O17" s="27">
        <v>1.7399022230000001</v>
      </c>
      <c r="P17" s="27">
        <v>2.1792873589999999</v>
      </c>
      <c r="Q17" s="27">
        <v>2.4701432410000002</v>
      </c>
      <c r="R17" s="27">
        <v>2.4227039700000002</v>
      </c>
      <c r="S17" s="27">
        <v>2.0385947</v>
      </c>
      <c r="T17" s="27">
        <v>2.4052996750000002</v>
      </c>
      <c r="U17" s="27">
        <v>1.4588285830000001</v>
      </c>
      <c r="V17" s="27">
        <v>1.5216725019999999</v>
      </c>
      <c r="W17" s="27">
        <v>1.4633213439999999</v>
      </c>
      <c r="X17" s="27">
        <v>2.5523849589999998</v>
      </c>
      <c r="Y17" s="27">
        <v>1.542124713</v>
      </c>
      <c r="Z17" s="27">
        <v>0.93306005839999995</v>
      </c>
      <c r="AA17" s="27">
        <v>0.95434690590000004</v>
      </c>
      <c r="AB17" s="27">
        <v>0.65116584350000006</v>
      </c>
      <c r="AC17" s="27">
        <v>1.6681203609999999</v>
      </c>
      <c r="AD17" s="27">
        <v>2.1450800119999998</v>
      </c>
      <c r="AE17" s="27">
        <v>1.415488694</v>
      </c>
      <c r="AF17" s="27">
        <v>1.3916392390000001</v>
      </c>
    </row>
    <row r="18" spans="2:32" s="24" customFormat="1" ht="14">
      <c r="B18" s="24" t="s">
        <v>160</v>
      </c>
      <c r="C18" s="24" t="s">
        <v>207</v>
      </c>
      <c r="D18" s="24" t="s">
        <v>60</v>
      </c>
      <c r="E18" s="24" t="s">
        <v>162</v>
      </c>
      <c r="G18" s="27">
        <v>-9.2111730159505356E-4</v>
      </c>
      <c r="H18" s="27">
        <v>0.29043794821206514</v>
      </c>
      <c r="I18" s="27">
        <v>0.20083647461772758</v>
      </c>
      <c r="J18" s="27">
        <v>-0.1922141995215596</v>
      </c>
      <c r="K18" s="27">
        <v>-0.17987966338779415</v>
      </c>
      <c r="L18" s="27">
        <v>-0.32403546814119499</v>
      </c>
      <c r="M18" s="27">
        <v>-0.28317746184329939</v>
      </c>
      <c r="N18" s="27">
        <v>-0.3476316993810451</v>
      </c>
      <c r="O18" s="27">
        <v>-0.3948585185445983</v>
      </c>
      <c r="P18" s="27">
        <v>-0.31898337589377301</v>
      </c>
      <c r="Q18" s="27">
        <v>-0.39207419301466206</v>
      </c>
      <c r="R18" s="27">
        <v>-0.43506812362655389</v>
      </c>
      <c r="S18" s="27">
        <v>-0.27979333683155705</v>
      </c>
      <c r="T18" s="27">
        <v>-9.7777924289139673E-2</v>
      </c>
      <c r="U18" s="27">
        <v>-0.10353285836171056</v>
      </c>
      <c r="V18" s="27">
        <v>4.2270206226433293E-2</v>
      </c>
      <c r="W18" s="27">
        <v>0.34374066883531751</v>
      </c>
      <c r="X18" s="27">
        <v>0.48839648257839352</v>
      </c>
      <c r="Y18" s="27">
        <v>0.51410262805057116</v>
      </c>
      <c r="Z18" s="27">
        <v>0.16145532857980993</v>
      </c>
      <c r="AA18" s="27">
        <v>0.15964530721520775</v>
      </c>
      <c r="AB18" s="27">
        <v>0.21229497635153605</v>
      </c>
      <c r="AC18" s="27">
        <v>0.27924803374153329</v>
      </c>
      <c r="AD18" s="27">
        <v>0.33465327350737417</v>
      </c>
      <c r="AE18" s="27">
        <v>0.3804635688234892</v>
      </c>
      <c r="AF18" s="27">
        <v>0.35660523743154182</v>
      </c>
    </row>
    <row r="19" spans="2:32" s="24" customFormat="1" ht="14">
      <c r="B19" s="24" t="s">
        <v>160</v>
      </c>
      <c r="C19" s="24" t="s">
        <v>207</v>
      </c>
      <c r="D19" s="24" t="s">
        <v>669</v>
      </c>
      <c r="E19" s="24" t="s">
        <v>161</v>
      </c>
      <c r="G19" s="27">
        <v>1.5959973734354804</v>
      </c>
      <c r="H19" s="27">
        <v>1.5378528410833638</v>
      </c>
      <c r="I19" s="27">
        <v>1.3747444587365862</v>
      </c>
      <c r="J19" s="27">
        <v>1.248552159119825</v>
      </c>
      <c r="K19" s="27">
        <v>1.1752387276446541</v>
      </c>
      <c r="L19" s="27">
        <v>-0.47385173008123616</v>
      </c>
      <c r="M19" s="27">
        <v>0.15665771509614501</v>
      </c>
      <c r="N19" s="27">
        <v>0.30430010525513751</v>
      </c>
      <c r="O19" s="27">
        <v>8.8243483198311878E-2</v>
      </c>
      <c r="P19" s="27">
        <v>0.19104849895343534</v>
      </c>
      <c r="Q19" s="27">
        <v>1.0934607337508595</v>
      </c>
      <c r="R19" s="27">
        <v>-0.59181838703298695</v>
      </c>
      <c r="S19" s="27">
        <v>-1.5262517792144763</v>
      </c>
      <c r="T19" s="27">
        <v>-1.4878534754441404</v>
      </c>
      <c r="U19" s="27">
        <v>-4.498589346065117</v>
      </c>
      <c r="V19" s="27">
        <v>-7.8344475829390205</v>
      </c>
      <c r="W19" s="27">
        <v>-10.351830954925347</v>
      </c>
      <c r="X19" s="27">
        <v>-7.9701963447332389</v>
      </c>
      <c r="Y19" s="27">
        <v>-9.5872890267337709</v>
      </c>
      <c r="Z19" s="27">
        <v>-10.551740456592</v>
      </c>
      <c r="AA19" s="27">
        <v>-9.7557347720658782</v>
      </c>
      <c r="AB19" s="27">
        <v>-11.990652627015422</v>
      </c>
      <c r="AC19" s="27">
        <v>-18.642434351206134</v>
      </c>
      <c r="AD19" s="27">
        <v>-22.83137996660696</v>
      </c>
      <c r="AE19" s="27">
        <v>-25.071671167698554</v>
      </c>
      <c r="AF19" s="27">
        <v>-31.081519194432047</v>
      </c>
    </row>
    <row r="20" spans="2:32" s="24" customFormat="1" ht="14">
      <c r="B20" s="24" t="s">
        <v>160</v>
      </c>
      <c r="C20" s="24" t="s">
        <v>207</v>
      </c>
      <c r="D20" s="24" t="s">
        <v>670</v>
      </c>
      <c r="E20" s="24" t="s">
        <v>667</v>
      </c>
      <c r="G20" s="27">
        <v>-0.15418991354827583</v>
      </c>
      <c r="H20" s="27">
        <v>-0.25729441917949991</v>
      </c>
      <c r="I20" s="27">
        <v>-0.41520042114590261</v>
      </c>
      <c r="J20" s="27">
        <v>-0.61031870623186535</v>
      </c>
      <c r="K20" s="27">
        <v>-0.85579660933339063</v>
      </c>
      <c r="L20" s="27">
        <v>-1.2054302047181942</v>
      </c>
      <c r="M20" s="27">
        <v>-1.5835829625845648</v>
      </c>
      <c r="N20" s="27">
        <v>-2.0129232074376322</v>
      </c>
      <c r="O20" s="27">
        <v>-2.4522360889865649</v>
      </c>
      <c r="P20" s="27">
        <v>-2.9290302648599642</v>
      </c>
      <c r="Q20" s="27">
        <v>-3.365539857361127</v>
      </c>
      <c r="R20" s="27">
        <v>-3.6484161393333814</v>
      </c>
      <c r="S20" s="27">
        <v>-3.8421701067349829</v>
      </c>
      <c r="T20" s="27">
        <v>-3.975754287607856</v>
      </c>
      <c r="U20" s="27">
        <v>-4.0200452158766495</v>
      </c>
      <c r="V20" s="27">
        <v>-3.8813637302900754</v>
      </c>
      <c r="W20" s="27">
        <v>-3.6695747993212833</v>
      </c>
      <c r="X20" s="27">
        <v>-3.4921823968203296</v>
      </c>
      <c r="Y20" s="27">
        <v>-3.2129652243400102</v>
      </c>
      <c r="Z20" s="27">
        <v>-2.9238621870241879</v>
      </c>
      <c r="AA20" s="27">
        <v>-2.5350322349271011</v>
      </c>
      <c r="AB20" s="27">
        <v>-2.2322375565752872</v>
      </c>
      <c r="AC20" s="27">
        <v>-1.9122681769601144</v>
      </c>
      <c r="AD20" s="27">
        <v>-1.5822763049550617</v>
      </c>
      <c r="AE20" s="27">
        <v>-1.2650646224363638</v>
      </c>
      <c r="AF20" s="27">
        <v>-0.97182224737854772</v>
      </c>
    </row>
    <row r="21" spans="2:32" s="24" customFormat="1" ht="14">
      <c r="B21" s="24" t="s">
        <v>160</v>
      </c>
      <c r="C21" s="24" t="s">
        <v>207</v>
      </c>
      <c r="D21" s="24" t="s">
        <v>670</v>
      </c>
      <c r="E21" s="24" t="s">
        <v>673</v>
      </c>
      <c r="G21" s="27">
        <v>-0.14679781019784244</v>
      </c>
      <c r="H21" s="27">
        <v>-0.22572946697806806</v>
      </c>
      <c r="I21" s="27">
        <v>-0.34446723447103444</v>
      </c>
      <c r="J21" s="27">
        <v>-0.51471504582622174</v>
      </c>
      <c r="K21" s="27">
        <v>-0.75247782562897747</v>
      </c>
      <c r="L21" s="27">
        <v>-1.0731613685761694</v>
      </c>
      <c r="M21" s="27">
        <v>-1.4195826502904154</v>
      </c>
      <c r="N21" s="27">
        <v>-1.8096796156215245</v>
      </c>
      <c r="O21" s="27">
        <v>-2.2070791894992983</v>
      </c>
      <c r="P21" s="27">
        <v>-2.5933950152348153</v>
      </c>
      <c r="Q21" s="27">
        <v>-2.9747179222639923</v>
      </c>
      <c r="R21" s="27">
        <v>-3.2526518853462925</v>
      </c>
      <c r="S21" s="27">
        <v>-3.4964318445215241</v>
      </c>
      <c r="T21" s="27">
        <v>-3.6908813797286086</v>
      </c>
      <c r="U21" s="27">
        <v>-3.8153962599370033</v>
      </c>
      <c r="V21" s="27">
        <v>-3.7729308311234608</v>
      </c>
      <c r="W21" s="27">
        <v>-3.7069528331739279</v>
      </c>
      <c r="X21" s="27">
        <v>-3.7147865789403727</v>
      </c>
      <c r="Y21" s="27">
        <v>-3.7694390094380168</v>
      </c>
      <c r="Z21" s="27">
        <v>-3.8692327157513056</v>
      </c>
      <c r="AA21" s="27">
        <v>-3.9229377987743987</v>
      </c>
      <c r="AB21" s="27">
        <v>-4.0676624446801934</v>
      </c>
      <c r="AC21" s="27">
        <v>-4.2697077396425103</v>
      </c>
      <c r="AD21" s="27">
        <v>-4.5543010145723146</v>
      </c>
      <c r="AE21" s="27">
        <v>-4.9029379599537526</v>
      </c>
      <c r="AF21" s="27">
        <v>-5.3369715785744987</v>
      </c>
    </row>
    <row r="22" spans="2:32" s="24" customFormat="1" ht="14">
      <c r="B22" s="24" t="s">
        <v>160</v>
      </c>
      <c r="C22" s="24" t="s">
        <v>207</v>
      </c>
      <c r="D22" s="24" t="s">
        <v>108</v>
      </c>
      <c r="E22" s="24" t="s">
        <v>161</v>
      </c>
      <c r="G22" s="27">
        <v>3.4928260546666666E-2</v>
      </c>
      <c r="H22" s="27">
        <v>0.43736847706999987</v>
      </c>
      <c r="I22" s="27">
        <v>0.71021007241999989</v>
      </c>
      <c r="J22" s="27">
        <v>0.9761540784499998</v>
      </c>
      <c r="K22" s="27">
        <v>0.98288719903066668</v>
      </c>
      <c r="L22" s="27">
        <v>1.6016559352891198</v>
      </c>
      <c r="M22" s="27">
        <v>1.1733430211062756</v>
      </c>
      <c r="N22" s="27">
        <v>1.2116374094597664</v>
      </c>
      <c r="O22" s="27">
        <v>1.5562833559068201</v>
      </c>
      <c r="P22" s="27">
        <v>1.8681995878377029</v>
      </c>
      <c r="Q22" s="27">
        <v>1.5536796420255399</v>
      </c>
      <c r="R22" s="27">
        <v>2.5387507615157441</v>
      </c>
      <c r="S22" s="27">
        <v>2.5996201224026336</v>
      </c>
      <c r="T22" s="27">
        <v>1.7688044768627205</v>
      </c>
      <c r="U22" s="27">
        <v>1.2979968861559634</v>
      </c>
      <c r="V22" s="27">
        <v>1.3342363598730549</v>
      </c>
      <c r="W22" s="27">
        <v>2.0629784559457494</v>
      </c>
      <c r="X22" s="27">
        <v>1.6341786235665416</v>
      </c>
      <c r="Y22" s="27">
        <v>2.6313250608828858</v>
      </c>
      <c r="Z22" s="27">
        <v>2.41477514801154</v>
      </c>
      <c r="AA22" s="27">
        <v>1.6683012039580438</v>
      </c>
      <c r="AB22" s="27">
        <v>2.5594634272312127</v>
      </c>
      <c r="AC22" s="27">
        <v>1.3520767653402848</v>
      </c>
      <c r="AD22" s="27">
        <v>1.0967877666959094</v>
      </c>
      <c r="AE22" s="27">
        <v>0.40988224034364062</v>
      </c>
      <c r="AF22" s="27">
        <v>0.26785532577449944</v>
      </c>
    </row>
    <row r="23" spans="2:32" s="24" customFormat="1" ht="14">
      <c r="B23" s="24" t="s">
        <v>160</v>
      </c>
      <c r="C23" s="24" t="s">
        <v>207</v>
      </c>
      <c r="D23" s="24" t="s">
        <v>85</v>
      </c>
      <c r="E23" s="24" t="s">
        <v>162</v>
      </c>
      <c r="G23" s="27">
        <v>1.1875608585866669E-3</v>
      </c>
      <c r="H23" s="27">
        <v>1.6058089078966664E-2</v>
      </c>
      <c r="I23" s="27">
        <v>4.2444776541246662E-2</v>
      </c>
      <c r="J23" s="27">
        <v>8.0472823541879984E-2</v>
      </c>
      <c r="K23" s="27">
        <v>0.1705772869564848</v>
      </c>
      <c r="L23" s="27">
        <v>0.28873393964917959</v>
      </c>
      <c r="M23" s="27">
        <v>0.36046095735233546</v>
      </c>
      <c r="N23" s="27">
        <v>0.45641345327988131</v>
      </c>
      <c r="O23" s="27">
        <v>0.56309218281823825</v>
      </c>
      <c r="P23" s="27">
        <v>0.70947252658982984</v>
      </c>
      <c r="Q23" s="27">
        <v>0.77317037242309605</v>
      </c>
      <c r="R23" s="27">
        <v>0.85031591500611747</v>
      </c>
      <c r="S23" s="27">
        <v>0.96259729206933953</v>
      </c>
      <c r="T23" s="27">
        <v>1.0755190680680893</v>
      </c>
      <c r="U23" s="27">
        <v>1.108285474620001</v>
      </c>
      <c r="V23" s="27">
        <v>1.1388987913190611</v>
      </c>
      <c r="W23" s="27">
        <v>1.242431371621793</v>
      </c>
      <c r="X23" s="27">
        <v>1.2866897358000955</v>
      </c>
      <c r="Y23" s="27">
        <v>1.3434835353222983</v>
      </c>
      <c r="Z23" s="27">
        <v>1.406497136831476</v>
      </c>
      <c r="AA23" s="27">
        <v>1.4617508849750558</v>
      </c>
      <c r="AB23" s="27">
        <v>1.5749640572270365</v>
      </c>
      <c r="AC23" s="27">
        <v>1.6735946242672117</v>
      </c>
      <c r="AD23" s="27">
        <v>1.726434523311418</v>
      </c>
      <c r="AE23" s="27">
        <v>1.7424190600753171</v>
      </c>
      <c r="AF23" s="27">
        <v>1.7552017577111549</v>
      </c>
    </row>
    <row r="24" spans="2:32" s="24" customFormat="1" ht="14">
      <c r="B24" s="24" t="s">
        <v>160</v>
      </c>
      <c r="C24" s="24" t="s">
        <v>207</v>
      </c>
      <c r="D24" s="24" t="s">
        <v>118</v>
      </c>
      <c r="E24" s="24" t="s">
        <v>161</v>
      </c>
      <c r="G24" s="27">
        <v>6.6041179906459747E-6</v>
      </c>
      <c r="H24" s="27">
        <v>0.6116928233394493</v>
      </c>
      <c r="I24" s="27">
        <v>0.60889377799773903</v>
      </c>
      <c r="J24" s="27">
        <v>0.60698188583945412</v>
      </c>
      <c r="K24" s="27">
        <v>0.60509751083945407</v>
      </c>
      <c r="L24" s="27">
        <v>0.71803829445746192</v>
      </c>
      <c r="M24" s="27">
        <v>0.60132876083945397</v>
      </c>
      <c r="N24" s="27">
        <v>0.59944438583944926</v>
      </c>
      <c r="O24" s="27">
        <v>0.59664534049774853</v>
      </c>
      <c r="P24" s="27">
        <v>0.59473344833944453</v>
      </c>
      <c r="Q24" s="27">
        <v>1.6092902074177551</v>
      </c>
      <c r="R24" s="27">
        <v>0.59005002799773898</v>
      </c>
      <c r="S24" s="27">
        <v>0.58908032333944926</v>
      </c>
      <c r="T24" s="27">
        <v>0.58719594833945876</v>
      </c>
      <c r="U24" s="27">
        <v>0.58531157333944928</v>
      </c>
      <c r="V24" s="27">
        <v>0.76699844663271832</v>
      </c>
      <c r="W24" s="27">
        <v>0.55478118715005098</v>
      </c>
      <c r="X24" s="27">
        <v>0.5538389996500509</v>
      </c>
      <c r="Y24" s="27">
        <v>0.55292432930834057</v>
      </c>
      <c r="Z24" s="27">
        <v>0.55289681215005104</v>
      </c>
      <c r="AA24" s="27">
        <v>0.73677741596807389</v>
      </c>
      <c r="AB24" s="27">
        <v>0.55103995430833608</v>
      </c>
      <c r="AC24" s="27">
        <v>0.55007024965005591</v>
      </c>
      <c r="AD24" s="27">
        <v>0.54912806215005094</v>
      </c>
      <c r="AE24" s="27">
        <v>0.54821339180835027</v>
      </c>
      <c r="AF24" s="27">
        <v>0.72860525875400273</v>
      </c>
    </row>
    <row r="25" spans="2:32" s="24" customFormat="1" ht="14">
      <c r="B25" s="24" t="s">
        <v>160</v>
      </c>
      <c r="C25" s="24" t="s">
        <v>207</v>
      </c>
      <c r="D25" s="24" t="s">
        <v>118</v>
      </c>
      <c r="E25" s="24" t="s">
        <v>162</v>
      </c>
      <c r="G25" s="27">
        <v>-2.9527896630543167E-3</v>
      </c>
      <c r="H25" s="27">
        <v>-3.7368433232364377E-2</v>
      </c>
      <c r="I25" s="27">
        <v>-4.7644721298174285E-2</v>
      </c>
      <c r="J25" s="27">
        <v>-6.2039379166045197E-2</v>
      </c>
      <c r="K25" s="27">
        <v>-8.2201632076244868E-2</v>
      </c>
      <c r="L25" s="27">
        <v>-0.13099848053678337</v>
      </c>
      <c r="M25" s="27">
        <v>-0.13817139646103901</v>
      </c>
      <c r="N25" s="27">
        <v>-0.1440721281708752</v>
      </c>
      <c r="O25" s="27">
        <v>-0.15067789469144743</v>
      </c>
      <c r="P25" s="27">
        <v>-0.1547097110014268</v>
      </c>
      <c r="Q25" s="27">
        <v>-0.3198289835207298</v>
      </c>
      <c r="R25" s="27">
        <v>-0.32134647594584465</v>
      </c>
      <c r="S25" s="27">
        <v>-0.32606204634721953</v>
      </c>
      <c r="T25" s="27">
        <v>-0.33203066021700867</v>
      </c>
      <c r="U25" s="27">
        <v>-0.3387542643667793</v>
      </c>
      <c r="V25" s="27">
        <v>-0.39858120801043367</v>
      </c>
      <c r="W25" s="27">
        <v>-0.4026611281601532</v>
      </c>
      <c r="X25" s="27">
        <v>-0.4063374191051185</v>
      </c>
      <c r="Y25" s="27">
        <v>-0.41005059707474745</v>
      </c>
      <c r="Z25" s="27">
        <v>-0.41189202075836101</v>
      </c>
      <c r="AA25" s="27">
        <v>-0.46042622045032078</v>
      </c>
      <c r="AB25" s="27">
        <v>-0.46363668133086688</v>
      </c>
      <c r="AC25" s="27">
        <v>-0.46970216011667937</v>
      </c>
      <c r="AD25" s="27">
        <v>-0.47460140745790758</v>
      </c>
      <c r="AE25" s="27">
        <v>-0.48264987400343062</v>
      </c>
      <c r="AF25" s="27">
        <v>-0.53578429255851068</v>
      </c>
    </row>
    <row r="26" spans="2:32" s="24" customFormat="1" ht="14">
      <c r="B26" s="24" t="s">
        <v>160</v>
      </c>
      <c r="C26" s="24" t="s">
        <v>207</v>
      </c>
      <c r="D26" s="24" t="s">
        <v>180</v>
      </c>
      <c r="E26" s="24" t="s">
        <v>162</v>
      </c>
      <c r="G26" s="27">
        <v>-2.8047912968108433</v>
      </c>
      <c r="H26" s="27">
        <v>-5.4198984384359941</v>
      </c>
      <c r="I26" s="27">
        <v>-9.472455709647809</v>
      </c>
      <c r="J26" s="27">
        <v>-13.238921654244042</v>
      </c>
      <c r="K26" s="27">
        <v>-16.96557907151195</v>
      </c>
      <c r="L26" s="27">
        <v>-24.672566264817608</v>
      </c>
      <c r="M26" s="27">
        <v>-27.647373781843271</v>
      </c>
      <c r="N26" s="27">
        <v>-33.155108705912937</v>
      </c>
      <c r="O26" s="27">
        <v>-36.844339502731017</v>
      </c>
      <c r="P26" s="27">
        <v>-39.826831400574854</v>
      </c>
      <c r="Q26" s="27">
        <v>-43.530386779860244</v>
      </c>
      <c r="R26" s="27">
        <v>-47.594410308253607</v>
      </c>
      <c r="S26" s="27">
        <v>-50.996659737001671</v>
      </c>
      <c r="T26" s="27">
        <v>-55.269639177785692</v>
      </c>
      <c r="U26" s="27">
        <v>-58.463479580272804</v>
      </c>
      <c r="V26" s="27">
        <v>-61.375416773749372</v>
      </c>
      <c r="W26" s="27">
        <v>-65.105058035908073</v>
      </c>
      <c r="X26" s="27">
        <v>-68.440779737919513</v>
      </c>
      <c r="Y26" s="27">
        <v>-70.199050912622155</v>
      </c>
      <c r="Z26" s="27">
        <v>-71.839221404653301</v>
      </c>
      <c r="AA26" s="27">
        <v>-76.167352265565967</v>
      </c>
      <c r="AB26" s="27">
        <v>-78.341905234378984</v>
      </c>
      <c r="AC26" s="27">
        <v>-80.967212940737639</v>
      </c>
      <c r="AD26" s="27">
        <v>-81.51417900210447</v>
      </c>
      <c r="AE26" s="27">
        <v>-83.647945032293606</v>
      </c>
      <c r="AF26" s="27">
        <v>-86.172030298209407</v>
      </c>
    </row>
    <row r="27" spans="2:32" s="24" customFormat="1" ht="14">
      <c r="B27" s="24" t="s">
        <v>169</v>
      </c>
      <c r="C27" s="24" t="s">
        <v>207</v>
      </c>
      <c r="D27" s="24" t="s">
        <v>16</v>
      </c>
      <c r="E27" s="24" t="s">
        <v>161</v>
      </c>
      <c r="G27" s="27">
        <v>7.6135024185037743</v>
      </c>
      <c r="H27" s="27">
        <v>10.569196040454864</v>
      </c>
      <c r="I27" s="27">
        <v>14.218060724745126</v>
      </c>
      <c r="J27" s="27">
        <v>20.02169849160715</v>
      </c>
      <c r="K27" s="27">
        <v>13.296441705432622</v>
      </c>
      <c r="L27" s="27">
        <v>0.37862866856310862</v>
      </c>
      <c r="M27" s="27">
        <v>12.142514996207275</v>
      </c>
      <c r="N27" s="27">
        <v>22.205530726087634</v>
      </c>
      <c r="O27" s="27">
        <v>26.050130968435024</v>
      </c>
      <c r="P27" s="27">
        <v>25.909305904323848</v>
      </c>
      <c r="Q27" s="27">
        <v>27.375751544810001</v>
      </c>
      <c r="R27" s="27">
        <v>27.368646274709366</v>
      </c>
      <c r="S27" s="27">
        <v>21.399911413981748</v>
      </c>
      <c r="T27" s="27">
        <v>21.228036542755852</v>
      </c>
      <c r="U27" s="27">
        <v>18.936373891034066</v>
      </c>
      <c r="V27" s="27">
        <v>15.931269408920414</v>
      </c>
      <c r="W27" s="27">
        <v>9.3438640483482782</v>
      </c>
      <c r="X27" s="27">
        <v>12.934514591354569</v>
      </c>
      <c r="Y27" s="27">
        <v>11.354880240126656</v>
      </c>
      <c r="Z27" s="27">
        <v>13.326744521007212</v>
      </c>
      <c r="AA27" s="27">
        <v>9.1310955001390592</v>
      </c>
      <c r="AB27" s="27">
        <v>5.5941009724960384</v>
      </c>
      <c r="AC27" s="27">
        <v>2.643657782659508</v>
      </c>
      <c r="AD27" s="27">
        <v>0.62212199448108896</v>
      </c>
      <c r="AE27" s="27">
        <v>2.0411760947512527</v>
      </c>
      <c r="AF27" s="27">
        <v>1.1809409927492527</v>
      </c>
    </row>
    <row r="28" spans="2:32" s="24" customFormat="1" ht="14">
      <c r="B28" s="24" t="s">
        <v>169</v>
      </c>
      <c r="C28" s="24" t="s">
        <v>207</v>
      </c>
      <c r="D28" s="24" t="s">
        <v>16</v>
      </c>
      <c r="E28" s="24" t="s">
        <v>667</v>
      </c>
      <c r="G28" s="27">
        <v>0.82199250160933479</v>
      </c>
      <c r="H28" s="27">
        <v>0.22546201812404387</v>
      </c>
      <c r="I28" s="27">
        <v>-0.26681085163049367</v>
      </c>
      <c r="J28" s="27">
        <v>-5.3383650370080638E-2</v>
      </c>
      <c r="K28" s="27">
        <v>-0.11701326165908377</v>
      </c>
      <c r="L28" s="27">
        <v>-0.72545826399944091</v>
      </c>
      <c r="M28" s="27">
        <v>-0.49899068556516402</v>
      </c>
      <c r="N28" s="27">
        <v>-0.3861242114368868</v>
      </c>
      <c r="O28" s="27">
        <v>-0.55545632882938578</v>
      </c>
      <c r="P28" s="27">
        <v>-0.37337354008258283</v>
      </c>
      <c r="Q28" s="27">
        <v>-0.39419490690678138</v>
      </c>
      <c r="R28" s="27">
        <v>-0.25122677358622081</v>
      </c>
      <c r="S28" s="27">
        <v>-0.32896196247066878</v>
      </c>
      <c r="T28" s="27">
        <v>-0.39844480481446909</v>
      </c>
      <c r="U28" s="27">
        <v>-0.42319448015066619</v>
      </c>
      <c r="V28" s="27">
        <v>-0.36267988337008306</v>
      </c>
      <c r="W28" s="27">
        <v>-0.55187535618976824</v>
      </c>
      <c r="X28" s="27">
        <v>-0.90038514731342789</v>
      </c>
      <c r="Y28" s="27">
        <v>-0.8975769555459272</v>
      </c>
      <c r="Z28" s="27">
        <v>-0.94952258367931952</v>
      </c>
      <c r="AA28" s="27">
        <v>-1.3718475886503858</v>
      </c>
      <c r="AB28" s="27">
        <v>-1.3040927701513392</v>
      </c>
      <c r="AC28" s="27">
        <v>-1.4325367767042458</v>
      </c>
      <c r="AD28" s="27">
        <v>-1.457310384414914</v>
      </c>
      <c r="AE28" s="27">
        <v>-1.4792568374065891</v>
      </c>
      <c r="AF28" s="27">
        <v>-1.4585576355336412</v>
      </c>
    </row>
    <row r="29" spans="2:32" s="24" customFormat="1" ht="14">
      <c r="B29" s="24" t="s">
        <v>169</v>
      </c>
      <c r="C29" s="24" t="s">
        <v>207</v>
      </c>
      <c r="D29" s="24" t="s">
        <v>16</v>
      </c>
      <c r="E29" s="24" t="s">
        <v>673</v>
      </c>
      <c r="G29" s="27">
        <v>0.98887922748274271</v>
      </c>
      <c r="H29" s="27">
        <v>1.5071287029402147</v>
      </c>
      <c r="I29" s="27">
        <v>1.2303087709525968</v>
      </c>
      <c r="J29" s="27">
        <v>2.2821591714978631</v>
      </c>
      <c r="K29" s="27">
        <v>2.2794496293994437</v>
      </c>
      <c r="L29" s="27">
        <v>2.2155452497966435</v>
      </c>
      <c r="M29" s="27">
        <v>1.4872118148536813</v>
      </c>
      <c r="N29" s="27">
        <v>1.5234237030525639</v>
      </c>
      <c r="O29" s="27">
        <v>1.4435361800095392</v>
      </c>
      <c r="P29" s="27">
        <v>0.61639730715428931</v>
      </c>
      <c r="Q29" s="27">
        <v>0.75096233740600171</v>
      </c>
      <c r="R29" s="27">
        <v>1.1249431305726891</v>
      </c>
      <c r="S29" s="27">
        <v>2.7720326907003949</v>
      </c>
      <c r="T29" s="27">
        <v>2.7262620149226002</v>
      </c>
      <c r="U29" s="27">
        <v>3.5867169928326783</v>
      </c>
      <c r="V29" s="27">
        <v>6.0099184730518305</v>
      </c>
      <c r="W29" s="27">
        <v>6.0494887443208736</v>
      </c>
      <c r="X29" s="27">
        <v>7.9046711162327608</v>
      </c>
      <c r="Y29" s="27">
        <v>7.7358090811357982</v>
      </c>
      <c r="Z29" s="27">
        <v>7.5371560633729953</v>
      </c>
      <c r="AA29" s="27">
        <v>13.254405269148759</v>
      </c>
      <c r="AB29" s="27">
        <v>13.366100423961747</v>
      </c>
      <c r="AC29" s="27">
        <v>12.857365508256773</v>
      </c>
      <c r="AD29" s="27">
        <v>13.598264989048447</v>
      </c>
      <c r="AE29" s="27">
        <v>13.08100519476713</v>
      </c>
      <c r="AF29" s="27">
        <v>13.530561385356531</v>
      </c>
    </row>
    <row r="30" spans="2:32" s="24" customFormat="1" ht="14">
      <c r="B30" s="24" t="s">
        <v>169</v>
      </c>
      <c r="C30" s="24" t="s">
        <v>207</v>
      </c>
      <c r="D30" s="24" t="s">
        <v>35</v>
      </c>
      <c r="E30" s="24" t="s">
        <v>161</v>
      </c>
      <c r="G30" s="27">
        <v>5.9127002660137329</v>
      </c>
      <c r="H30" s="27">
        <v>12.788398091953926</v>
      </c>
      <c r="I30" s="27">
        <v>13.348165289471988</v>
      </c>
      <c r="J30" s="27">
        <v>14.198112463216107</v>
      </c>
      <c r="K30" s="27">
        <v>15.853010705125014</v>
      </c>
      <c r="L30" s="27">
        <v>14.883812223268524</v>
      </c>
      <c r="M30" s="27">
        <v>15.774298664366095</v>
      </c>
      <c r="N30" s="27">
        <v>16.102541171890451</v>
      </c>
      <c r="O30" s="27">
        <v>16.750516624926561</v>
      </c>
      <c r="P30" s="27">
        <v>16.595150968056885</v>
      </c>
      <c r="Q30" s="27">
        <v>7.9707117053516168</v>
      </c>
      <c r="R30" s="27">
        <v>13.719183329916127</v>
      </c>
      <c r="S30" s="27">
        <v>13.457628370555609</v>
      </c>
      <c r="T30" s="27">
        <v>12.971392504375579</v>
      </c>
      <c r="U30" s="27">
        <v>12.114196291426467</v>
      </c>
      <c r="V30" s="27">
        <v>10.792968250676431</v>
      </c>
      <c r="W30" s="27">
        <v>10.54878502667737</v>
      </c>
      <c r="X30" s="27">
        <v>8.406446022017235</v>
      </c>
      <c r="Y30" s="27">
        <v>7.435233925909408</v>
      </c>
      <c r="Z30" s="27">
        <v>6.6099262225755844</v>
      </c>
      <c r="AA30" s="27">
        <v>5.3450308897978633</v>
      </c>
      <c r="AB30" s="27">
        <v>4.5794654856555965</v>
      </c>
      <c r="AC30" s="27">
        <v>4.190437236217452</v>
      </c>
      <c r="AD30" s="27">
        <v>3.2221482057831743</v>
      </c>
      <c r="AE30" s="27">
        <v>2.7904451603760787</v>
      </c>
      <c r="AF30" s="27">
        <v>2.5138058791279683</v>
      </c>
    </row>
    <row r="31" spans="2:32" s="24" customFormat="1" ht="14">
      <c r="B31" s="24" t="s">
        <v>169</v>
      </c>
      <c r="C31" s="24" t="s">
        <v>207</v>
      </c>
      <c r="D31" s="24" t="s">
        <v>35</v>
      </c>
      <c r="E31" s="24" t="s">
        <v>162</v>
      </c>
      <c r="G31" s="27">
        <v>-1.5544693789575348E-2</v>
      </c>
      <c r="H31" s="27">
        <v>-4.1769110474142224E-2</v>
      </c>
      <c r="I31" s="27">
        <v>-0.10720728871060992</v>
      </c>
      <c r="J31" s="27">
        <v>-0.19701505747618775</v>
      </c>
      <c r="K31" s="27">
        <v>-0.3176004857393302</v>
      </c>
      <c r="L31" s="27">
        <v>-0.44944851664297758</v>
      </c>
      <c r="M31" s="27">
        <v>-0.56007440152167476</v>
      </c>
      <c r="N31" s="27">
        <v>-0.67233908253567165</v>
      </c>
      <c r="O31" s="27">
        <v>-0.81238914239036042</v>
      </c>
      <c r="P31" s="27">
        <v>-0.9628504450206492</v>
      </c>
      <c r="Q31" s="27">
        <v>-1.1395787242936475</v>
      </c>
      <c r="R31" s="27">
        <v>-1.2649739228530859</v>
      </c>
      <c r="S31" s="27">
        <v>-1.3707313592014803</v>
      </c>
      <c r="T31" s="27">
        <v>-1.4421890759619727</v>
      </c>
      <c r="U31" s="27">
        <v>-1.548831229283981</v>
      </c>
      <c r="V31" s="27">
        <v>-1.558951263181946</v>
      </c>
      <c r="W31" s="27">
        <v>-1.6012627961625494</v>
      </c>
      <c r="X31" s="27">
        <v>-1.7035597519515289</v>
      </c>
      <c r="Y31" s="27">
        <v>-1.8281911653306171</v>
      </c>
      <c r="Z31" s="27">
        <v>-1.9601484251302761</v>
      </c>
      <c r="AA31" s="27">
        <v>-2.1741858979006565</v>
      </c>
      <c r="AB31" s="27">
        <v>-2.3121944760707915</v>
      </c>
      <c r="AC31" s="27">
        <v>-2.4548804032091525</v>
      </c>
      <c r="AD31" s="27">
        <v>-2.5809917032724758</v>
      </c>
      <c r="AE31" s="27">
        <v>-2.7030071781674838</v>
      </c>
      <c r="AF31" s="27">
        <v>-2.8260221935962715</v>
      </c>
    </row>
    <row r="32" spans="2:32" s="24" customFormat="1" ht="14">
      <c r="B32" s="24" t="s">
        <v>169</v>
      </c>
      <c r="C32" s="24" t="s">
        <v>207</v>
      </c>
      <c r="D32" s="24" t="s">
        <v>46</v>
      </c>
      <c r="E32" s="24" t="s">
        <v>161</v>
      </c>
      <c r="G32" s="27">
        <v>0.92601396555457471</v>
      </c>
      <c r="H32" s="27">
        <v>1.5880677253008577</v>
      </c>
      <c r="I32" s="27">
        <v>2.3289123949552839</v>
      </c>
      <c r="J32" s="27">
        <v>2.9704057190390643</v>
      </c>
      <c r="K32" s="27">
        <v>3.1120091878170442</v>
      </c>
      <c r="L32" s="27">
        <v>3.0394526017970627</v>
      </c>
      <c r="M32" s="27">
        <v>4.3087508436090181</v>
      </c>
      <c r="N32" s="27">
        <v>3.561832800434825</v>
      </c>
      <c r="O32" s="27">
        <v>1.1189653056365092</v>
      </c>
      <c r="P32" s="27">
        <v>0.7902598982662612</v>
      </c>
      <c r="Q32" s="27">
        <v>1.1496285635301788</v>
      </c>
      <c r="R32" s="27">
        <v>3.6246952360819451</v>
      </c>
      <c r="S32" s="27">
        <v>3.7380813814498071</v>
      </c>
      <c r="T32" s="27">
        <v>3.9529003727366909</v>
      </c>
      <c r="U32" s="27">
        <v>3.9936271436536721</v>
      </c>
      <c r="V32" s="27">
        <v>3.7112842218577939</v>
      </c>
      <c r="W32" s="27">
        <v>3.8160420023983113</v>
      </c>
      <c r="X32" s="27">
        <v>4.081748114226162</v>
      </c>
      <c r="Y32" s="27">
        <v>2.6765051306300842</v>
      </c>
      <c r="Z32" s="27">
        <v>2.6168771079249806</v>
      </c>
      <c r="AA32" s="27">
        <v>2.5992025570669255</v>
      </c>
      <c r="AB32" s="27">
        <v>2.8432379894830655</v>
      </c>
      <c r="AC32" s="27">
        <v>2.9892062591682826</v>
      </c>
      <c r="AD32" s="27">
        <v>2.7705902688958259</v>
      </c>
      <c r="AE32" s="27">
        <v>2.6106211764981322</v>
      </c>
      <c r="AF32" s="27">
        <v>2.627713287446467</v>
      </c>
    </row>
    <row r="33" spans="2:32" s="24" customFormat="1" ht="14">
      <c r="B33" s="24" t="s">
        <v>169</v>
      </c>
      <c r="C33" s="24" t="s">
        <v>207</v>
      </c>
      <c r="D33" s="24" t="s">
        <v>46</v>
      </c>
      <c r="E33" s="24" t="s">
        <v>162</v>
      </c>
      <c r="G33" s="27">
        <v>2.123317984863915E-2</v>
      </c>
      <c r="H33" s="27">
        <v>4.0510460840938123E-2</v>
      </c>
      <c r="I33" s="27">
        <v>5.6721636774009987E-2</v>
      </c>
      <c r="J33" s="27">
        <v>6.3314067160899601E-2</v>
      </c>
      <c r="K33" s="27">
        <v>8.1306060991303664E-2</v>
      </c>
      <c r="L33" s="27">
        <v>8.2525993253037999E-2</v>
      </c>
      <c r="M33" s="27">
        <v>0.12615894027489016</v>
      </c>
      <c r="N33" s="27">
        <v>0.16779770572961183</v>
      </c>
      <c r="O33" s="27">
        <v>0.23497894666872687</v>
      </c>
      <c r="P33" s="27">
        <v>0.31058501921083481</v>
      </c>
      <c r="Q33" s="27">
        <v>0.31300304982710392</v>
      </c>
      <c r="R33" s="27">
        <v>0.3896239890639972</v>
      </c>
      <c r="S33" s="27">
        <v>0.47399502373791913</v>
      </c>
      <c r="T33" s="27">
        <v>0.5720496766887333</v>
      </c>
      <c r="U33" s="27">
        <v>0.66450560154865235</v>
      </c>
      <c r="V33" s="27">
        <v>0.71459253038342441</v>
      </c>
      <c r="W33" s="27">
        <v>0.78018682040120035</v>
      </c>
      <c r="X33" s="27">
        <v>0.8360044308619341</v>
      </c>
      <c r="Y33" s="27">
        <v>0.88371243967264901</v>
      </c>
      <c r="Z33" s="27">
        <v>0.93757539543105839</v>
      </c>
      <c r="AA33" s="27">
        <v>0.97081307711294684</v>
      </c>
      <c r="AB33" s="27">
        <v>1.0271957974888841</v>
      </c>
      <c r="AC33" s="27">
        <v>1.0711126446032613</v>
      </c>
      <c r="AD33" s="27">
        <v>1.1177712581051642</v>
      </c>
      <c r="AE33" s="27">
        <v>1.1692963190398853</v>
      </c>
      <c r="AF33" s="27">
        <v>1.2186513708719193</v>
      </c>
    </row>
    <row r="34" spans="2:32" s="24" customFormat="1" ht="14">
      <c r="B34" s="24" t="s">
        <v>169</v>
      </c>
      <c r="C34" s="24" t="s">
        <v>207</v>
      </c>
      <c r="D34" s="24" t="s">
        <v>60</v>
      </c>
      <c r="E34" s="24" t="s">
        <v>161</v>
      </c>
      <c r="G34" s="27">
        <v>0.30605787379999999</v>
      </c>
      <c r="H34" s="27">
        <v>0.57973098619999996</v>
      </c>
      <c r="I34" s="27">
        <v>1.919711223</v>
      </c>
      <c r="J34" s="27">
        <v>2.4097871</v>
      </c>
      <c r="K34" s="27">
        <v>1.8244910079999999</v>
      </c>
      <c r="L34" s="27">
        <v>1.7404533790000001</v>
      </c>
      <c r="M34" s="27">
        <v>1.5011670549999998</v>
      </c>
      <c r="N34" s="27">
        <v>1.7010704320000001</v>
      </c>
      <c r="O34" s="27">
        <v>1.7399022230000001</v>
      </c>
      <c r="P34" s="27">
        <v>2.1792873589999999</v>
      </c>
      <c r="Q34" s="27">
        <v>2.4701432410000002</v>
      </c>
      <c r="R34" s="27">
        <v>2.4227039700000002</v>
      </c>
      <c r="S34" s="27">
        <v>2.0385947</v>
      </c>
      <c r="T34" s="27">
        <v>2.4052996750000002</v>
      </c>
      <c r="U34" s="27">
        <v>1.4588285830000001</v>
      </c>
      <c r="V34" s="27">
        <v>1.5216725019999999</v>
      </c>
      <c r="W34" s="27">
        <v>1.4633213439999999</v>
      </c>
      <c r="X34" s="27">
        <v>2.5523849589999998</v>
      </c>
      <c r="Y34" s="27">
        <v>1.542124713</v>
      </c>
      <c r="Z34" s="27">
        <v>0.93306005839999995</v>
      </c>
      <c r="AA34" s="27">
        <v>0.95434690590000004</v>
      </c>
      <c r="AB34" s="27">
        <v>0.65116584350000006</v>
      </c>
      <c r="AC34" s="27">
        <v>1.6681203609999999</v>
      </c>
      <c r="AD34" s="27">
        <v>2.1450800119999998</v>
      </c>
      <c r="AE34" s="27">
        <v>1.415488694</v>
      </c>
      <c r="AF34" s="27">
        <v>1.3916392390000001</v>
      </c>
    </row>
    <row r="35" spans="2:32" s="24" customFormat="1" ht="14">
      <c r="B35" s="24" t="s">
        <v>169</v>
      </c>
      <c r="C35" s="24" t="s">
        <v>207</v>
      </c>
      <c r="D35" s="24" t="s">
        <v>60</v>
      </c>
      <c r="E35" s="24" t="s">
        <v>162</v>
      </c>
      <c r="G35" s="27">
        <v>2.0443068073030979E-2</v>
      </c>
      <c r="H35" s="27">
        <v>0.32603079113672795</v>
      </c>
      <c r="I35" s="27">
        <v>0.25049076944994786</v>
      </c>
      <c r="J35" s="27">
        <v>-9.2407254283422002E-2</v>
      </c>
      <c r="K35" s="27">
        <v>-2.5214391340778519E-2</v>
      </c>
      <c r="L35" s="27">
        <v>-0.13768740322971063</v>
      </c>
      <c r="M35" s="27">
        <v>-7.3751068096746586E-2</v>
      </c>
      <c r="N35" s="27">
        <v>-0.12497578773246421</v>
      </c>
      <c r="O35" s="27">
        <v>-0.16158968634103354</v>
      </c>
      <c r="P35" s="27">
        <v>-0.10897571325440558</v>
      </c>
      <c r="Q35" s="27">
        <v>-0.21764443413111745</v>
      </c>
      <c r="R35" s="27">
        <v>-0.29668626397645759</v>
      </c>
      <c r="S35" s="27">
        <v>-0.1477125051560908</v>
      </c>
      <c r="T35" s="27">
        <v>4.5964962837807821E-3</v>
      </c>
      <c r="U35" s="27">
        <v>-3.2005525742563101E-2</v>
      </c>
      <c r="V35" s="27">
        <v>7.9170023139032208E-2</v>
      </c>
      <c r="W35" s="27">
        <v>0.35858262597652679</v>
      </c>
      <c r="X35" s="27">
        <v>0.48622166156334456</v>
      </c>
      <c r="Y35" s="27">
        <v>0.498474975359956</v>
      </c>
      <c r="Z35" s="27">
        <v>0.13673569529444052</v>
      </c>
      <c r="AA35" s="27">
        <v>0.12484472980515582</v>
      </c>
      <c r="AB35" s="27">
        <v>0.16867124091832086</v>
      </c>
      <c r="AC35" s="27">
        <v>0.22602149210823397</v>
      </c>
      <c r="AD35" s="27">
        <v>0.27570496760927155</v>
      </c>
      <c r="AE35" s="27">
        <v>0.31641088915159932</v>
      </c>
      <c r="AF35" s="27">
        <v>0.28624173798223418</v>
      </c>
    </row>
    <row r="36" spans="2:32" s="24" customFormat="1" ht="14">
      <c r="B36" s="24" t="s">
        <v>169</v>
      </c>
      <c r="C36" s="24" t="s">
        <v>207</v>
      </c>
      <c r="D36" s="24" t="s">
        <v>669</v>
      </c>
      <c r="E36" s="24" t="s">
        <v>161</v>
      </c>
      <c r="G36" s="27">
        <v>1.5155351454738621</v>
      </c>
      <c r="H36" s="27">
        <v>1.4326678992471784</v>
      </c>
      <c r="I36" s="27">
        <v>1.2420079454253283</v>
      </c>
      <c r="J36" s="27">
        <v>1.0838835742455899</v>
      </c>
      <c r="K36" s="27">
        <v>0.98689283979662434</v>
      </c>
      <c r="L36" s="27">
        <v>-0.65866462167815598</v>
      </c>
      <c r="M36" s="27">
        <v>-1.0869627658436798E-2</v>
      </c>
      <c r="N36" s="27">
        <v>0.38802006942910339</v>
      </c>
      <c r="O36" s="27">
        <v>0.30039724498642784</v>
      </c>
      <c r="P36" s="27">
        <v>0.58653540654819381</v>
      </c>
      <c r="Q36" s="27">
        <v>1.7923669686488779</v>
      </c>
      <c r="R36" s="27">
        <v>0.39327325289174553</v>
      </c>
      <c r="S36" s="27">
        <v>-0.25028673073211394</v>
      </c>
      <c r="T36" s="27">
        <v>-9.6340957558993523E-4</v>
      </c>
      <c r="U36" s="27">
        <v>-1.4977369629160791</v>
      </c>
      <c r="V36" s="27">
        <v>-5.5993003453927628</v>
      </c>
      <c r="W36" s="27">
        <v>-7.738461516014425</v>
      </c>
      <c r="X36" s="27">
        <v>-4.9786505032214308</v>
      </c>
      <c r="Y36" s="27">
        <v>-5.9502672103081125</v>
      </c>
      <c r="Z36" s="27">
        <v>-6.4454228020180437</v>
      </c>
      <c r="AA36" s="27">
        <v>-4.8702458926245953</v>
      </c>
      <c r="AB36" s="27">
        <v>-5.2212277502902822</v>
      </c>
      <c r="AC36" s="27">
        <v>-10.42527048859516</v>
      </c>
      <c r="AD36" s="27">
        <v>-14.007777660859759</v>
      </c>
      <c r="AE36" s="27">
        <v>-15.312515844057785</v>
      </c>
      <c r="AF36" s="27">
        <v>-20.016540201120691</v>
      </c>
    </row>
    <row r="37" spans="2:32" s="24" customFormat="1" ht="14">
      <c r="B37" s="24" t="s">
        <v>169</v>
      </c>
      <c r="C37" s="24" t="s">
        <v>207</v>
      </c>
      <c r="D37" s="24" t="s">
        <v>670</v>
      </c>
      <c r="E37" s="24" t="s">
        <v>667</v>
      </c>
      <c r="G37" s="27">
        <v>-0.14675088468847264</v>
      </c>
      <c r="H37" s="27">
        <v>-0.24699228818513674</v>
      </c>
      <c r="I37" s="27">
        <v>-0.40043787672989772</v>
      </c>
      <c r="J37" s="27">
        <v>-0.59009700308439683</v>
      </c>
      <c r="K37" s="27">
        <v>-0.82862436310312759</v>
      </c>
      <c r="L37" s="27">
        <v>-1.169299107148964</v>
      </c>
      <c r="M37" s="27">
        <v>-1.5383898452256179</v>
      </c>
      <c r="N37" s="27">
        <v>-1.9631133009116635</v>
      </c>
      <c r="O37" s="27">
        <v>-2.3973611651242912</v>
      </c>
      <c r="P37" s="27">
        <v>-2.8673602860321683</v>
      </c>
      <c r="Q37" s="27">
        <v>-3.2975064126147746</v>
      </c>
      <c r="R37" s="27">
        <v>-3.5722763178999344</v>
      </c>
      <c r="S37" s="27">
        <v>-3.7565321001989878</v>
      </c>
      <c r="T37" s="27">
        <v>-3.879598861631754</v>
      </c>
      <c r="U37" s="27">
        <v>-3.9347322110488028</v>
      </c>
      <c r="V37" s="27">
        <v>-3.7882690967339188</v>
      </c>
      <c r="W37" s="27">
        <v>-3.5689053952751957</v>
      </c>
      <c r="X37" s="27">
        <v>-3.3835719519755596</v>
      </c>
      <c r="Y37" s="27">
        <v>-3.1768041286998518</v>
      </c>
      <c r="Z37" s="27">
        <v>-2.8841974962139876</v>
      </c>
      <c r="AA37" s="27">
        <v>-2.4916936715894842</v>
      </c>
      <c r="AB37" s="27">
        <v>-2.2015902113519656</v>
      </c>
      <c r="AC37" s="27">
        <v>-1.9024508204966277</v>
      </c>
      <c r="AD37" s="27">
        <v>-1.5767567969799507</v>
      </c>
      <c r="AE37" s="27">
        <v>-1.2612470076148961</v>
      </c>
      <c r="AF37" s="27">
        <v>-0.97044569023861271</v>
      </c>
    </row>
    <row r="38" spans="2:32" s="24" customFormat="1" ht="14">
      <c r="B38" s="24" t="s">
        <v>169</v>
      </c>
      <c r="C38" s="24" t="s">
        <v>207</v>
      </c>
      <c r="D38" s="24" t="s">
        <v>670</v>
      </c>
      <c r="E38" s="24" t="s">
        <v>673</v>
      </c>
      <c r="G38" s="27">
        <v>-0.12973864376012045</v>
      </c>
      <c r="H38" s="27">
        <v>-0.2041095182726913</v>
      </c>
      <c r="I38" s="27">
        <v>-0.31628578771977622</v>
      </c>
      <c r="J38" s="27">
        <v>-0.4772926548397276</v>
      </c>
      <c r="K38" s="27">
        <v>-0.70226225241150431</v>
      </c>
      <c r="L38" s="27">
        <v>-1.0061484282531499</v>
      </c>
      <c r="M38" s="27">
        <v>-1.334207332363567</v>
      </c>
      <c r="N38" s="27">
        <v>-1.7101643979953227</v>
      </c>
      <c r="O38" s="27">
        <v>-2.0898369254954368</v>
      </c>
      <c r="P38" s="27">
        <v>-2.4530723427536127</v>
      </c>
      <c r="Q38" s="27">
        <v>-2.8104030727723082</v>
      </c>
      <c r="R38" s="27">
        <v>-3.0557993144166176</v>
      </c>
      <c r="S38" s="27">
        <v>-3.2595893977996804</v>
      </c>
      <c r="T38" s="27">
        <v>-3.4084098091588917</v>
      </c>
      <c r="U38" s="27">
        <v>-3.5065854622280535</v>
      </c>
      <c r="V38" s="27">
        <v>-3.4009276114100486</v>
      </c>
      <c r="W38" s="27">
        <v>-3.2629329187958396</v>
      </c>
      <c r="X38" s="27">
        <v>-3.1905222408109015</v>
      </c>
      <c r="Y38" s="27">
        <v>-3.1804078779350866</v>
      </c>
      <c r="Z38" s="27">
        <v>-3.1712984979196346</v>
      </c>
      <c r="AA38" s="27">
        <v>-3.0979167044293412</v>
      </c>
      <c r="AB38" s="27">
        <v>-3.1079525051975638</v>
      </c>
      <c r="AC38" s="27">
        <v>-3.1622417025548772</v>
      </c>
      <c r="AD38" s="27">
        <v>-3.2578641604286522</v>
      </c>
      <c r="AE38" s="27">
        <v>-3.4000348238647309</v>
      </c>
      <c r="AF38" s="27">
        <v>-3.6019530288192314</v>
      </c>
    </row>
    <row r="39" spans="2:32" s="24" customFormat="1" ht="14">
      <c r="B39" s="24" t="s">
        <v>169</v>
      </c>
      <c r="C39" s="24" t="s">
        <v>207</v>
      </c>
      <c r="D39" s="24" t="s">
        <v>108</v>
      </c>
      <c r="E39" s="24" t="s">
        <v>161</v>
      </c>
      <c r="G39" s="27">
        <v>-1.621339695E-2</v>
      </c>
      <c r="H39" s="27">
        <v>0.12496571746666661</v>
      </c>
      <c r="I39" s="27">
        <v>0.24775070819666661</v>
      </c>
      <c r="J39" s="27">
        <v>0.51042044268999998</v>
      </c>
      <c r="K39" s="27">
        <v>0.58550306175666655</v>
      </c>
      <c r="L39" s="27">
        <v>0.83448875798285926</v>
      </c>
      <c r="M39" s="27">
        <v>0.52483318747660446</v>
      </c>
      <c r="N39" s="27">
        <v>0.41975208021689892</v>
      </c>
      <c r="O39" s="27">
        <v>0.85001135435052888</v>
      </c>
      <c r="P39" s="27">
        <v>1.1579609769484622</v>
      </c>
      <c r="Q39" s="27">
        <v>2.4871837200550306</v>
      </c>
      <c r="R39" s="27">
        <v>3.248890715224988</v>
      </c>
      <c r="S39" s="27">
        <v>4.4148178496537795</v>
      </c>
      <c r="T39" s="27">
        <v>1.5516253196950771</v>
      </c>
      <c r="U39" s="27">
        <v>1.5888780318384395</v>
      </c>
      <c r="V39" s="27">
        <v>1.8851789525560125</v>
      </c>
      <c r="W39" s="27">
        <v>2.8934592972446458</v>
      </c>
      <c r="X39" s="27">
        <v>2.7747535576145945</v>
      </c>
      <c r="Y39" s="27">
        <v>2.1391569859122956</v>
      </c>
      <c r="Z39" s="27">
        <v>1.1620739128066047</v>
      </c>
      <c r="AA39" s="27">
        <v>0.21071883961786497</v>
      </c>
      <c r="AB39" s="27">
        <v>1.0325301703695824</v>
      </c>
      <c r="AC39" s="27">
        <v>0.74033472981697002</v>
      </c>
      <c r="AD39" s="27">
        <v>0.49560569247659247</v>
      </c>
      <c r="AE39" s="27">
        <v>0.10940143414337072</v>
      </c>
      <c r="AF39" s="27">
        <v>0.18818063895267834</v>
      </c>
    </row>
    <row r="40" spans="2:32" s="24" customFormat="1" ht="14">
      <c r="B40" s="24" t="s">
        <v>169</v>
      </c>
      <c r="C40" s="24" t="s">
        <v>207</v>
      </c>
      <c r="D40" s="24" t="s">
        <v>85</v>
      </c>
      <c r="E40" s="24" t="s">
        <v>162</v>
      </c>
      <c r="G40" s="27">
        <v>-9.3095936038666656E-4</v>
      </c>
      <c r="H40" s="27">
        <v>3.252707366813332E-3</v>
      </c>
      <c r="I40" s="27">
        <v>1.0170235701645651E-2</v>
      </c>
      <c r="J40" s="27">
        <v>2.7616933207768132E-2</v>
      </c>
      <c r="K40" s="27">
        <v>4.9064423930019987E-2</v>
      </c>
      <c r="L40" s="27">
        <v>7.7313999625132412E-2</v>
      </c>
      <c r="M40" s="27">
        <v>9.7263214895113803E-2</v>
      </c>
      <c r="N40" s="27">
        <v>0.1353228772206938</v>
      </c>
      <c r="O40" s="27">
        <v>0.19266517366516384</v>
      </c>
      <c r="P40" s="27">
        <v>0.26585913014401663</v>
      </c>
      <c r="Q40" s="27">
        <v>0.39066992218300783</v>
      </c>
      <c r="R40" s="27">
        <v>0.49010295084784528</v>
      </c>
      <c r="S40" s="27">
        <v>0.70212939228775872</v>
      </c>
      <c r="T40" s="27">
        <v>0.74691678867100153</v>
      </c>
      <c r="U40" s="27">
        <v>0.81164042238787748</v>
      </c>
      <c r="V40" s="27">
        <v>0.86948321487866165</v>
      </c>
      <c r="W40" s="27">
        <v>0.97249605795174698</v>
      </c>
      <c r="X40" s="27">
        <v>1.0979299028688181</v>
      </c>
      <c r="Y40" s="27">
        <v>1.1545040406699412</v>
      </c>
      <c r="Z40" s="27">
        <v>1.2003116549329371</v>
      </c>
      <c r="AA40" s="27">
        <v>1.2073107364991165</v>
      </c>
      <c r="AB40" s="27">
        <v>1.2881080459784431</v>
      </c>
      <c r="AC40" s="27">
        <v>1.3247549798479104</v>
      </c>
      <c r="AD40" s="27">
        <v>1.3549739404092203</v>
      </c>
      <c r="AE40" s="27">
        <v>1.3546970649783874</v>
      </c>
      <c r="AF40" s="27">
        <v>1.3579161385020557</v>
      </c>
    </row>
    <row r="41" spans="2:32" s="24" customFormat="1" ht="14">
      <c r="B41" s="24" t="s">
        <v>169</v>
      </c>
      <c r="C41" s="24" t="s">
        <v>207</v>
      </c>
      <c r="D41" s="24" t="s">
        <v>118</v>
      </c>
      <c r="E41" s="24" t="s">
        <v>161</v>
      </c>
      <c r="G41" s="27">
        <v>6.6041179906459747E-6</v>
      </c>
      <c r="H41" s="27">
        <v>0.6116928233394493</v>
      </c>
      <c r="I41" s="27">
        <v>0.60889377799773903</v>
      </c>
      <c r="J41" s="27">
        <v>0.60698188583945412</v>
      </c>
      <c r="K41" s="27">
        <v>0.60509751083945407</v>
      </c>
      <c r="L41" s="27">
        <v>0.71803829445746192</v>
      </c>
      <c r="M41" s="27">
        <v>0.60132876083945397</v>
      </c>
      <c r="N41" s="27">
        <v>0.59944438583944926</v>
      </c>
      <c r="O41" s="27">
        <v>0.59664534049774853</v>
      </c>
      <c r="P41" s="27">
        <v>0.59473344833944453</v>
      </c>
      <c r="Q41" s="27">
        <v>1.6092902074177551</v>
      </c>
      <c r="R41" s="27">
        <v>0.59005002799773898</v>
      </c>
      <c r="S41" s="27">
        <v>0.58908032333944926</v>
      </c>
      <c r="T41" s="27">
        <v>0.58719594833945876</v>
      </c>
      <c r="U41" s="27">
        <v>0.58531157333944928</v>
      </c>
      <c r="V41" s="27">
        <v>0.76699844663271832</v>
      </c>
      <c r="W41" s="27">
        <v>0.55478118715005098</v>
      </c>
      <c r="X41" s="27">
        <v>0.5538389996500509</v>
      </c>
      <c r="Y41" s="27">
        <v>0.55292432930834057</v>
      </c>
      <c r="Z41" s="27">
        <v>0.55289681215005104</v>
      </c>
      <c r="AA41" s="27">
        <v>0.73677741596807389</v>
      </c>
      <c r="AB41" s="27">
        <v>0.55103995430833608</v>
      </c>
      <c r="AC41" s="27">
        <v>0.55007024965005591</v>
      </c>
      <c r="AD41" s="27">
        <v>0.54912806215005094</v>
      </c>
      <c r="AE41" s="27">
        <v>0.54821339180835027</v>
      </c>
      <c r="AF41" s="27">
        <v>0.72860525875400273</v>
      </c>
    </row>
    <row r="42" spans="2:32" s="24" customFormat="1" ht="14">
      <c r="B42" s="24" t="s">
        <v>169</v>
      </c>
      <c r="C42" s="24" t="s">
        <v>207</v>
      </c>
      <c r="D42" s="24" t="s">
        <v>118</v>
      </c>
      <c r="E42" s="24" t="s">
        <v>162</v>
      </c>
      <c r="G42" s="27">
        <v>-2.9527896630543167E-3</v>
      </c>
      <c r="H42" s="27">
        <v>-3.7368433232364377E-2</v>
      </c>
      <c r="I42" s="27">
        <v>-4.7644721298174285E-2</v>
      </c>
      <c r="J42" s="27">
        <v>-6.2039379166045197E-2</v>
      </c>
      <c r="K42" s="27">
        <v>-8.2201632076244868E-2</v>
      </c>
      <c r="L42" s="27">
        <v>-0.13099848053678337</v>
      </c>
      <c r="M42" s="27">
        <v>-0.13817139646103901</v>
      </c>
      <c r="N42" s="27">
        <v>-0.1440721281708752</v>
      </c>
      <c r="O42" s="27">
        <v>-0.15067789469144743</v>
      </c>
      <c r="P42" s="27">
        <v>-0.1547097110014268</v>
      </c>
      <c r="Q42" s="27">
        <v>-0.3198289835207298</v>
      </c>
      <c r="R42" s="27">
        <v>-0.32134647594584465</v>
      </c>
      <c r="S42" s="27">
        <v>-0.32606204634721953</v>
      </c>
      <c r="T42" s="27">
        <v>-0.33203066021700867</v>
      </c>
      <c r="U42" s="27">
        <v>-0.3387542643667793</v>
      </c>
      <c r="V42" s="27">
        <v>-0.39858120801043367</v>
      </c>
      <c r="W42" s="27">
        <v>-0.4026611281601532</v>
      </c>
      <c r="X42" s="27">
        <v>-0.4063374191051185</v>
      </c>
      <c r="Y42" s="27">
        <v>-0.41005059707474745</v>
      </c>
      <c r="Z42" s="27">
        <v>-0.41189202075836101</v>
      </c>
      <c r="AA42" s="27">
        <v>-0.46042622045032078</v>
      </c>
      <c r="AB42" s="27">
        <v>-0.46363668133086688</v>
      </c>
      <c r="AC42" s="27">
        <v>-0.46970216011667937</v>
      </c>
      <c r="AD42" s="27">
        <v>-0.47460140745790758</v>
      </c>
      <c r="AE42" s="27">
        <v>-0.48264987400343062</v>
      </c>
      <c r="AF42" s="27">
        <v>-0.53578429255851068</v>
      </c>
    </row>
    <row r="43" spans="2:32" s="24" customFormat="1" ht="14">
      <c r="B43" s="24" t="s">
        <v>169</v>
      </c>
      <c r="C43" s="24" t="s">
        <v>207</v>
      </c>
      <c r="D43" s="24" t="s">
        <v>180</v>
      </c>
      <c r="E43" s="24" t="s">
        <v>162</v>
      </c>
      <c r="G43" s="27">
        <v>-2.5105730473167789</v>
      </c>
      <c r="H43" s="27">
        <v>-4.8100754991931609</v>
      </c>
      <c r="I43" s="27">
        <v>-8.6277813900004254</v>
      </c>
      <c r="J43" s="27">
        <v>-12.067953912147525</v>
      </c>
      <c r="K43" s="27">
        <v>-14.570690113573233</v>
      </c>
      <c r="L43" s="27">
        <v>-20.750410064107562</v>
      </c>
      <c r="M43" s="27">
        <v>-24.955708996288493</v>
      </c>
      <c r="N43" s="27">
        <v>-30.525238829895375</v>
      </c>
      <c r="O43" s="27">
        <v>-33.831367961262451</v>
      </c>
      <c r="P43" s="27">
        <v>-36.698728400807433</v>
      </c>
      <c r="Q43" s="27">
        <v>-40.899695835690025</v>
      </c>
      <c r="R43" s="27">
        <v>-45.002724643276181</v>
      </c>
      <c r="S43" s="27">
        <v>-48.77934372621587</v>
      </c>
      <c r="T43" s="27">
        <v>-53.667678025220816</v>
      </c>
      <c r="U43" s="27">
        <v>-57.401236072618637</v>
      </c>
      <c r="V43" s="27">
        <v>-60.3580555852933</v>
      </c>
      <c r="W43" s="27">
        <v>-64.151392982382418</v>
      </c>
      <c r="X43" s="27">
        <v>-67.514497986716322</v>
      </c>
      <c r="Y43" s="27">
        <v>-69.072041323559773</v>
      </c>
      <c r="Z43" s="27">
        <v>-70.79427032900324</v>
      </c>
      <c r="AA43" s="27">
        <v>-74.896618917887182</v>
      </c>
      <c r="AB43" s="27">
        <v>-76.950994514487505</v>
      </c>
      <c r="AC43" s="27">
        <v>-79.765351627184472</v>
      </c>
      <c r="AD43" s="27">
        <v>-80.0722725282412</v>
      </c>
      <c r="AE43" s="27">
        <v>-82.136086734757725</v>
      </c>
      <c r="AF43" s="27">
        <v>-84.569276205121312</v>
      </c>
    </row>
    <row r="44" spans="2:32" s="24" customFormat="1" ht="14">
      <c r="B44" s="24" t="s">
        <v>170</v>
      </c>
      <c r="C44" s="24" t="s">
        <v>207</v>
      </c>
      <c r="D44" s="24" t="s">
        <v>16</v>
      </c>
      <c r="E44" s="24" t="s">
        <v>161</v>
      </c>
      <c r="G44" s="27">
        <v>5.1091214260214723</v>
      </c>
      <c r="H44" s="27">
        <v>5.2755885185064155</v>
      </c>
      <c r="I44" s="27">
        <v>2.3807009965139718</v>
      </c>
      <c r="J44" s="27">
        <v>9.9984810680462637</v>
      </c>
      <c r="K44" s="27">
        <v>13.559955903407303</v>
      </c>
      <c r="L44" s="27">
        <v>12.399776871705637</v>
      </c>
      <c r="M44" s="27">
        <v>14.651368843554</v>
      </c>
      <c r="N44" s="27">
        <v>22.727731668693071</v>
      </c>
      <c r="O44" s="27">
        <v>22.680620956077021</v>
      </c>
      <c r="P44" s="27">
        <v>24.670280538416712</v>
      </c>
      <c r="Q44" s="27">
        <v>22.192841122320885</v>
      </c>
      <c r="R44" s="27">
        <v>10.705369665009481</v>
      </c>
      <c r="S44" s="27">
        <v>-0.68107447459848625</v>
      </c>
      <c r="T44" s="27">
        <v>5.4771719877657734</v>
      </c>
      <c r="U44" s="27">
        <v>7.3844829224652369</v>
      </c>
      <c r="V44" s="27">
        <v>7.8038331083896999</v>
      </c>
      <c r="W44" s="27">
        <v>0.96897113496026521</v>
      </c>
      <c r="X44" s="27">
        <v>5.7148442415856318</v>
      </c>
      <c r="Y44" s="27">
        <v>3.8389086503745053</v>
      </c>
      <c r="Z44" s="27">
        <v>6.924023119855744</v>
      </c>
      <c r="AA44" s="27">
        <v>0.478803310717692</v>
      </c>
      <c r="AB44" s="27">
        <v>-2.4133179912173208</v>
      </c>
      <c r="AC44" s="27">
        <v>-2.3265470561733315</v>
      </c>
      <c r="AD44" s="27">
        <v>-4.7053798982087596</v>
      </c>
      <c r="AE44" s="27">
        <v>-1.7323811905143287</v>
      </c>
      <c r="AF44" s="27">
        <v>0.30221256515713779</v>
      </c>
    </row>
    <row r="45" spans="2:32" s="24" customFormat="1" ht="14">
      <c r="B45" s="24" t="s">
        <v>170</v>
      </c>
      <c r="C45" s="24" t="s">
        <v>207</v>
      </c>
      <c r="D45" s="24" t="s">
        <v>16</v>
      </c>
      <c r="E45" s="24" t="s">
        <v>667</v>
      </c>
      <c r="G45" s="27">
        <v>0.85465200825382004</v>
      </c>
      <c r="H45" s="27">
        <v>0.36199083144084465</v>
      </c>
      <c r="I45" s="27">
        <v>-9.3246265857461097E-2</v>
      </c>
      <c r="J45" s="27">
        <v>9.6946316987370551E-2</v>
      </c>
      <c r="K45" s="27">
        <v>4.4007368613488307E-2</v>
      </c>
      <c r="L45" s="27">
        <v>-0.27338797233213463</v>
      </c>
      <c r="M45" s="27">
        <v>-0.51297874950500666</v>
      </c>
      <c r="N45" s="27">
        <v>-0.33846283483194983</v>
      </c>
      <c r="O45" s="27">
        <v>-0.46884772003299702</v>
      </c>
      <c r="P45" s="27">
        <v>-0.18752434358982017</v>
      </c>
      <c r="Q45" s="27">
        <v>-0.17965176474011124</v>
      </c>
      <c r="R45" s="27">
        <v>-6.9417134194839081E-2</v>
      </c>
      <c r="S45" s="27">
        <v>-3.3363290493721554E-2</v>
      </c>
      <c r="T45" s="27">
        <v>-0.17784716025266478</v>
      </c>
      <c r="U45" s="27">
        <v>-0.22362486755684707</v>
      </c>
      <c r="V45" s="27">
        <v>3.212410077834349E-2</v>
      </c>
      <c r="W45" s="27">
        <v>-1.0201963231538214E-2</v>
      </c>
      <c r="X45" s="27">
        <v>-0.15309363092710115</v>
      </c>
      <c r="Y45" s="27">
        <v>-0.14127588309678596</v>
      </c>
      <c r="Z45" s="27">
        <v>-5.5156996600132846E-2</v>
      </c>
      <c r="AA45" s="27">
        <v>-0.44888654053673838</v>
      </c>
      <c r="AB45" s="27">
        <v>-0.58281195395933105</v>
      </c>
      <c r="AC45" s="27">
        <v>-0.45975729365574658</v>
      </c>
      <c r="AD45" s="27">
        <v>-0.45919804822770516</v>
      </c>
      <c r="AE45" s="27">
        <v>-0.39794038526236353</v>
      </c>
      <c r="AF45" s="27">
        <v>-0.42047321095735057</v>
      </c>
    </row>
    <row r="46" spans="2:32" s="24" customFormat="1" ht="14">
      <c r="B46" s="24" t="s">
        <v>170</v>
      </c>
      <c r="C46" s="24" t="s">
        <v>207</v>
      </c>
      <c r="D46" s="24" t="s">
        <v>16</v>
      </c>
      <c r="E46" s="24" t="s">
        <v>673</v>
      </c>
      <c r="G46" s="27">
        <v>1.2163992045403189</v>
      </c>
      <c r="H46" s="27">
        <v>1.5276036158510164</v>
      </c>
      <c r="I46" s="27">
        <v>0.9878639640061333</v>
      </c>
      <c r="J46" s="27">
        <v>2.0982080214097434</v>
      </c>
      <c r="K46" s="27">
        <v>1.6033586524186545</v>
      </c>
      <c r="L46" s="27">
        <v>1.8652215349184236</v>
      </c>
      <c r="M46" s="27">
        <v>1.5325665457660103</v>
      </c>
      <c r="N46" s="27">
        <v>1.4739220081782085</v>
      </c>
      <c r="O46" s="27">
        <v>1.6163659791885134</v>
      </c>
      <c r="P46" s="27">
        <v>1.1181195003452611</v>
      </c>
      <c r="Q46" s="27">
        <v>0.77341162133120389</v>
      </c>
      <c r="R46" s="27">
        <v>1.0120709346778367</v>
      </c>
      <c r="S46" s="27">
        <v>1.8857160778915811</v>
      </c>
      <c r="T46" s="27">
        <v>2.6249109064368734</v>
      </c>
      <c r="U46" s="27">
        <v>2.9628855119603452</v>
      </c>
      <c r="V46" s="27">
        <v>3.3809950337367933</v>
      </c>
      <c r="W46" s="27">
        <v>4.3077953423795217</v>
      </c>
      <c r="X46" s="27">
        <v>6.0238222962397927</v>
      </c>
      <c r="Y46" s="27">
        <v>7.2392280306489534</v>
      </c>
      <c r="Z46" s="27">
        <v>7.1488925592599646</v>
      </c>
      <c r="AA46" s="27">
        <v>11.548316553813775</v>
      </c>
      <c r="AB46" s="27">
        <v>12.469776097275913</v>
      </c>
      <c r="AC46" s="27">
        <v>13.5679845673243</v>
      </c>
      <c r="AD46" s="27">
        <v>13.676737887614889</v>
      </c>
      <c r="AE46" s="27">
        <v>12.293573724436161</v>
      </c>
      <c r="AF46" s="27">
        <v>16.155906344412855</v>
      </c>
    </row>
    <row r="47" spans="2:32" s="24" customFormat="1" ht="14">
      <c r="B47" s="24" t="s">
        <v>170</v>
      </c>
      <c r="C47" s="24" t="s">
        <v>207</v>
      </c>
      <c r="D47" s="24" t="s">
        <v>35</v>
      </c>
      <c r="E47" s="24" t="s">
        <v>161</v>
      </c>
      <c r="G47" s="27">
        <v>5.9004164611043048</v>
      </c>
      <c r="H47" s="27">
        <v>12.782973781412327</v>
      </c>
      <c r="I47" s="27">
        <v>13.350970042044482</v>
      </c>
      <c r="J47" s="27">
        <v>14.21528965072716</v>
      </c>
      <c r="K47" s="27">
        <v>15.866783555568263</v>
      </c>
      <c r="L47" s="27">
        <v>15.155676794383051</v>
      </c>
      <c r="M47" s="27">
        <v>15.18534674431274</v>
      </c>
      <c r="N47" s="27">
        <v>14.941825801906814</v>
      </c>
      <c r="O47" s="27">
        <v>15.560914587265644</v>
      </c>
      <c r="P47" s="27">
        <v>15.750278718084711</v>
      </c>
      <c r="Q47" s="27">
        <v>6.0719054128696985</v>
      </c>
      <c r="R47" s="27">
        <v>9.3151963729659499</v>
      </c>
      <c r="S47" s="27">
        <v>9.0558618375185649</v>
      </c>
      <c r="T47" s="27">
        <v>8.6691076629150494</v>
      </c>
      <c r="U47" s="27">
        <v>7.8195821032141453</v>
      </c>
      <c r="V47" s="27">
        <v>6.1978511894565713</v>
      </c>
      <c r="W47" s="27">
        <v>5.1431339864559167</v>
      </c>
      <c r="X47" s="27">
        <v>4.4735395400033404</v>
      </c>
      <c r="Y47" s="27">
        <v>4.3814934261101079</v>
      </c>
      <c r="Z47" s="27">
        <v>3.8920466650955809</v>
      </c>
      <c r="AA47" s="27">
        <v>3.0912764640531218</v>
      </c>
      <c r="AB47" s="27">
        <v>2.4893073088808251</v>
      </c>
      <c r="AC47" s="27">
        <v>2.6505929477788648</v>
      </c>
      <c r="AD47" s="27">
        <v>1.97211981630163</v>
      </c>
      <c r="AE47" s="27">
        <v>1.140749136423846</v>
      </c>
      <c r="AF47" s="27">
        <v>0.90826838845314839</v>
      </c>
    </row>
    <row r="48" spans="2:32" s="24" customFormat="1" ht="14">
      <c r="B48" s="24" t="s">
        <v>170</v>
      </c>
      <c r="C48" s="24" t="s">
        <v>207</v>
      </c>
      <c r="D48" s="24" t="s">
        <v>35</v>
      </c>
      <c r="E48" s="24" t="s">
        <v>162</v>
      </c>
      <c r="G48" s="27">
        <v>-1.6456946830294861E-2</v>
      </c>
      <c r="H48" s="27">
        <v>-4.2739574612648212E-2</v>
      </c>
      <c r="I48" s="27">
        <v>-0.10791183627217826</v>
      </c>
      <c r="J48" s="27">
        <v>-0.19711994585790649</v>
      </c>
      <c r="K48" s="27">
        <v>-0.31673310065223426</v>
      </c>
      <c r="L48" s="27">
        <v>-0.44696380092972809</v>
      </c>
      <c r="M48" s="27">
        <v>-0.56556284514807054</v>
      </c>
      <c r="N48" s="27">
        <v>-0.70996817628535247</v>
      </c>
      <c r="O48" s="27">
        <v>-0.86787609442861502</v>
      </c>
      <c r="P48" s="27">
        <v>-1.0498445870989119</v>
      </c>
      <c r="Q48" s="27">
        <v>-1.2553950079805283</v>
      </c>
      <c r="R48" s="27">
        <v>-1.4157893349058437</v>
      </c>
      <c r="S48" s="27">
        <v>-1.5601411645851595</v>
      </c>
      <c r="T48" s="27">
        <v>-1.6758149792570975</v>
      </c>
      <c r="U48" s="27">
        <v>-1.8429728963767609</v>
      </c>
      <c r="V48" s="27">
        <v>-1.934054447649709</v>
      </c>
      <c r="W48" s="27">
        <v>-2.0729233434205447</v>
      </c>
      <c r="X48" s="27">
        <v>-2.2237536109204505</v>
      </c>
      <c r="Y48" s="27">
        <v>-2.384284649948297</v>
      </c>
      <c r="Z48" s="27">
        <v>-2.5455831153537769</v>
      </c>
      <c r="AA48" s="27">
        <v>-2.7851331123350533</v>
      </c>
      <c r="AB48" s="27">
        <v>-2.9416480934467995</v>
      </c>
      <c r="AC48" s="27">
        <v>-3.0792408177606401</v>
      </c>
      <c r="AD48" s="27">
        <v>-3.2067209389881768</v>
      </c>
      <c r="AE48" s="27">
        <v>-3.3187460819360668</v>
      </c>
      <c r="AF48" s="27">
        <v>-3.4311922683264502</v>
      </c>
    </row>
    <row r="49" spans="2:32" s="24" customFormat="1" ht="14">
      <c r="B49" s="24" t="s">
        <v>170</v>
      </c>
      <c r="C49" s="24" t="s">
        <v>207</v>
      </c>
      <c r="D49" s="24" t="s">
        <v>46</v>
      </c>
      <c r="E49" s="24" t="s">
        <v>161</v>
      </c>
      <c r="G49" s="27">
        <v>0.911338811636484</v>
      </c>
      <c r="H49" s="27">
        <v>1.5960256012612248</v>
      </c>
      <c r="I49" s="27">
        <v>2.2326686375098115</v>
      </c>
      <c r="J49" s="27">
        <v>2.5650491427420432</v>
      </c>
      <c r="K49" s="27">
        <v>2.487715077098323</v>
      </c>
      <c r="L49" s="27">
        <v>2.4057267357423751</v>
      </c>
      <c r="M49" s="27">
        <v>3.0289133551430591</v>
      </c>
      <c r="N49" s="27">
        <v>3.7671073275139157</v>
      </c>
      <c r="O49" s="27">
        <v>1.3142468819383835</v>
      </c>
      <c r="P49" s="27">
        <v>1.0112785143980654</v>
      </c>
      <c r="Q49" s="27">
        <v>1.6505236109950499</v>
      </c>
      <c r="R49" s="27">
        <v>3.2503579430107212</v>
      </c>
      <c r="S49" s="27">
        <v>3.5280955114427401</v>
      </c>
      <c r="T49" s="27">
        <v>3.6855246373797037</v>
      </c>
      <c r="U49" s="27">
        <v>3.82028277600386</v>
      </c>
      <c r="V49" s="27">
        <v>3.5129683364200468</v>
      </c>
      <c r="W49" s="27">
        <v>3.534669831723118</v>
      </c>
      <c r="X49" s="27">
        <v>3.6751123082112422</v>
      </c>
      <c r="Y49" s="27">
        <v>3.0780065161844652</v>
      </c>
      <c r="Z49" s="27">
        <v>2.8677335292456183</v>
      </c>
      <c r="AA49" s="27">
        <v>2.8825590753915047</v>
      </c>
      <c r="AB49" s="27">
        <v>3.1146210756278236</v>
      </c>
      <c r="AC49" s="27">
        <v>2.9962579627287766</v>
      </c>
      <c r="AD49" s="27">
        <v>2.7849038698153841</v>
      </c>
      <c r="AE49" s="27">
        <v>2.65229972679384</v>
      </c>
      <c r="AF49" s="27">
        <v>2.6876518114186791</v>
      </c>
    </row>
    <row r="50" spans="2:32" s="24" customFormat="1" ht="14">
      <c r="B50" s="24" t="s">
        <v>170</v>
      </c>
      <c r="C50" s="24" t="s">
        <v>207</v>
      </c>
      <c r="D50" s="24" t="s">
        <v>46</v>
      </c>
      <c r="E50" s="24" t="s">
        <v>162</v>
      </c>
      <c r="G50" s="27">
        <v>2.0855252594031981E-2</v>
      </c>
      <c r="H50" s="27">
        <v>4.3740187348138448E-2</v>
      </c>
      <c r="I50" s="27">
        <v>6.5806857986092204E-2</v>
      </c>
      <c r="J50" s="27">
        <v>7.8023421644640489E-2</v>
      </c>
      <c r="K50" s="27">
        <v>8.8466300957370958E-2</v>
      </c>
      <c r="L50" s="27">
        <v>6.3811567605065456E-2</v>
      </c>
      <c r="M50" s="27">
        <v>6.6765995344616247E-2</v>
      </c>
      <c r="N50" s="27">
        <v>9.7860800841037321E-2</v>
      </c>
      <c r="O50" s="27">
        <v>0.16228321478822938</v>
      </c>
      <c r="P50" s="27">
        <v>0.23155054117246143</v>
      </c>
      <c r="Q50" s="27">
        <v>0.23357910147677075</v>
      </c>
      <c r="R50" s="27">
        <v>0.28651340370386746</v>
      </c>
      <c r="S50" s="27">
        <v>0.34801347610806621</v>
      </c>
      <c r="T50" s="27">
        <v>0.42262485124586613</v>
      </c>
      <c r="U50" s="27">
        <v>0.49586140878543494</v>
      </c>
      <c r="V50" s="27">
        <v>0.5274346425116283</v>
      </c>
      <c r="W50" s="27">
        <v>0.56138042321729298</v>
      </c>
      <c r="X50" s="27">
        <v>0.58652458789061557</v>
      </c>
      <c r="Y50" s="27">
        <v>0.62179971452747607</v>
      </c>
      <c r="Z50" s="27">
        <v>0.52362636957006803</v>
      </c>
      <c r="AA50" s="27">
        <v>0.5445888901483209</v>
      </c>
      <c r="AB50" s="27">
        <v>0.58669236815557069</v>
      </c>
      <c r="AC50" s="27">
        <v>0.62829254241603438</v>
      </c>
      <c r="AD50" s="27">
        <v>0.66314063360264353</v>
      </c>
      <c r="AE50" s="27">
        <v>0.70905882116184937</v>
      </c>
      <c r="AF50" s="27">
        <v>0.75705853935625278</v>
      </c>
    </row>
    <row r="51" spans="2:32" s="24" customFormat="1" ht="14">
      <c r="B51" s="24" t="s">
        <v>170</v>
      </c>
      <c r="C51" s="24" t="s">
        <v>207</v>
      </c>
      <c r="D51" s="24" t="s">
        <v>60</v>
      </c>
      <c r="E51" s="24" t="s">
        <v>161</v>
      </c>
      <c r="G51" s="27">
        <v>0.30605787379999999</v>
      </c>
      <c r="H51" s="27">
        <v>0.57973098619999996</v>
      </c>
      <c r="I51" s="27">
        <v>1.919711223</v>
      </c>
      <c r="J51" s="27">
        <v>2.4097871</v>
      </c>
      <c r="K51" s="27">
        <v>1.8244910079999999</v>
      </c>
      <c r="L51" s="27">
        <v>1.7404533790000001</v>
      </c>
      <c r="M51" s="27">
        <v>1.5011670549999998</v>
      </c>
      <c r="N51" s="27">
        <v>1.7010704320000001</v>
      </c>
      <c r="O51" s="27">
        <v>1.7399022230000001</v>
      </c>
      <c r="P51" s="27">
        <v>2.1792873589999999</v>
      </c>
      <c r="Q51" s="27">
        <v>2.4701432410000002</v>
      </c>
      <c r="R51" s="27">
        <v>2.4227039700000002</v>
      </c>
      <c r="S51" s="27">
        <v>2.0385947</v>
      </c>
      <c r="T51" s="27">
        <v>2.4052996750000002</v>
      </c>
      <c r="U51" s="27">
        <v>1.4588285830000001</v>
      </c>
      <c r="V51" s="27">
        <v>1.5216725019999999</v>
      </c>
      <c r="W51" s="27">
        <v>1.4633213439999999</v>
      </c>
      <c r="X51" s="27">
        <v>2.5523849589999998</v>
      </c>
      <c r="Y51" s="27">
        <v>1.542124713</v>
      </c>
      <c r="Z51" s="27">
        <v>0.93306005839999995</v>
      </c>
      <c r="AA51" s="27">
        <v>0.95434690590000004</v>
      </c>
      <c r="AB51" s="27">
        <v>0.65116584350000006</v>
      </c>
      <c r="AC51" s="27">
        <v>1.6681203609999999</v>
      </c>
      <c r="AD51" s="27">
        <v>2.1450800119999998</v>
      </c>
      <c r="AE51" s="27">
        <v>1.415488694</v>
      </c>
      <c r="AF51" s="27">
        <v>1.3916392390000001</v>
      </c>
    </row>
    <row r="52" spans="2:32" s="24" customFormat="1" ht="14">
      <c r="B52" s="24" t="s">
        <v>170</v>
      </c>
      <c r="C52" s="24" t="s">
        <v>207</v>
      </c>
      <c r="D52" s="24" t="s">
        <v>60</v>
      </c>
      <c r="E52" s="24" t="s">
        <v>162</v>
      </c>
      <c r="G52" s="27">
        <v>-1.9109441320503961E-3</v>
      </c>
      <c r="H52" s="27">
        <v>0.29377767979989944</v>
      </c>
      <c r="I52" s="27">
        <v>0.24464151460639139</v>
      </c>
      <c r="J52" s="27">
        <v>-0.13510867317686914</v>
      </c>
      <c r="K52" s="27">
        <v>-8.1038407005220581E-2</v>
      </c>
      <c r="L52" s="27">
        <v>-0.18658080101069485</v>
      </c>
      <c r="M52" s="27">
        <v>-0.12667988788958784</v>
      </c>
      <c r="N52" s="27">
        <v>-0.17849460279687879</v>
      </c>
      <c r="O52" s="27">
        <v>-0.22451156251337112</v>
      </c>
      <c r="P52" s="27">
        <v>-0.15442668895409195</v>
      </c>
      <c r="Q52" s="27">
        <v>-0.25195397336745251</v>
      </c>
      <c r="R52" s="27">
        <v>-0.33130464732046461</v>
      </c>
      <c r="S52" s="27">
        <v>-0.21798946535869956</v>
      </c>
      <c r="T52" s="27">
        <v>-7.0964833187394882E-2</v>
      </c>
      <c r="U52" s="27">
        <v>-8.1670643931182729E-2</v>
      </c>
      <c r="V52" s="27">
        <v>4.7446390386767012E-2</v>
      </c>
      <c r="W52" s="27">
        <v>0.33909401567212027</v>
      </c>
      <c r="X52" s="27">
        <v>0.47792059175272916</v>
      </c>
      <c r="Y52" s="27">
        <v>0.4999427603841633</v>
      </c>
      <c r="Z52" s="27">
        <v>0.14669863620176371</v>
      </c>
      <c r="AA52" s="27">
        <v>0.14350041926924595</v>
      </c>
      <c r="AB52" s="27">
        <v>0.19676001844065572</v>
      </c>
      <c r="AC52" s="27">
        <v>0.26650719915196763</v>
      </c>
      <c r="AD52" s="27">
        <v>0.32493208122908546</v>
      </c>
      <c r="AE52" s="27">
        <v>0.37698134931413763</v>
      </c>
      <c r="AF52" s="27">
        <v>0.37114974733243788</v>
      </c>
    </row>
    <row r="53" spans="2:32" s="24" customFormat="1" ht="14">
      <c r="B53" s="24" t="s">
        <v>170</v>
      </c>
      <c r="C53" s="24" t="s">
        <v>207</v>
      </c>
      <c r="D53" s="24" t="s">
        <v>669</v>
      </c>
      <c r="E53" s="24" t="s">
        <v>161</v>
      </c>
      <c r="G53" s="27">
        <v>1.4875182303241559</v>
      </c>
      <c r="H53" s="27">
        <v>1.3918109037220034</v>
      </c>
      <c r="I53" s="27">
        <v>1.2251999898835209</v>
      </c>
      <c r="J53" s="27">
        <v>1.1017800469716974</v>
      </c>
      <c r="K53" s="27">
        <v>1.054794833550261</v>
      </c>
      <c r="L53" s="27">
        <v>-0.55844344264767187</v>
      </c>
      <c r="M53" s="27">
        <v>0.17133625126460572</v>
      </c>
      <c r="N53" s="27">
        <v>0.35081524926525276</v>
      </c>
      <c r="O53" s="27">
        <v>0.49127496794203296</v>
      </c>
      <c r="P53" s="27">
        <v>1.0014021110962545</v>
      </c>
      <c r="Q53" s="27">
        <v>2.9356489308273694</v>
      </c>
      <c r="R53" s="27">
        <v>1.9836751739672991</v>
      </c>
      <c r="S53" s="27">
        <v>1.8847920486580705</v>
      </c>
      <c r="T53" s="27">
        <v>2.3572815693363935</v>
      </c>
      <c r="U53" s="27">
        <v>0.40182959114207506</v>
      </c>
      <c r="V53" s="27">
        <v>0.28918092312592591</v>
      </c>
      <c r="W53" s="27">
        <v>-0.98784101286550197</v>
      </c>
      <c r="X53" s="27">
        <v>2.6778409233447746</v>
      </c>
      <c r="Y53" s="27">
        <v>2.9421391196085551</v>
      </c>
      <c r="Z53" s="27">
        <v>3.5916597731840625</v>
      </c>
      <c r="AA53" s="27">
        <v>5.2388448210267455</v>
      </c>
      <c r="AB53" s="27">
        <v>5.8049006957250242</v>
      </c>
      <c r="AC53" s="27">
        <v>5.7504197317198873</v>
      </c>
      <c r="AD53" s="27">
        <v>1.095734727113296</v>
      </c>
      <c r="AE53" s="27">
        <v>2.6133790374057497</v>
      </c>
      <c r="AF53" s="27">
        <v>0.6020982428590429</v>
      </c>
    </row>
    <row r="54" spans="2:32" s="24" customFormat="1" ht="14">
      <c r="B54" s="24" t="s">
        <v>170</v>
      </c>
      <c r="C54" s="24" t="s">
        <v>207</v>
      </c>
      <c r="D54" s="24" t="s">
        <v>670</v>
      </c>
      <c r="E54" s="24" t="s">
        <v>667</v>
      </c>
      <c r="G54" s="27">
        <v>-0.15319334813213814</v>
      </c>
      <c r="H54" s="27">
        <v>-0.252188396608517</v>
      </c>
      <c r="I54" s="27">
        <v>-0.40671054321761169</v>
      </c>
      <c r="J54" s="27">
        <v>-0.59653835229370422</v>
      </c>
      <c r="K54" s="27">
        <v>-0.83479127929071417</v>
      </c>
      <c r="L54" s="27">
        <v>-1.1779820649229844</v>
      </c>
      <c r="M54" s="27">
        <v>-1.5508225957461441</v>
      </c>
      <c r="N54" s="27">
        <v>-1.9669023662307321</v>
      </c>
      <c r="O54" s="27">
        <v>-2.3892569583611518</v>
      </c>
      <c r="P54" s="27">
        <v>-2.8426782034116336</v>
      </c>
      <c r="Q54" s="27">
        <v>-3.2536221588726706</v>
      </c>
      <c r="R54" s="27">
        <v>-3.4985424315509848</v>
      </c>
      <c r="S54" s="27">
        <v>-3.6399065570563449</v>
      </c>
      <c r="T54" s="27">
        <v>-3.7086027171096916</v>
      </c>
      <c r="U54" s="27">
        <v>-3.645431400655188</v>
      </c>
      <c r="V54" s="27">
        <v>-3.4922158315158827</v>
      </c>
      <c r="W54" s="27">
        <v>-3.2692195657785947</v>
      </c>
      <c r="X54" s="27">
        <v>-3.0806835275795716</v>
      </c>
      <c r="Y54" s="27">
        <v>-2.9116109984817009</v>
      </c>
      <c r="Z54" s="27">
        <v>-2.6840566102962793</v>
      </c>
      <c r="AA54" s="27">
        <v>-2.2815259158834742</v>
      </c>
      <c r="AB54" s="27">
        <v>-1.9913474600499748</v>
      </c>
      <c r="AC54" s="27">
        <v>-1.811990019860845</v>
      </c>
      <c r="AD54" s="27">
        <v>-1.5059361285806427</v>
      </c>
      <c r="AE54" s="27">
        <v>-1.2057560138277781</v>
      </c>
      <c r="AF54" s="27">
        <v>-0.93281973069436752</v>
      </c>
    </row>
    <row r="55" spans="2:32" s="24" customFormat="1" ht="14">
      <c r="B55" s="24" t="s">
        <v>170</v>
      </c>
      <c r="C55" s="24" t="s">
        <v>207</v>
      </c>
      <c r="D55" s="24" t="s">
        <v>670</v>
      </c>
      <c r="E55" s="24" t="s">
        <v>673</v>
      </c>
      <c r="G55" s="27">
        <v>-0.13978634069678364</v>
      </c>
      <c r="H55" s="27">
        <v>-0.21436479613765869</v>
      </c>
      <c r="I55" s="27">
        <v>-0.32578368954352932</v>
      </c>
      <c r="J55" s="27">
        <v>-0.48456133219508679</v>
      </c>
      <c r="K55" s="27">
        <v>-0.70482715119253037</v>
      </c>
      <c r="L55" s="27">
        <v>-1.0014923596230165</v>
      </c>
      <c r="M55" s="27">
        <v>-1.3201095468507411</v>
      </c>
      <c r="N55" s="27">
        <v>-1.6635152034269201</v>
      </c>
      <c r="O55" s="27">
        <v>-2.0004071368261052</v>
      </c>
      <c r="P55" s="27">
        <v>-2.305320694867337</v>
      </c>
      <c r="Q55" s="27">
        <v>-2.6076017684587098</v>
      </c>
      <c r="R55" s="27">
        <v>-2.7750218727665752</v>
      </c>
      <c r="S55" s="27">
        <v>-2.8728084309572255</v>
      </c>
      <c r="T55" s="27">
        <v>-2.882553274637381</v>
      </c>
      <c r="U55" s="27">
        <v>-2.7468350737563827</v>
      </c>
      <c r="V55" s="27">
        <v>-2.4566375876783821</v>
      </c>
      <c r="W55" s="27">
        <v>-2.1187512265225235</v>
      </c>
      <c r="X55" s="27">
        <v>-1.8293476639148967</v>
      </c>
      <c r="Y55" s="27">
        <v>-1.5949595539344918</v>
      </c>
      <c r="Z55" s="27">
        <v>-1.3540769064647566</v>
      </c>
      <c r="AA55" s="27">
        <v>-0.99363788460546587</v>
      </c>
      <c r="AB55" s="27">
        <v>-0.69225502237833814</v>
      </c>
      <c r="AC55" s="27">
        <v>-0.45470756356361464</v>
      </c>
      <c r="AD55" s="27">
        <v>-0.19804492390446216</v>
      </c>
      <c r="AE55" s="27">
        <v>5.2275455555116146E-2</v>
      </c>
      <c r="AF55" s="27">
        <v>0.29826824314118561</v>
      </c>
    </row>
    <row r="56" spans="2:32" s="24" customFormat="1" ht="14">
      <c r="B56" s="24" t="s">
        <v>170</v>
      </c>
      <c r="C56" s="24" t="s">
        <v>207</v>
      </c>
      <c r="D56" s="24" t="s">
        <v>108</v>
      </c>
      <c r="E56" s="24" t="s">
        <v>161</v>
      </c>
      <c r="G56" s="27">
        <v>3.5447260040000005E-2</v>
      </c>
      <c r="H56" s="27">
        <v>0.45601729858000006</v>
      </c>
      <c r="I56" s="27">
        <v>0.70710850158999994</v>
      </c>
      <c r="J56" s="27">
        <v>1.0705049043199999</v>
      </c>
      <c r="K56" s="27">
        <v>1.3630599299033335</v>
      </c>
      <c r="L56" s="27">
        <v>4.705386762158958</v>
      </c>
      <c r="M56" s="27">
        <v>4.3566717741235355</v>
      </c>
      <c r="N56" s="27">
        <v>7.00342236196754</v>
      </c>
      <c r="O56" s="27">
        <v>7.9033167220703762</v>
      </c>
      <c r="P56" s="27">
        <v>10.336388446621505</v>
      </c>
      <c r="Q56" s="27">
        <v>10.069481923738257</v>
      </c>
      <c r="R56" s="27">
        <v>9.5968621993956873</v>
      </c>
      <c r="S56" s="27">
        <v>6.7923941649647794</v>
      </c>
      <c r="T56" s="27">
        <v>5.2100021309637219</v>
      </c>
      <c r="U56" s="27">
        <v>4.87055731333139</v>
      </c>
      <c r="V56" s="27">
        <v>4.1916753153273874</v>
      </c>
      <c r="W56" s="27">
        <v>5.8759396053139898</v>
      </c>
      <c r="X56" s="27">
        <v>5.0158769457459105</v>
      </c>
      <c r="Y56" s="27">
        <v>5.9684170810791723</v>
      </c>
      <c r="Z56" s="27">
        <v>4.4521319349786461</v>
      </c>
      <c r="AA56" s="27">
        <v>2.6739498055680562</v>
      </c>
      <c r="AB56" s="27">
        <v>3.8142352300020659</v>
      </c>
      <c r="AC56" s="27">
        <v>2.5000005327189236</v>
      </c>
      <c r="AD56" s="27">
        <v>2.4870973202320705</v>
      </c>
      <c r="AE56" s="27">
        <v>2.2583876777226148</v>
      </c>
      <c r="AF56" s="27">
        <v>0.7892849000116775</v>
      </c>
    </row>
    <row r="57" spans="2:32" s="24" customFormat="1" ht="14">
      <c r="B57" s="24" t="s">
        <v>170</v>
      </c>
      <c r="C57" s="24" t="s">
        <v>207</v>
      </c>
      <c r="D57" s="24" t="s">
        <v>85</v>
      </c>
      <c r="E57" s="24" t="s">
        <v>162</v>
      </c>
      <c r="G57" s="27">
        <v>2.1488154336200002E-3</v>
      </c>
      <c r="H57" s="27">
        <v>1.9913610252006664E-2</v>
      </c>
      <c r="I57" s="27">
        <v>4.8774985972733331E-2</v>
      </c>
      <c r="J57" s="27">
        <v>0.14310310287907602</v>
      </c>
      <c r="K57" s="27">
        <v>0.25867306839162774</v>
      </c>
      <c r="L57" s="27">
        <v>0.46193357980495409</v>
      </c>
      <c r="M57" s="27">
        <v>0.79311217179581917</v>
      </c>
      <c r="N57" s="27">
        <v>1.1778226864935184</v>
      </c>
      <c r="O57" s="27">
        <v>1.5267560796113253</v>
      </c>
      <c r="P57" s="27">
        <v>1.8744120585289625</v>
      </c>
      <c r="Q57" s="27">
        <v>2.3035862042251103</v>
      </c>
      <c r="R57" s="27">
        <v>3.0490574315617724</v>
      </c>
      <c r="S57" s="27">
        <v>3.5697442803984871</v>
      </c>
      <c r="T57" s="27">
        <v>3.9590342457739927</v>
      </c>
      <c r="U57" s="27">
        <v>4.3059378606051748</v>
      </c>
      <c r="V57" s="27">
        <v>4.4181182006057362</v>
      </c>
      <c r="W57" s="27">
        <v>4.6403339881612622</v>
      </c>
      <c r="X57" s="27">
        <v>4.8207407586385269</v>
      </c>
      <c r="Y57" s="27">
        <v>5.0105433317715002</v>
      </c>
      <c r="Z57" s="27">
        <v>5.1743640824962052</v>
      </c>
      <c r="AA57" s="27">
        <v>5.2615480227246589</v>
      </c>
      <c r="AB57" s="27">
        <v>5.3947125735400663</v>
      </c>
      <c r="AC57" s="27">
        <v>5.4891487437745354</v>
      </c>
      <c r="AD57" s="27">
        <v>5.6026886963302927</v>
      </c>
      <c r="AE57" s="27">
        <v>5.6989826312411456</v>
      </c>
      <c r="AF57" s="27">
        <v>5.7449286112623161</v>
      </c>
    </row>
    <row r="58" spans="2:32" s="24" customFormat="1" ht="14">
      <c r="B58" s="24" t="s">
        <v>170</v>
      </c>
      <c r="C58" s="24" t="s">
        <v>207</v>
      </c>
      <c r="D58" s="24" t="s">
        <v>118</v>
      </c>
      <c r="E58" s="24" t="s">
        <v>161</v>
      </c>
      <c r="G58" s="27">
        <v>6.6041179906459747E-6</v>
      </c>
      <c r="H58" s="27">
        <v>0.6116928233394493</v>
      </c>
      <c r="I58" s="27">
        <v>0.60889377799773903</v>
      </c>
      <c r="J58" s="27">
        <v>0.60698188583945412</v>
      </c>
      <c r="K58" s="27">
        <v>0.60509751083945407</v>
      </c>
      <c r="L58" s="27">
        <v>0.71803829445746192</v>
      </c>
      <c r="M58" s="27">
        <v>0.60132876083945397</v>
      </c>
      <c r="N58" s="27">
        <v>0.59944438583944926</v>
      </c>
      <c r="O58" s="27">
        <v>0.59664534049774853</v>
      </c>
      <c r="P58" s="27">
        <v>0.59473344833944453</v>
      </c>
      <c r="Q58" s="27">
        <v>1.6092902074177551</v>
      </c>
      <c r="R58" s="27">
        <v>0.59005002799773898</v>
      </c>
      <c r="S58" s="27">
        <v>0.58908032333944926</v>
      </c>
      <c r="T58" s="27">
        <v>0.58719594833945876</v>
      </c>
      <c r="U58" s="27">
        <v>0.58531157333944928</v>
      </c>
      <c r="V58" s="27">
        <v>0.76699844663271832</v>
      </c>
      <c r="W58" s="27">
        <v>0.55478118715005098</v>
      </c>
      <c r="X58" s="27">
        <v>0.5538389996500509</v>
      </c>
      <c r="Y58" s="27">
        <v>0.55292432930834057</v>
      </c>
      <c r="Z58" s="27">
        <v>0.55289681215005104</v>
      </c>
      <c r="AA58" s="27">
        <v>0.73677741596807389</v>
      </c>
      <c r="AB58" s="27">
        <v>0.55103995430833608</v>
      </c>
      <c r="AC58" s="27">
        <v>0.55007024965005591</v>
      </c>
      <c r="AD58" s="27">
        <v>0.54912806215005094</v>
      </c>
      <c r="AE58" s="27">
        <v>0.54821339180835027</v>
      </c>
      <c r="AF58" s="27">
        <v>0.72860525875400273</v>
      </c>
    </row>
    <row r="59" spans="2:32" s="24" customFormat="1" ht="14">
      <c r="B59" s="24" t="s">
        <v>170</v>
      </c>
      <c r="C59" s="24" t="s">
        <v>207</v>
      </c>
      <c r="D59" s="24" t="s">
        <v>118</v>
      </c>
      <c r="E59" s="24" t="s">
        <v>162</v>
      </c>
      <c r="G59" s="27">
        <v>-2.9527896630543167E-3</v>
      </c>
      <c r="H59" s="27">
        <v>-3.7368433232364377E-2</v>
      </c>
      <c r="I59" s="27">
        <v>-4.7644721298174285E-2</v>
      </c>
      <c r="J59" s="27">
        <v>-6.2039379166045197E-2</v>
      </c>
      <c r="K59" s="27">
        <v>-8.2201632076244868E-2</v>
      </c>
      <c r="L59" s="27">
        <v>-0.13099848053678337</v>
      </c>
      <c r="M59" s="27">
        <v>-0.13817139646103901</v>
      </c>
      <c r="N59" s="27">
        <v>-0.1440721281708752</v>
      </c>
      <c r="O59" s="27">
        <v>-0.15067789469144743</v>
      </c>
      <c r="P59" s="27">
        <v>-0.1547097110014268</v>
      </c>
      <c r="Q59" s="27">
        <v>-0.3198289835207298</v>
      </c>
      <c r="R59" s="27">
        <v>-0.32134647594584465</v>
      </c>
      <c r="S59" s="27">
        <v>-0.32606204634721953</v>
      </c>
      <c r="T59" s="27">
        <v>-0.33203066021700867</v>
      </c>
      <c r="U59" s="27">
        <v>-0.3387542643667793</v>
      </c>
      <c r="V59" s="27">
        <v>-0.39858120801043367</v>
      </c>
      <c r="W59" s="27">
        <v>-0.4026611281601532</v>
      </c>
      <c r="X59" s="27">
        <v>-0.4063374191051185</v>
      </c>
      <c r="Y59" s="27">
        <v>-0.41005059707474745</v>
      </c>
      <c r="Z59" s="27">
        <v>-0.41189202075836101</v>
      </c>
      <c r="AA59" s="27">
        <v>-0.46042622045032078</v>
      </c>
      <c r="AB59" s="27">
        <v>-0.46363668133086688</v>
      </c>
      <c r="AC59" s="27">
        <v>-0.46970216011667937</v>
      </c>
      <c r="AD59" s="27">
        <v>-0.47460140745790758</v>
      </c>
      <c r="AE59" s="27">
        <v>-0.48264987400343062</v>
      </c>
      <c r="AF59" s="27">
        <v>-0.53578429255851068</v>
      </c>
    </row>
    <row r="60" spans="2:32" s="24" customFormat="1" ht="14">
      <c r="B60" s="24" t="s">
        <v>170</v>
      </c>
      <c r="C60" s="24" t="s">
        <v>207</v>
      </c>
      <c r="D60" s="24" t="s">
        <v>180</v>
      </c>
      <c r="E60" s="24" t="s">
        <v>162</v>
      </c>
      <c r="G60" s="27">
        <v>-2.5220783670929521</v>
      </c>
      <c r="H60" s="27">
        <v>-4.6974305950469137</v>
      </c>
      <c r="I60" s="27">
        <v>-8.2946111753232543</v>
      </c>
      <c r="J60" s="27">
        <v>-11.74782635166029</v>
      </c>
      <c r="K60" s="27">
        <v>-15.370009985426353</v>
      </c>
      <c r="L60" s="27">
        <v>-20.794234272975025</v>
      </c>
      <c r="M60" s="27">
        <v>-24.551832490432744</v>
      </c>
      <c r="N60" s="27">
        <v>-27.470202062142679</v>
      </c>
      <c r="O60" s="27">
        <v>-29.794530168147393</v>
      </c>
      <c r="P60" s="27">
        <v>-32.786962260760134</v>
      </c>
      <c r="Q60" s="27">
        <v>-36.774880154006098</v>
      </c>
      <c r="R60" s="27">
        <v>-41.02377789327651</v>
      </c>
      <c r="S60" s="27">
        <v>-44.527783197485007</v>
      </c>
      <c r="T60" s="27">
        <v>-48.646407233628537</v>
      </c>
      <c r="U60" s="27">
        <v>-51.625463553280582</v>
      </c>
      <c r="V60" s="27">
        <v>-54.722456608430292</v>
      </c>
      <c r="W60" s="27">
        <v>-58.30698134138494</v>
      </c>
      <c r="X60" s="27">
        <v>-62.136792702797926</v>
      </c>
      <c r="Y60" s="27">
        <v>-64.220283644312303</v>
      </c>
      <c r="Z60" s="27">
        <v>-66.392859864684524</v>
      </c>
      <c r="AA60" s="27">
        <v>-71.223240098687782</v>
      </c>
      <c r="AB60" s="27">
        <v>-73.30956368609165</v>
      </c>
      <c r="AC60" s="27">
        <v>-76.537603938757385</v>
      </c>
      <c r="AD60" s="27">
        <v>-77.752242193338077</v>
      </c>
      <c r="AE60" s="27">
        <v>-80.325217511741045</v>
      </c>
      <c r="AF60" s="27">
        <v>-83.725654298276069</v>
      </c>
    </row>
    <row r="61" spans="2:32" s="24" customFormat="1" ht="14">
      <c r="B61" s="96" t="s">
        <v>160</v>
      </c>
      <c r="C61" s="24" t="s">
        <v>219</v>
      </c>
      <c r="D61" s="24" t="s">
        <v>16</v>
      </c>
      <c r="E61" s="24" t="s">
        <v>161</v>
      </c>
      <c r="G61" s="27">
        <v>4.9766202892017812</v>
      </c>
      <c r="H61" s="27">
        <v>5.4398377643052438</v>
      </c>
      <c r="I61" s="27">
        <v>6.3695642244116879</v>
      </c>
      <c r="J61" s="27">
        <v>7.8404723708288442</v>
      </c>
      <c r="K61" s="27">
        <v>9.4549404470619773</v>
      </c>
      <c r="L61" s="27">
        <v>10.391382571579053</v>
      </c>
      <c r="M61" s="27">
        <v>12.584860993656575</v>
      </c>
      <c r="N61" s="27">
        <v>15.865400326222234</v>
      </c>
      <c r="O61" s="27">
        <v>18.506739512725009</v>
      </c>
      <c r="P61" s="27">
        <v>20.47496609269793</v>
      </c>
      <c r="Q61" s="27">
        <v>21.64574123597205</v>
      </c>
      <c r="R61" s="27">
        <v>22.001088206383709</v>
      </c>
      <c r="S61" s="27">
        <v>22.154496449178588</v>
      </c>
      <c r="T61" s="27">
        <v>22.523717774245885</v>
      </c>
      <c r="U61" s="27">
        <v>23.138845020869681</v>
      </c>
      <c r="V61" s="27">
        <v>23.56602717051333</v>
      </c>
      <c r="W61" s="27">
        <v>23.7499605168804</v>
      </c>
      <c r="X61" s="27">
        <v>24.082483232948093</v>
      </c>
      <c r="Y61" s="27">
        <v>24.535760968762002</v>
      </c>
      <c r="Z61" s="27">
        <v>25.107766992802418</v>
      </c>
      <c r="AA61" s="27">
        <v>25.059402314583732</v>
      </c>
      <c r="AB61" s="27">
        <v>24.765391308341492</v>
      </c>
      <c r="AC61" s="27">
        <v>24.215405172982141</v>
      </c>
      <c r="AD61" s="27">
        <v>23.784826047192684</v>
      </c>
      <c r="AE61" s="27">
        <v>23.427818464648315</v>
      </c>
      <c r="AF61" s="27">
        <v>22.9444330701712</v>
      </c>
    </row>
    <row r="62" spans="2:32" s="24" customFormat="1" ht="14">
      <c r="B62" s="24" t="s">
        <v>160</v>
      </c>
      <c r="C62" s="24" t="s">
        <v>219</v>
      </c>
      <c r="D62" s="24" t="s">
        <v>16</v>
      </c>
      <c r="E62" s="24" t="s">
        <v>667</v>
      </c>
      <c r="G62" s="27">
        <v>0.78595152220058617</v>
      </c>
      <c r="H62" s="27">
        <v>0.17165427581541426</v>
      </c>
      <c r="I62" s="27">
        <v>-0.29427206404232686</v>
      </c>
      <c r="J62" s="27">
        <v>-7.3118507611408035E-2</v>
      </c>
      <c r="K62" s="27">
        <v>-0.13905215132651216</v>
      </c>
      <c r="L62" s="27">
        <v>-0.75331688162133026</v>
      </c>
      <c r="M62" s="27">
        <v>-0.58426301560416005</v>
      </c>
      <c r="N62" s="27">
        <v>-0.56135386787435815</v>
      </c>
      <c r="O62" s="27">
        <v>-0.73039896470397825</v>
      </c>
      <c r="P62" s="27">
        <v>-0.66702120338847626</v>
      </c>
      <c r="Q62" s="27">
        <v>-0.64269052343532684</v>
      </c>
      <c r="R62" s="27">
        <v>-0.49746711299038304</v>
      </c>
      <c r="S62" s="27">
        <v>-0.45807791849488755</v>
      </c>
      <c r="T62" s="27">
        <v>-0.63295718518162802</v>
      </c>
      <c r="U62" s="27">
        <v>-0.72462593271964704</v>
      </c>
      <c r="V62" s="27">
        <v>-0.52821058867784376</v>
      </c>
      <c r="W62" s="27">
        <v>-0.63614151556712917</v>
      </c>
      <c r="X62" s="27">
        <v>-1.0127267135707263</v>
      </c>
      <c r="Y62" s="27">
        <v>-1.0566052579508893</v>
      </c>
      <c r="Z62" s="27">
        <v>-1.1206961115051046</v>
      </c>
      <c r="AA62" s="27">
        <v>-1.5394729792736914</v>
      </c>
      <c r="AB62" s="27">
        <v>-1.487201020905941</v>
      </c>
      <c r="AC62" s="27">
        <v>-1.6178138235221788</v>
      </c>
      <c r="AD62" s="27">
        <v>-1.5912826667171891</v>
      </c>
      <c r="AE62" s="27">
        <v>-1.6871588846214558</v>
      </c>
      <c r="AF62" s="27">
        <v>-1.6247915528636436</v>
      </c>
    </row>
    <row r="63" spans="2:32" s="24" customFormat="1" ht="14">
      <c r="B63" s="24" t="s">
        <v>160</v>
      </c>
      <c r="C63" s="24" t="s">
        <v>219</v>
      </c>
      <c r="D63" s="24" t="s">
        <v>16</v>
      </c>
      <c r="E63" s="24" t="s">
        <v>673</v>
      </c>
      <c r="G63" s="27">
        <v>0.81415799324667537</v>
      </c>
      <c r="H63" s="27">
        <v>1.3249378700753689</v>
      </c>
      <c r="I63" s="27">
        <v>1.1423866148812132</v>
      </c>
      <c r="J63" s="27">
        <v>2.5013714595925265</v>
      </c>
      <c r="K63" s="27">
        <v>2.4592578492490866</v>
      </c>
      <c r="L63" s="27">
        <v>1.8459446624207225</v>
      </c>
      <c r="M63" s="27">
        <v>1.6078384388820988</v>
      </c>
      <c r="N63" s="27">
        <v>0.90785084308286335</v>
      </c>
      <c r="O63" s="27">
        <v>0.58777329124140021</v>
      </c>
      <c r="P63" s="27">
        <v>-5.2745375824370444E-2</v>
      </c>
      <c r="Q63" s="27">
        <v>-0.80504616980557131</v>
      </c>
      <c r="R63" s="27">
        <v>4.0262964068014995E-2</v>
      </c>
      <c r="S63" s="27">
        <v>1.7891760201668356</v>
      </c>
      <c r="T63" s="27">
        <v>2.6221307233821594</v>
      </c>
      <c r="U63" s="27">
        <v>3.5541568237235253</v>
      </c>
      <c r="V63" s="27">
        <v>4.8895874428433208</v>
      </c>
      <c r="W63" s="27">
        <v>4.8036540691755736</v>
      </c>
      <c r="X63" s="27">
        <v>6.6976129123385952</v>
      </c>
      <c r="Y63" s="27">
        <v>6.8118869181694368</v>
      </c>
      <c r="Z63" s="27">
        <v>6.7686492281738522</v>
      </c>
      <c r="AA63" s="27">
        <v>12.540510393515033</v>
      </c>
      <c r="AB63" s="27">
        <v>12.092925053006239</v>
      </c>
      <c r="AC63" s="27">
        <v>11.744997371151488</v>
      </c>
      <c r="AD63" s="27">
        <v>12.216041230331728</v>
      </c>
      <c r="AE63" s="27">
        <v>14.54570700970117</v>
      </c>
      <c r="AF63" s="27">
        <v>12.024818964568377</v>
      </c>
    </row>
    <row r="64" spans="2:32" s="24" customFormat="1" ht="14">
      <c r="B64" s="24" t="s">
        <v>160</v>
      </c>
      <c r="C64" s="24" t="s">
        <v>219</v>
      </c>
      <c r="D64" s="24" t="s">
        <v>35</v>
      </c>
      <c r="E64" s="24" t="s">
        <v>161</v>
      </c>
      <c r="G64" s="27">
        <v>0.28090472947394096</v>
      </c>
      <c r="H64" s="27">
        <v>0.8708528589715725</v>
      </c>
      <c r="I64" s="27">
        <v>1.4936359486411259</v>
      </c>
      <c r="J64" s="27">
        <v>2.1538540832490378</v>
      </c>
      <c r="K64" s="27">
        <v>2.8717410321770758</v>
      </c>
      <c r="L64" s="27">
        <v>3.5032915211953828</v>
      </c>
      <c r="M64" s="27">
        <v>4.1498649066488884</v>
      </c>
      <c r="N64" s="27">
        <v>4.8078889599636234</v>
      </c>
      <c r="O64" s="27">
        <v>5.4874495040379303</v>
      </c>
      <c r="P64" s="27">
        <v>6.1698366002483773</v>
      </c>
      <c r="Q64" s="27">
        <v>6.4708599873644186</v>
      </c>
      <c r="R64" s="27">
        <v>7.0804626438404288</v>
      </c>
      <c r="S64" s="27">
        <v>7.6694096182468829</v>
      </c>
      <c r="T64" s="27">
        <v>8.2359376629159211</v>
      </c>
      <c r="U64" s="27">
        <v>8.7606515475091271</v>
      </c>
      <c r="V64" s="27">
        <v>9.2000620007937322</v>
      </c>
      <c r="W64" s="27">
        <v>9.6665846847738699</v>
      </c>
      <c r="X64" s="27">
        <v>10.004875837606983</v>
      </c>
      <c r="Y64" s="27">
        <v>10.300530479212492</v>
      </c>
      <c r="Z64" s="27">
        <v>10.549672613745441</v>
      </c>
      <c r="AA64" s="27">
        <v>10.751310967634478</v>
      </c>
      <c r="AB64" s="27">
        <v>10.929233005415805</v>
      </c>
      <c r="AC64" s="27">
        <v>11.05735970536465</v>
      </c>
      <c r="AD64" s="27">
        <v>11.137181743514619</v>
      </c>
      <c r="AE64" s="27">
        <v>11.198822561410164</v>
      </c>
      <c r="AF64" s="27">
        <v>11.376384795965489</v>
      </c>
    </row>
    <row r="65" spans="2:32" s="24" customFormat="1" ht="14">
      <c r="B65" s="24" t="s">
        <v>160</v>
      </c>
      <c r="C65" s="24" t="s">
        <v>219</v>
      </c>
      <c r="D65" s="24" t="s">
        <v>35</v>
      </c>
      <c r="E65" s="24" t="s">
        <v>162</v>
      </c>
      <c r="G65" s="27">
        <v>-1.5416847893588326E-2</v>
      </c>
      <c r="H65" s="27">
        <v>-4.3828430122314188E-2</v>
      </c>
      <c r="I65" s="27">
        <v>-0.11012067591702746</v>
      </c>
      <c r="J65" s="27">
        <v>-0.20682102970023131</v>
      </c>
      <c r="K65" s="27">
        <v>-0.34045343563798625</v>
      </c>
      <c r="L65" s="27">
        <v>-0.48469777373196266</v>
      </c>
      <c r="M65" s="27">
        <v>-0.61663316527257628</v>
      </c>
      <c r="N65" s="27">
        <v>-0.77233542730138183</v>
      </c>
      <c r="O65" s="27">
        <v>-0.96413779978368019</v>
      </c>
      <c r="P65" s="27">
        <v>-1.1664335832570618</v>
      </c>
      <c r="Q65" s="27">
        <v>-1.4062428330167354</v>
      </c>
      <c r="R65" s="27">
        <v>-1.523939555307388</v>
      </c>
      <c r="S65" s="27">
        <v>-1.6194628187660971</v>
      </c>
      <c r="T65" s="27">
        <v>-1.6706214347589849</v>
      </c>
      <c r="U65" s="27">
        <v>-1.7469932197012756</v>
      </c>
      <c r="V65" s="27">
        <v>-1.7150113214759761</v>
      </c>
      <c r="W65" s="27">
        <v>-1.7072007482473017</v>
      </c>
      <c r="X65" s="27">
        <v>-1.771247911445311</v>
      </c>
      <c r="Y65" s="27">
        <v>-1.8483496750577704</v>
      </c>
      <c r="Z65" s="27">
        <v>-1.9344001407801112</v>
      </c>
      <c r="AA65" s="27">
        <v>-2.1159186658520959</v>
      </c>
      <c r="AB65" s="27">
        <v>-2.2297323338358677</v>
      </c>
      <c r="AC65" s="27">
        <v>-2.3466224403545883</v>
      </c>
      <c r="AD65" s="27">
        <v>-2.4491953709816006</v>
      </c>
      <c r="AE65" s="27">
        <v>-2.5478838354884168</v>
      </c>
      <c r="AF65" s="27">
        <v>-2.6429842055615138</v>
      </c>
    </row>
    <row r="66" spans="2:32" s="24" customFormat="1" ht="14">
      <c r="B66" s="24" t="s">
        <v>160</v>
      </c>
      <c r="C66" s="24" t="s">
        <v>219</v>
      </c>
      <c r="D66" s="24" t="s">
        <v>46</v>
      </c>
      <c r="E66" s="24" t="s">
        <v>161</v>
      </c>
      <c r="G66" s="27">
        <v>6.8817975144914639E-2</v>
      </c>
      <c r="H66" s="27">
        <v>0.1894285926072144</v>
      </c>
      <c r="I66" s="27">
        <v>0.36262703207370478</v>
      </c>
      <c r="J66" s="27">
        <v>0.57547805198181701</v>
      </c>
      <c r="K66" s="27">
        <v>0.79211909310464668</v>
      </c>
      <c r="L66" s="27">
        <v>0.99736603500627363</v>
      </c>
      <c r="M66" s="27">
        <v>1.2987878122618315</v>
      </c>
      <c r="N66" s="27">
        <v>1.5700613857492351</v>
      </c>
      <c r="O66" s="27">
        <v>1.6625064714768896</v>
      </c>
      <c r="P66" s="27">
        <v>1.7341971357725134</v>
      </c>
      <c r="Q66" s="27">
        <v>1.834650496873349</v>
      </c>
      <c r="R66" s="27">
        <v>2.0380748665848292</v>
      </c>
      <c r="S66" s="27">
        <v>2.2590267938518656</v>
      </c>
      <c r="T66" s="27">
        <v>2.4826493618048753</v>
      </c>
      <c r="U66" s="27">
        <v>2.7244902806331104</v>
      </c>
      <c r="V66" s="27">
        <v>2.9252976877736607</v>
      </c>
      <c r="W66" s="27">
        <v>3.1220129556899781</v>
      </c>
      <c r="X66" s="27">
        <v>3.3324541101759011</v>
      </c>
      <c r="Y66" s="27">
        <v>3.4354394759817168</v>
      </c>
      <c r="Z66" s="27">
        <v>3.4894551543316599</v>
      </c>
      <c r="AA66" s="27">
        <v>3.5078082718660344</v>
      </c>
      <c r="AB66" s="27">
        <v>3.4375552717118087</v>
      </c>
      <c r="AC66" s="27">
        <v>3.3650722968874769</v>
      </c>
      <c r="AD66" s="27">
        <v>3.292063720714185</v>
      </c>
      <c r="AE66" s="27">
        <v>3.3487498721955413</v>
      </c>
      <c r="AF66" s="27">
        <v>3.4539023391788293</v>
      </c>
    </row>
    <row r="67" spans="2:32" s="24" customFormat="1" ht="14">
      <c r="B67" s="24" t="s">
        <v>160</v>
      </c>
      <c r="C67" s="24" t="s">
        <v>219</v>
      </c>
      <c r="D67" s="24" t="s">
        <v>46</v>
      </c>
      <c r="E67" s="24" t="s">
        <v>162</v>
      </c>
      <c r="G67" s="27">
        <v>2.2382841987751423E-2</v>
      </c>
      <c r="H67" s="27">
        <v>3.7623537363834725E-2</v>
      </c>
      <c r="I67" s="27">
        <v>4.278456003984088E-2</v>
      </c>
      <c r="J67" s="27">
        <v>4.7049516207247066E-2</v>
      </c>
      <c r="K67" s="27">
        <v>5.8019750199889142E-2</v>
      </c>
      <c r="L67" s="27">
        <v>3.9320923569803767E-2</v>
      </c>
      <c r="M67" s="27">
        <v>7.387949923140269E-2</v>
      </c>
      <c r="N67" s="27">
        <v>0.11357831109301264</v>
      </c>
      <c r="O67" s="27">
        <v>0.18120458912707216</v>
      </c>
      <c r="P67" s="27">
        <v>0.25290676547454671</v>
      </c>
      <c r="Q67" s="27">
        <v>0.25392836303088195</v>
      </c>
      <c r="R67" s="27">
        <v>0.31998561135447456</v>
      </c>
      <c r="S67" s="27">
        <v>0.40048653556131342</v>
      </c>
      <c r="T67" s="27">
        <v>0.4902060359277578</v>
      </c>
      <c r="U67" s="27">
        <v>0.58397420462875793</v>
      </c>
      <c r="V67" s="27">
        <v>0.64521698196009014</v>
      </c>
      <c r="W67" s="27">
        <v>0.70995163845734677</v>
      </c>
      <c r="X67" s="27">
        <v>0.76641997153067853</v>
      </c>
      <c r="Y67" s="27">
        <v>0.82674239031800267</v>
      </c>
      <c r="Z67" s="27">
        <v>0.88789418715924384</v>
      </c>
      <c r="AA67" s="27">
        <v>0.92854408867641425</v>
      </c>
      <c r="AB67" s="27">
        <v>0.98976250810307809</v>
      </c>
      <c r="AC67" s="27">
        <v>1.0446392341231969</v>
      </c>
      <c r="AD67" s="27">
        <v>1.1030160623506058</v>
      </c>
      <c r="AE67" s="27">
        <v>1.1665037172232529</v>
      </c>
      <c r="AF67" s="27">
        <v>1.2284675396012599</v>
      </c>
    </row>
    <row r="68" spans="2:32" s="24" customFormat="1" ht="14">
      <c r="B68" s="24" t="s">
        <v>160</v>
      </c>
      <c r="C68" s="24" t="s">
        <v>219</v>
      </c>
      <c r="D68" s="24" t="s">
        <v>60</v>
      </c>
      <c r="E68" s="24" t="s">
        <v>161</v>
      </c>
      <c r="G68" s="27">
        <v>1.6078042654534094E-2</v>
      </c>
      <c r="H68" s="27">
        <v>4.6532869411808377E-2</v>
      </c>
      <c r="I68" s="27">
        <v>0.14738045926323412</v>
      </c>
      <c r="J68" s="27">
        <v>0.27397305203366074</v>
      </c>
      <c r="K68" s="27">
        <v>0.36981846808267566</v>
      </c>
      <c r="L68" s="27">
        <v>0.46124916162554508</v>
      </c>
      <c r="M68" s="27">
        <v>0.54010950147631265</v>
      </c>
      <c r="N68" s="27">
        <v>0.62947130296989262</v>
      </c>
      <c r="O68" s="27">
        <v>0.72087304280682629</v>
      </c>
      <c r="P68" s="27">
        <v>0.83535686470446435</v>
      </c>
      <c r="Q68" s="27">
        <v>0.96512012777136968</v>
      </c>
      <c r="R68" s="27">
        <v>1.0923912784375449</v>
      </c>
      <c r="S68" s="27">
        <v>1.1994841368402851</v>
      </c>
      <c r="T68" s="27">
        <v>1.3258409931153123</v>
      </c>
      <c r="U68" s="27">
        <v>1.4024771792454387</v>
      </c>
      <c r="V68" s="27">
        <v>1.4824147253363951</v>
      </c>
      <c r="W68" s="27">
        <v>1.5592869282763417</v>
      </c>
      <c r="X68" s="27">
        <v>1.6933705698179737</v>
      </c>
      <c r="Y68" s="27">
        <v>1.7743825255189649</v>
      </c>
      <c r="Z68" s="27">
        <v>1.8233986780261227</v>
      </c>
      <c r="AA68" s="27">
        <v>1.8735330858417822</v>
      </c>
      <c r="AB68" s="27">
        <v>1.9077405776373051</v>
      </c>
      <c r="AC68" s="27">
        <v>1.995371423346509</v>
      </c>
      <c r="AD68" s="27">
        <v>2.1080582413725071</v>
      </c>
      <c r="AE68" s="27">
        <v>2.1824176666556303</v>
      </c>
      <c r="AF68" s="27">
        <v>2.2555242159711582</v>
      </c>
    </row>
    <row r="69" spans="2:32" s="24" customFormat="1" ht="14">
      <c r="B69" s="24" t="s">
        <v>160</v>
      </c>
      <c r="C69" s="24" t="s">
        <v>219</v>
      </c>
      <c r="D69" s="24" t="s">
        <v>60</v>
      </c>
      <c r="E69" s="24" t="s">
        <v>162</v>
      </c>
      <c r="G69" s="27">
        <v>-9.2111730159505356E-4</v>
      </c>
      <c r="H69" s="27">
        <v>0.29043794821206514</v>
      </c>
      <c r="I69" s="27">
        <v>0.20083647461772758</v>
      </c>
      <c r="J69" s="27">
        <v>-0.1922141995215596</v>
      </c>
      <c r="K69" s="27">
        <v>-0.17987966338779415</v>
      </c>
      <c r="L69" s="27">
        <v>-0.32403546814119499</v>
      </c>
      <c r="M69" s="27">
        <v>-0.28317746184329939</v>
      </c>
      <c r="N69" s="27">
        <v>-0.3476316993810451</v>
      </c>
      <c r="O69" s="27">
        <v>-0.3948585185445983</v>
      </c>
      <c r="P69" s="27">
        <v>-0.31898337589377301</v>
      </c>
      <c r="Q69" s="27">
        <v>-0.39207419301466206</v>
      </c>
      <c r="R69" s="27">
        <v>-0.43506812362655389</v>
      </c>
      <c r="S69" s="27">
        <v>-0.27979333683155705</v>
      </c>
      <c r="T69" s="27">
        <v>-9.7777924289139673E-2</v>
      </c>
      <c r="U69" s="27">
        <v>-0.10353285836171056</v>
      </c>
      <c r="V69" s="27">
        <v>4.2270206226433293E-2</v>
      </c>
      <c r="W69" s="27">
        <v>0.34374066883531751</v>
      </c>
      <c r="X69" s="27">
        <v>0.48839648257839352</v>
      </c>
      <c r="Y69" s="27">
        <v>0.51410262805057116</v>
      </c>
      <c r="Z69" s="27">
        <v>0.16145532857980993</v>
      </c>
      <c r="AA69" s="27">
        <v>0.15964530721520775</v>
      </c>
      <c r="AB69" s="27">
        <v>0.21229497635153605</v>
      </c>
      <c r="AC69" s="27">
        <v>0.27924803374153329</v>
      </c>
      <c r="AD69" s="27">
        <v>0.33465327350737417</v>
      </c>
      <c r="AE69" s="27">
        <v>0.3804635688234892</v>
      </c>
      <c r="AF69" s="27">
        <v>0.35660523743154182</v>
      </c>
    </row>
    <row r="70" spans="2:32" s="24" customFormat="1" ht="14">
      <c r="B70" s="24" t="s">
        <v>160</v>
      </c>
      <c r="C70" s="24" t="s">
        <v>219</v>
      </c>
      <c r="D70" s="24" t="s">
        <v>669</v>
      </c>
      <c r="E70" s="24" t="s">
        <v>161</v>
      </c>
      <c r="G70" s="27">
        <v>0.13692705607278377</v>
      </c>
      <c r="H70" s="27">
        <v>0.26759193275895399</v>
      </c>
      <c r="I70" s="27">
        <v>0.38450205166044071</v>
      </c>
      <c r="J70" s="27">
        <v>0.49014268396624061</v>
      </c>
      <c r="K70" s="27">
        <v>0.589431159492257</v>
      </c>
      <c r="L70" s="27">
        <v>0.54172374519958311</v>
      </c>
      <c r="M70" s="27">
        <v>0.5486957090715805</v>
      </c>
      <c r="N70" s="27">
        <v>0.56937763559214716</v>
      </c>
      <c r="O70" s="27">
        <v>0.57017057639131963</v>
      </c>
      <c r="P70" s="27">
        <v>0.57755263937166035</v>
      </c>
      <c r="Q70" s="27">
        <v>0.66277448746815537</v>
      </c>
      <c r="R70" s="27">
        <v>0.59986095552453378</v>
      </c>
      <c r="S70" s="27">
        <v>0.45764294489795532</v>
      </c>
      <c r="T70" s="27">
        <v>0.32317769729954193</v>
      </c>
      <c r="U70" s="27">
        <v>-0.16469296284719803</v>
      </c>
      <c r="V70" s="27">
        <v>-0.97019736312631721</v>
      </c>
      <c r="W70" s="27">
        <v>-1.9968322573281796</v>
      </c>
      <c r="X70" s="27">
        <v>-2.7960178387107533</v>
      </c>
      <c r="Y70" s="27">
        <v>-3.7230910632948166</v>
      </c>
      <c r="Z70" s="27">
        <v>-4.5840139296025484</v>
      </c>
      <c r="AA70" s="27">
        <v>-5.4394733717606414</v>
      </c>
      <c r="AB70" s="27">
        <v>-6.5026144546659879</v>
      </c>
      <c r="AC70" s="27">
        <v>-8.120562807303358</v>
      </c>
      <c r="AD70" s="27">
        <v>-10.097544987921793</v>
      </c>
      <c r="AE70" s="27">
        <v>-12.347529697131222</v>
      </c>
      <c r="AF70" s="27">
        <v>-15.047481611946012</v>
      </c>
    </row>
    <row r="71" spans="2:32" s="24" customFormat="1" ht="14">
      <c r="B71" s="24" t="s">
        <v>160</v>
      </c>
      <c r="C71" s="24" t="s">
        <v>219</v>
      </c>
      <c r="D71" s="24" t="s">
        <v>670</v>
      </c>
      <c r="E71" s="24" t="s">
        <v>667</v>
      </c>
      <c r="G71" s="27">
        <v>-0.15418991354827583</v>
      </c>
      <c r="H71" s="27">
        <v>-0.25729441917949991</v>
      </c>
      <c r="I71" s="27">
        <v>-0.41520042114590261</v>
      </c>
      <c r="J71" s="27">
        <v>-0.61031870623186535</v>
      </c>
      <c r="K71" s="27">
        <v>-0.85579660933339063</v>
      </c>
      <c r="L71" s="27">
        <v>-1.2054302047181942</v>
      </c>
      <c r="M71" s="27">
        <v>-1.5835829625845648</v>
      </c>
      <c r="N71" s="27">
        <v>-2.0129232074376322</v>
      </c>
      <c r="O71" s="27">
        <v>-2.4522360889865649</v>
      </c>
      <c r="P71" s="27">
        <v>-2.9290302648599642</v>
      </c>
      <c r="Q71" s="27">
        <v>-3.365539857361127</v>
      </c>
      <c r="R71" s="27">
        <v>-3.6484161393333814</v>
      </c>
      <c r="S71" s="27">
        <v>-3.8421701067349829</v>
      </c>
      <c r="T71" s="27">
        <v>-3.975754287607856</v>
      </c>
      <c r="U71" s="27">
        <v>-4.0200452158766495</v>
      </c>
      <c r="V71" s="27">
        <v>-3.8813637302900754</v>
      </c>
      <c r="W71" s="27">
        <v>-3.6695747993212833</v>
      </c>
      <c r="X71" s="27">
        <v>-3.4921823968203296</v>
      </c>
      <c r="Y71" s="27">
        <v>-3.2129652243400102</v>
      </c>
      <c r="Z71" s="27">
        <v>-2.9238621870241879</v>
      </c>
      <c r="AA71" s="27">
        <v>-2.5350322349271011</v>
      </c>
      <c r="AB71" s="27">
        <v>-2.2322375565752872</v>
      </c>
      <c r="AC71" s="27">
        <v>-1.9122681769601144</v>
      </c>
      <c r="AD71" s="27">
        <v>-1.5822763049550617</v>
      </c>
      <c r="AE71" s="27">
        <v>-1.2650646224363638</v>
      </c>
      <c r="AF71" s="27">
        <v>-0.97182224737854772</v>
      </c>
    </row>
    <row r="72" spans="2:32" s="24" customFormat="1" ht="14">
      <c r="B72" s="24" t="s">
        <v>160</v>
      </c>
      <c r="C72" s="24" t="s">
        <v>219</v>
      </c>
      <c r="D72" s="24" t="s">
        <v>670</v>
      </c>
      <c r="E72" s="24" t="s">
        <v>673</v>
      </c>
      <c r="G72" s="27">
        <v>-0.14679781019784244</v>
      </c>
      <c r="H72" s="27">
        <v>-0.22572946697806806</v>
      </c>
      <c r="I72" s="27">
        <v>-0.34446723447103444</v>
      </c>
      <c r="J72" s="27">
        <v>-0.51471504582622174</v>
      </c>
      <c r="K72" s="27">
        <v>-0.75247782562897747</v>
      </c>
      <c r="L72" s="27">
        <v>-1.0731613685761694</v>
      </c>
      <c r="M72" s="27">
        <v>-1.4195826502904154</v>
      </c>
      <c r="N72" s="27">
        <v>-1.8096796156215245</v>
      </c>
      <c r="O72" s="27">
        <v>-2.2070791894992983</v>
      </c>
      <c r="P72" s="27">
        <v>-2.5933950152348153</v>
      </c>
      <c r="Q72" s="27">
        <v>-2.9747179222639923</v>
      </c>
      <c r="R72" s="27">
        <v>-3.2526518853462925</v>
      </c>
      <c r="S72" s="27">
        <v>-3.4964318445215241</v>
      </c>
      <c r="T72" s="27">
        <v>-3.6908813797286086</v>
      </c>
      <c r="U72" s="27">
        <v>-3.8153962599370033</v>
      </c>
      <c r="V72" s="27">
        <v>-3.7729308311234608</v>
      </c>
      <c r="W72" s="27">
        <v>-3.7069528331739279</v>
      </c>
      <c r="X72" s="27">
        <v>-3.7147865789403727</v>
      </c>
      <c r="Y72" s="27">
        <v>-3.7694390094380168</v>
      </c>
      <c r="Z72" s="27">
        <v>-3.8692327157513056</v>
      </c>
      <c r="AA72" s="27">
        <v>-3.9229377987743987</v>
      </c>
      <c r="AB72" s="27">
        <v>-4.0676624446801934</v>
      </c>
      <c r="AC72" s="27">
        <v>-4.2697077396425103</v>
      </c>
      <c r="AD72" s="27">
        <v>-4.5543010145723146</v>
      </c>
      <c r="AE72" s="27">
        <v>-4.9029379599537526</v>
      </c>
      <c r="AF72" s="27">
        <v>-5.3369715785744987</v>
      </c>
    </row>
    <row r="73" spans="2:32" s="24" customFormat="1" ht="14">
      <c r="B73" s="24" t="s">
        <v>160</v>
      </c>
      <c r="C73" s="24" t="s">
        <v>219</v>
      </c>
      <c r="D73" s="24" t="s">
        <v>108</v>
      </c>
      <c r="E73" s="24" t="s">
        <v>161</v>
      </c>
      <c r="G73" s="27">
        <v>1.5802855221590947E-3</v>
      </c>
      <c r="H73" s="27">
        <v>2.1368475982976459E-2</v>
      </c>
      <c r="I73" s="27">
        <v>5.350104363939806E-2</v>
      </c>
      <c r="J73" s="27">
        <v>9.7665915677902809E-2</v>
      </c>
      <c r="K73" s="27">
        <v>0.14213541934724311</v>
      </c>
      <c r="L73" s="27">
        <v>0.21460034163090172</v>
      </c>
      <c r="M73" s="27">
        <v>0.26768678108594685</v>
      </c>
      <c r="N73" s="27">
        <v>0.32250580231139259</v>
      </c>
      <c r="O73" s="27">
        <v>0.39291789891239054</v>
      </c>
      <c r="P73" s="27">
        <v>0.47744225583589212</v>
      </c>
      <c r="Q73" s="27">
        <v>0.54773655065443549</v>
      </c>
      <c r="R73" s="27">
        <v>0.66259915789573953</v>
      </c>
      <c r="S73" s="27">
        <v>0.78021572334301026</v>
      </c>
      <c r="T73" s="27">
        <v>0.86024307261743904</v>
      </c>
      <c r="U73" s="27">
        <v>0.91896932050084845</v>
      </c>
      <c r="V73" s="27">
        <v>0.97933517810857473</v>
      </c>
      <c r="W73" s="27">
        <v>1.0726720616359255</v>
      </c>
      <c r="X73" s="27">
        <v>1.1466084323290415</v>
      </c>
      <c r="Y73" s="27">
        <v>1.2656594481175865</v>
      </c>
      <c r="Z73" s="27">
        <v>1.3749129335745485</v>
      </c>
      <c r="AA73" s="27">
        <v>1.4503931377975177</v>
      </c>
      <c r="AB73" s="27">
        <v>1.5661928637284781</v>
      </c>
      <c r="AC73" s="27">
        <v>1.627365888198455</v>
      </c>
      <c r="AD73" s="27">
        <v>1.6769886807871388</v>
      </c>
      <c r="AE73" s="27">
        <v>1.6955332907982723</v>
      </c>
      <c r="AF73" s="27">
        <v>1.7076520704549083</v>
      </c>
    </row>
    <row r="74" spans="2:32" s="24" customFormat="1" ht="14">
      <c r="B74" s="24" t="s">
        <v>160</v>
      </c>
      <c r="C74" s="24" t="s">
        <v>219</v>
      </c>
      <c r="D74" s="24" t="s">
        <v>85</v>
      </c>
      <c r="E74" s="24" t="s">
        <v>162</v>
      </c>
      <c r="G74" s="27">
        <v>1.1875608585866669E-3</v>
      </c>
      <c r="H74" s="27">
        <v>1.6058089078966664E-2</v>
      </c>
      <c r="I74" s="27">
        <v>4.2444776541246662E-2</v>
      </c>
      <c r="J74" s="27">
        <v>8.0472823541879984E-2</v>
      </c>
      <c r="K74" s="27">
        <v>0.1705772869564848</v>
      </c>
      <c r="L74" s="27">
        <v>0.28873393964917959</v>
      </c>
      <c r="M74" s="27">
        <v>0.36046095735233546</v>
      </c>
      <c r="N74" s="27">
        <v>0.45641345327988131</v>
      </c>
      <c r="O74" s="27">
        <v>0.56309218281823825</v>
      </c>
      <c r="P74" s="27">
        <v>0.70947252658982984</v>
      </c>
      <c r="Q74" s="27">
        <v>0.77317037242309605</v>
      </c>
      <c r="R74" s="27">
        <v>0.85031591500611747</v>
      </c>
      <c r="S74" s="27">
        <v>0.96259729206933953</v>
      </c>
      <c r="T74" s="27">
        <v>1.0755190680680893</v>
      </c>
      <c r="U74" s="27">
        <v>1.108285474620001</v>
      </c>
      <c r="V74" s="27">
        <v>1.1388987913190611</v>
      </c>
      <c r="W74" s="27">
        <v>1.242431371621793</v>
      </c>
      <c r="X74" s="27">
        <v>1.2866897358000955</v>
      </c>
      <c r="Y74" s="27">
        <v>1.3434835353222983</v>
      </c>
      <c r="Z74" s="27">
        <v>1.406497136831476</v>
      </c>
      <c r="AA74" s="27">
        <v>1.4617508849750558</v>
      </c>
      <c r="AB74" s="27">
        <v>1.5749640572270365</v>
      </c>
      <c r="AC74" s="27">
        <v>1.6735946242672117</v>
      </c>
      <c r="AD74" s="27">
        <v>1.726434523311418</v>
      </c>
      <c r="AE74" s="27">
        <v>1.7424190600753171</v>
      </c>
      <c r="AF74" s="27">
        <v>1.7552017577111549</v>
      </c>
    </row>
    <row r="75" spans="2:32" s="24" customFormat="1" ht="14">
      <c r="B75" s="24" t="s">
        <v>160</v>
      </c>
      <c r="C75" s="24" t="s">
        <v>219</v>
      </c>
      <c r="D75" s="24" t="s">
        <v>118</v>
      </c>
      <c r="E75" s="24" t="s">
        <v>161</v>
      </c>
      <c r="G75" s="27">
        <v>3.4693206690238065E-7</v>
      </c>
      <c r="H75" s="27">
        <v>3.2134214893101053E-2</v>
      </c>
      <c r="I75" s="27">
        <v>6.4121041479779317E-2</v>
      </c>
      <c r="J75" s="27">
        <v>9.6007431233089718E-2</v>
      </c>
      <c r="K75" s="27">
        <v>0.12779482970331052</v>
      </c>
      <c r="L75" s="27">
        <v>0.16551531107024336</v>
      </c>
      <c r="M75" s="27">
        <v>0.19710472697428494</v>
      </c>
      <c r="N75" s="27">
        <v>0.22859515159523669</v>
      </c>
      <c r="O75" s="27">
        <v>0.25993853484183305</v>
      </c>
      <c r="P75" s="27">
        <v>0.29118148125506055</v>
      </c>
      <c r="Q75" s="27">
        <v>0.37572182088799794</v>
      </c>
      <c r="R75" s="27">
        <v>0.40671873464378017</v>
      </c>
      <c r="S75" s="27">
        <v>0.43766470720773909</v>
      </c>
      <c r="T75" s="27">
        <v>0.46851168848860891</v>
      </c>
      <c r="U75" s="27">
        <v>0.49925967848638864</v>
      </c>
      <c r="V75" s="27">
        <v>0.53955216822962171</v>
      </c>
      <c r="W75" s="27">
        <v>0.56869631498913431</v>
      </c>
      <c r="X75" s="27">
        <v>0.59779096610710214</v>
      </c>
      <c r="Y75" s="27">
        <v>0.62683756713380367</v>
      </c>
      <c r="Z75" s="27">
        <v>0.65588272261022662</v>
      </c>
      <c r="AA75" s="27">
        <v>0.69458762039231436</v>
      </c>
      <c r="AB75" s="27">
        <v>0.72353523013592602</v>
      </c>
      <c r="AC75" s="27">
        <v>0.75243189868771487</v>
      </c>
      <c r="AD75" s="27">
        <v>0.78127907159795862</v>
      </c>
      <c r="AE75" s="27">
        <v>0.81007819441693663</v>
      </c>
      <c r="AF75" s="27">
        <v>0.84835378681754192</v>
      </c>
    </row>
    <row r="76" spans="2:32" s="24" customFormat="1" ht="14">
      <c r="B76" s="24" t="s">
        <v>160</v>
      </c>
      <c r="C76" s="24" t="s">
        <v>219</v>
      </c>
      <c r="D76" s="24" t="s">
        <v>118</v>
      </c>
      <c r="E76" s="24" t="s">
        <v>162</v>
      </c>
      <c r="G76" s="27">
        <v>-2.9527896630543167E-3</v>
      </c>
      <c r="H76" s="27">
        <v>-3.7368433232364377E-2</v>
      </c>
      <c r="I76" s="27">
        <v>-4.7644721298174285E-2</v>
      </c>
      <c r="J76" s="27">
        <v>-6.2039379166045197E-2</v>
      </c>
      <c r="K76" s="27">
        <v>-8.2201632076244868E-2</v>
      </c>
      <c r="L76" s="27">
        <v>-0.13099848053678337</v>
      </c>
      <c r="M76" s="27">
        <v>-0.13817139646103901</v>
      </c>
      <c r="N76" s="27">
        <v>-0.1440721281708752</v>
      </c>
      <c r="O76" s="27">
        <v>-0.15067789469144743</v>
      </c>
      <c r="P76" s="27">
        <v>-0.1547097110014268</v>
      </c>
      <c r="Q76" s="27">
        <v>-0.3198289835207298</v>
      </c>
      <c r="R76" s="27">
        <v>-0.32134647594584465</v>
      </c>
      <c r="S76" s="27">
        <v>-0.32606204634721953</v>
      </c>
      <c r="T76" s="27">
        <v>-0.33203066021700867</v>
      </c>
      <c r="U76" s="27">
        <v>-0.3387542643667793</v>
      </c>
      <c r="V76" s="27">
        <v>-0.39858120801043367</v>
      </c>
      <c r="W76" s="27">
        <v>-0.4026611281601532</v>
      </c>
      <c r="X76" s="27">
        <v>-0.4063374191051185</v>
      </c>
      <c r="Y76" s="27">
        <v>-0.41005059707474745</v>
      </c>
      <c r="Z76" s="27">
        <v>-0.41189202075836101</v>
      </c>
      <c r="AA76" s="27">
        <v>-0.46042622045032078</v>
      </c>
      <c r="AB76" s="27">
        <v>-0.46363668133086688</v>
      </c>
      <c r="AC76" s="27">
        <v>-0.46970216011667937</v>
      </c>
      <c r="AD76" s="27">
        <v>-0.47460140745790758</v>
      </c>
      <c r="AE76" s="27">
        <v>-0.48264987400343062</v>
      </c>
      <c r="AF76" s="27">
        <v>-0.53578429255851068</v>
      </c>
    </row>
    <row r="77" spans="2:32" s="24" customFormat="1" ht="14">
      <c r="B77" s="24" t="s">
        <v>160</v>
      </c>
      <c r="C77" s="24" t="s">
        <v>219</v>
      </c>
      <c r="D77" s="24" t="s">
        <v>180</v>
      </c>
      <c r="E77" s="24" t="s">
        <v>162</v>
      </c>
      <c r="G77" s="27">
        <v>-2.8047912968108433</v>
      </c>
      <c r="H77" s="27">
        <v>-5.4198984384359941</v>
      </c>
      <c r="I77" s="27">
        <v>-9.472455709647809</v>
      </c>
      <c r="J77" s="27">
        <v>-13.238921654244042</v>
      </c>
      <c r="K77" s="27">
        <v>-16.96557907151195</v>
      </c>
      <c r="L77" s="27">
        <v>-24.672566264817608</v>
      </c>
      <c r="M77" s="27">
        <v>-27.647373781843271</v>
      </c>
      <c r="N77" s="27">
        <v>-33.155108705912937</v>
      </c>
      <c r="O77" s="27">
        <v>-36.844339502731017</v>
      </c>
      <c r="P77" s="27">
        <v>-39.826831400574854</v>
      </c>
      <c r="Q77" s="27">
        <v>-43.530386779860244</v>
      </c>
      <c r="R77" s="27">
        <v>-47.594410308253607</v>
      </c>
      <c r="S77" s="27">
        <v>-50.996659737001671</v>
      </c>
      <c r="T77" s="27">
        <v>-55.269639177785692</v>
      </c>
      <c r="U77" s="27">
        <v>-58.463479580272804</v>
      </c>
      <c r="V77" s="27">
        <v>-61.375416773749372</v>
      </c>
      <c r="W77" s="27">
        <v>-65.105058035908073</v>
      </c>
      <c r="X77" s="27">
        <v>-68.440779737919513</v>
      </c>
      <c r="Y77" s="27">
        <v>-70.199050912622155</v>
      </c>
      <c r="Z77" s="27">
        <v>-71.839221404653301</v>
      </c>
      <c r="AA77" s="27">
        <v>-76.167352265565967</v>
      </c>
      <c r="AB77" s="27">
        <v>-78.341905234378984</v>
      </c>
      <c r="AC77" s="27">
        <v>-80.967212940737639</v>
      </c>
      <c r="AD77" s="27">
        <v>-81.51417900210447</v>
      </c>
      <c r="AE77" s="27">
        <v>-83.647945032293606</v>
      </c>
      <c r="AF77" s="27">
        <v>-86.172030298209407</v>
      </c>
    </row>
    <row r="78" spans="2:32" s="24" customFormat="1" ht="14">
      <c r="B78" s="24" t="s">
        <v>169</v>
      </c>
      <c r="C78" s="24" t="s">
        <v>219</v>
      </c>
      <c r="D78" s="24" t="s">
        <v>16</v>
      </c>
      <c r="E78" s="24" t="s">
        <v>161</v>
      </c>
      <c r="G78" s="27">
        <v>4.960872521472333</v>
      </c>
      <c r="H78" s="27">
        <v>5.8199189174028438</v>
      </c>
      <c r="I78" s="27">
        <v>6.8997019982531418</v>
      </c>
      <c r="J78" s="27">
        <v>8.4845300487461834</v>
      </c>
      <c r="K78" s="27">
        <v>9.6035487971567193</v>
      </c>
      <c r="L78" s="27">
        <v>9.6375287153031355</v>
      </c>
      <c r="M78" s="27">
        <v>10.654466865833085</v>
      </c>
      <c r="N78" s="27">
        <v>12.444984672146395</v>
      </c>
      <c r="O78" s="27">
        <v>14.603912481973028</v>
      </c>
      <c r="P78" s="27">
        <v>16.717566073791577</v>
      </c>
      <c r="Q78" s="27">
        <v>18.887310885157849</v>
      </c>
      <c r="R78" s="27">
        <v>20.805165783631235</v>
      </c>
      <c r="S78" s="27">
        <v>22.331257615051481</v>
      </c>
      <c r="T78" s="27">
        <v>23.76419348526084</v>
      </c>
      <c r="U78" s="27">
        <v>24.894306846147746</v>
      </c>
      <c r="V78" s="27">
        <v>25.942130879578414</v>
      </c>
      <c r="W78" s="27">
        <v>26.589780143000002</v>
      </c>
      <c r="X78" s="27">
        <v>27.646777130030401</v>
      </c>
      <c r="Y78" s="27">
        <v>28.533902379745946</v>
      </c>
      <c r="Z78" s="27">
        <v>29.610963464498685</v>
      </c>
      <c r="AA78" s="27">
        <v>30.083380913279292</v>
      </c>
      <c r="AB78" s="27">
        <v>30.294645512617215</v>
      </c>
      <c r="AC78" s="27">
        <v>30.11522587307325</v>
      </c>
      <c r="AD78" s="27">
        <v>29.798191151721536</v>
      </c>
      <c r="AE78" s="27">
        <v>29.467393047691843</v>
      </c>
      <c r="AF78" s="27">
        <v>28.97771738596278</v>
      </c>
    </row>
    <row r="79" spans="2:32" s="24" customFormat="1" ht="14">
      <c r="B79" s="24" t="s">
        <v>169</v>
      </c>
      <c r="C79" s="24" t="s">
        <v>219</v>
      </c>
      <c r="D79" s="24" t="s">
        <v>16</v>
      </c>
      <c r="E79" s="24" t="s">
        <v>667</v>
      </c>
      <c r="G79" s="27">
        <v>0.82199250160933479</v>
      </c>
      <c r="H79" s="27">
        <v>0.22546201812404387</v>
      </c>
      <c r="I79" s="27">
        <v>-0.26681085163049367</v>
      </c>
      <c r="J79" s="27">
        <v>-5.3383650370080638E-2</v>
      </c>
      <c r="K79" s="27">
        <v>-0.11701326165908377</v>
      </c>
      <c r="L79" s="27">
        <v>-0.72545826399944091</v>
      </c>
      <c r="M79" s="27">
        <v>-0.49899068556516402</v>
      </c>
      <c r="N79" s="27">
        <v>-0.3861242114368868</v>
      </c>
      <c r="O79" s="27">
        <v>-0.55545632882938578</v>
      </c>
      <c r="P79" s="27">
        <v>-0.37337354008258283</v>
      </c>
      <c r="Q79" s="27">
        <v>-0.39419490690678138</v>
      </c>
      <c r="R79" s="27">
        <v>-0.25122677358622081</v>
      </c>
      <c r="S79" s="27">
        <v>-0.32896196247066878</v>
      </c>
      <c r="T79" s="27">
        <v>-0.39844480481446909</v>
      </c>
      <c r="U79" s="27">
        <v>-0.42319448015066619</v>
      </c>
      <c r="V79" s="27">
        <v>-0.36267988337008306</v>
      </c>
      <c r="W79" s="27">
        <v>-0.55187535618976824</v>
      </c>
      <c r="X79" s="27">
        <v>-0.90038514731342789</v>
      </c>
      <c r="Y79" s="27">
        <v>-0.8975769555459272</v>
      </c>
      <c r="Z79" s="27">
        <v>-0.94952258367931952</v>
      </c>
      <c r="AA79" s="27">
        <v>-1.3718475886503858</v>
      </c>
      <c r="AB79" s="27">
        <v>-1.3040927701513392</v>
      </c>
      <c r="AC79" s="27">
        <v>-1.4325367767042458</v>
      </c>
      <c r="AD79" s="27">
        <v>-1.457310384414914</v>
      </c>
      <c r="AE79" s="27">
        <v>-1.4792568374065891</v>
      </c>
      <c r="AF79" s="27">
        <v>-1.4585576355336412</v>
      </c>
    </row>
    <row r="80" spans="2:32" s="24" customFormat="1" ht="14">
      <c r="B80" s="24" t="s">
        <v>169</v>
      </c>
      <c r="C80" s="24" t="s">
        <v>219</v>
      </c>
      <c r="D80" s="24" t="s">
        <v>16</v>
      </c>
      <c r="E80" s="24" t="s">
        <v>673</v>
      </c>
      <c r="G80" s="27">
        <v>0.98887922748274293</v>
      </c>
      <c r="H80" s="27">
        <v>1.5071287029402147</v>
      </c>
      <c r="I80" s="27">
        <v>1.2303087709525968</v>
      </c>
      <c r="J80" s="27">
        <v>2.2821591714978631</v>
      </c>
      <c r="K80" s="27">
        <v>2.2794496293994437</v>
      </c>
      <c r="L80" s="27">
        <v>2.2155452497966435</v>
      </c>
      <c r="M80" s="27">
        <v>1.487211814853681</v>
      </c>
      <c r="N80" s="27">
        <v>1.5234237030525644</v>
      </c>
      <c r="O80" s="27">
        <v>1.4435361800095394</v>
      </c>
      <c r="P80" s="27">
        <v>0.61639730715428931</v>
      </c>
      <c r="Q80" s="27">
        <v>0.75096233740600193</v>
      </c>
      <c r="R80" s="27">
        <v>1.1249431305726887</v>
      </c>
      <c r="S80" s="27">
        <v>2.7720326907003949</v>
      </c>
      <c r="T80" s="27">
        <v>2.7262620149226002</v>
      </c>
      <c r="U80" s="27">
        <v>3.5867169928326774</v>
      </c>
      <c r="V80" s="27">
        <v>6.0099184730518305</v>
      </c>
      <c r="W80" s="27">
        <v>6.0494887443208745</v>
      </c>
      <c r="X80" s="27">
        <v>7.9046711162327599</v>
      </c>
      <c r="Y80" s="27">
        <v>7.7358090811357982</v>
      </c>
      <c r="Z80" s="27">
        <v>7.5371560633729953</v>
      </c>
      <c r="AA80" s="27">
        <v>13.254405269148759</v>
      </c>
      <c r="AB80" s="27">
        <v>13.366100423961749</v>
      </c>
      <c r="AC80" s="27">
        <v>12.857365508256773</v>
      </c>
      <c r="AD80" s="27">
        <v>13.598264989048447</v>
      </c>
      <c r="AE80" s="27">
        <v>13.08100519476713</v>
      </c>
      <c r="AF80" s="27">
        <v>13.530561385356531</v>
      </c>
    </row>
    <row r="81" spans="2:32" s="24" customFormat="1" ht="14">
      <c r="B81" s="24" t="s">
        <v>169</v>
      </c>
      <c r="C81" s="24" t="s">
        <v>219</v>
      </c>
      <c r="D81" s="24" t="s">
        <v>35</v>
      </c>
      <c r="E81" s="24" t="s">
        <v>161</v>
      </c>
      <c r="G81" s="27">
        <v>0.27849934786501251</v>
      </c>
      <c r="H81" s="27">
        <v>0.87490665013285152</v>
      </c>
      <c r="I81" s="27">
        <v>1.5113168449440351</v>
      </c>
      <c r="J81" s="27">
        <v>2.1956031500961606</v>
      </c>
      <c r="K81" s="27">
        <v>2.9777510159925256</v>
      </c>
      <c r="L81" s="27">
        <v>3.7153625251327504</v>
      </c>
      <c r="M81" s="27">
        <v>4.4799865301769906</v>
      </c>
      <c r="N81" s="27">
        <v>5.2747720195147796</v>
      </c>
      <c r="O81" s="27">
        <v>6.0970989203781292</v>
      </c>
      <c r="P81" s="27">
        <v>6.908526449783551</v>
      </c>
      <c r="Q81" s="27">
        <v>7.3561500335814234</v>
      </c>
      <c r="R81" s="27">
        <v>8.0535756598369748</v>
      </c>
      <c r="S81" s="27">
        <v>8.734082408033343</v>
      </c>
      <c r="T81" s="27">
        <v>9.3863675049838644</v>
      </c>
      <c r="U81" s="27">
        <v>9.9901697028962424</v>
      </c>
      <c r="V81" s="27">
        <v>10.504660759008434</v>
      </c>
      <c r="W81" s="27">
        <v>11.020667076141258</v>
      </c>
      <c r="X81" s="27">
        <v>11.417981991986769</v>
      </c>
      <c r="Y81" s="27">
        <v>11.75209518693701</v>
      </c>
      <c r="Z81" s="27">
        <v>11.996877086802508</v>
      </c>
      <c r="AA81" s="27">
        <v>12.169809565845991</v>
      </c>
      <c r="AB81" s="27">
        <v>12.325438931354656</v>
      </c>
      <c r="AC81" s="27">
        <v>12.428330047571251</v>
      </c>
      <c r="AD81" s="27">
        <v>12.486064856735036</v>
      </c>
      <c r="AE81" s="27">
        <v>12.529814454032916</v>
      </c>
      <c r="AF81" s="27">
        <v>12.656814088687877</v>
      </c>
    </row>
    <row r="82" spans="2:32" s="24" customFormat="1" ht="14">
      <c r="B82" s="24" t="s">
        <v>169</v>
      </c>
      <c r="C82" s="24" t="s">
        <v>219</v>
      </c>
      <c r="D82" s="24" t="s">
        <v>35</v>
      </c>
      <c r="E82" s="24" t="s">
        <v>162</v>
      </c>
      <c r="G82" s="27">
        <v>-1.5544693789575348E-2</v>
      </c>
      <c r="H82" s="27">
        <v>-4.1769110474142224E-2</v>
      </c>
      <c r="I82" s="27">
        <v>-0.10720728871060992</v>
      </c>
      <c r="J82" s="27">
        <v>-0.19701505747618775</v>
      </c>
      <c r="K82" s="27">
        <v>-0.3176004857393302</v>
      </c>
      <c r="L82" s="27">
        <v>-0.44944851664297758</v>
      </c>
      <c r="M82" s="27">
        <v>-0.56007440152167476</v>
      </c>
      <c r="N82" s="27">
        <v>-0.67233908253567165</v>
      </c>
      <c r="O82" s="27">
        <v>-0.81238914239036042</v>
      </c>
      <c r="P82" s="27">
        <v>-0.9628504450206492</v>
      </c>
      <c r="Q82" s="27">
        <v>-1.1395787242936475</v>
      </c>
      <c r="R82" s="27">
        <v>-1.2649739228530859</v>
      </c>
      <c r="S82" s="27">
        <v>-1.3707313592014803</v>
      </c>
      <c r="T82" s="27">
        <v>-1.4421890759619727</v>
      </c>
      <c r="U82" s="27">
        <v>-1.548831229283981</v>
      </c>
      <c r="V82" s="27">
        <v>-1.558951263181946</v>
      </c>
      <c r="W82" s="27">
        <v>-1.6012627961625494</v>
      </c>
      <c r="X82" s="27">
        <v>-1.7035597519515289</v>
      </c>
      <c r="Y82" s="27">
        <v>-1.8281911653306171</v>
      </c>
      <c r="Z82" s="27">
        <v>-1.9601484251302761</v>
      </c>
      <c r="AA82" s="27">
        <v>-2.1741858979006565</v>
      </c>
      <c r="AB82" s="27">
        <v>-2.3121944760707915</v>
      </c>
      <c r="AC82" s="27">
        <v>-2.4548804032091525</v>
      </c>
      <c r="AD82" s="27">
        <v>-2.5809917032724758</v>
      </c>
      <c r="AE82" s="27">
        <v>-2.7030071781674838</v>
      </c>
      <c r="AF82" s="27">
        <v>-2.8260221935962715</v>
      </c>
    </row>
    <row r="83" spans="2:32" s="24" customFormat="1" ht="14">
      <c r="B83" s="24" t="s">
        <v>169</v>
      </c>
      <c r="C83" s="24" t="s">
        <v>219</v>
      </c>
      <c r="D83" s="24" t="s">
        <v>46</v>
      </c>
      <c r="E83" s="24" t="s">
        <v>161</v>
      </c>
      <c r="G83" s="27">
        <v>6.8456242165502584E-2</v>
      </c>
      <c r="H83" s="27">
        <v>0.1893884121190979</v>
      </c>
      <c r="I83" s="27">
        <v>0.36239515034896669</v>
      </c>
      <c r="J83" s="27">
        <v>0.57618772757117109</v>
      </c>
      <c r="K83" s="27">
        <v>0.79576534951569355</v>
      </c>
      <c r="L83" s="27">
        <v>1.0122063148138079</v>
      </c>
      <c r="M83" s="27">
        <v>1.3233548046658679</v>
      </c>
      <c r="N83" s="27">
        <v>1.6069643280550956</v>
      </c>
      <c r="O83" s="27">
        <v>1.708731182175522</v>
      </c>
      <c r="P83" s="27">
        <v>1.7868227660194325</v>
      </c>
      <c r="Q83" s="27">
        <v>1.8892846267518366</v>
      </c>
      <c r="R83" s="27">
        <v>2.1093745343197634</v>
      </c>
      <c r="S83" s="27">
        <v>2.3357715863180983</v>
      </c>
      <c r="T83" s="27">
        <v>2.5741736725060722</v>
      </c>
      <c r="U83" s="27">
        <v>2.8185079068131373</v>
      </c>
      <c r="V83" s="27">
        <v>3.0213977482943637</v>
      </c>
      <c r="W83" s="27">
        <v>3.2217762804918455</v>
      </c>
      <c r="X83" s="27">
        <v>3.4480849974508412</v>
      </c>
      <c r="Y83" s="27">
        <v>3.5475506190011306</v>
      </c>
      <c r="Z83" s="27">
        <v>3.5998019569908415</v>
      </c>
      <c r="AA83" s="27">
        <v>3.60965659493049</v>
      </c>
      <c r="AB83" s="27">
        <v>3.5330047196264762</v>
      </c>
      <c r="AC83" s="27">
        <v>3.4501664186633212</v>
      </c>
      <c r="AD83" s="27">
        <v>3.3701035953859551</v>
      </c>
      <c r="AE83" s="27">
        <v>3.4241135180921942</v>
      </c>
      <c r="AF83" s="27">
        <v>10.367764412925656</v>
      </c>
    </row>
    <row r="84" spans="2:32" s="24" customFormat="1" ht="14">
      <c r="B84" s="24" t="s">
        <v>169</v>
      </c>
      <c r="C84" s="24" t="s">
        <v>219</v>
      </c>
      <c r="D84" s="24" t="s">
        <v>46</v>
      </c>
      <c r="E84" s="24" t="s">
        <v>162</v>
      </c>
      <c r="G84" s="27">
        <v>2.123317984863915E-2</v>
      </c>
      <c r="H84" s="27">
        <v>4.0510460840938123E-2</v>
      </c>
      <c r="I84" s="27">
        <v>5.6721636774009987E-2</v>
      </c>
      <c r="J84" s="27">
        <v>6.3314067160899601E-2</v>
      </c>
      <c r="K84" s="27">
        <v>8.1306060991303664E-2</v>
      </c>
      <c r="L84" s="27">
        <v>8.2525993253037999E-2</v>
      </c>
      <c r="M84" s="27">
        <v>0.12615894027489016</v>
      </c>
      <c r="N84" s="27">
        <v>0.16779770572961183</v>
      </c>
      <c r="O84" s="27">
        <v>0.23497894666872687</v>
      </c>
      <c r="P84" s="27">
        <v>0.31058501921083481</v>
      </c>
      <c r="Q84" s="27">
        <v>0.31300304982710392</v>
      </c>
      <c r="R84" s="27">
        <v>0.3896239890639972</v>
      </c>
      <c r="S84" s="27">
        <v>0.47399502373791913</v>
      </c>
      <c r="T84" s="27">
        <v>0.5720496766887333</v>
      </c>
      <c r="U84" s="27">
        <v>0.66450560154865235</v>
      </c>
      <c r="V84" s="27">
        <v>0.71459253038342441</v>
      </c>
      <c r="W84" s="27">
        <v>0.78018682040120035</v>
      </c>
      <c r="X84" s="27">
        <v>0.8360044308619341</v>
      </c>
      <c r="Y84" s="27">
        <v>0.88371243967264901</v>
      </c>
      <c r="Z84" s="27">
        <v>0.93757539543105839</v>
      </c>
      <c r="AA84" s="27">
        <v>0.97081307711294684</v>
      </c>
      <c r="AB84" s="27">
        <v>1.0271957974888841</v>
      </c>
      <c r="AC84" s="27">
        <v>1.0711126446032613</v>
      </c>
      <c r="AD84" s="27">
        <v>1.1177712581051642</v>
      </c>
      <c r="AE84" s="27">
        <v>1.1692963190398853</v>
      </c>
      <c r="AF84" s="27">
        <v>1.2186513708719193</v>
      </c>
    </row>
    <row r="85" spans="2:32" s="24" customFormat="1" ht="14">
      <c r="B85" s="24" t="s">
        <v>169</v>
      </c>
      <c r="C85" s="24" t="s">
        <v>219</v>
      </c>
      <c r="D85" s="24" t="s">
        <v>60</v>
      </c>
      <c r="E85" s="24" t="s">
        <v>161</v>
      </c>
      <c r="G85" s="27">
        <v>1.6078042654534094E-2</v>
      </c>
      <c r="H85" s="27">
        <v>4.6532869411808377E-2</v>
      </c>
      <c r="I85" s="27">
        <v>0.14738045926323412</v>
      </c>
      <c r="J85" s="27">
        <v>0.27397305203366074</v>
      </c>
      <c r="K85" s="27">
        <v>0.36981846808267566</v>
      </c>
      <c r="L85" s="27">
        <v>0.46124916162554508</v>
      </c>
      <c r="M85" s="27">
        <v>0.54010950147631265</v>
      </c>
      <c r="N85" s="27">
        <v>0.62947130296989262</v>
      </c>
      <c r="O85" s="27">
        <v>0.72087304280682629</v>
      </c>
      <c r="P85" s="27">
        <v>0.83535686470446435</v>
      </c>
      <c r="Q85" s="27">
        <v>0.96512012777136968</v>
      </c>
      <c r="R85" s="27">
        <v>1.0923912784375449</v>
      </c>
      <c r="S85" s="27">
        <v>1.1994841368402851</v>
      </c>
      <c r="T85" s="27">
        <v>1.3258409931153123</v>
      </c>
      <c r="U85" s="27">
        <v>1.4024771792454387</v>
      </c>
      <c r="V85" s="27">
        <v>1.4824147253363951</v>
      </c>
      <c r="W85" s="27">
        <v>1.5592869282763417</v>
      </c>
      <c r="X85" s="27">
        <v>1.6933705698179737</v>
      </c>
      <c r="Y85" s="27">
        <v>1.7743825255189649</v>
      </c>
      <c r="Z85" s="27">
        <v>1.8233986780261227</v>
      </c>
      <c r="AA85" s="27">
        <v>1.8735330858417822</v>
      </c>
      <c r="AB85" s="27">
        <v>1.9077405776373051</v>
      </c>
      <c r="AC85" s="27">
        <v>1.995371423346509</v>
      </c>
      <c r="AD85" s="27">
        <v>2.1080582413725071</v>
      </c>
      <c r="AE85" s="27">
        <v>2.1824176666556303</v>
      </c>
      <c r="AF85" s="27">
        <v>2.2555242159711582</v>
      </c>
    </row>
    <row r="86" spans="2:32" s="24" customFormat="1" ht="14">
      <c r="B86" s="24" t="s">
        <v>169</v>
      </c>
      <c r="C86" s="24" t="s">
        <v>219</v>
      </c>
      <c r="D86" s="24" t="s">
        <v>60</v>
      </c>
      <c r="E86" s="24" t="s">
        <v>162</v>
      </c>
      <c r="G86" s="27">
        <v>2.0443068073030979E-2</v>
      </c>
      <c r="H86" s="27">
        <v>0.32603079113672795</v>
      </c>
      <c r="I86" s="27">
        <v>0.25049076944994786</v>
      </c>
      <c r="J86" s="27">
        <v>-9.2407254283422002E-2</v>
      </c>
      <c r="K86" s="27">
        <v>-2.5214391340778519E-2</v>
      </c>
      <c r="L86" s="27">
        <v>-0.13768740322971063</v>
      </c>
      <c r="M86" s="27">
        <v>-7.3751068096746586E-2</v>
      </c>
      <c r="N86" s="27">
        <v>-0.12497578773246421</v>
      </c>
      <c r="O86" s="27">
        <v>-0.16158968634103354</v>
      </c>
      <c r="P86" s="27">
        <v>-0.10897571325440558</v>
      </c>
      <c r="Q86" s="27">
        <v>-0.21764443413111745</v>
      </c>
      <c r="R86" s="27">
        <v>-0.29668626397645759</v>
      </c>
      <c r="S86" s="27">
        <v>-0.1477125051560908</v>
      </c>
      <c r="T86" s="27">
        <v>4.5964962837807821E-3</v>
      </c>
      <c r="U86" s="27">
        <v>-3.2005525742563101E-2</v>
      </c>
      <c r="V86" s="27">
        <v>7.9170023139032208E-2</v>
      </c>
      <c r="W86" s="27">
        <v>0.35858262597652679</v>
      </c>
      <c r="X86" s="27">
        <v>0.48622166156334456</v>
      </c>
      <c r="Y86" s="27">
        <v>0.498474975359956</v>
      </c>
      <c r="Z86" s="27">
        <v>0.13673569529444052</v>
      </c>
      <c r="AA86" s="27">
        <v>0.12484472980515582</v>
      </c>
      <c r="AB86" s="27">
        <v>0.16867124091832086</v>
      </c>
      <c r="AC86" s="27">
        <v>0.22602149210823397</v>
      </c>
      <c r="AD86" s="27">
        <v>0.27570496760927155</v>
      </c>
      <c r="AE86" s="27">
        <v>0.31641088915159932</v>
      </c>
      <c r="AF86" s="27">
        <v>0.28624173798223418</v>
      </c>
    </row>
    <row r="87" spans="2:32" s="24" customFormat="1" ht="14">
      <c r="B87" s="24" t="s">
        <v>169</v>
      </c>
      <c r="C87" s="24" t="s">
        <v>219</v>
      </c>
      <c r="D87" s="24" t="s">
        <v>669</v>
      </c>
      <c r="E87" s="24" t="s">
        <v>161</v>
      </c>
      <c r="G87" s="27">
        <v>0.12979159945296992</v>
      </c>
      <c r="H87" s="27">
        <v>0.2511797222856913</v>
      </c>
      <c r="I87" s="27">
        <v>0.35630691551508065</v>
      </c>
      <c r="J87" s="27">
        <v>0.44734605224925161</v>
      </c>
      <c r="K87" s="27">
        <v>0.52993769017486159</v>
      </c>
      <c r="L87" s="27">
        <v>0.46590058594504313</v>
      </c>
      <c r="M87" s="27">
        <v>0.45813101174475435</v>
      </c>
      <c r="N87" s="27">
        <v>0.4863185192792514</v>
      </c>
      <c r="O87" s="27">
        <v>0.50626551664093711</v>
      </c>
      <c r="P87" s="27">
        <v>0.54908243934242762</v>
      </c>
      <c r="Q87" s="27">
        <v>0.69672399928892048</v>
      </c>
      <c r="R87" s="27">
        <v>0.72170139423343471</v>
      </c>
      <c r="S87" s="27">
        <v>0.69331828332373391</v>
      </c>
      <c r="T87" s="27">
        <v>0.69162088185899506</v>
      </c>
      <c r="U87" s="27">
        <v>0.47801920748432281</v>
      </c>
      <c r="V87" s="27">
        <v>-0.11806017323362994</v>
      </c>
      <c r="W87" s="27">
        <v>-0.89999085387367472</v>
      </c>
      <c r="X87" s="27">
        <v>-1.418114445627225</v>
      </c>
      <c r="Y87" s="27">
        <v>-2.00936061732952</v>
      </c>
      <c r="Z87" s="27">
        <v>-2.4881551931448485</v>
      </c>
      <c r="AA87" s="27">
        <v>-2.8935571545101482</v>
      </c>
      <c r="AB87" s="27">
        <v>-3.3681143567733898</v>
      </c>
      <c r="AC87" s="27">
        <v>-4.2854261931837243</v>
      </c>
      <c r="AD87" s="27">
        <v>-5.5191733882435301</v>
      </c>
      <c r="AE87" s="27">
        <v>-6.9664660047304352</v>
      </c>
      <c r="AF87" s="27">
        <v>-8.7731090773129949</v>
      </c>
    </row>
    <row r="88" spans="2:32" s="24" customFormat="1" ht="14">
      <c r="B88" s="24" t="s">
        <v>169</v>
      </c>
      <c r="C88" s="24" t="s">
        <v>219</v>
      </c>
      <c r="D88" s="24" t="s">
        <v>670</v>
      </c>
      <c r="E88" s="24" t="s">
        <v>667</v>
      </c>
      <c r="G88" s="27">
        <v>-0.14675088468847264</v>
      </c>
      <c r="H88" s="27">
        <v>-0.24699228818513674</v>
      </c>
      <c r="I88" s="27">
        <v>-0.40043787672989772</v>
      </c>
      <c r="J88" s="27">
        <v>-0.59009700308439683</v>
      </c>
      <c r="K88" s="27">
        <v>-0.82862436310312759</v>
      </c>
      <c r="L88" s="27">
        <v>-1.169299107148964</v>
      </c>
      <c r="M88" s="27">
        <v>-1.5383898452256179</v>
      </c>
      <c r="N88" s="27">
        <v>-1.9631133009116635</v>
      </c>
      <c r="O88" s="27">
        <v>-2.3973611651242912</v>
      </c>
      <c r="P88" s="27">
        <v>-2.8673602860321683</v>
      </c>
      <c r="Q88" s="27">
        <v>-3.2975064126147746</v>
      </c>
      <c r="R88" s="27">
        <v>-3.5722763178999344</v>
      </c>
      <c r="S88" s="27">
        <v>-3.7565321001989878</v>
      </c>
      <c r="T88" s="27">
        <v>-3.879598861631754</v>
      </c>
      <c r="U88" s="27">
        <v>-3.9347322110488028</v>
      </c>
      <c r="V88" s="27">
        <v>-3.7882690967339188</v>
      </c>
      <c r="W88" s="27">
        <v>-3.5689053952751957</v>
      </c>
      <c r="X88" s="27">
        <v>-3.3835719519755596</v>
      </c>
      <c r="Y88" s="27">
        <v>-3.1768041286998518</v>
      </c>
      <c r="Z88" s="27">
        <v>-2.8841974962139876</v>
      </c>
      <c r="AA88" s="27">
        <v>-2.4916936715894842</v>
      </c>
      <c r="AB88" s="27">
        <v>-2.2015902113519656</v>
      </c>
      <c r="AC88" s="27">
        <v>-1.9024508204966277</v>
      </c>
      <c r="AD88" s="27">
        <v>-1.5767567969799507</v>
      </c>
      <c r="AE88" s="27">
        <v>-1.2612470076148961</v>
      </c>
      <c r="AF88" s="27">
        <v>-0.97044569023861271</v>
      </c>
    </row>
    <row r="89" spans="2:32" s="24" customFormat="1" ht="14">
      <c r="B89" s="24" t="s">
        <v>169</v>
      </c>
      <c r="C89" s="24" t="s">
        <v>219</v>
      </c>
      <c r="D89" s="24" t="s">
        <v>670</v>
      </c>
      <c r="E89" s="24" t="s">
        <v>673</v>
      </c>
      <c r="G89" s="27">
        <v>-0.12973864376012045</v>
      </c>
      <c r="H89" s="27">
        <v>-0.2041095182726913</v>
      </c>
      <c r="I89" s="27">
        <v>-0.31628578771977622</v>
      </c>
      <c r="J89" s="27">
        <v>-0.4772926548397276</v>
      </c>
      <c r="K89" s="27">
        <v>-0.70226225241150431</v>
      </c>
      <c r="L89" s="27">
        <v>-1.0061484282531499</v>
      </c>
      <c r="M89" s="27">
        <v>-1.334207332363567</v>
      </c>
      <c r="N89" s="27">
        <v>-1.7101643979953227</v>
      </c>
      <c r="O89" s="27">
        <v>-2.0898369254954368</v>
      </c>
      <c r="P89" s="27">
        <v>-2.4530723427536127</v>
      </c>
      <c r="Q89" s="27">
        <v>-2.8104030727723082</v>
      </c>
      <c r="R89" s="27">
        <v>-3.0557993144166176</v>
      </c>
      <c r="S89" s="27">
        <v>-3.2595893977996804</v>
      </c>
      <c r="T89" s="27">
        <v>-3.4084098091588917</v>
      </c>
      <c r="U89" s="27">
        <v>-3.5065854622280535</v>
      </c>
      <c r="V89" s="27">
        <v>-3.4009276114100486</v>
      </c>
      <c r="W89" s="27">
        <v>-3.2629329187958396</v>
      </c>
      <c r="X89" s="27">
        <v>-3.1905222408109015</v>
      </c>
      <c r="Y89" s="27">
        <v>-3.1804078779350866</v>
      </c>
      <c r="Z89" s="27">
        <v>-3.1712984979196346</v>
      </c>
      <c r="AA89" s="27">
        <v>-3.0979167044293412</v>
      </c>
      <c r="AB89" s="27">
        <v>-3.1079525051975638</v>
      </c>
      <c r="AC89" s="27">
        <v>-3.1622417025548772</v>
      </c>
      <c r="AD89" s="27">
        <v>-3.2578641604286522</v>
      </c>
      <c r="AE89" s="27">
        <v>-3.4000348238647309</v>
      </c>
      <c r="AF89" s="27">
        <v>-3.6019530288192314</v>
      </c>
    </row>
    <row r="90" spans="2:32" s="24" customFormat="1" ht="14">
      <c r="B90" s="24" t="s">
        <v>169</v>
      </c>
      <c r="C90" s="24" t="s">
        <v>219</v>
      </c>
      <c r="D90" s="24" t="s">
        <v>108</v>
      </c>
      <c r="E90" s="24" t="s">
        <v>161</v>
      </c>
      <c r="G90" s="27">
        <v>-7.3355489406267088E-4</v>
      </c>
      <c r="H90" s="27">
        <v>4.9203629073963405E-3</v>
      </c>
      <c r="I90" s="27">
        <v>1.6129534252896361E-2</v>
      </c>
      <c r="J90" s="27">
        <v>3.9222869654450467E-2</v>
      </c>
      <c r="K90" s="27">
        <v>6.5713224375598567E-2</v>
      </c>
      <c r="L90" s="27">
        <v>0.10346862593311154</v>
      </c>
      <c r="M90" s="27">
        <v>0.1272140479706553</v>
      </c>
      <c r="N90" s="27">
        <v>0.14620520655917632</v>
      </c>
      <c r="O90" s="27">
        <v>0.18466290860123166</v>
      </c>
      <c r="P90" s="27">
        <v>0.23705340668091607</v>
      </c>
      <c r="Q90" s="27">
        <v>0.34958292753986031</v>
      </c>
      <c r="R90" s="27">
        <v>0.49657493000409775</v>
      </c>
      <c r="S90" s="27">
        <v>0.69631784939328645</v>
      </c>
      <c r="T90" s="27">
        <v>0.7665191989638882</v>
      </c>
      <c r="U90" s="27">
        <v>0.83840600096584328</v>
      </c>
      <c r="V90" s="27">
        <v>0.92369856803837169</v>
      </c>
      <c r="W90" s="27">
        <v>1.0546095199388583</v>
      </c>
      <c r="X90" s="27">
        <v>1.1801497789162341</v>
      </c>
      <c r="Y90" s="27">
        <v>1.2769332648830238</v>
      </c>
      <c r="Z90" s="27">
        <v>1.3295098476084499</v>
      </c>
      <c r="AA90" s="27">
        <v>1.339043558313836</v>
      </c>
      <c r="AB90" s="27">
        <v>1.3857590962160873</v>
      </c>
      <c r="AC90" s="27">
        <v>1.4192546163699813</v>
      </c>
      <c r="AD90" s="27">
        <v>1.4416776769021249</v>
      </c>
      <c r="AE90" s="27">
        <v>1.4466274081448021</v>
      </c>
      <c r="AF90" s="27">
        <v>1.4551414061118706</v>
      </c>
    </row>
    <row r="91" spans="2:32" s="24" customFormat="1" ht="14">
      <c r="B91" s="24" t="s">
        <v>169</v>
      </c>
      <c r="C91" s="24" t="s">
        <v>219</v>
      </c>
      <c r="D91" s="24" t="s">
        <v>85</v>
      </c>
      <c r="E91" s="24" t="s">
        <v>162</v>
      </c>
      <c r="G91" s="27">
        <v>-9.3095936038666656E-4</v>
      </c>
      <c r="H91" s="27">
        <v>3.252707366813332E-3</v>
      </c>
      <c r="I91" s="27">
        <v>1.0170235701645651E-2</v>
      </c>
      <c r="J91" s="27">
        <v>2.7616933207768132E-2</v>
      </c>
      <c r="K91" s="27">
        <v>4.9064423930019987E-2</v>
      </c>
      <c r="L91" s="27">
        <v>7.7313999625132412E-2</v>
      </c>
      <c r="M91" s="27">
        <v>9.7263214895113803E-2</v>
      </c>
      <c r="N91" s="27">
        <v>0.1353228772206938</v>
      </c>
      <c r="O91" s="27">
        <v>0.19266517366516384</v>
      </c>
      <c r="P91" s="27">
        <v>0.26585913014401663</v>
      </c>
      <c r="Q91" s="27">
        <v>0.39066992218300783</v>
      </c>
      <c r="R91" s="27">
        <v>0.49010295084784528</v>
      </c>
      <c r="S91" s="27">
        <v>0.70212939228775872</v>
      </c>
      <c r="T91" s="27">
        <v>0.74691678867100153</v>
      </c>
      <c r="U91" s="27">
        <v>0.81164042238787748</v>
      </c>
      <c r="V91" s="27">
        <v>0.86948321487866165</v>
      </c>
      <c r="W91" s="27">
        <v>0.97249605795174698</v>
      </c>
      <c r="X91" s="27">
        <v>1.0979299028688181</v>
      </c>
      <c r="Y91" s="27">
        <v>1.1545040406699412</v>
      </c>
      <c r="Z91" s="27">
        <v>1.2003116549329371</v>
      </c>
      <c r="AA91" s="27">
        <v>1.2073107364991165</v>
      </c>
      <c r="AB91" s="27">
        <v>1.2881080459784431</v>
      </c>
      <c r="AC91" s="27">
        <v>1.3247549798479104</v>
      </c>
      <c r="AD91" s="27">
        <v>1.3549739404092203</v>
      </c>
      <c r="AE91" s="27">
        <v>1.3546970649783874</v>
      </c>
      <c r="AF91" s="27">
        <v>1.3579161385020557</v>
      </c>
    </row>
    <row r="92" spans="2:32" s="24" customFormat="1" ht="14">
      <c r="B92" s="24" t="s">
        <v>169</v>
      </c>
      <c r="C92" s="24" t="s">
        <v>219</v>
      </c>
      <c r="D92" s="24" t="s">
        <v>118</v>
      </c>
      <c r="E92" s="24" t="s">
        <v>161</v>
      </c>
      <c r="G92" s="27">
        <v>3.4693206690238065E-7</v>
      </c>
      <c r="H92" s="27">
        <v>3.2134214893101053E-2</v>
      </c>
      <c r="I92" s="27">
        <v>6.4121041479779317E-2</v>
      </c>
      <c r="J92" s="27">
        <v>9.6007431233089718E-2</v>
      </c>
      <c r="K92" s="27">
        <v>0.12779482970331052</v>
      </c>
      <c r="L92" s="27">
        <v>0.16551531107024336</v>
      </c>
      <c r="M92" s="27">
        <v>0.19710472697428494</v>
      </c>
      <c r="N92" s="27">
        <v>0.22859515159523669</v>
      </c>
      <c r="O92" s="27">
        <v>0.25993853484183305</v>
      </c>
      <c r="P92" s="27">
        <v>0.29118148125506055</v>
      </c>
      <c r="Q92" s="27">
        <v>0.37572182088799794</v>
      </c>
      <c r="R92" s="27">
        <v>0.40671873464378017</v>
      </c>
      <c r="S92" s="27">
        <v>0.43766470720773909</v>
      </c>
      <c r="T92" s="27">
        <v>0.46851168848860891</v>
      </c>
      <c r="U92" s="27">
        <v>0.49925967848638864</v>
      </c>
      <c r="V92" s="27">
        <v>0.53955216822962171</v>
      </c>
      <c r="W92" s="27">
        <v>0.56869631498913431</v>
      </c>
      <c r="X92" s="27">
        <v>0.59779096610710214</v>
      </c>
      <c r="Y92" s="27">
        <v>0.62683756713380367</v>
      </c>
      <c r="Z92" s="27">
        <v>0.65588272261022662</v>
      </c>
      <c r="AA92" s="27">
        <v>0.69458762039231436</v>
      </c>
      <c r="AB92" s="27">
        <v>0.72353523013592602</v>
      </c>
      <c r="AC92" s="27">
        <v>0.75243189868771487</v>
      </c>
      <c r="AD92" s="27">
        <v>0.78127907159795862</v>
      </c>
      <c r="AE92" s="27">
        <v>0.81007819441693663</v>
      </c>
      <c r="AF92" s="27">
        <v>0.84835378681754192</v>
      </c>
    </row>
    <row r="93" spans="2:32" s="24" customFormat="1" ht="14">
      <c r="B93" s="24" t="s">
        <v>169</v>
      </c>
      <c r="C93" s="24" t="s">
        <v>219</v>
      </c>
      <c r="D93" s="24" t="s">
        <v>118</v>
      </c>
      <c r="E93" s="24" t="s">
        <v>162</v>
      </c>
      <c r="G93" s="27">
        <v>-2.9527896630543167E-3</v>
      </c>
      <c r="H93" s="27">
        <v>-3.7368433232364377E-2</v>
      </c>
      <c r="I93" s="27">
        <v>-4.7644721298174285E-2</v>
      </c>
      <c r="J93" s="27">
        <v>-6.2039379166045197E-2</v>
      </c>
      <c r="K93" s="27">
        <v>-8.2201632076244868E-2</v>
      </c>
      <c r="L93" s="27">
        <v>-0.13099848053678337</v>
      </c>
      <c r="M93" s="27">
        <v>-0.13817139646103901</v>
      </c>
      <c r="N93" s="27">
        <v>-0.1440721281708752</v>
      </c>
      <c r="O93" s="27">
        <v>-0.15067789469144743</v>
      </c>
      <c r="P93" s="27">
        <v>-0.1547097110014268</v>
      </c>
      <c r="Q93" s="27">
        <v>-0.3198289835207298</v>
      </c>
      <c r="R93" s="27">
        <v>-0.32134647594584465</v>
      </c>
      <c r="S93" s="27">
        <v>-0.32606204634721953</v>
      </c>
      <c r="T93" s="27">
        <v>-0.33203066021700867</v>
      </c>
      <c r="U93" s="27">
        <v>-0.3387542643667793</v>
      </c>
      <c r="V93" s="27">
        <v>-0.39858120801043367</v>
      </c>
      <c r="W93" s="27">
        <v>-0.4026611281601532</v>
      </c>
      <c r="X93" s="27">
        <v>-0.4063374191051185</v>
      </c>
      <c r="Y93" s="27">
        <v>-0.41005059707474745</v>
      </c>
      <c r="Z93" s="27">
        <v>-0.41189202075836101</v>
      </c>
      <c r="AA93" s="27">
        <v>-0.46042622045032078</v>
      </c>
      <c r="AB93" s="27">
        <v>-0.46363668133086688</v>
      </c>
      <c r="AC93" s="27">
        <v>-0.46970216011667937</v>
      </c>
      <c r="AD93" s="27">
        <v>-0.47460140745790758</v>
      </c>
      <c r="AE93" s="27">
        <v>-0.48264987400343062</v>
      </c>
      <c r="AF93" s="27">
        <v>-0.53578429255851068</v>
      </c>
    </row>
    <row r="94" spans="2:32" s="24" customFormat="1" ht="14">
      <c r="B94" s="24" t="s">
        <v>169</v>
      </c>
      <c r="C94" s="24" t="s">
        <v>219</v>
      </c>
      <c r="D94" s="24" t="s">
        <v>180</v>
      </c>
      <c r="E94" s="24" t="s">
        <v>162</v>
      </c>
      <c r="G94" s="27">
        <v>-2.5105730473167789</v>
      </c>
      <c r="H94" s="27">
        <v>-4.8100754991931609</v>
      </c>
      <c r="I94" s="27">
        <v>-8.6277813900004254</v>
      </c>
      <c r="J94" s="27">
        <v>-12.067953912147525</v>
      </c>
      <c r="K94" s="27">
        <v>-14.570690113573233</v>
      </c>
      <c r="L94" s="27">
        <v>-20.750410064107562</v>
      </c>
      <c r="M94" s="27">
        <v>-24.955708996288493</v>
      </c>
      <c r="N94" s="27">
        <v>-30.525238829895375</v>
      </c>
      <c r="O94" s="27">
        <v>-33.831367961262451</v>
      </c>
      <c r="P94" s="27">
        <v>-36.698728400807433</v>
      </c>
      <c r="Q94" s="27">
        <v>-40.899695835690025</v>
      </c>
      <c r="R94" s="27">
        <v>-45.002724643276181</v>
      </c>
      <c r="S94" s="27">
        <v>-48.77934372621587</v>
      </c>
      <c r="T94" s="27">
        <v>-53.667678025220816</v>
      </c>
      <c r="U94" s="27">
        <v>-57.401236072618637</v>
      </c>
      <c r="V94" s="27">
        <v>-60.3580555852933</v>
      </c>
      <c r="W94" s="27">
        <v>-64.151392982382418</v>
      </c>
      <c r="X94" s="27">
        <v>-67.514497986716322</v>
      </c>
      <c r="Y94" s="27">
        <v>-69.072041323559773</v>
      </c>
      <c r="Z94" s="27">
        <v>-70.79427032900324</v>
      </c>
      <c r="AA94" s="27">
        <v>-74.896618917887182</v>
      </c>
      <c r="AB94" s="27">
        <v>-76.950994514487505</v>
      </c>
      <c r="AC94" s="27">
        <v>-79.765351627184472</v>
      </c>
      <c r="AD94" s="27">
        <v>-80.0722725282412</v>
      </c>
      <c r="AE94" s="27">
        <v>-82.136086734757725</v>
      </c>
      <c r="AF94" s="27">
        <v>-84.569276205121312</v>
      </c>
    </row>
    <row r="95" spans="2:32" s="24" customFormat="1" ht="14">
      <c r="B95" s="24" t="s">
        <v>170</v>
      </c>
      <c r="C95" s="24" t="s">
        <v>219</v>
      </c>
      <c r="D95" s="24" t="s">
        <v>16</v>
      </c>
      <c r="E95" s="24" t="s">
        <v>161</v>
      </c>
      <c r="G95" s="27">
        <v>4.4481288577591211</v>
      </c>
      <c r="H95" s="27">
        <v>4.8765254089084351</v>
      </c>
      <c r="I95" s="27">
        <v>4.9978963067039013</v>
      </c>
      <c r="J95" s="27">
        <v>5.7616591849588632</v>
      </c>
      <c r="K95" s="27">
        <v>6.8723152591860881</v>
      </c>
      <c r="L95" s="27">
        <v>7.9223298721908337</v>
      </c>
      <c r="M95" s="27">
        <v>9.1769392371324692</v>
      </c>
      <c r="N95" s="27">
        <v>11.134418758825074</v>
      </c>
      <c r="O95" s="27">
        <v>13.058312299058109</v>
      </c>
      <c r="P95" s="27">
        <v>14.939063586212864</v>
      </c>
      <c r="Q95" s="27">
        <v>16.540285243526093</v>
      </c>
      <c r="R95" s="27">
        <v>17.015045604244488</v>
      </c>
      <c r="S95" s="27">
        <v>16.854429287880855</v>
      </c>
      <c r="T95" s="27">
        <v>17.107151310328145</v>
      </c>
      <c r="U95" s="27">
        <v>17.487787693238545</v>
      </c>
      <c r="V95" s="27">
        <v>17.89501015447021</v>
      </c>
      <c r="W95" s="27">
        <v>17.969597401413967</v>
      </c>
      <c r="X95" s="27">
        <v>18.44092483021026</v>
      </c>
      <c r="Y95" s="27">
        <v>18.711102371413666</v>
      </c>
      <c r="Z95" s="27">
        <v>19.242583918420056</v>
      </c>
      <c r="AA95" s="27">
        <v>19.025374995916003</v>
      </c>
      <c r="AB95" s="27">
        <v>18.575576711315684</v>
      </c>
      <c r="AC95" s="27">
        <v>18.001828567397723</v>
      </c>
      <c r="AD95" s="27">
        <v>17.273582083323479</v>
      </c>
      <c r="AE95" s="27">
        <v>16.738687302188666</v>
      </c>
      <c r="AF95" s="27">
        <v>16.258141786597317</v>
      </c>
    </row>
    <row r="96" spans="2:32" s="24" customFormat="1" ht="14">
      <c r="B96" s="24" t="s">
        <v>170</v>
      </c>
      <c r="C96" s="24" t="s">
        <v>219</v>
      </c>
      <c r="D96" s="24" t="s">
        <v>16</v>
      </c>
      <c r="E96" s="24" t="s">
        <v>667</v>
      </c>
      <c r="G96" s="27">
        <v>0.85465200825382004</v>
      </c>
      <c r="H96" s="27">
        <v>0.36199083144084465</v>
      </c>
      <c r="I96" s="27">
        <v>-9.3246265857461097E-2</v>
      </c>
      <c r="J96" s="27">
        <v>9.6946316987370551E-2</v>
      </c>
      <c r="K96" s="27">
        <v>4.4007368613488307E-2</v>
      </c>
      <c r="L96" s="27">
        <v>-0.27338797233213463</v>
      </c>
      <c r="M96" s="27">
        <v>-0.51297874950500666</v>
      </c>
      <c r="N96" s="27">
        <v>-0.33846283483194983</v>
      </c>
      <c r="O96" s="27">
        <v>-0.46884772003299702</v>
      </c>
      <c r="P96" s="27">
        <v>-0.18752434358982017</v>
      </c>
      <c r="Q96" s="27">
        <v>-0.17965176474011124</v>
      </c>
      <c r="R96" s="27">
        <v>-6.9417134194839081E-2</v>
      </c>
      <c r="S96" s="27">
        <v>-3.3363290493721554E-2</v>
      </c>
      <c r="T96" s="27">
        <v>-0.17784716025266478</v>
      </c>
      <c r="U96" s="27">
        <v>-0.22362486755684707</v>
      </c>
      <c r="V96" s="27">
        <v>3.212410077834349E-2</v>
      </c>
      <c r="W96" s="27">
        <v>-1.0201963231538214E-2</v>
      </c>
      <c r="X96" s="27">
        <v>-0.15309363092710115</v>
      </c>
      <c r="Y96" s="27">
        <v>-0.14127588309678596</v>
      </c>
      <c r="Z96" s="27">
        <v>-5.5156996600132846E-2</v>
      </c>
      <c r="AA96" s="27">
        <v>-0.44888654053673838</v>
      </c>
      <c r="AB96" s="27">
        <v>-0.58281195395933105</v>
      </c>
      <c r="AC96" s="27">
        <v>-0.45975729365574658</v>
      </c>
      <c r="AD96" s="27">
        <v>-0.45919804822770516</v>
      </c>
      <c r="AE96" s="27">
        <v>-0.39794038526236353</v>
      </c>
      <c r="AF96" s="27">
        <v>-0.42047321095735057</v>
      </c>
    </row>
    <row r="97" spans="2:32" s="24" customFormat="1" ht="14">
      <c r="B97" s="24" t="s">
        <v>170</v>
      </c>
      <c r="C97" s="24" t="s">
        <v>219</v>
      </c>
      <c r="D97" s="24" t="s">
        <v>16</v>
      </c>
      <c r="E97" s="24" t="s">
        <v>673</v>
      </c>
      <c r="G97" s="27">
        <v>1.2163992045403189</v>
      </c>
      <c r="H97" s="27">
        <v>1.5276036158510162</v>
      </c>
      <c r="I97" s="27">
        <v>0.9878639640061333</v>
      </c>
      <c r="J97" s="27">
        <v>2.0982080214097434</v>
      </c>
      <c r="K97" s="27">
        <v>1.6033586524186545</v>
      </c>
      <c r="L97" s="27">
        <v>1.8652215349184236</v>
      </c>
      <c r="M97" s="27">
        <v>1.5325665457660103</v>
      </c>
      <c r="N97" s="27">
        <v>1.4739220081782085</v>
      </c>
      <c r="O97" s="27">
        <v>1.6163659791885134</v>
      </c>
      <c r="P97" s="27">
        <v>1.1181195003452611</v>
      </c>
      <c r="Q97" s="27">
        <v>0.77341162133120389</v>
      </c>
      <c r="R97" s="27">
        <v>1.0120709346778369</v>
      </c>
      <c r="S97" s="27">
        <v>1.8857160778915816</v>
      </c>
      <c r="T97" s="27">
        <v>2.6249109064368734</v>
      </c>
      <c r="U97" s="27">
        <v>2.9628855119603452</v>
      </c>
      <c r="V97" s="27">
        <v>3.3809950337367933</v>
      </c>
      <c r="W97" s="27">
        <v>4.3077953423795217</v>
      </c>
      <c r="X97" s="27">
        <v>6.0238222962397927</v>
      </c>
      <c r="Y97" s="27">
        <v>7.2392280306489534</v>
      </c>
      <c r="Z97" s="27">
        <v>7.1488925592599646</v>
      </c>
      <c r="AA97" s="27">
        <v>11.548316553813773</v>
      </c>
      <c r="AB97" s="27">
        <v>12.469776097275913</v>
      </c>
      <c r="AC97" s="27">
        <v>13.5679845673243</v>
      </c>
      <c r="AD97" s="27">
        <v>13.676737887614888</v>
      </c>
      <c r="AE97" s="27">
        <v>12.293573724436161</v>
      </c>
      <c r="AF97" s="27">
        <v>16.155906344412855</v>
      </c>
    </row>
    <row r="98" spans="2:32" s="24" customFormat="1" ht="14">
      <c r="B98" s="24" t="s">
        <v>170</v>
      </c>
      <c r="C98" s="24" t="s">
        <v>219</v>
      </c>
      <c r="D98" s="24" t="s">
        <v>35</v>
      </c>
      <c r="E98" s="24" t="s">
        <v>161</v>
      </c>
      <c r="G98" s="27">
        <v>0.27793115232752685</v>
      </c>
      <c r="H98" s="27">
        <v>0.87388737522460702</v>
      </c>
      <c r="I98" s="27">
        <v>1.5100226592506854</v>
      </c>
      <c r="J98" s="27">
        <v>2.1945161024147941</v>
      </c>
      <c r="K98" s="27">
        <v>2.9764265383752471</v>
      </c>
      <c r="L98" s="27">
        <v>3.7284483185906385</v>
      </c>
      <c r="M98" s="27">
        <v>4.4607115886722486</v>
      </c>
      <c r="N98" s="27">
        <v>5.1989428174307708</v>
      </c>
      <c r="O98" s="27">
        <v>5.9745771908839655</v>
      </c>
      <c r="P98" s="27">
        <v>6.7521461941773477</v>
      </c>
      <c r="Q98" s="27">
        <v>7.0995512559176088</v>
      </c>
      <c r="R98" s="27">
        <v>7.5907988149968251</v>
      </c>
      <c r="S98" s="27">
        <v>8.0679104429429902</v>
      </c>
      <c r="T98" s="27">
        <v>8.52844369154875</v>
      </c>
      <c r="U98" s="27">
        <v>8.9498142050894494</v>
      </c>
      <c r="V98" s="27">
        <v>9.2746865971581727</v>
      </c>
      <c r="W98" s="27">
        <v>9.550623677374567</v>
      </c>
      <c r="X98" s="27">
        <v>9.7757036158564024</v>
      </c>
      <c r="Y98" s="27">
        <v>9.9729831087207526</v>
      </c>
      <c r="Z98" s="27">
        <v>10.095344263925726</v>
      </c>
      <c r="AA98" s="27">
        <v>10.163068983556119</v>
      </c>
      <c r="AB98" s="27">
        <v>10.2282672995663</v>
      </c>
      <c r="AC98" s="27">
        <v>10.268541733066392</v>
      </c>
      <c r="AD98" s="27">
        <v>10.252647124066124</v>
      </c>
      <c r="AE98" s="27">
        <v>10.207539264050254</v>
      </c>
      <c r="AF98" s="27">
        <v>10.201755458745765</v>
      </c>
    </row>
    <row r="99" spans="2:32" s="24" customFormat="1" ht="14">
      <c r="B99" s="24" t="s">
        <v>170</v>
      </c>
      <c r="C99" s="24" t="s">
        <v>219</v>
      </c>
      <c r="D99" s="24" t="s">
        <v>35</v>
      </c>
      <c r="E99" s="24" t="s">
        <v>162</v>
      </c>
      <c r="G99" s="27">
        <v>-1.6456946830294861E-2</v>
      </c>
      <c r="H99" s="27">
        <v>-4.2739574612648212E-2</v>
      </c>
      <c r="I99" s="27">
        <v>-0.10791183627217826</v>
      </c>
      <c r="J99" s="27">
        <v>-0.19711994585790649</v>
      </c>
      <c r="K99" s="27">
        <v>-0.31673310065223426</v>
      </c>
      <c r="L99" s="27">
        <v>-0.44696380092972809</v>
      </c>
      <c r="M99" s="27">
        <v>-0.56556284514807054</v>
      </c>
      <c r="N99" s="27">
        <v>-0.70996817628535247</v>
      </c>
      <c r="O99" s="27">
        <v>-0.86787609442861502</v>
      </c>
      <c r="P99" s="27">
        <v>-1.0498445870989119</v>
      </c>
      <c r="Q99" s="27">
        <v>-1.2553950079805283</v>
      </c>
      <c r="R99" s="27">
        <v>-1.4157893349058437</v>
      </c>
      <c r="S99" s="27">
        <v>-1.5601411645851595</v>
      </c>
      <c r="T99" s="27">
        <v>-1.6758149792570975</v>
      </c>
      <c r="U99" s="27">
        <v>-1.8429728963767609</v>
      </c>
      <c r="V99" s="27">
        <v>-1.934054447649709</v>
      </c>
      <c r="W99" s="27">
        <v>-2.0729233434205447</v>
      </c>
      <c r="X99" s="27">
        <v>-2.2237536109204505</v>
      </c>
      <c r="Y99" s="27">
        <v>-2.384284649948297</v>
      </c>
      <c r="Z99" s="27">
        <v>-2.5455831153537769</v>
      </c>
      <c r="AA99" s="27">
        <v>-2.7851331123350533</v>
      </c>
      <c r="AB99" s="27">
        <v>-2.9416480934467995</v>
      </c>
      <c r="AC99" s="27">
        <v>-3.0792408177606401</v>
      </c>
      <c r="AD99" s="27">
        <v>-3.2067209389881768</v>
      </c>
      <c r="AE99" s="27">
        <v>-3.3187460819360668</v>
      </c>
      <c r="AF99" s="27">
        <v>-3.4311922683264502</v>
      </c>
    </row>
    <row r="100" spans="2:32" s="24" customFormat="1" ht="14">
      <c r="B100" s="24" t="s">
        <v>170</v>
      </c>
      <c r="C100" s="24" t="s">
        <v>219</v>
      </c>
      <c r="D100" s="24" t="s">
        <v>46</v>
      </c>
      <c r="E100" s="24" t="s">
        <v>161</v>
      </c>
      <c r="G100" s="27">
        <v>6.7450015346726844E-2</v>
      </c>
      <c r="H100" s="27">
        <v>0.18913439454315173</v>
      </c>
      <c r="I100" s="27">
        <v>0.35865102686366207</v>
      </c>
      <c r="J100" s="27">
        <v>0.55481317725085089</v>
      </c>
      <c r="K100" s="27">
        <v>0.74719870513144127</v>
      </c>
      <c r="L100" s="27">
        <v>0.93586854028444444</v>
      </c>
      <c r="M100" s="27">
        <v>1.1830127079451644</v>
      </c>
      <c r="N100" s="27">
        <v>1.4889324518025151</v>
      </c>
      <c r="O100" s="27">
        <v>1.6121910453764996</v>
      </c>
      <c r="P100" s="27">
        <v>1.7141603238287908</v>
      </c>
      <c r="Q100" s="27">
        <v>1.865020961264181</v>
      </c>
      <c r="R100" s="27">
        <v>2.0990763472000253</v>
      </c>
      <c r="S100" s="27">
        <v>2.3525249985376719</v>
      </c>
      <c r="T100" s="27">
        <v>2.6175809246000981</v>
      </c>
      <c r="U100" s="27">
        <v>2.8961175813001678</v>
      </c>
      <c r="V100" s="27">
        <v>3.1340040131506441</v>
      </c>
      <c r="W100" s="27">
        <v>3.3646508237026187</v>
      </c>
      <c r="X100" s="27">
        <v>3.6081002087376608</v>
      </c>
      <c r="Y100" s="27">
        <v>3.7597627539879515</v>
      </c>
      <c r="Z100" s="27">
        <v>3.8476852675574751</v>
      </c>
      <c r="AA100" s="27">
        <v>3.8940006165938037</v>
      </c>
      <c r="AB100" s="27">
        <v>3.86160912429682</v>
      </c>
      <c r="AC100" s="27">
        <v>3.7676885343608166</v>
      </c>
      <c r="AD100" s="27">
        <v>3.6776647279107779</v>
      </c>
      <c r="AE100" s="27">
        <v>3.7212817004186185</v>
      </c>
      <c r="AF100" s="27">
        <v>3.8730375009135232</v>
      </c>
    </row>
    <row r="101" spans="2:32" s="24" customFormat="1" ht="14">
      <c r="B101" s="24" t="s">
        <v>170</v>
      </c>
      <c r="C101" s="24" t="s">
        <v>219</v>
      </c>
      <c r="D101" s="24" t="s">
        <v>46</v>
      </c>
      <c r="E101" s="24" t="s">
        <v>162</v>
      </c>
      <c r="G101" s="27">
        <v>2.0855252594031981E-2</v>
      </c>
      <c r="H101" s="27">
        <v>4.3740187348138448E-2</v>
      </c>
      <c r="I101" s="27">
        <v>6.5806857986092204E-2</v>
      </c>
      <c r="J101" s="27">
        <v>7.8023421644640489E-2</v>
      </c>
      <c r="K101" s="27">
        <v>8.8466300957370958E-2</v>
      </c>
      <c r="L101" s="27">
        <v>6.3811567605065456E-2</v>
      </c>
      <c r="M101" s="27">
        <v>6.6765995344616247E-2</v>
      </c>
      <c r="N101" s="27">
        <v>9.7860800841037321E-2</v>
      </c>
      <c r="O101" s="27">
        <v>0.16228321478822938</v>
      </c>
      <c r="P101" s="27">
        <v>0.23155054117246143</v>
      </c>
      <c r="Q101" s="27">
        <v>0.23357910147677075</v>
      </c>
      <c r="R101" s="27">
        <v>0.28651340370386746</v>
      </c>
      <c r="S101" s="27">
        <v>0.34801347610806621</v>
      </c>
      <c r="T101" s="27">
        <v>0.42262485124586613</v>
      </c>
      <c r="U101" s="27">
        <v>0.49586140878543494</v>
      </c>
      <c r="V101" s="27">
        <v>0.5274346425116283</v>
      </c>
      <c r="W101" s="27">
        <v>0.56138042321729298</v>
      </c>
      <c r="X101" s="27">
        <v>0.58652458789061557</v>
      </c>
      <c r="Y101" s="27">
        <v>0.62179971452747607</v>
      </c>
      <c r="Z101" s="27">
        <v>0.52362636957006803</v>
      </c>
      <c r="AA101" s="27">
        <v>0.5445888901483209</v>
      </c>
      <c r="AB101" s="27">
        <v>0.58669236815557069</v>
      </c>
      <c r="AC101" s="27">
        <v>0.62829254241603438</v>
      </c>
      <c r="AD101" s="27">
        <v>0.66314063360264353</v>
      </c>
      <c r="AE101" s="27">
        <v>0.70905882116184937</v>
      </c>
      <c r="AF101" s="27">
        <v>0.75705853935625278</v>
      </c>
    </row>
    <row r="102" spans="2:32" s="24" customFormat="1" ht="14">
      <c r="B102" s="24" t="s">
        <v>170</v>
      </c>
      <c r="C102" s="24" t="s">
        <v>219</v>
      </c>
      <c r="D102" s="24" t="s">
        <v>60</v>
      </c>
      <c r="E102" s="24" t="s">
        <v>161</v>
      </c>
      <c r="G102" s="27">
        <v>1.6078042654534094E-2</v>
      </c>
      <c r="H102" s="27">
        <v>4.6532869411808377E-2</v>
      </c>
      <c r="I102" s="27">
        <v>0.14738045926323412</v>
      </c>
      <c r="J102" s="27">
        <v>0.27397305203366074</v>
      </c>
      <c r="K102" s="27">
        <v>0.36981846808267566</v>
      </c>
      <c r="L102" s="27">
        <v>0.46124916162554508</v>
      </c>
      <c r="M102" s="27">
        <v>0.54010950147631265</v>
      </c>
      <c r="N102" s="27">
        <v>0.62947130296989262</v>
      </c>
      <c r="O102" s="27">
        <v>0.72087304280682629</v>
      </c>
      <c r="P102" s="27">
        <v>0.83535686470446435</v>
      </c>
      <c r="Q102" s="27">
        <v>0.96512012777136968</v>
      </c>
      <c r="R102" s="27">
        <v>1.0923912784375449</v>
      </c>
      <c r="S102" s="27">
        <v>1.1994841368402851</v>
      </c>
      <c r="T102" s="27">
        <v>1.3258409931153123</v>
      </c>
      <c r="U102" s="27">
        <v>1.4024771792454387</v>
      </c>
      <c r="V102" s="27">
        <v>1.4824147253363951</v>
      </c>
      <c r="W102" s="27">
        <v>1.5592869282763417</v>
      </c>
      <c r="X102" s="27">
        <v>1.6933705698179737</v>
      </c>
      <c r="Y102" s="27">
        <v>1.7743825255189649</v>
      </c>
      <c r="Z102" s="27">
        <v>1.8233986780261227</v>
      </c>
      <c r="AA102" s="27">
        <v>1.8735330858417822</v>
      </c>
      <c r="AB102" s="27">
        <v>1.9077405776373051</v>
      </c>
      <c r="AC102" s="27">
        <v>1.995371423346509</v>
      </c>
      <c r="AD102" s="27">
        <v>2.1080582413725071</v>
      </c>
      <c r="AE102" s="27">
        <v>2.1824176666556303</v>
      </c>
      <c r="AF102" s="27">
        <v>2.2555242159711582</v>
      </c>
    </row>
    <row r="103" spans="2:32" s="24" customFormat="1" ht="14">
      <c r="B103" s="24" t="s">
        <v>170</v>
      </c>
      <c r="C103" s="24" t="s">
        <v>219</v>
      </c>
      <c r="D103" s="24" t="s">
        <v>60</v>
      </c>
      <c r="E103" s="24" t="s">
        <v>162</v>
      </c>
      <c r="G103" s="27">
        <v>-1.9109441320503961E-3</v>
      </c>
      <c r="H103" s="27">
        <v>0.29377767979989944</v>
      </c>
      <c r="I103" s="27">
        <v>0.24464151460639139</v>
      </c>
      <c r="J103" s="27">
        <v>-0.13510867317686914</v>
      </c>
      <c r="K103" s="27">
        <v>-8.1038407005220581E-2</v>
      </c>
      <c r="L103" s="27">
        <v>-0.18658080101069485</v>
      </c>
      <c r="M103" s="27">
        <v>-0.12667988788958784</v>
      </c>
      <c r="N103" s="27">
        <v>-0.17849460279687879</v>
      </c>
      <c r="O103" s="27">
        <v>-0.22451156251337112</v>
      </c>
      <c r="P103" s="27">
        <v>-0.15442668895409195</v>
      </c>
      <c r="Q103" s="27">
        <v>-0.25195397336745251</v>
      </c>
      <c r="R103" s="27">
        <v>-0.33130464732046461</v>
      </c>
      <c r="S103" s="27">
        <v>-0.21798946535869956</v>
      </c>
      <c r="T103" s="27">
        <v>-7.0964833187394882E-2</v>
      </c>
      <c r="U103" s="27">
        <v>-8.1670643931182729E-2</v>
      </c>
      <c r="V103" s="27">
        <v>4.7446390386767012E-2</v>
      </c>
      <c r="W103" s="27">
        <v>0.33909401567212027</v>
      </c>
      <c r="X103" s="27">
        <v>0.47792059175272916</v>
      </c>
      <c r="Y103" s="27">
        <v>0.4999427603841633</v>
      </c>
      <c r="Z103" s="27">
        <v>0.14669863620176371</v>
      </c>
      <c r="AA103" s="27">
        <v>0.14350041926924595</v>
      </c>
      <c r="AB103" s="27">
        <v>0.19676001844065572</v>
      </c>
      <c r="AC103" s="27">
        <v>0.26650719915196763</v>
      </c>
      <c r="AD103" s="27">
        <v>0.32493208122908546</v>
      </c>
      <c r="AE103" s="27">
        <v>0.37698134931413763</v>
      </c>
      <c r="AF103" s="27">
        <v>0.37114974733243788</v>
      </c>
    </row>
    <row r="104" spans="2:32" s="24" customFormat="1" ht="14">
      <c r="B104" s="24" t="s">
        <v>170</v>
      </c>
      <c r="C104" s="24" t="s">
        <v>219</v>
      </c>
      <c r="D104" s="24" t="s">
        <v>669</v>
      </c>
      <c r="E104" s="24" t="s">
        <v>161</v>
      </c>
      <c r="G104" s="27">
        <v>0.12773324176834322</v>
      </c>
      <c r="H104" s="27">
        <v>0.2457742035864463</v>
      </c>
      <c r="I104" s="27">
        <v>0.34957966219274539</v>
      </c>
      <c r="J104" s="27">
        <v>0.44231208028850943</v>
      </c>
      <c r="K104" s="27">
        <v>0.53094194441824527</v>
      </c>
      <c r="L104" s="27">
        <v>0.47570149895935288</v>
      </c>
      <c r="M104" s="27">
        <v>0.48388952306092392</v>
      </c>
      <c r="N104" s="27">
        <v>0.508496778170894</v>
      </c>
      <c r="O104" s="27">
        <v>0.54445697825255479</v>
      </c>
      <c r="P104" s="27">
        <v>0.62289148896148561</v>
      </c>
      <c r="Q104" s="27">
        <v>0.87026213693478383</v>
      </c>
      <c r="R104" s="27">
        <v>1.0341612087547958</v>
      </c>
      <c r="S104" s="27">
        <v>1.1923160079752222</v>
      </c>
      <c r="T104" s="27">
        <v>1.3960735372899649</v>
      </c>
      <c r="U104" s="27">
        <v>1.3462771572307872</v>
      </c>
      <c r="V104" s="27">
        <v>1.2655446418141878</v>
      </c>
      <c r="W104" s="27">
        <v>1.0758095689753304</v>
      </c>
      <c r="X104" s="27">
        <v>1.2259559672448574</v>
      </c>
      <c r="Y104" s="27">
        <v>1.4061615088026258</v>
      </c>
      <c r="Z104" s="27">
        <v>1.7935039608918828</v>
      </c>
      <c r="AA104" s="27">
        <v>2.2664896789306397</v>
      </c>
      <c r="AB104" s="27">
        <v>2.7701825556584083</v>
      </c>
      <c r="AC104" s="27">
        <v>3.2709410911862165</v>
      </c>
      <c r="AD104" s="27">
        <v>3.3385067844889988</v>
      </c>
      <c r="AE104" s="27">
        <v>3.3733269871975722</v>
      </c>
      <c r="AF104" s="27">
        <v>3.2480291681018798</v>
      </c>
    </row>
    <row r="105" spans="2:32" s="24" customFormat="1" ht="14">
      <c r="B105" s="24" t="s">
        <v>170</v>
      </c>
      <c r="C105" s="24" t="s">
        <v>219</v>
      </c>
      <c r="D105" s="24" t="s">
        <v>670</v>
      </c>
      <c r="E105" s="24" t="s">
        <v>667</v>
      </c>
      <c r="G105" s="27">
        <v>-0.15319334813213814</v>
      </c>
      <c r="H105" s="27">
        <v>-0.252188396608517</v>
      </c>
      <c r="I105" s="27">
        <v>-0.40671054321761169</v>
      </c>
      <c r="J105" s="27">
        <v>-0.59653835229370422</v>
      </c>
      <c r="K105" s="27">
        <v>-0.83479127929071417</v>
      </c>
      <c r="L105" s="27">
        <v>-1.1779820649229844</v>
      </c>
      <c r="M105" s="27">
        <v>-1.5508225957461441</v>
      </c>
      <c r="N105" s="27">
        <v>-1.9669023662307321</v>
      </c>
      <c r="O105" s="27">
        <v>-2.3892569583611518</v>
      </c>
      <c r="P105" s="27">
        <v>-2.8426782034116336</v>
      </c>
      <c r="Q105" s="27">
        <v>-3.2536221588726706</v>
      </c>
      <c r="R105" s="27">
        <v>-3.4985424315509848</v>
      </c>
      <c r="S105" s="27">
        <v>-3.6399065570563449</v>
      </c>
      <c r="T105" s="27">
        <v>-3.7086027171096916</v>
      </c>
      <c r="U105" s="27">
        <v>-3.645431400655188</v>
      </c>
      <c r="V105" s="27">
        <v>-3.4922158315158827</v>
      </c>
      <c r="W105" s="27">
        <v>-3.2692195657785947</v>
      </c>
      <c r="X105" s="27">
        <v>-3.0806835275795716</v>
      </c>
      <c r="Y105" s="27">
        <v>-2.9116109984817009</v>
      </c>
      <c r="Z105" s="27">
        <v>-2.6840566102962793</v>
      </c>
      <c r="AA105" s="27">
        <v>-2.2815259158834742</v>
      </c>
      <c r="AB105" s="27">
        <v>-1.9913474600499748</v>
      </c>
      <c r="AC105" s="27">
        <v>-1.811990019860845</v>
      </c>
      <c r="AD105" s="27">
        <v>-1.5059361285806427</v>
      </c>
      <c r="AE105" s="27">
        <v>-1.2057560138277781</v>
      </c>
      <c r="AF105" s="27">
        <v>-0.93281973069436752</v>
      </c>
    </row>
    <row r="106" spans="2:32" s="24" customFormat="1" ht="14">
      <c r="B106" s="24" t="s">
        <v>170</v>
      </c>
      <c r="C106" s="24" t="s">
        <v>219</v>
      </c>
      <c r="D106" s="24" t="s">
        <v>670</v>
      </c>
      <c r="E106" s="24" t="s">
        <v>673</v>
      </c>
      <c r="G106" s="27">
        <v>-0.13978634069678364</v>
      </c>
      <c r="H106" s="27">
        <v>-0.21436479613765869</v>
      </c>
      <c r="I106" s="27">
        <v>-0.32578368954352932</v>
      </c>
      <c r="J106" s="27">
        <v>-0.48456133219508679</v>
      </c>
      <c r="K106" s="27">
        <v>-0.70482715119253037</v>
      </c>
      <c r="L106" s="27">
        <v>-1.0014923596230165</v>
      </c>
      <c r="M106" s="27">
        <v>-1.3201095468507411</v>
      </c>
      <c r="N106" s="27">
        <v>-1.6635152034269201</v>
      </c>
      <c r="O106" s="27">
        <v>-2.0004071368261052</v>
      </c>
      <c r="P106" s="27">
        <v>-2.305320694867337</v>
      </c>
      <c r="Q106" s="27">
        <v>-2.6076017684587098</v>
      </c>
      <c r="R106" s="27">
        <v>-2.7750218727665752</v>
      </c>
      <c r="S106" s="27">
        <v>-2.8728084309572255</v>
      </c>
      <c r="T106" s="27">
        <v>-2.882553274637381</v>
      </c>
      <c r="U106" s="27">
        <v>-2.7468350737563827</v>
      </c>
      <c r="V106" s="27">
        <v>-2.4566375876783821</v>
      </c>
      <c r="W106" s="27">
        <v>-2.1187512265225235</v>
      </c>
      <c r="X106" s="27">
        <v>-1.8293476639148967</v>
      </c>
      <c r="Y106" s="27">
        <v>-1.5949595539344918</v>
      </c>
      <c r="Z106" s="27">
        <v>-1.3540769064647566</v>
      </c>
      <c r="AA106" s="27">
        <v>-0.99363788460546587</v>
      </c>
      <c r="AB106" s="27">
        <v>-0.69225502237833814</v>
      </c>
      <c r="AC106" s="27">
        <v>-0.45470756356361464</v>
      </c>
      <c r="AD106" s="27">
        <v>-0.19804492390446216</v>
      </c>
      <c r="AE106" s="27">
        <v>5.2275455555116146E-2</v>
      </c>
      <c r="AF106" s="27">
        <v>0.29826824314118561</v>
      </c>
    </row>
    <row r="107" spans="2:32" s="24" customFormat="1" ht="14">
      <c r="B107" s="24" t="s">
        <v>170</v>
      </c>
      <c r="C107" s="24" t="s">
        <v>219</v>
      </c>
      <c r="D107" s="24" t="s">
        <v>108</v>
      </c>
      <c r="E107" s="24" t="s">
        <v>161</v>
      </c>
      <c r="G107" s="27">
        <v>1.6037670059915567E-3</v>
      </c>
      <c r="H107" s="27">
        <v>2.2235700103182345E-2</v>
      </c>
      <c r="I107" s="27">
        <v>5.422794106134049E-2</v>
      </c>
      <c r="J107" s="27">
        <v>0.10266159836978175</v>
      </c>
      <c r="K107" s="27">
        <v>0.16433154240216485</v>
      </c>
      <c r="L107" s="27">
        <v>0.37722088930977926</v>
      </c>
      <c r="M107" s="27">
        <v>0.5743330621375109</v>
      </c>
      <c r="N107" s="27">
        <v>0.89180277405026187</v>
      </c>
      <c r="O107" s="27">
        <v>1.250060961391583</v>
      </c>
      <c r="P107" s="27">
        <v>1.7186111669077333</v>
      </c>
      <c r="Q107" s="27">
        <v>2.1751273380362623</v>
      </c>
      <c r="R107" s="27">
        <v>2.6123120967415985</v>
      </c>
      <c r="S107" s="27">
        <v>2.9226067966087577</v>
      </c>
      <c r="T107" s="27">
        <v>3.1612930739747105</v>
      </c>
      <c r="U107" s="27">
        <v>3.384569566339894</v>
      </c>
      <c r="V107" s="27">
        <v>3.5771252950541839</v>
      </c>
      <c r="W107" s="27">
        <v>3.8459305731961564</v>
      </c>
      <c r="X107" s="27">
        <v>4.0756568579541002</v>
      </c>
      <c r="Y107" s="27">
        <v>4.3479001873260268</v>
      </c>
      <c r="Z107" s="27">
        <v>4.5513298523070516</v>
      </c>
      <c r="AA107" s="27">
        <v>4.6740111659147461</v>
      </c>
      <c r="AB107" s="27">
        <v>4.8480782027462768</v>
      </c>
      <c r="AC107" s="27">
        <v>4.9608642646188299</v>
      </c>
      <c r="AD107" s="27">
        <v>5.0727573255221099</v>
      </c>
      <c r="AE107" s="27">
        <v>5.1737094585755203</v>
      </c>
      <c r="AF107" s="27">
        <v>5.2080776365322663</v>
      </c>
    </row>
    <row r="108" spans="2:32" s="24" customFormat="1" ht="14">
      <c r="B108" s="24" t="s">
        <v>170</v>
      </c>
      <c r="C108" s="24" t="s">
        <v>219</v>
      </c>
      <c r="D108" s="24" t="s">
        <v>85</v>
      </c>
      <c r="E108" s="24" t="s">
        <v>162</v>
      </c>
      <c r="G108" s="27">
        <v>2.1488154336200002E-3</v>
      </c>
      <c r="H108" s="27">
        <v>1.9913610252006664E-2</v>
      </c>
      <c r="I108" s="27">
        <v>4.8774985972733331E-2</v>
      </c>
      <c r="J108" s="27">
        <v>0.14310310287907602</v>
      </c>
      <c r="K108" s="27">
        <v>0.25867306839162774</v>
      </c>
      <c r="L108" s="27">
        <v>0.46193357980495409</v>
      </c>
      <c r="M108" s="27">
        <v>0.79311217179581917</v>
      </c>
      <c r="N108" s="27">
        <v>1.1778226864935184</v>
      </c>
      <c r="O108" s="27">
        <v>1.5267560796113253</v>
      </c>
      <c r="P108" s="27">
        <v>1.8744120585289625</v>
      </c>
      <c r="Q108" s="27">
        <v>2.3035862042251103</v>
      </c>
      <c r="R108" s="27">
        <v>3.0490574315617724</v>
      </c>
      <c r="S108" s="27">
        <v>3.5697442803984871</v>
      </c>
      <c r="T108" s="27">
        <v>3.9590342457739927</v>
      </c>
      <c r="U108" s="27">
        <v>4.3059378606051748</v>
      </c>
      <c r="V108" s="27">
        <v>4.4181182006057362</v>
      </c>
      <c r="W108" s="27">
        <v>4.6403339881612622</v>
      </c>
      <c r="X108" s="27">
        <v>4.8207407586385269</v>
      </c>
      <c r="Y108" s="27">
        <v>5.0105433317715002</v>
      </c>
      <c r="Z108" s="27">
        <v>5.1743640824962052</v>
      </c>
      <c r="AA108" s="27">
        <v>5.2615480227246589</v>
      </c>
      <c r="AB108" s="27">
        <v>5.3947125735400663</v>
      </c>
      <c r="AC108" s="27">
        <v>5.4891487437745354</v>
      </c>
      <c r="AD108" s="27">
        <v>5.6026886963302927</v>
      </c>
      <c r="AE108" s="27">
        <v>5.6989826312411456</v>
      </c>
      <c r="AF108" s="27">
        <v>5.7449286112623161</v>
      </c>
    </row>
    <row r="109" spans="2:32" s="24" customFormat="1" ht="14">
      <c r="B109" s="24" t="s">
        <v>170</v>
      </c>
      <c r="C109" s="24" t="s">
        <v>219</v>
      </c>
      <c r="D109" s="24" t="s">
        <v>118</v>
      </c>
      <c r="E109" s="24" t="s">
        <v>161</v>
      </c>
      <c r="G109" s="27">
        <v>3.4693206690238065E-7</v>
      </c>
      <c r="H109" s="27">
        <v>3.2134214893101053E-2</v>
      </c>
      <c r="I109" s="27">
        <v>6.4121041479779317E-2</v>
      </c>
      <c r="J109" s="27">
        <v>9.6007431233089718E-2</v>
      </c>
      <c r="K109" s="27">
        <v>0.12779482970331052</v>
      </c>
      <c r="L109" s="27">
        <v>0.16551531107024336</v>
      </c>
      <c r="M109" s="27">
        <v>0.19710472697428494</v>
      </c>
      <c r="N109" s="27">
        <v>0.22859515159523669</v>
      </c>
      <c r="O109" s="27">
        <v>0.25993853484183305</v>
      </c>
      <c r="P109" s="27">
        <v>0.29118148125506055</v>
      </c>
      <c r="Q109" s="27">
        <v>0.37572182088799794</v>
      </c>
      <c r="R109" s="27">
        <v>0.40671873464378017</v>
      </c>
      <c r="S109" s="27">
        <v>0.43766470720773909</v>
      </c>
      <c r="T109" s="27">
        <v>0.46851168848860891</v>
      </c>
      <c r="U109" s="27">
        <v>0.49925967848638864</v>
      </c>
      <c r="V109" s="27">
        <v>0.53955216822962171</v>
      </c>
      <c r="W109" s="27">
        <v>0.56869631498913431</v>
      </c>
      <c r="X109" s="27">
        <v>0.59779096610710214</v>
      </c>
      <c r="Y109" s="27">
        <v>0.62683756713380367</v>
      </c>
      <c r="Z109" s="27">
        <v>0.65588272261022662</v>
      </c>
      <c r="AA109" s="27">
        <v>0.69458762039231436</v>
      </c>
      <c r="AB109" s="27">
        <v>0.72353523013592602</v>
      </c>
      <c r="AC109" s="27">
        <v>0.75243189868771487</v>
      </c>
      <c r="AD109" s="27">
        <v>0.78127907159795862</v>
      </c>
      <c r="AE109" s="27">
        <v>0.81007819441693663</v>
      </c>
      <c r="AF109" s="27">
        <v>0.84835378681754192</v>
      </c>
    </row>
    <row r="110" spans="2:32" s="24" customFormat="1" ht="14">
      <c r="B110" s="24" t="s">
        <v>170</v>
      </c>
      <c r="C110" s="24" t="s">
        <v>219</v>
      </c>
      <c r="D110" s="24" t="s">
        <v>118</v>
      </c>
      <c r="E110" s="24" t="s">
        <v>162</v>
      </c>
      <c r="G110" s="27">
        <v>-2.9527896630543167E-3</v>
      </c>
      <c r="H110" s="27">
        <v>-3.7368433232364377E-2</v>
      </c>
      <c r="I110" s="27">
        <v>-4.7644721298174285E-2</v>
      </c>
      <c r="J110" s="27">
        <v>-6.2039379166045197E-2</v>
      </c>
      <c r="K110" s="27">
        <v>-8.2201632076244868E-2</v>
      </c>
      <c r="L110" s="27">
        <v>-0.13099848053678337</v>
      </c>
      <c r="M110" s="27">
        <v>-0.13817139646103901</v>
      </c>
      <c r="N110" s="27">
        <v>-0.1440721281708752</v>
      </c>
      <c r="O110" s="27">
        <v>-0.15067789469144743</v>
      </c>
      <c r="P110" s="27">
        <v>-0.1547097110014268</v>
      </c>
      <c r="Q110" s="27">
        <v>-0.3198289835207298</v>
      </c>
      <c r="R110" s="27">
        <v>-0.32134647594584465</v>
      </c>
      <c r="S110" s="27">
        <v>-0.32606204634721953</v>
      </c>
      <c r="T110" s="27">
        <v>-0.33203066021700867</v>
      </c>
      <c r="U110" s="27">
        <v>-0.3387542643667793</v>
      </c>
      <c r="V110" s="27">
        <v>-0.39858120801043367</v>
      </c>
      <c r="W110" s="27">
        <v>-0.4026611281601532</v>
      </c>
      <c r="X110" s="27">
        <v>-0.4063374191051185</v>
      </c>
      <c r="Y110" s="27">
        <v>-0.41005059707474745</v>
      </c>
      <c r="Z110" s="27">
        <v>-0.41189202075836101</v>
      </c>
      <c r="AA110" s="27">
        <v>-0.46042622045032078</v>
      </c>
      <c r="AB110" s="27">
        <v>-0.46363668133086688</v>
      </c>
      <c r="AC110" s="27">
        <v>-0.46970216011667937</v>
      </c>
      <c r="AD110" s="27">
        <v>-0.47460140745790758</v>
      </c>
      <c r="AE110" s="27">
        <v>-0.48264987400343062</v>
      </c>
      <c r="AF110" s="27">
        <v>-0.53578429255851068</v>
      </c>
    </row>
    <row r="111" spans="2:32" s="24" customFormat="1" ht="14">
      <c r="B111" s="24" t="s">
        <v>170</v>
      </c>
      <c r="C111" s="24" t="s">
        <v>219</v>
      </c>
      <c r="D111" s="24" t="s">
        <v>180</v>
      </c>
      <c r="E111" s="24" t="s">
        <v>162</v>
      </c>
      <c r="G111" s="27">
        <v>-2.5220783670929521</v>
      </c>
      <c r="H111" s="27">
        <v>-4.6974305950469137</v>
      </c>
      <c r="I111" s="27">
        <v>-8.2946111753232543</v>
      </c>
      <c r="J111" s="27">
        <v>-11.74782635166029</v>
      </c>
      <c r="K111" s="27">
        <v>-15.370009985426353</v>
      </c>
      <c r="L111" s="27">
        <v>-20.794234272975025</v>
      </c>
      <c r="M111" s="27">
        <v>-24.551832490432744</v>
      </c>
      <c r="N111" s="27">
        <v>-27.470202062142679</v>
      </c>
      <c r="O111" s="27">
        <v>-29.794530168147393</v>
      </c>
      <c r="P111" s="27">
        <v>-32.786962260760134</v>
      </c>
      <c r="Q111" s="27">
        <v>-36.774880154006098</v>
      </c>
      <c r="R111" s="27">
        <v>-41.02377789327651</v>
      </c>
      <c r="S111" s="27">
        <v>-44.527783197485007</v>
      </c>
      <c r="T111" s="27">
        <v>-48.646407233628537</v>
      </c>
      <c r="U111" s="27">
        <v>-51.625463553280582</v>
      </c>
      <c r="V111" s="27">
        <v>-54.722456608430292</v>
      </c>
      <c r="W111" s="27">
        <v>-58.30698134138494</v>
      </c>
      <c r="X111" s="27">
        <v>-62.136792702797926</v>
      </c>
      <c r="Y111" s="27">
        <v>-64.220283644312303</v>
      </c>
      <c r="Z111" s="27">
        <v>-66.392859864684524</v>
      </c>
      <c r="AA111" s="27">
        <v>-71.223240098687782</v>
      </c>
      <c r="AB111" s="27">
        <v>-73.30956368609165</v>
      </c>
      <c r="AC111" s="27">
        <v>-76.537603938757385</v>
      </c>
      <c r="AD111" s="27">
        <v>-77.752242193338077</v>
      </c>
      <c r="AE111" s="27">
        <v>-80.325217511741045</v>
      </c>
      <c r="AF111" s="27">
        <v>-83.725654298276069</v>
      </c>
    </row>
    <row r="112" spans="2:32" s="24" customFormat="1" ht="14"/>
  </sheetData>
  <mergeCells count="1">
    <mergeCell ref="A1:AN1"/>
  </mergeCells>
  <hyperlinks>
    <hyperlink ref="A2" location="Contents!A1" display="Return to: Main Menu" xr:uid="{E9E9E7DA-6F6D-41B0-A19C-C8EB978C9FC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09E0-F9DF-4B8C-86AC-DDD8B84F7E51}">
  <sheetPr codeName="Sheet22"/>
  <dimension ref="A1:AO32"/>
  <sheetViews>
    <sheetView showGridLines="0" showRowColHeaders="0" workbookViewId="0">
      <selection activeCell="F10" sqref="F10"/>
    </sheetView>
    <sheetView workbookViewId="1">
      <selection sqref="A1:AO1"/>
    </sheetView>
  </sheetViews>
  <sheetFormatPr defaultRowHeight="14.5"/>
  <cols>
    <col min="2" max="2" width="25.1796875" customWidth="1"/>
    <col min="3" max="3" width="25.7265625" customWidth="1"/>
    <col min="4" max="4" width="20.1796875" customWidth="1"/>
    <col min="5" max="6" width="13.453125" customWidth="1"/>
    <col min="7" max="7" width="20.7265625" customWidth="1"/>
    <col min="8" max="32" width="9.54296875" bestFit="1" customWidth="1"/>
  </cols>
  <sheetData>
    <row r="1" spans="1:41" s="1" customFormat="1" ht="20">
      <c r="A1" s="130" t="s">
        <v>327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c r="A2" s="33" t="s">
        <v>1</v>
      </c>
    </row>
    <row r="3" spans="1:41">
      <c r="A3" s="23" t="s">
        <v>682</v>
      </c>
      <c r="B3" s="23" t="s">
        <v>328</v>
      </c>
      <c r="G3" s="28"/>
    </row>
    <row r="4" spans="1:41">
      <c r="G4" s="28"/>
    </row>
    <row r="5" spans="1:41">
      <c r="B5" s="23"/>
    </row>
    <row r="6" spans="1:41">
      <c r="B6" s="23"/>
    </row>
    <row r="7" spans="1:41">
      <c r="B7" s="23"/>
    </row>
    <row r="10" spans="1:41" s="30" customFormat="1" thickBot="1">
      <c r="B10" s="25" t="s">
        <v>205</v>
      </c>
      <c r="C10" s="25" t="s">
        <v>157</v>
      </c>
      <c r="D10" s="25" t="s">
        <v>206</v>
      </c>
      <c r="E10" s="25" t="s">
        <v>212</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30" customFormat="1" ht="14">
      <c r="B11" s="24" t="s">
        <v>160</v>
      </c>
      <c r="C11" s="24" t="s">
        <v>329</v>
      </c>
      <c r="D11" s="24" t="s">
        <v>239</v>
      </c>
      <c r="E11" s="24" t="s">
        <v>239</v>
      </c>
      <c r="G11" s="27">
        <v>3067.3014490430246</v>
      </c>
      <c r="H11" s="27">
        <v>2639.0208043175371</v>
      </c>
      <c r="I11" s="27">
        <v>2028.0972585922523</v>
      </c>
      <c r="J11" s="27">
        <v>1512.756582441556</v>
      </c>
      <c r="K11" s="27">
        <v>1388.0325977379489</v>
      </c>
      <c r="L11" s="27">
        <v>873.65000071858685</v>
      </c>
      <c r="M11" s="27">
        <v>298.28429513667328</v>
      </c>
      <c r="N11" s="27">
        <v>266.49172946407043</v>
      </c>
      <c r="O11" s="27">
        <v>220.90869014643968</v>
      </c>
      <c r="P11" s="27">
        <v>236.13936030586206</v>
      </c>
      <c r="Q11" s="27">
        <v>224.00044355635629</v>
      </c>
      <c r="R11" s="27">
        <v>227.98214633846484</v>
      </c>
      <c r="S11" s="27">
        <v>185.80358120443245</v>
      </c>
      <c r="T11" s="27">
        <v>170.82448857022024</v>
      </c>
      <c r="U11" s="27">
        <v>181.77490463406187</v>
      </c>
      <c r="V11" s="27">
        <v>109.24017073539369</v>
      </c>
      <c r="W11" s="27">
        <v>107.8681807398676</v>
      </c>
      <c r="X11" s="27">
        <v>95.898765284599037</v>
      </c>
      <c r="Y11" s="27">
        <v>88.316819791459096</v>
      </c>
      <c r="Z11" s="27">
        <v>82.399817099573994</v>
      </c>
      <c r="AA11" s="27">
        <v>68.509658845109982</v>
      </c>
      <c r="AB11" s="27">
        <v>79.562930878098598</v>
      </c>
      <c r="AC11" s="27">
        <v>65.364572557603552</v>
      </c>
      <c r="AD11" s="27">
        <v>81.130930822775923</v>
      </c>
      <c r="AE11" s="27">
        <v>66.422398338940823</v>
      </c>
      <c r="AF11" s="27">
        <v>45.635323145634565</v>
      </c>
    </row>
    <row r="12" spans="1:41" s="30" customFormat="1" ht="14">
      <c r="B12" s="24" t="s">
        <v>160</v>
      </c>
      <c r="C12" s="24" t="s">
        <v>329</v>
      </c>
      <c r="D12" s="24" t="s">
        <v>108</v>
      </c>
      <c r="E12" s="24" t="s">
        <v>108</v>
      </c>
      <c r="G12" s="27">
        <v>0</v>
      </c>
      <c r="H12" s="27">
        <v>0</v>
      </c>
      <c r="I12" s="27">
        <v>0</v>
      </c>
      <c r="J12" s="27">
        <v>0</v>
      </c>
      <c r="K12" s="27">
        <v>0</v>
      </c>
      <c r="L12" s="27">
        <v>0</v>
      </c>
      <c r="M12" s="27">
        <v>0</v>
      </c>
      <c r="N12" s="27">
        <v>0</v>
      </c>
      <c r="O12" s="27">
        <v>0</v>
      </c>
      <c r="P12" s="27">
        <v>0</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row>
    <row r="13" spans="1:41" s="30" customFormat="1" ht="14">
      <c r="B13" s="24" t="s">
        <v>160</v>
      </c>
      <c r="C13" s="24" t="s">
        <v>329</v>
      </c>
      <c r="D13" s="24" t="s">
        <v>330</v>
      </c>
      <c r="E13" s="24" t="s">
        <v>330</v>
      </c>
      <c r="G13" s="27">
        <v>2502.9504983070728</v>
      </c>
      <c r="H13" s="27">
        <v>1769.7044920817914</v>
      </c>
      <c r="I13" s="27">
        <v>1422.6977549317849</v>
      </c>
      <c r="J13" s="27">
        <v>1606.8693677047968</v>
      </c>
      <c r="K13" s="27">
        <v>1510.0036279100113</v>
      </c>
      <c r="L13" s="27">
        <v>1237.3994724434735</v>
      </c>
      <c r="M13" s="27">
        <v>1361.0013686867371</v>
      </c>
      <c r="N13" s="27">
        <v>1191.7719470648221</v>
      </c>
      <c r="O13" s="27">
        <v>1128.8397905315474</v>
      </c>
      <c r="P13" s="27">
        <v>1096.3822599474336</v>
      </c>
      <c r="Q13" s="27">
        <v>1222.5905158928172</v>
      </c>
      <c r="R13" s="27">
        <v>1625.5878802997183</v>
      </c>
      <c r="S13" s="27">
        <v>1936.8471118985433</v>
      </c>
      <c r="T13" s="27">
        <v>1858.7090654778367</v>
      </c>
      <c r="U13" s="27">
        <v>1724.5723774341554</v>
      </c>
      <c r="V13" s="27">
        <v>2035.6139197176078</v>
      </c>
      <c r="W13" s="27">
        <v>2092.6176364713433</v>
      </c>
      <c r="X13" s="27">
        <v>2103.932151938182</v>
      </c>
      <c r="Y13" s="27">
        <v>2155.4545024749691</v>
      </c>
      <c r="Z13" s="27">
        <v>2211.1071735912124</v>
      </c>
      <c r="AA13" s="27">
        <v>2170.3007357020397</v>
      </c>
      <c r="AB13" s="27">
        <v>2250.9041916449132</v>
      </c>
      <c r="AC13" s="27">
        <v>2107.1383073320367</v>
      </c>
      <c r="AD13" s="27">
        <v>2227.3290741026171</v>
      </c>
      <c r="AE13" s="27">
        <v>1994.3200468299942</v>
      </c>
      <c r="AF13" s="27">
        <v>2063.6510960980399</v>
      </c>
    </row>
    <row r="14" spans="1:41" s="30" customFormat="1" ht="14">
      <c r="B14" s="24" t="s">
        <v>160</v>
      </c>
      <c r="C14" s="24" t="s">
        <v>329</v>
      </c>
      <c r="D14" s="24" t="s">
        <v>331</v>
      </c>
      <c r="E14" s="24" t="s">
        <v>332</v>
      </c>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0.22650287023955964</v>
      </c>
      <c r="AF14" s="27">
        <v>0</v>
      </c>
    </row>
    <row r="15" spans="1:41" s="30" customFormat="1" ht="14">
      <c r="B15" s="24" t="s">
        <v>160</v>
      </c>
      <c r="C15" s="24" t="s">
        <v>329</v>
      </c>
      <c r="D15" s="24" t="s">
        <v>271</v>
      </c>
      <c r="E15" s="24" t="s">
        <v>271</v>
      </c>
      <c r="G15" s="27">
        <v>0</v>
      </c>
      <c r="H15" s="27">
        <v>0</v>
      </c>
      <c r="I15" s="27">
        <v>0</v>
      </c>
      <c r="J15" s="27">
        <v>0</v>
      </c>
      <c r="K15" s="27">
        <v>0</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row>
    <row r="16" spans="1:41" s="30" customFormat="1" ht="14">
      <c r="B16" s="24" t="s">
        <v>169</v>
      </c>
      <c r="C16" s="24" t="s">
        <v>329</v>
      </c>
      <c r="D16" s="24" t="s">
        <v>239</v>
      </c>
      <c r="E16" s="24" t="s">
        <v>239</v>
      </c>
      <c r="G16" s="27">
        <v>3080.5303225347916</v>
      </c>
      <c r="H16" s="27">
        <v>2671.7311074835711</v>
      </c>
      <c r="I16" s="27">
        <v>2053.3735875567932</v>
      </c>
      <c r="J16" s="27">
        <v>1606.8496095671187</v>
      </c>
      <c r="K16" s="27">
        <v>1449.6125199091941</v>
      </c>
      <c r="L16" s="27">
        <v>949.08812543765657</v>
      </c>
      <c r="M16" s="27">
        <v>371.56324112654488</v>
      </c>
      <c r="N16" s="27">
        <v>245.1186963856583</v>
      </c>
      <c r="O16" s="27">
        <v>171.67494465079807</v>
      </c>
      <c r="P16" s="27">
        <v>195.40140822466444</v>
      </c>
      <c r="Q16" s="27">
        <v>180.92890859619024</v>
      </c>
      <c r="R16" s="27">
        <v>172.40934786700399</v>
      </c>
      <c r="S16" s="27">
        <v>141.65677743426971</v>
      </c>
      <c r="T16" s="27">
        <v>91.403889344916948</v>
      </c>
      <c r="U16" s="27">
        <v>115.13744383918859</v>
      </c>
      <c r="V16" s="27">
        <v>130.56977459159182</v>
      </c>
      <c r="W16" s="27">
        <v>90.288629955835233</v>
      </c>
      <c r="X16" s="27">
        <v>73.774329324397286</v>
      </c>
      <c r="Y16" s="27">
        <v>97.181680020318268</v>
      </c>
      <c r="Z16" s="27">
        <v>88.660882881785099</v>
      </c>
      <c r="AA16" s="27">
        <v>63.67917507773037</v>
      </c>
      <c r="AB16" s="27">
        <v>92.391176927542929</v>
      </c>
      <c r="AC16" s="27">
        <v>71.898436215029932</v>
      </c>
      <c r="AD16" s="27">
        <v>81.493251172616311</v>
      </c>
      <c r="AE16" s="27">
        <v>86.063813302441289</v>
      </c>
      <c r="AF16" s="27">
        <v>51.059650828229962</v>
      </c>
    </row>
    <row r="17" spans="2:32" s="30" customFormat="1" ht="14">
      <c r="B17" s="24" t="s">
        <v>169</v>
      </c>
      <c r="C17" s="24" t="s">
        <v>329</v>
      </c>
      <c r="D17" s="24" t="s">
        <v>108</v>
      </c>
      <c r="E17" s="24" t="s">
        <v>108</v>
      </c>
      <c r="G17" s="27">
        <v>0</v>
      </c>
      <c r="H17" s="27">
        <v>0</v>
      </c>
      <c r="I17" s="27">
        <v>0</v>
      </c>
      <c r="J17" s="27">
        <v>0</v>
      </c>
      <c r="K17" s="27">
        <v>0</v>
      </c>
      <c r="L17" s="27">
        <v>0</v>
      </c>
      <c r="M17" s="27">
        <v>0</v>
      </c>
      <c r="N17" s="27">
        <v>0</v>
      </c>
      <c r="O17" s="27">
        <v>0</v>
      </c>
      <c r="P17" s="27">
        <v>0</v>
      </c>
      <c r="Q17" s="27">
        <v>0</v>
      </c>
      <c r="R17" s="27">
        <v>0</v>
      </c>
      <c r="S17" s="27">
        <v>0</v>
      </c>
      <c r="T17" s="27">
        <v>0</v>
      </c>
      <c r="U17" s="27">
        <v>0</v>
      </c>
      <c r="V17" s="27">
        <v>0</v>
      </c>
      <c r="W17" s="27">
        <v>0</v>
      </c>
      <c r="X17" s="27">
        <v>0</v>
      </c>
      <c r="Y17" s="27">
        <v>0</v>
      </c>
      <c r="Z17" s="27">
        <v>0</v>
      </c>
      <c r="AA17" s="27">
        <v>0</v>
      </c>
      <c r="AB17" s="27">
        <v>0</v>
      </c>
      <c r="AC17" s="27">
        <v>0</v>
      </c>
      <c r="AD17" s="27">
        <v>0</v>
      </c>
      <c r="AE17" s="27">
        <v>0</v>
      </c>
      <c r="AF17" s="27">
        <v>0</v>
      </c>
    </row>
    <row r="18" spans="2:32" s="30" customFormat="1" ht="14">
      <c r="B18" s="24" t="s">
        <v>169</v>
      </c>
      <c r="C18" s="24" t="s">
        <v>329</v>
      </c>
      <c r="D18" s="24" t="s">
        <v>330</v>
      </c>
      <c r="E18" s="24" t="s">
        <v>330</v>
      </c>
      <c r="G18" s="27">
        <v>2554.0030173891018</v>
      </c>
      <c r="H18" s="27">
        <v>1822.5142634714659</v>
      </c>
      <c r="I18" s="27">
        <v>1436.7895254984935</v>
      </c>
      <c r="J18" s="27">
        <v>1521.0154648768739</v>
      </c>
      <c r="K18" s="27">
        <v>1467.3532846360299</v>
      </c>
      <c r="L18" s="27">
        <v>1184.6165726323691</v>
      </c>
      <c r="M18" s="27">
        <v>1417.782330998682</v>
      </c>
      <c r="N18" s="27">
        <v>1556.7980428043979</v>
      </c>
      <c r="O18" s="27">
        <v>1541.9763867104691</v>
      </c>
      <c r="P18" s="27">
        <v>1744.1140540201245</v>
      </c>
      <c r="Q18" s="27">
        <v>1796.8786751041566</v>
      </c>
      <c r="R18" s="27">
        <v>2229.3743539512639</v>
      </c>
      <c r="S18" s="27">
        <v>2284.809704122265</v>
      </c>
      <c r="T18" s="27">
        <v>2502.3072909090051</v>
      </c>
      <c r="U18" s="27">
        <v>2512.2467784671662</v>
      </c>
      <c r="V18" s="27">
        <v>2379.0032769849827</v>
      </c>
      <c r="W18" s="27">
        <v>2316.4041107462349</v>
      </c>
      <c r="X18" s="27">
        <v>2400.0187773397224</v>
      </c>
      <c r="Y18" s="27">
        <v>2505.7916197982745</v>
      </c>
      <c r="Z18" s="27">
        <v>2594.3072048057102</v>
      </c>
      <c r="AA18" s="27">
        <v>2564.3273287570055</v>
      </c>
      <c r="AB18" s="27">
        <v>2649.769498045102</v>
      </c>
      <c r="AC18" s="27">
        <v>2522.4935092275305</v>
      </c>
      <c r="AD18" s="27">
        <v>2535.5640687408663</v>
      </c>
      <c r="AE18" s="27">
        <v>2440.7843760156902</v>
      </c>
      <c r="AF18" s="27">
        <v>2437.9482631902601</v>
      </c>
    </row>
    <row r="19" spans="2:32" s="30" customFormat="1" ht="14">
      <c r="B19" s="24" t="s">
        <v>169</v>
      </c>
      <c r="C19" s="24" t="s">
        <v>329</v>
      </c>
      <c r="D19" s="24" t="s">
        <v>331</v>
      </c>
      <c r="E19" s="24" t="s">
        <v>332</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row>
    <row r="20" spans="2:32" s="30" customFormat="1" ht="14">
      <c r="B20" s="24" t="s">
        <v>169</v>
      </c>
      <c r="C20" s="24" t="s">
        <v>329</v>
      </c>
      <c r="D20" s="24" t="s">
        <v>271</v>
      </c>
      <c r="E20" s="24" t="s">
        <v>271</v>
      </c>
      <c r="G20" s="27">
        <v>0</v>
      </c>
      <c r="H20" s="27">
        <v>0</v>
      </c>
      <c r="I20" s="27">
        <v>0</v>
      </c>
      <c r="J20" s="27">
        <v>0</v>
      </c>
      <c r="K20" s="27">
        <v>0</v>
      </c>
      <c r="L20" s="27">
        <v>0</v>
      </c>
      <c r="M20" s="27">
        <v>0</v>
      </c>
      <c r="N20" s="27">
        <v>0</v>
      </c>
      <c r="O20" s="27">
        <v>0</v>
      </c>
      <c r="P20" s="27">
        <v>0</v>
      </c>
      <c r="Q20" s="27">
        <v>0</v>
      </c>
      <c r="R20" s="27">
        <v>0</v>
      </c>
      <c r="S20" s="27">
        <v>0</v>
      </c>
      <c r="T20" s="27">
        <v>0</v>
      </c>
      <c r="U20" s="27">
        <v>0</v>
      </c>
      <c r="V20" s="27">
        <v>0</v>
      </c>
      <c r="W20" s="27">
        <v>0</v>
      </c>
      <c r="X20" s="27">
        <v>0</v>
      </c>
      <c r="Y20" s="27">
        <v>0</v>
      </c>
      <c r="Z20" s="27">
        <v>0</v>
      </c>
      <c r="AA20" s="27">
        <v>0</v>
      </c>
      <c r="AB20" s="27">
        <v>0</v>
      </c>
      <c r="AC20" s="27">
        <v>0</v>
      </c>
      <c r="AD20" s="27">
        <v>0</v>
      </c>
      <c r="AE20" s="27">
        <v>0</v>
      </c>
      <c r="AF20" s="27">
        <v>0</v>
      </c>
    </row>
    <row r="21" spans="2:32" s="30" customFormat="1" ht="14">
      <c r="B21" s="24" t="s">
        <v>170</v>
      </c>
      <c r="C21" s="24" t="s">
        <v>329</v>
      </c>
      <c r="D21" s="24" t="s">
        <v>239</v>
      </c>
      <c r="E21" s="24" t="s">
        <v>239</v>
      </c>
      <c r="G21" s="27">
        <v>3095.0189766464923</v>
      </c>
      <c r="H21" s="27">
        <v>2764.4154621310936</v>
      </c>
      <c r="I21" s="27">
        <v>2153.4263828586827</v>
      </c>
      <c r="J21" s="27">
        <v>1619.680341090982</v>
      </c>
      <c r="K21" s="27">
        <v>1367.1796836093604</v>
      </c>
      <c r="L21" s="27">
        <v>1182.1804395089571</v>
      </c>
      <c r="M21" s="27">
        <v>422.25624472246938</v>
      </c>
      <c r="N21" s="27">
        <v>380.34430821020555</v>
      </c>
      <c r="O21" s="27">
        <v>341.78791004315423</v>
      </c>
      <c r="P21" s="27">
        <v>345.49081104640436</v>
      </c>
      <c r="Q21" s="27">
        <v>281.16367383308238</v>
      </c>
      <c r="R21" s="27">
        <v>269.58673360710634</v>
      </c>
      <c r="S21" s="27">
        <v>243.66893516922934</v>
      </c>
      <c r="T21" s="27">
        <v>224.97805418616582</v>
      </c>
      <c r="U21" s="27">
        <v>225.32090232685329</v>
      </c>
      <c r="V21" s="27">
        <v>123.06403224746504</v>
      </c>
      <c r="W21" s="27">
        <v>167.03869641733104</v>
      </c>
      <c r="X21" s="27">
        <v>139.96517906163638</v>
      </c>
      <c r="Y21" s="27">
        <v>155.42318745550639</v>
      </c>
      <c r="Z21" s="27">
        <v>145.00322718033456</v>
      </c>
      <c r="AA21" s="27">
        <v>118.96323647564355</v>
      </c>
      <c r="AB21" s="27">
        <v>122.03581522351637</v>
      </c>
      <c r="AC21" s="27">
        <v>158.22836090524518</v>
      </c>
      <c r="AD21" s="27">
        <v>132.34631296575699</v>
      </c>
      <c r="AE21" s="27">
        <v>176.90096014271694</v>
      </c>
      <c r="AF21" s="27">
        <v>155.55947214767983</v>
      </c>
    </row>
    <row r="22" spans="2:32" s="30" customFormat="1" ht="14">
      <c r="B22" s="24" t="s">
        <v>170</v>
      </c>
      <c r="C22" s="24" t="s">
        <v>329</v>
      </c>
      <c r="D22" s="24" t="s">
        <v>108</v>
      </c>
      <c r="E22" s="24" t="s">
        <v>108</v>
      </c>
      <c r="G22" s="27">
        <v>0</v>
      </c>
      <c r="H22" s="27">
        <v>0</v>
      </c>
      <c r="I22" s="27">
        <v>0</v>
      </c>
      <c r="J22" s="27">
        <v>0</v>
      </c>
      <c r="K22" s="27">
        <v>0</v>
      </c>
      <c r="L22" s="27">
        <v>0</v>
      </c>
      <c r="M22" s="27">
        <v>0</v>
      </c>
      <c r="N22" s="27">
        <v>0</v>
      </c>
      <c r="O22" s="27">
        <v>0</v>
      </c>
      <c r="P22" s="27">
        <v>0</v>
      </c>
      <c r="Q22" s="27">
        <v>0</v>
      </c>
      <c r="R22" s="27">
        <v>0</v>
      </c>
      <c r="S22" s="27">
        <v>0</v>
      </c>
      <c r="T22" s="27">
        <v>0</v>
      </c>
      <c r="U22" s="27">
        <v>0</v>
      </c>
      <c r="V22" s="27">
        <v>0</v>
      </c>
      <c r="W22" s="27">
        <v>0</v>
      </c>
      <c r="X22" s="27">
        <v>0</v>
      </c>
      <c r="Y22" s="27">
        <v>0</v>
      </c>
      <c r="Z22" s="27">
        <v>0</v>
      </c>
      <c r="AA22" s="27">
        <v>0</v>
      </c>
      <c r="AB22" s="27">
        <v>0</v>
      </c>
      <c r="AC22" s="27">
        <v>0</v>
      </c>
      <c r="AD22" s="27">
        <v>0</v>
      </c>
      <c r="AE22" s="27">
        <v>0</v>
      </c>
      <c r="AF22" s="27">
        <v>0</v>
      </c>
    </row>
    <row r="23" spans="2:32" s="30" customFormat="1" ht="14">
      <c r="B23" s="24" t="s">
        <v>170</v>
      </c>
      <c r="C23" s="24" t="s">
        <v>329</v>
      </c>
      <c r="D23" s="24" t="s">
        <v>330</v>
      </c>
      <c r="E23" s="24" t="s">
        <v>330</v>
      </c>
      <c r="G23" s="27">
        <v>2596.5993861138304</v>
      </c>
      <c r="H23" s="27">
        <v>1943.4049185942231</v>
      </c>
      <c r="I23" s="27">
        <v>1600.0535360935489</v>
      </c>
      <c r="J23" s="27">
        <v>1758.6521084587384</v>
      </c>
      <c r="K23" s="27">
        <v>1860.9756765945224</v>
      </c>
      <c r="L23" s="27">
        <v>1694.1613842109416</v>
      </c>
      <c r="M23" s="27">
        <v>1320.3639912457377</v>
      </c>
      <c r="N23" s="27">
        <v>1454.199119976427</v>
      </c>
      <c r="O23" s="27">
        <v>1462.0741023963533</v>
      </c>
      <c r="P23" s="27">
        <v>1890.5267924211048</v>
      </c>
      <c r="Q23" s="27">
        <v>2081.9109606772595</v>
      </c>
      <c r="R23" s="27">
        <v>2457.8003815162037</v>
      </c>
      <c r="S23" s="27">
        <v>2754.7401799391546</v>
      </c>
      <c r="T23" s="27">
        <v>2765.8435834584129</v>
      </c>
      <c r="U23" s="27">
        <v>2774.3465372646469</v>
      </c>
      <c r="V23" s="27">
        <v>3298.5599527235836</v>
      </c>
      <c r="W23" s="27">
        <v>3428.1182656142987</v>
      </c>
      <c r="X23" s="27">
        <v>4002.1014185008244</v>
      </c>
      <c r="Y23" s="27">
        <v>4144.1810263352345</v>
      </c>
      <c r="Z23" s="27">
        <v>4555.6994749844607</v>
      </c>
      <c r="AA23" s="27">
        <v>4592.5737344482586</v>
      </c>
      <c r="AB23" s="27">
        <v>4256.9540365087687</v>
      </c>
      <c r="AC23" s="27">
        <v>4613.4284115073397</v>
      </c>
      <c r="AD23" s="27">
        <v>4748.6974349682168</v>
      </c>
      <c r="AE23" s="27">
        <v>4779.8245998460325</v>
      </c>
      <c r="AF23" s="27">
        <v>4652.5864224584084</v>
      </c>
    </row>
    <row r="24" spans="2:32" s="30" customFormat="1" ht="14">
      <c r="B24" s="24" t="s">
        <v>170</v>
      </c>
      <c r="C24" s="24" t="s">
        <v>329</v>
      </c>
      <c r="D24" s="24" t="s">
        <v>331</v>
      </c>
      <c r="E24" s="24" t="s">
        <v>332</v>
      </c>
      <c r="G24" s="27">
        <v>0</v>
      </c>
      <c r="H24" s="27">
        <v>0</v>
      </c>
      <c r="I24" s="27">
        <v>0</v>
      </c>
      <c r="J24" s="27">
        <v>0</v>
      </c>
      <c r="K24" s="27">
        <v>0</v>
      </c>
      <c r="L24" s="27">
        <v>0</v>
      </c>
      <c r="M24" s="27">
        <v>0</v>
      </c>
      <c r="N24" s="27">
        <v>0</v>
      </c>
      <c r="O24" s="27">
        <v>0</v>
      </c>
      <c r="P24" s="27">
        <v>0</v>
      </c>
      <c r="Q24" s="27">
        <v>0</v>
      </c>
      <c r="R24" s="27">
        <v>0</v>
      </c>
      <c r="S24" s="27">
        <v>0</v>
      </c>
      <c r="T24" s="27">
        <v>0</v>
      </c>
      <c r="U24" s="27">
        <v>0</v>
      </c>
      <c r="V24" s="27">
        <v>0</v>
      </c>
      <c r="W24" s="27">
        <v>0</v>
      </c>
      <c r="X24" s="27">
        <v>0</v>
      </c>
      <c r="Y24" s="27">
        <v>0</v>
      </c>
      <c r="Z24" s="27">
        <v>0</v>
      </c>
      <c r="AA24" s="27">
        <v>0</v>
      </c>
      <c r="AB24" s="27">
        <v>0</v>
      </c>
      <c r="AC24" s="27">
        <v>0</v>
      </c>
      <c r="AD24" s="27">
        <v>0</v>
      </c>
      <c r="AE24" s="27">
        <v>0.22650287023955964</v>
      </c>
      <c r="AF24" s="27">
        <v>0.25009691922339666</v>
      </c>
    </row>
    <row r="25" spans="2:32" s="30" customFormat="1" ht="14">
      <c r="B25" s="24" t="s">
        <v>170</v>
      </c>
      <c r="C25" s="24" t="s">
        <v>329</v>
      </c>
      <c r="D25" s="24" t="s">
        <v>271</v>
      </c>
      <c r="E25" s="24" t="s">
        <v>271</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row>
    <row r="26" spans="2:32" s="30" customFormat="1" ht="14">
      <c r="B26" s="24" t="s">
        <v>171</v>
      </c>
      <c r="C26" s="24" t="s">
        <v>329</v>
      </c>
      <c r="D26" s="24" t="s">
        <v>239</v>
      </c>
      <c r="E26" s="24" t="s">
        <v>239</v>
      </c>
      <c r="G26" s="27">
        <v>1606.1641022962517</v>
      </c>
      <c r="H26" s="27">
        <v>1808.4353818994498</v>
      </c>
      <c r="I26" s="27">
        <v>1430.1808272357555</v>
      </c>
      <c r="J26" s="27">
        <v>529.19335254851205</v>
      </c>
      <c r="K26" s="27">
        <v>448.39726140592666</v>
      </c>
      <c r="L26" s="27">
        <v>381.6067014120614</v>
      </c>
      <c r="M26" s="27">
        <v>78.880394813893886</v>
      </c>
      <c r="N26" s="27">
        <v>92.611707207097865</v>
      </c>
      <c r="O26" s="27">
        <v>325.56039035031597</v>
      </c>
      <c r="P26" s="27">
        <v>210.48389758516015</v>
      </c>
      <c r="Q26" s="27">
        <v>171.57939942650407</v>
      </c>
      <c r="R26" s="27">
        <v>104.47446859997657</v>
      </c>
      <c r="S26" s="27">
        <v>140.61311423503042</v>
      </c>
      <c r="T26" s="27">
        <v>174.73569868671646</v>
      </c>
      <c r="U26" s="27">
        <v>195.94050402204113</v>
      </c>
      <c r="V26" s="27">
        <v>142.78807382843121</v>
      </c>
      <c r="W26" s="27">
        <v>99.960526259727814</v>
      </c>
      <c r="X26" s="27">
        <v>129.22963424222385</v>
      </c>
      <c r="Y26" s="27">
        <v>78.582211892080593</v>
      </c>
      <c r="Z26" s="27">
        <v>50.497839379379442</v>
      </c>
      <c r="AA26" s="27">
        <v>161.69577214882884</v>
      </c>
      <c r="AB26" s="27">
        <v>135.88315324377024</v>
      </c>
      <c r="AC26" s="27">
        <v>134.30017634857776</v>
      </c>
      <c r="AD26" s="27">
        <v>158.70886715943666</v>
      </c>
      <c r="AE26" s="27">
        <v>164.41312848294041</v>
      </c>
      <c r="AF26" s="27">
        <v>100.13463176189104</v>
      </c>
    </row>
    <row r="27" spans="2:32" s="30" customFormat="1" ht="14">
      <c r="B27" s="24" t="s">
        <v>171</v>
      </c>
      <c r="C27" s="24" t="s">
        <v>329</v>
      </c>
      <c r="D27" s="24" t="s">
        <v>108</v>
      </c>
      <c r="E27" s="24" t="s">
        <v>108</v>
      </c>
      <c r="G27" s="27">
        <v>0</v>
      </c>
      <c r="H27" s="27">
        <v>0</v>
      </c>
      <c r="I27" s="27">
        <v>0</v>
      </c>
      <c r="J27" s="27">
        <v>0</v>
      </c>
      <c r="K27" s="27">
        <v>0</v>
      </c>
      <c r="L27" s="27">
        <v>0</v>
      </c>
      <c r="M27" s="27">
        <v>0</v>
      </c>
      <c r="N27" s="27">
        <v>0</v>
      </c>
      <c r="O27" s="27">
        <v>0</v>
      </c>
      <c r="P27" s="27">
        <v>0</v>
      </c>
      <c r="Q27" s="27">
        <v>0</v>
      </c>
      <c r="R27" s="27">
        <v>0</v>
      </c>
      <c r="S27" s="27">
        <v>0</v>
      </c>
      <c r="T27" s="27">
        <v>0</v>
      </c>
      <c r="U27" s="27">
        <v>0</v>
      </c>
      <c r="V27" s="27">
        <v>0</v>
      </c>
      <c r="W27" s="27">
        <v>0</v>
      </c>
      <c r="X27" s="27">
        <v>0</v>
      </c>
      <c r="Y27" s="27">
        <v>0</v>
      </c>
      <c r="Z27" s="27">
        <v>0</v>
      </c>
      <c r="AA27" s="27">
        <v>0</v>
      </c>
      <c r="AB27" s="27">
        <v>0</v>
      </c>
      <c r="AC27" s="27">
        <v>0</v>
      </c>
      <c r="AD27" s="27">
        <v>0</v>
      </c>
      <c r="AE27" s="27">
        <v>0</v>
      </c>
      <c r="AF27" s="27">
        <v>0</v>
      </c>
    </row>
    <row r="28" spans="2:32" s="30" customFormat="1" ht="14">
      <c r="B28" s="24" t="s">
        <v>171</v>
      </c>
      <c r="C28" s="24" t="s">
        <v>329</v>
      </c>
      <c r="D28" s="24" t="s">
        <v>330</v>
      </c>
      <c r="E28" s="24" t="s">
        <v>330</v>
      </c>
      <c r="G28" s="27">
        <v>3108.6802425715414</v>
      </c>
      <c r="H28" s="27">
        <v>2583.78594337716</v>
      </c>
      <c r="I28" s="27">
        <v>2653.4282953284014</v>
      </c>
      <c r="J28" s="27">
        <v>2976.1953185494745</v>
      </c>
      <c r="K28" s="27">
        <v>3000.4108083622164</v>
      </c>
      <c r="L28" s="27">
        <v>3300.1050188026238</v>
      </c>
      <c r="M28" s="27">
        <v>2763.6444799567239</v>
      </c>
      <c r="N28" s="27">
        <v>2512.0303432743817</v>
      </c>
      <c r="O28" s="27">
        <v>2400.0465166370868</v>
      </c>
      <c r="P28" s="27">
        <v>2467.4886423885928</v>
      </c>
      <c r="Q28" s="27">
        <v>2617.4237342606143</v>
      </c>
      <c r="R28" s="27">
        <v>2863.0607520084855</v>
      </c>
      <c r="S28" s="27">
        <v>2992.0870973507349</v>
      </c>
      <c r="T28" s="27">
        <v>3237.5351590122755</v>
      </c>
      <c r="U28" s="27">
        <v>3324.9867385537596</v>
      </c>
      <c r="V28" s="27">
        <v>3190.8192556242029</v>
      </c>
      <c r="W28" s="27">
        <v>3567.075038271234</v>
      </c>
      <c r="X28" s="27">
        <v>4372.1561320497422</v>
      </c>
      <c r="Y28" s="27">
        <v>4601.4885915316518</v>
      </c>
      <c r="Z28" s="27">
        <v>4845.8104341117751</v>
      </c>
      <c r="AA28" s="27">
        <v>5551.3113101960762</v>
      </c>
      <c r="AB28" s="27">
        <v>5572.5921374687341</v>
      </c>
      <c r="AC28" s="27">
        <v>5712.7818506643398</v>
      </c>
      <c r="AD28" s="27">
        <v>5761.7562420150925</v>
      </c>
      <c r="AE28" s="27">
        <v>5719.983426974547</v>
      </c>
      <c r="AF28" s="27">
        <v>5719.5152935078268</v>
      </c>
    </row>
    <row r="29" spans="2:32" s="30" customFormat="1" ht="14">
      <c r="B29" s="24" t="s">
        <v>171</v>
      </c>
      <c r="C29" s="24" t="s">
        <v>329</v>
      </c>
      <c r="D29" s="24" t="s">
        <v>331</v>
      </c>
      <c r="E29" s="24" t="s">
        <v>332</v>
      </c>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0.20774608926332624</v>
      </c>
      <c r="AB29" s="27">
        <v>0.24187411950268936</v>
      </c>
      <c r="AC29" s="27">
        <v>0.36252036833282103</v>
      </c>
      <c r="AD29" s="27">
        <v>0</v>
      </c>
      <c r="AE29" s="27">
        <v>0.39438507894015468</v>
      </c>
      <c r="AF29" s="27">
        <v>0</v>
      </c>
    </row>
    <row r="30" spans="2:32" s="30" customFormat="1" ht="14">
      <c r="B30" s="24" t="s">
        <v>171</v>
      </c>
      <c r="C30" s="24" t="s">
        <v>329</v>
      </c>
      <c r="D30" s="24" t="s">
        <v>271</v>
      </c>
      <c r="E30" s="24" t="s">
        <v>271</v>
      </c>
      <c r="G30" s="27">
        <v>0</v>
      </c>
      <c r="H30" s="27">
        <v>0</v>
      </c>
      <c r="I30" s="27">
        <v>0</v>
      </c>
      <c r="J30" s="27">
        <v>0</v>
      </c>
      <c r="K30" s="27">
        <v>0</v>
      </c>
      <c r="L30" s="27">
        <v>0</v>
      </c>
      <c r="M30" s="27">
        <v>0</v>
      </c>
      <c r="N30" s="27">
        <v>0</v>
      </c>
      <c r="O30" s="27">
        <v>0</v>
      </c>
      <c r="P30" s="27">
        <v>0</v>
      </c>
      <c r="Q30" s="27">
        <v>0</v>
      </c>
      <c r="R30" s="27">
        <v>0</v>
      </c>
      <c r="S30" s="27">
        <v>0</v>
      </c>
      <c r="T30" s="27">
        <v>0</v>
      </c>
      <c r="U30" s="27">
        <v>0</v>
      </c>
      <c r="V30" s="27">
        <v>0</v>
      </c>
      <c r="W30" s="27">
        <v>0</v>
      </c>
      <c r="X30" s="27">
        <v>0</v>
      </c>
      <c r="Y30" s="27">
        <v>0</v>
      </c>
      <c r="Z30" s="27">
        <v>0</v>
      </c>
      <c r="AA30" s="27">
        <v>0</v>
      </c>
      <c r="AB30" s="27">
        <v>0</v>
      </c>
      <c r="AC30" s="27">
        <v>0</v>
      </c>
      <c r="AD30" s="27">
        <v>0</v>
      </c>
      <c r="AE30" s="27">
        <v>0</v>
      </c>
      <c r="AF30" s="27">
        <v>0</v>
      </c>
    </row>
    <row r="31" spans="2:32" s="30" customFormat="1" ht="14"/>
    <row r="32" spans="2:32" s="30" customFormat="1" ht="14"/>
  </sheetData>
  <mergeCells count="1">
    <mergeCell ref="A1:AO1"/>
  </mergeCells>
  <hyperlinks>
    <hyperlink ref="A2" location="Contents!A1" display="Return to: Main Menu" xr:uid="{79BB2575-A713-48DE-ADEA-656EE716A7A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51BF1-598C-430A-96CA-8B8AAC6D0CA1}">
  <sheetPr codeName="Sheet23"/>
  <dimension ref="A1:AM26"/>
  <sheetViews>
    <sheetView showGridLines="0" showRowColHeaders="0" workbookViewId="0">
      <selection activeCell="C28" sqref="C28"/>
    </sheetView>
    <sheetView workbookViewId="1">
      <selection sqref="A1:AM1"/>
    </sheetView>
  </sheetViews>
  <sheetFormatPr defaultRowHeight="14.5"/>
  <cols>
    <col min="2" max="2" width="25.26953125" customWidth="1"/>
    <col min="3" max="3" width="32.54296875" customWidth="1"/>
    <col min="4" max="4" width="20" customWidth="1"/>
    <col min="5" max="5" width="27.453125" customWidth="1"/>
    <col min="6" max="6" width="19.54296875" customWidth="1"/>
  </cols>
  <sheetData>
    <row r="1" spans="1:39" s="1" customFormat="1" ht="20">
      <c r="A1" s="130" t="s">
        <v>333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row>
    <row r="2" spans="1:39">
      <c r="A2" s="33" t="s">
        <v>1</v>
      </c>
    </row>
    <row r="3" spans="1:39">
      <c r="A3" s="23" t="s">
        <v>682</v>
      </c>
      <c r="B3" s="23" t="s">
        <v>334</v>
      </c>
    </row>
    <row r="5" spans="1:39">
      <c r="B5" s="23"/>
    </row>
    <row r="6" spans="1:39">
      <c r="B6" s="23"/>
    </row>
    <row r="7" spans="1:39">
      <c r="B7" s="23"/>
    </row>
    <row r="10" spans="1:39" s="24" customFormat="1" thickBot="1">
      <c r="B10" s="25" t="s">
        <v>205</v>
      </c>
      <c r="C10" s="25" t="s">
        <v>157</v>
      </c>
      <c r="D10" s="25" t="s">
        <v>107</v>
      </c>
      <c r="E10" s="25" t="s">
        <v>206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39" s="24" customFormat="1" ht="14">
      <c r="B11" s="24" t="s">
        <v>160</v>
      </c>
      <c r="C11" s="24" t="s">
        <v>335</v>
      </c>
      <c r="D11" s="24" t="s">
        <v>228</v>
      </c>
      <c r="E11" s="24" t="s">
        <v>322</v>
      </c>
      <c r="G11" s="27">
        <v>84.623740000000012</v>
      </c>
      <c r="H11" s="27">
        <v>83.613900000000001</v>
      </c>
      <c r="I11" s="27">
        <v>77.720579999999998</v>
      </c>
      <c r="J11" s="27">
        <v>52.732059999999997</v>
      </c>
      <c r="K11" s="27">
        <v>50.552900000000001</v>
      </c>
      <c r="L11" s="27">
        <v>59.511879999999998</v>
      </c>
      <c r="M11" s="27">
        <v>49.695779999999999</v>
      </c>
      <c r="N11" s="27">
        <v>62.512599999999999</v>
      </c>
      <c r="O11" s="27">
        <v>62.342379999999999</v>
      </c>
      <c r="P11" s="27">
        <v>63.100519999999996</v>
      </c>
      <c r="Q11" s="27">
        <v>64.222040000000007</v>
      </c>
      <c r="R11" s="27">
        <v>48.539639999999999</v>
      </c>
      <c r="S11" s="27">
        <v>48.029760000000003</v>
      </c>
      <c r="T11" s="27">
        <v>68.16261999999999</v>
      </c>
      <c r="U11" s="27">
        <v>89.028080000000003</v>
      </c>
      <c r="V11" s="27">
        <v>88.744979999999998</v>
      </c>
      <c r="W11" s="27">
        <v>89.852399999999989</v>
      </c>
      <c r="X11" s="27">
        <v>89.776479999999992</v>
      </c>
      <c r="Y11" s="27">
        <v>85.562080000000009</v>
      </c>
      <c r="Z11" s="27">
        <v>87.969719999999995</v>
      </c>
      <c r="AA11" s="27">
        <v>88.737179999999995</v>
      </c>
      <c r="AB11" s="27">
        <v>89.791839999999993</v>
      </c>
      <c r="AC11" s="27">
        <v>88.626940000000005</v>
      </c>
      <c r="AD11" s="27">
        <v>88.218240000000009</v>
      </c>
      <c r="AE11" s="27">
        <v>87.457820000000012</v>
      </c>
      <c r="AF11" s="27">
        <v>84.43010000000001</v>
      </c>
    </row>
    <row r="12" spans="1:39" s="24" customFormat="1" ht="14">
      <c r="B12" s="24" t="s">
        <v>160</v>
      </c>
      <c r="C12" s="24" t="s">
        <v>335</v>
      </c>
      <c r="D12" s="24" t="s">
        <v>228</v>
      </c>
      <c r="E12" s="24" t="s">
        <v>258</v>
      </c>
      <c r="G12" s="27">
        <v>0</v>
      </c>
      <c r="H12" s="27">
        <v>0</v>
      </c>
      <c r="I12" s="27">
        <v>0</v>
      </c>
      <c r="J12" s="27">
        <v>0</v>
      </c>
      <c r="K12" s="27">
        <v>0</v>
      </c>
      <c r="L12" s="27">
        <v>0</v>
      </c>
      <c r="M12" s="27">
        <v>0</v>
      </c>
      <c r="N12" s="27">
        <v>0</v>
      </c>
      <c r="O12" s="27">
        <v>0</v>
      </c>
      <c r="P12" s="27">
        <v>5.9722</v>
      </c>
      <c r="Q12" s="27">
        <v>6.9335399999999998</v>
      </c>
      <c r="R12" s="27">
        <v>13.11018</v>
      </c>
      <c r="S12" s="27">
        <v>25.697340000000001</v>
      </c>
      <c r="T12" s="27">
        <v>30.060119999999998</v>
      </c>
      <c r="U12" s="27">
        <v>43.482199999999999</v>
      </c>
      <c r="V12" s="27">
        <v>41.513500000000001</v>
      </c>
      <c r="W12" s="27">
        <v>44.608199999999997</v>
      </c>
      <c r="X12" s="27">
        <v>50.823160000000001</v>
      </c>
      <c r="Y12" s="27">
        <v>59.032719999999998</v>
      </c>
      <c r="Z12" s="27">
        <v>62.420400000000001</v>
      </c>
      <c r="AA12" s="27">
        <v>68.312320000000014</v>
      </c>
      <c r="AB12" s="27">
        <v>75.343620000000001</v>
      </c>
      <c r="AC12" s="27">
        <v>80.038020000000003</v>
      </c>
      <c r="AD12" s="27">
        <v>85.116619999999998</v>
      </c>
      <c r="AE12" s="27">
        <v>93.988439999999997</v>
      </c>
      <c r="AF12" s="27">
        <v>98.854339999999993</v>
      </c>
    </row>
    <row r="13" spans="1:39" s="24" customFormat="1" ht="14">
      <c r="B13" s="24" t="s">
        <v>160</v>
      </c>
      <c r="C13" s="24" t="s">
        <v>335</v>
      </c>
      <c r="D13" s="24" t="s">
        <v>228</v>
      </c>
      <c r="E13" s="24" t="s">
        <v>323</v>
      </c>
      <c r="G13" s="27">
        <v>60.910590000000013</v>
      </c>
      <c r="H13" s="27">
        <v>71.897660000000016</v>
      </c>
      <c r="I13" s="27">
        <v>91.939660000000003</v>
      </c>
      <c r="J13" s="27">
        <v>99.463750000000019</v>
      </c>
      <c r="K13" s="27">
        <v>125.53396000000001</v>
      </c>
      <c r="L13" s="27">
        <v>169.89516999999998</v>
      </c>
      <c r="M13" s="27">
        <v>213.19843999999998</v>
      </c>
      <c r="N13" s="27">
        <v>238.67518999999999</v>
      </c>
      <c r="O13" s="27">
        <v>272.04937999999993</v>
      </c>
      <c r="P13" s="27">
        <v>292.39886999999999</v>
      </c>
      <c r="Q13" s="27">
        <v>302.59960999999998</v>
      </c>
      <c r="R13" s="27">
        <v>304.67937000000001</v>
      </c>
      <c r="S13" s="27">
        <v>310.48840999999999</v>
      </c>
      <c r="T13" s="27">
        <v>309.72821000000005</v>
      </c>
      <c r="U13" s="27">
        <v>317.77413999999993</v>
      </c>
      <c r="V13" s="27">
        <v>324.90146000000004</v>
      </c>
      <c r="W13" s="27">
        <v>333.98293000000001</v>
      </c>
      <c r="X13" s="27">
        <v>332.48032000000001</v>
      </c>
      <c r="Y13" s="27">
        <v>330.64522999999997</v>
      </c>
      <c r="Z13" s="27">
        <v>330.13866999999999</v>
      </c>
      <c r="AA13" s="27">
        <v>331.01218</v>
      </c>
      <c r="AB13" s="27">
        <v>335.73754999999994</v>
      </c>
      <c r="AC13" s="27">
        <v>335.50528000000003</v>
      </c>
      <c r="AD13" s="27">
        <v>338.31257999999997</v>
      </c>
      <c r="AE13" s="27">
        <v>342.41314999999997</v>
      </c>
      <c r="AF13" s="27">
        <v>345.24412999999993</v>
      </c>
    </row>
    <row r="14" spans="1:39" s="24" customFormat="1" ht="14">
      <c r="B14" s="24" t="s">
        <v>160</v>
      </c>
      <c r="C14" s="24" t="s">
        <v>335</v>
      </c>
      <c r="D14" s="24" t="s">
        <v>228</v>
      </c>
      <c r="E14" s="24" t="s">
        <v>324</v>
      </c>
      <c r="G14" s="27">
        <v>9.6329999999999999E-2</v>
      </c>
      <c r="H14" s="27">
        <v>9.6329999999999999E-2</v>
      </c>
      <c r="I14" s="27">
        <v>9.6329999999999999E-2</v>
      </c>
      <c r="J14" s="27">
        <v>0.28855000000000003</v>
      </c>
      <c r="K14" s="27">
        <v>0.50588</v>
      </c>
      <c r="L14" s="27">
        <v>0.50588</v>
      </c>
      <c r="M14" s="27">
        <v>0.50588</v>
      </c>
      <c r="N14" s="27">
        <v>8.1003799999999995</v>
      </c>
      <c r="O14" s="27">
        <v>17.155159999999999</v>
      </c>
      <c r="P14" s="27">
        <v>30.342609999999993</v>
      </c>
      <c r="Q14" s="27">
        <v>40.084809999999997</v>
      </c>
      <c r="R14" s="27">
        <v>40.15813</v>
      </c>
      <c r="S14" s="27">
        <v>40.83802</v>
      </c>
      <c r="T14" s="27">
        <v>42.294710000000002</v>
      </c>
      <c r="U14" s="27">
        <v>42.294559999999997</v>
      </c>
      <c r="V14" s="27">
        <v>42.364470000000004</v>
      </c>
      <c r="W14" s="27">
        <v>42.294710000000002</v>
      </c>
      <c r="X14" s="27">
        <v>42.233939999999997</v>
      </c>
      <c r="Y14" s="27">
        <v>46.100909999999999</v>
      </c>
      <c r="Z14" s="27">
        <v>50.95082</v>
      </c>
      <c r="AA14" s="27">
        <v>50.868739999999988</v>
      </c>
      <c r="AB14" s="27">
        <v>50.874299999999998</v>
      </c>
      <c r="AC14" s="27">
        <v>50.874059999999993</v>
      </c>
      <c r="AD14" s="27">
        <v>50.956159999999997</v>
      </c>
      <c r="AE14" s="27">
        <v>50.875229999999995</v>
      </c>
      <c r="AF14" s="27">
        <v>50.874489999999987</v>
      </c>
    </row>
    <row r="15" spans="1:39" s="24" customFormat="1" ht="14">
      <c r="B15" s="24" t="s">
        <v>169</v>
      </c>
      <c r="C15" s="24" t="s">
        <v>335</v>
      </c>
      <c r="D15" s="24" t="s">
        <v>228</v>
      </c>
      <c r="E15" s="24" t="s">
        <v>322</v>
      </c>
      <c r="G15" s="27">
        <v>84.843620000000001</v>
      </c>
      <c r="H15" s="27">
        <v>83.63306</v>
      </c>
      <c r="I15" s="27">
        <v>82.332679999999996</v>
      </c>
      <c r="J15" s="27">
        <v>64.571699999999993</v>
      </c>
      <c r="K15" s="27">
        <v>50.513739999999999</v>
      </c>
      <c r="L15" s="27">
        <v>63.101959999999998</v>
      </c>
      <c r="M15" s="27">
        <v>61.544800000000002</v>
      </c>
      <c r="N15" s="27">
        <v>63.158059999999999</v>
      </c>
      <c r="O15" s="27">
        <v>62.792639999999999</v>
      </c>
      <c r="P15" s="27">
        <v>63.672419999999995</v>
      </c>
      <c r="Q15" s="27">
        <v>64.968559999999997</v>
      </c>
      <c r="R15" s="27">
        <v>66.151479999999992</v>
      </c>
      <c r="S15" s="27">
        <v>85.274640000000005</v>
      </c>
      <c r="T15" s="27">
        <v>89.061300000000003</v>
      </c>
      <c r="U15" s="27">
        <v>106.8232</v>
      </c>
      <c r="V15" s="27">
        <v>94.399919999999995</v>
      </c>
      <c r="W15" s="27">
        <v>109.61798</v>
      </c>
      <c r="X15" s="27">
        <v>105.89406</v>
      </c>
      <c r="Y15" s="27">
        <v>98.563479999999998</v>
      </c>
      <c r="Z15" s="27">
        <v>103.57644000000001</v>
      </c>
      <c r="AA15" s="27">
        <v>108.90172</v>
      </c>
      <c r="AB15" s="27">
        <v>103.69844000000001</v>
      </c>
      <c r="AC15" s="27">
        <v>109.02669999999999</v>
      </c>
      <c r="AD15" s="27">
        <v>107.035</v>
      </c>
      <c r="AE15" s="27">
        <v>114.84675999999999</v>
      </c>
      <c r="AF15" s="27">
        <v>115.31077999999999</v>
      </c>
    </row>
    <row r="16" spans="1:39" s="24" customFormat="1" ht="14">
      <c r="B16" s="24" t="s">
        <v>169</v>
      </c>
      <c r="C16" s="24" t="s">
        <v>335</v>
      </c>
      <c r="D16" s="24" t="s">
        <v>228</v>
      </c>
      <c r="E16" s="24" t="s">
        <v>258</v>
      </c>
      <c r="G16" s="27">
        <v>0</v>
      </c>
      <c r="H16" s="27">
        <v>0</v>
      </c>
      <c r="I16" s="27">
        <v>0</v>
      </c>
      <c r="J16" s="27">
        <v>0</v>
      </c>
      <c r="K16" s="27">
        <v>0</v>
      </c>
      <c r="L16" s="27">
        <v>0</v>
      </c>
      <c r="M16" s="27">
        <v>0</v>
      </c>
      <c r="N16" s="27">
        <v>0</v>
      </c>
      <c r="O16" s="27">
        <v>0</v>
      </c>
      <c r="P16" s="27">
        <v>6.8867200000000004</v>
      </c>
      <c r="Q16" s="27">
        <v>12.83736</v>
      </c>
      <c r="R16" s="27">
        <v>18.27064</v>
      </c>
      <c r="S16" s="27">
        <v>25.7437</v>
      </c>
      <c r="T16" s="27">
        <v>36.374919999999996</v>
      </c>
      <c r="U16" s="27">
        <v>42.534639999999996</v>
      </c>
      <c r="V16" s="27">
        <v>44.051220000000001</v>
      </c>
      <c r="W16" s="27">
        <v>56.961179999999999</v>
      </c>
      <c r="X16" s="27">
        <v>68.481820000000013</v>
      </c>
      <c r="Y16" s="27">
        <v>80.805759999999992</v>
      </c>
      <c r="Z16" s="27">
        <v>97.447580000000002</v>
      </c>
      <c r="AA16" s="27">
        <v>107.13086</v>
      </c>
      <c r="AB16" s="27">
        <v>117.52474000000001</v>
      </c>
      <c r="AC16" s="27">
        <v>135.56235999999998</v>
      </c>
      <c r="AD16" s="27">
        <v>143.72817999999998</v>
      </c>
      <c r="AE16" s="27">
        <v>156.58034000000001</v>
      </c>
      <c r="AF16" s="27">
        <v>163.95081999999999</v>
      </c>
    </row>
    <row r="17" spans="2:32" s="24" customFormat="1" ht="14">
      <c r="B17" s="24" t="s">
        <v>169</v>
      </c>
      <c r="C17" s="24" t="s">
        <v>335</v>
      </c>
      <c r="D17" s="24" t="s">
        <v>228</v>
      </c>
      <c r="E17" s="24" t="s">
        <v>323</v>
      </c>
      <c r="G17" s="27">
        <v>60.910590000000013</v>
      </c>
      <c r="H17" s="27">
        <v>71.897660000000016</v>
      </c>
      <c r="I17" s="27">
        <v>91.939660000000003</v>
      </c>
      <c r="J17" s="27">
        <v>105.54072000000001</v>
      </c>
      <c r="K17" s="27">
        <v>134.44102000000001</v>
      </c>
      <c r="L17" s="27">
        <v>177.09789999999998</v>
      </c>
      <c r="M17" s="27">
        <v>201.37009999999998</v>
      </c>
      <c r="N17" s="27">
        <v>205.23991000000001</v>
      </c>
      <c r="O17" s="27">
        <v>214.36353999999997</v>
      </c>
      <c r="P17" s="27">
        <v>230.09633999999997</v>
      </c>
      <c r="Q17" s="27">
        <v>245.45891999999995</v>
      </c>
      <c r="R17" s="27">
        <v>256.08080999999999</v>
      </c>
      <c r="S17" s="27">
        <v>265.34997999999996</v>
      </c>
      <c r="T17" s="27">
        <v>273.27072999999996</v>
      </c>
      <c r="U17" s="27">
        <v>294.94499999999999</v>
      </c>
      <c r="V17" s="27">
        <v>302.45100000000002</v>
      </c>
      <c r="W17" s="27">
        <v>302.56542999999994</v>
      </c>
      <c r="X17" s="27">
        <v>309.61854999999991</v>
      </c>
      <c r="Y17" s="27">
        <v>309.37640000000005</v>
      </c>
      <c r="Z17" s="27">
        <v>312.59885000000003</v>
      </c>
      <c r="AA17" s="27">
        <v>309.37086999999997</v>
      </c>
      <c r="AB17" s="27">
        <v>308.72888</v>
      </c>
      <c r="AC17" s="27">
        <v>306.95360000000005</v>
      </c>
      <c r="AD17" s="27">
        <v>306.06193999999999</v>
      </c>
      <c r="AE17" s="27">
        <v>305.58258000000001</v>
      </c>
      <c r="AF17" s="27">
        <v>304.81522000000001</v>
      </c>
    </row>
    <row r="18" spans="2:32" s="24" customFormat="1" ht="14">
      <c r="B18" s="24" t="s">
        <v>169</v>
      </c>
      <c r="C18" s="24" t="s">
        <v>335</v>
      </c>
      <c r="D18" s="24" t="s">
        <v>228</v>
      </c>
      <c r="E18" s="24" t="s">
        <v>324</v>
      </c>
      <c r="G18" s="27">
        <v>9.6329999999999999E-2</v>
      </c>
      <c r="H18" s="27">
        <v>9.6329999999999999E-2</v>
      </c>
      <c r="I18" s="27">
        <v>9.6329999999999999E-2</v>
      </c>
      <c r="J18" s="27">
        <v>0.28855000000000003</v>
      </c>
      <c r="K18" s="27">
        <v>0.50588</v>
      </c>
      <c r="L18" s="27">
        <v>0.50588</v>
      </c>
      <c r="M18" s="27">
        <v>0.50588</v>
      </c>
      <c r="N18" s="27">
        <v>10.306859999999999</v>
      </c>
      <c r="O18" s="27">
        <v>16.3169</v>
      </c>
      <c r="P18" s="27">
        <v>16.3169</v>
      </c>
      <c r="Q18" s="27">
        <v>20.320250000000001</v>
      </c>
      <c r="R18" s="27">
        <v>31.975089999999998</v>
      </c>
      <c r="S18" s="27">
        <v>38.443800000000003</v>
      </c>
      <c r="T18" s="27">
        <v>38.443800000000003</v>
      </c>
      <c r="U18" s="27">
        <v>38.443649999999998</v>
      </c>
      <c r="V18" s="27">
        <v>38.49971</v>
      </c>
      <c r="W18" s="27">
        <v>38.438130000000008</v>
      </c>
      <c r="X18" s="27">
        <v>38.391750000000002</v>
      </c>
      <c r="Y18" s="27">
        <v>38.398690000000002</v>
      </c>
      <c r="Z18" s="27">
        <v>38.460149999999999</v>
      </c>
      <c r="AA18" s="27">
        <v>38.396650000000001</v>
      </c>
      <c r="AB18" s="27">
        <v>38.399860000000004</v>
      </c>
      <c r="AC18" s="27">
        <v>38.397489999999998</v>
      </c>
      <c r="AD18" s="27">
        <v>38.46219</v>
      </c>
      <c r="AE18" s="27">
        <v>38.402149999999999</v>
      </c>
      <c r="AF18" s="27">
        <v>38.397289999999998</v>
      </c>
    </row>
    <row r="19" spans="2:32" s="24" customFormat="1" ht="14">
      <c r="B19" s="24" t="s">
        <v>170</v>
      </c>
      <c r="C19" s="24" t="s">
        <v>335</v>
      </c>
      <c r="D19" s="24" t="s">
        <v>228</v>
      </c>
      <c r="E19" s="24" t="s">
        <v>322</v>
      </c>
      <c r="G19" s="27">
        <v>84.581919999999997</v>
      </c>
      <c r="H19" s="27">
        <v>83.722719999999995</v>
      </c>
      <c r="I19" s="27">
        <v>82.139080000000007</v>
      </c>
      <c r="J19" s="27">
        <v>64.691540000000003</v>
      </c>
      <c r="K19" s="27">
        <v>46.531179999999999</v>
      </c>
      <c r="L19" s="27">
        <v>49.11786</v>
      </c>
      <c r="M19" s="27">
        <v>50.196220000000004</v>
      </c>
      <c r="N19" s="27">
        <v>63.001519999999999</v>
      </c>
      <c r="O19" s="27">
        <v>62.652660000000004</v>
      </c>
      <c r="P19" s="27">
        <v>63.928460000000001</v>
      </c>
      <c r="Q19" s="27">
        <v>65.256739999999994</v>
      </c>
      <c r="R19" s="27">
        <v>49.02478</v>
      </c>
      <c r="S19" s="27">
        <v>48.506819999999998</v>
      </c>
      <c r="T19" s="27">
        <v>48.441379999999995</v>
      </c>
      <c r="U19" s="27">
        <v>64.56738</v>
      </c>
      <c r="V19" s="27">
        <v>66.327179999999998</v>
      </c>
      <c r="W19" s="27">
        <v>71.107559999999992</v>
      </c>
      <c r="X19" s="27">
        <v>70.792919999999995</v>
      </c>
      <c r="Y19" s="27">
        <v>63.958919999999999</v>
      </c>
      <c r="Z19" s="27">
        <v>69.046600000000012</v>
      </c>
      <c r="AA19" s="27">
        <v>91.275960000000012</v>
      </c>
      <c r="AB19" s="27">
        <v>93.467640000000003</v>
      </c>
      <c r="AC19" s="27">
        <v>94.178100000000001</v>
      </c>
      <c r="AD19" s="27">
        <v>90.059179999999998</v>
      </c>
      <c r="AE19" s="27">
        <v>94.097100000000012</v>
      </c>
      <c r="AF19" s="27">
        <v>89.313160000000011</v>
      </c>
    </row>
    <row r="20" spans="2:32" s="24" customFormat="1" ht="14">
      <c r="B20" s="24" t="s">
        <v>170</v>
      </c>
      <c r="C20" s="24" t="s">
        <v>335</v>
      </c>
      <c r="D20" s="24" t="s">
        <v>228</v>
      </c>
      <c r="E20" s="24" t="s">
        <v>258</v>
      </c>
      <c r="G20" s="27">
        <v>0</v>
      </c>
      <c r="H20" s="27">
        <v>0</v>
      </c>
      <c r="I20" s="27">
        <v>0</v>
      </c>
      <c r="J20" s="27">
        <v>0</v>
      </c>
      <c r="K20" s="27">
        <v>0</v>
      </c>
      <c r="L20" s="27">
        <v>0</v>
      </c>
      <c r="M20" s="27">
        <v>0</v>
      </c>
      <c r="N20" s="27">
        <v>0</v>
      </c>
      <c r="O20" s="27">
        <v>0</v>
      </c>
      <c r="P20" s="27">
        <v>6.0652600000000003</v>
      </c>
      <c r="Q20" s="27">
        <v>7.0525000000000002</v>
      </c>
      <c r="R20" s="27">
        <v>6.7434599999999998</v>
      </c>
      <c r="S20" s="27">
        <v>6.1881000000000004</v>
      </c>
      <c r="T20" s="27">
        <v>6.1188599999999997</v>
      </c>
      <c r="U20" s="27">
        <v>6.27562</v>
      </c>
      <c r="V20" s="27">
        <v>12.589600000000001</v>
      </c>
      <c r="W20" s="27">
        <v>19.472999999999999</v>
      </c>
      <c r="X20" s="27">
        <v>19.225639999999999</v>
      </c>
      <c r="Y20" s="27">
        <v>26.510540000000002</v>
      </c>
      <c r="Z20" s="27">
        <v>31.176220000000001</v>
      </c>
      <c r="AA20" s="27">
        <v>37.386160000000004</v>
      </c>
      <c r="AB20" s="27">
        <v>39.619300000000003</v>
      </c>
      <c r="AC20" s="27">
        <v>38.934620000000002</v>
      </c>
      <c r="AD20" s="27">
        <v>52.584720000000004</v>
      </c>
      <c r="AE20" s="27">
        <v>56.5503</v>
      </c>
      <c r="AF20" s="27">
        <v>57.336580000000005</v>
      </c>
    </row>
    <row r="21" spans="2:32" s="24" customFormat="1" ht="14">
      <c r="B21" s="24" t="s">
        <v>170</v>
      </c>
      <c r="C21" s="24" t="s">
        <v>335</v>
      </c>
      <c r="D21" s="24" t="s">
        <v>228</v>
      </c>
      <c r="E21" s="24" t="s">
        <v>323</v>
      </c>
      <c r="G21" s="27">
        <v>60.683320000000009</v>
      </c>
      <c r="H21" s="27">
        <v>70.837210000000013</v>
      </c>
      <c r="I21" s="27">
        <v>91.069530000000015</v>
      </c>
      <c r="J21" s="27">
        <v>99.236020000000011</v>
      </c>
      <c r="K21" s="27">
        <v>114.76232</v>
      </c>
      <c r="L21" s="27">
        <v>142.05923000000001</v>
      </c>
      <c r="M21" s="27">
        <v>196.23296000000002</v>
      </c>
      <c r="N21" s="27">
        <v>215.57488000000001</v>
      </c>
      <c r="O21" s="27">
        <v>230.69955999999999</v>
      </c>
      <c r="P21" s="27">
        <v>236.78773000000001</v>
      </c>
      <c r="Q21" s="27">
        <v>262.04533000000004</v>
      </c>
      <c r="R21" s="27">
        <v>288.55491000000001</v>
      </c>
      <c r="S21" s="27">
        <v>295.77220999999997</v>
      </c>
      <c r="T21" s="27">
        <v>302.11415</v>
      </c>
      <c r="U21" s="27">
        <v>310.19073999999995</v>
      </c>
      <c r="V21" s="27">
        <v>320.43821000000003</v>
      </c>
      <c r="W21" s="27">
        <v>325.50756999999999</v>
      </c>
      <c r="X21" s="27">
        <v>331.92803000000004</v>
      </c>
      <c r="Y21" s="27">
        <v>332.37137999999999</v>
      </c>
      <c r="Z21" s="27">
        <v>333.36521000000005</v>
      </c>
      <c r="AA21" s="27">
        <v>332.86905999999999</v>
      </c>
      <c r="AB21" s="27">
        <v>332.89860999999996</v>
      </c>
      <c r="AC21" s="27">
        <v>333.85914999999994</v>
      </c>
      <c r="AD21" s="27">
        <v>334.98930000000001</v>
      </c>
      <c r="AE21" s="27">
        <v>334.42738999999995</v>
      </c>
      <c r="AF21" s="27">
        <v>335.64547999999996</v>
      </c>
    </row>
    <row r="22" spans="2:32" s="24" customFormat="1" ht="14">
      <c r="B22" s="24" t="s">
        <v>170</v>
      </c>
      <c r="C22" s="24" t="s">
        <v>335</v>
      </c>
      <c r="D22" s="24" t="s">
        <v>228</v>
      </c>
      <c r="E22" s="24" t="s">
        <v>324</v>
      </c>
      <c r="G22" s="27">
        <v>9.6329999999999999E-2</v>
      </c>
      <c r="H22" s="27">
        <v>9.6329999999999999E-2</v>
      </c>
      <c r="I22" s="27">
        <v>9.6329999999999999E-2</v>
      </c>
      <c r="J22" s="27">
        <v>0.28855000000000003</v>
      </c>
      <c r="K22" s="27">
        <v>0.50588</v>
      </c>
      <c r="L22" s="27">
        <v>0.50588</v>
      </c>
      <c r="M22" s="27">
        <v>0.50439999999999996</v>
      </c>
      <c r="N22" s="27">
        <v>3.6844099999999997</v>
      </c>
      <c r="O22" s="27">
        <v>12.377729999999998</v>
      </c>
      <c r="P22" s="27">
        <v>15.925519999999999</v>
      </c>
      <c r="Q22" s="27">
        <v>42.431730000000002</v>
      </c>
      <c r="R22" s="27">
        <v>42.509500000000003</v>
      </c>
      <c r="S22" s="27">
        <v>42.443680000000001</v>
      </c>
      <c r="T22" s="27">
        <v>42.451630000000002</v>
      </c>
      <c r="U22" s="27">
        <v>42.453090000000003</v>
      </c>
      <c r="V22" s="27">
        <v>42.52196</v>
      </c>
      <c r="W22" s="27">
        <v>42.457090000000001</v>
      </c>
      <c r="X22" s="27">
        <v>42.42089</v>
      </c>
      <c r="Y22" s="27">
        <v>42.43074</v>
      </c>
      <c r="Z22" s="27">
        <v>48.080289999999998</v>
      </c>
      <c r="AA22" s="27">
        <v>48.010559999999998</v>
      </c>
      <c r="AB22" s="27">
        <v>48.011780000000002</v>
      </c>
      <c r="AC22" s="27">
        <v>48.015749999999997</v>
      </c>
      <c r="AD22" s="27">
        <v>48.091190000000005</v>
      </c>
      <c r="AE22" s="27">
        <v>48.018940000000001</v>
      </c>
      <c r="AF22" s="27">
        <v>48.018430000000002</v>
      </c>
    </row>
    <row r="23" spans="2:32" s="24" customFormat="1" ht="14">
      <c r="B23" s="24" t="s">
        <v>171</v>
      </c>
      <c r="C23" s="24" t="s">
        <v>335</v>
      </c>
      <c r="D23" s="24" t="s">
        <v>228</v>
      </c>
      <c r="E23" s="24" t="s">
        <v>322</v>
      </c>
      <c r="G23" s="27">
        <v>84.490560000000002</v>
      </c>
      <c r="H23" s="27">
        <v>83.618979999999993</v>
      </c>
      <c r="I23" s="27">
        <v>77.608100000000007</v>
      </c>
      <c r="J23" s="27">
        <v>53.187739999999998</v>
      </c>
      <c r="K23" s="27">
        <v>51.260239999999996</v>
      </c>
      <c r="L23" s="27">
        <v>48.057259999999999</v>
      </c>
      <c r="M23" s="27">
        <v>53.551559999999995</v>
      </c>
      <c r="N23" s="27">
        <v>49.888179999999998</v>
      </c>
      <c r="O23" s="27">
        <v>61.943400000000004</v>
      </c>
      <c r="P23" s="27">
        <v>64.45102</v>
      </c>
      <c r="Q23" s="27">
        <v>65.734380000000002</v>
      </c>
      <c r="R23" s="27">
        <v>65.231620000000007</v>
      </c>
      <c r="S23" s="27">
        <v>64.993760000000009</v>
      </c>
      <c r="T23" s="27">
        <v>65.398820000000001</v>
      </c>
      <c r="U23" s="27">
        <v>65.242819999999995</v>
      </c>
      <c r="V23" s="27">
        <v>59.90804</v>
      </c>
      <c r="W23" s="27">
        <v>42.708800000000004</v>
      </c>
      <c r="X23" s="27">
        <v>69.404160000000005</v>
      </c>
      <c r="Y23" s="27">
        <v>72.138999999999996</v>
      </c>
      <c r="Z23" s="27">
        <v>68.178920000000005</v>
      </c>
      <c r="AA23" s="27">
        <v>68.558179999999993</v>
      </c>
      <c r="AB23" s="27">
        <v>91.129679999999993</v>
      </c>
      <c r="AC23" s="27">
        <v>92.349500000000006</v>
      </c>
      <c r="AD23" s="27">
        <v>94.437320000000014</v>
      </c>
      <c r="AE23" s="27">
        <v>90.887640000000005</v>
      </c>
      <c r="AF23" s="27">
        <v>90.707599999999999</v>
      </c>
    </row>
    <row r="24" spans="2:32" s="24" customFormat="1" ht="14">
      <c r="B24" s="24" t="s">
        <v>171</v>
      </c>
      <c r="C24" s="24" t="s">
        <v>335</v>
      </c>
      <c r="D24" s="24" t="s">
        <v>228</v>
      </c>
      <c r="E24" s="24" t="s">
        <v>258</v>
      </c>
      <c r="G24" s="27">
        <v>0</v>
      </c>
      <c r="H24" s="27">
        <v>0</v>
      </c>
      <c r="I24" s="27">
        <v>0</v>
      </c>
      <c r="J24" s="27">
        <v>0</v>
      </c>
      <c r="K24" s="27">
        <v>0</v>
      </c>
      <c r="L24" s="27">
        <v>0</v>
      </c>
      <c r="M24" s="27">
        <v>0</v>
      </c>
      <c r="N24" s="27">
        <v>0</v>
      </c>
      <c r="O24" s="27">
        <v>0</v>
      </c>
      <c r="P24" s="27">
        <v>0</v>
      </c>
      <c r="Q24" s="27">
        <v>0</v>
      </c>
      <c r="R24" s="27">
        <v>0</v>
      </c>
      <c r="S24" s="27">
        <v>0</v>
      </c>
      <c r="T24" s="27">
        <v>0</v>
      </c>
      <c r="U24" s="27">
        <v>0</v>
      </c>
      <c r="V24" s="27">
        <v>0</v>
      </c>
      <c r="W24" s="27">
        <v>6.09544</v>
      </c>
      <c r="X24" s="27">
        <v>7.0598799999999997</v>
      </c>
      <c r="Y24" s="27">
        <v>6.74986</v>
      </c>
      <c r="Z24" s="27">
        <v>18.734220000000001</v>
      </c>
      <c r="AA24" s="27">
        <v>19.32114</v>
      </c>
      <c r="AB24" s="27">
        <v>19.989099999999997</v>
      </c>
      <c r="AC24" s="27">
        <v>18.907499999999999</v>
      </c>
      <c r="AD24" s="27">
        <v>25.755680000000002</v>
      </c>
      <c r="AE24" s="27">
        <v>33.103120000000004</v>
      </c>
      <c r="AF24" s="27">
        <v>52.35342</v>
      </c>
    </row>
    <row r="25" spans="2:32" s="24" customFormat="1" ht="14">
      <c r="B25" s="24" t="s">
        <v>171</v>
      </c>
      <c r="C25" s="24" t="s">
        <v>335</v>
      </c>
      <c r="D25" s="24" t="s">
        <v>228</v>
      </c>
      <c r="E25" s="24" t="s">
        <v>323</v>
      </c>
      <c r="G25" s="27">
        <v>60.683320000000009</v>
      </c>
      <c r="H25" s="27">
        <v>63.66557000000001</v>
      </c>
      <c r="I25" s="27">
        <v>69.908420000000007</v>
      </c>
      <c r="J25" s="27">
        <v>95.161590000000032</v>
      </c>
      <c r="K25" s="27">
        <v>108.52641</v>
      </c>
      <c r="L25" s="27">
        <v>120.85335000000001</v>
      </c>
      <c r="M25" s="27">
        <v>161.92026000000001</v>
      </c>
      <c r="N25" s="27">
        <v>184.80838</v>
      </c>
      <c r="O25" s="27">
        <v>193.39416999999997</v>
      </c>
      <c r="P25" s="27">
        <v>197.38640999999998</v>
      </c>
      <c r="Q25" s="27">
        <v>206.75264000000001</v>
      </c>
      <c r="R25" s="27">
        <v>217.62279999999996</v>
      </c>
      <c r="S25" s="27">
        <v>229.23032000000001</v>
      </c>
      <c r="T25" s="27">
        <v>240.43842000000004</v>
      </c>
      <c r="U25" s="27">
        <v>246.94919999999999</v>
      </c>
      <c r="V25" s="27">
        <v>250.63156000000004</v>
      </c>
      <c r="W25" s="27">
        <v>261.86455999999998</v>
      </c>
      <c r="X25" s="27">
        <v>263.48343</v>
      </c>
      <c r="Y25" s="27">
        <v>265.64177999999998</v>
      </c>
      <c r="Z25" s="27">
        <v>267.37454000000002</v>
      </c>
      <c r="AA25" s="27">
        <v>265.44608999999997</v>
      </c>
      <c r="AB25" s="27">
        <v>264.84366</v>
      </c>
      <c r="AC25" s="27">
        <v>264.26653999999996</v>
      </c>
      <c r="AD25" s="27">
        <v>268.54367999999999</v>
      </c>
      <c r="AE25" s="27">
        <v>269.94310999999999</v>
      </c>
      <c r="AF25" s="27">
        <v>270.45355000000006</v>
      </c>
    </row>
    <row r="26" spans="2:32" s="24" customFormat="1" ht="14">
      <c r="B26" s="24" t="s">
        <v>171</v>
      </c>
      <c r="C26" s="24" t="s">
        <v>335</v>
      </c>
      <c r="D26" s="24" t="s">
        <v>228</v>
      </c>
      <c r="E26" s="24" t="s">
        <v>324</v>
      </c>
      <c r="G26" s="27">
        <v>9.6329999999999999E-2</v>
      </c>
      <c r="H26" s="27">
        <v>9.6329999999999999E-2</v>
      </c>
      <c r="I26" s="27">
        <v>9.6329999999999999E-2</v>
      </c>
      <c r="J26" s="27">
        <v>0.28855000000000003</v>
      </c>
      <c r="K26" s="27">
        <v>0.50588</v>
      </c>
      <c r="L26" s="27">
        <v>0.50579000000000007</v>
      </c>
      <c r="M26" s="27">
        <v>0.50351999999999997</v>
      </c>
      <c r="N26" s="27">
        <v>2.00909</v>
      </c>
      <c r="O26" s="27">
        <v>4.9403000000000006</v>
      </c>
      <c r="P26" s="27">
        <v>4.9436499999999999</v>
      </c>
      <c r="Q26" s="27">
        <v>4.9418199999999999</v>
      </c>
      <c r="R26" s="27">
        <v>6.6175800000000002</v>
      </c>
      <c r="S26" s="27">
        <v>14.060079999999997</v>
      </c>
      <c r="T26" s="27">
        <v>25.531059999999997</v>
      </c>
      <c r="U26" s="27">
        <v>30.066839999999999</v>
      </c>
      <c r="V26" s="27">
        <v>32.082529999999998</v>
      </c>
      <c r="W26" s="27">
        <v>32.070909999999998</v>
      </c>
      <c r="X26" s="27">
        <v>32.027770000000004</v>
      </c>
      <c r="Y26" s="27">
        <v>32.108879999999999</v>
      </c>
      <c r="Z26" s="27">
        <v>32.181419999999996</v>
      </c>
      <c r="AA26" s="27">
        <v>32.170099999999998</v>
      </c>
      <c r="AB26" s="27">
        <v>32.183869999999992</v>
      </c>
      <c r="AC26" s="27">
        <v>32.190609999999992</v>
      </c>
      <c r="AD26" s="27">
        <v>32.24785</v>
      </c>
      <c r="AE26" s="27">
        <v>32.191539999999996</v>
      </c>
      <c r="AF26" s="27">
        <v>32.193919999999991</v>
      </c>
    </row>
  </sheetData>
  <mergeCells count="1">
    <mergeCell ref="A1:AM1"/>
  </mergeCells>
  <hyperlinks>
    <hyperlink ref="A2" location="Contents!A1" display="Return to: Main Menu" xr:uid="{923408A5-A386-4E4F-85FC-52FA4C1D72E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07DA8-E567-403B-9C35-7A3956D9E0C4}">
  <sheetPr codeName="Sheet24"/>
  <dimension ref="A1:AP27"/>
  <sheetViews>
    <sheetView showGridLines="0" showRowColHeaders="0" workbookViewId="0">
      <selection activeCell="H5" sqref="H5"/>
    </sheetView>
    <sheetView workbookViewId="1">
      <selection sqref="A1:AP1"/>
    </sheetView>
  </sheetViews>
  <sheetFormatPr defaultColWidth="8.7265625" defaultRowHeight="14.5"/>
  <cols>
    <col min="2" max="2" width="25.7265625" customWidth="1"/>
    <col min="3" max="3" width="24.81640625" customWidth="1"/>
    <col min="4" max="4" width="20.453125" customWidth="1"/>
    <col min="5" max="5" width="29.26953125" customWidth="1"/>
    <col min="6" max="6" width="21" customWidth="1"/>
    <col min="7" max="7" width="11.26953125" customWidth="1"/>
    <col min="8" max="8" width="8.453125" customWidth="1"/>
    <col min="9" max="10" width="8.7265625" bestFit="1" customWidth="1"/>
    <col min="11" max="13" width="9.54296875" bestFit="1" customWidth="1"/>
    <col min="14" max="14" width="9.26953125" bestFit="1" customWidth="1"/>
    <col min="15" max="15" width="9.54296875" bestFit="1" customWidth="1"/>
    <col min="16" max="16" width="8.7265625" bestFit="1" customWidth="1"/>
    <col min="17" max="17" width="9.26953125" bestFit="1" customWidth="1"/>
    <col min="18" max="18" width="9.54296875" bestFit="1" customWidth="1"/>
    <col min="19" max="19" width="8.7265625" bestFit="1" customWidth="1"/>
    <col min="20" max="20" width="9.26953125" bestFit="1" customWidth="1"/>
    <col min="21" max="34" width="8.7265625" bestFit="1" customWidth="1"/>
  </cols>
  <sheetData>
    <row r="1" spans="1:42" s="78" customFormat="1" ht="20">
      <c r="A1" s="130" t="s">
        <v>336</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row>
    <row r="2" spans="1:42" s="24" customFormat="1">
      <c r="A2" s="33" t="s">
        <v>1</v>
      </c>
      <c r="B2"/>
      <c r="C2"/>
      <c r="D2"/>
      <c r="E2"/>
      <c r="F2"/>
      <c r="G2"/>
      <c r="H2"/>
      <c r="I2"/>
      <c r="J2"/>
      <c r="K2"/>
      <c r="L2"/>
      <c r="M2"/>
      <c r="N2"/>
      <c r="O2"/>
      <c r="P2"/>
      <c r="Q2"/>
      <c r="R2"/>
      <c r="S2"/>
      <c r="T2"/>
      <c r="U2"/>
      <c r="V2"/>
      <c r="W2"/>
      <c r="X2"/>
      <c r="Y2"/>
      <c r="Z2"/>
      <c r="AA2"/>
      <c r="AB2"/>
      <c r="AC2"/>
      <c r="AD2"/>
      <c r="AE2"/>
      <c r="AF2"/>
      <c r="AG2"/>
      <c r="AH2"/>
      <c r="AI2"/>
      <c r="AJ2"/>
      <c r="AK2"/>
      <c r="AL2"/>
      <c r="AM2"/>
      <c r="AN2"/>
      <c r="AO2"/>
      <c r="AP2"/>
    </row>
    <row r="3" spans="1:42" s="24" customFormat="1">
      <c r="A3" s="23" t="s">
        <v>155</v>
      </c>
      <c r="B3" s="23" t="s">
        <v>712</v>
      </c>
      <c r="C3"/>
      <c r="D3"/>
      <c r="E3"/>
      <c r="F3"/>
      <c r="G3" s="28"/>
      <c r="I3"/>
      <c r="J3"/>
      <c r="K3"/>
      <c r="L3"/>
      <c r="M3"/>
      <c r="N3"/>
      <c r="O3"/>
      <c r="P3"/>
      <c r="Q3"/>
      <c r="R3"/>
      <c r="S3"/>
      <c r="T3"/>
      <c r="U3"/>
      <c r="V3"/>
      <c r="W3"/>
      <c r="X3"/>
      <c r="Y3"/>
      <c r="Z3"/>
      <c r="AA3"/>
      <c r="AB3"/>
      <c r="AC3"/>
      <c r="AD3"/>
      <c r="AE3"/>
      <c r="AF3"/>
      <c r="AG3"/>
      <c r="AH3"/>
      <c r="AI3"/>
      <c r="AJ3"/>
      <c r="AK3"/>
      <c r="AL3"/>
      <c r="AM3"/>
      <c r="AN3"/>
      <c r="AO3"/>
      <c r="AP3"/>
    </row>
    <row r="4" spans="1:42" s="24" customFormat="1">
      <c r="B4" s="23"/>
      <c r="C4"/>
      <c r="D4"/>
      <c r="E4"/>
      <c r="F4"/>
      <c r="G4" s="28"/>
      <c r="I4"/>
      <c r="J4"/>
      <c r="K4"/>
      <c r="L4"/>
      <c r="M4"/>
      <c r="N4"/>
      <c r="O4"/>
      <c r="P4"/>
      <c r="Q4"/>
      <c r="R4"/>
      <c r="S4"/>
      <c r="T4"/>
      <c r="U4"/>
      <c r="V4"/>
      <c r="W4"/>
      <c r="X4"/>
      <c r="Y4"/>
      <c r="Z4"/>
      <c r="AA4"/>
      <c r="AB4"/>
      <c r="AC4"/>
      <c r="AD4"/>
      <c r="AE4"/>
      <c r="AF4"/>
      <c r="AG4"/>
      <c r="AH4"/>
      <c r="AI4"/>
      <c r="AJ4"/>
      <c r="AK4"/>
      <c r="AL4"/>
      <c r="AM4"/>
      <c r="AN4"/>
      <c r="AO4"/>
      <c r="AP4"/>
    </row>
    <row r="5" spans="1:42" s="24" customFormat="1">
      <c r="A5"/>
      <c r="B5" s="23"/>
      <c r="C5"/>
      <c r="D5"/>
      <c r="E5"/>
      <c r="F5"/>
      <c r="G5" s="28"/>
      <c r="I5"/>
      <c r="J5"/>
      <c r="K5"/>
      <c r="L5"/>
      <c r="M5"/>
      <c r="N5"/>
      <c r="O5"/>
      <c r="P5"/>
      <c r="Q5"/>
      <c r="R5"/>
      <c r="S5"/>
      <c r="T5"/>
      <c r="U5"/>
      <c r="V5"/>
      <c r="W5"/>
      <c r="X5"/>
      <c r="Y5"/>
      <c r="Z5"/>
      <c r="AA5"/>
      <c r="AB5"/>
      <c r="AC5"/>
      <c r="AD5"/>
      <c r="AE5"/>
      <c r="AF5"/>
      <c r="AG5"/>
      <c r="AH5"/>
      <c r="AI5"/>
      <c r="AJ5"/>
      <c r="AK5"/>
      <c r="AL5"/>
      <c r="AM5"/>
      <c r="AN5"/>
      <c r="AO5"/>
      <c r="AP5"/>
    </row>
    <row r="6" spans="1:42" s="24" customFormat="1">
      <c r="A6"/>
      <c r="B6" s="23"/>
      <c r="C6"/>
      <c r="D6"/>
      <c r="E6"/>
      <c r="F6"/>
      <c r="G6"/>
      <c r="H6"/>
      <c r="I6"/>
      <c r="J6"/>
      <c r="K6"/>
      <c r="L6"/>
      <c r="M6"/>
      <c r="N6"/>
      <c r="O6"/>
      <c r="P6"/>
      <c r="Q6"/>
      <c r="R6"/>
      <c r="S6"/>
      <c r="T6"/>
      <c r="U6"/>
      <c r="V6"/>
      <c r="W6"/>
      <c r="X6"/>
      <c r="Y6"/>
      <c r="Z6"/>
      <c r="AA6"/>
      <c r="AB6"/>
      <c r="AC6"/>
      <c r="AD6"/>
      <c r="AE6"/>
      <c r="AF6"/>
      <c r="AG6"/>
      <c r="AH6"/>
      <c r="AI6"/>
      <c r="AJ6"/>
      <c r="AK6"/>
      <c r="AL6"/>
      <c r="AM6"/>
      <c r="AN6"/>
      <c r="AO6"/>
      <c r="AP6"/>
    </row>
    <row r="7" spans="1:42" s="24" customFormat="1">
      <c r="A7"/>
      <c r="B7" s="23"/>
      <c r="C7"/>
      <c r="D7"/>
      <c r="E7"/>
      <c r="F7"/>
      <c r="G7"/>
      <c r="H7"/>
      <c r="I7"/>
      <c r="J7"/>
      <c r="K7"/>
      <c r="L7"/>
      <c r="M7"/>
      <c r="N7"/>
      <c r="O7"/>
      <c r="P7"/>
      <c r="Q7"/>
      <c r="R7"/>
      <c r="S7"/>
      <c r="T7"/>
      <c r="U7"/>
      <c r="V7"/>
      <c r="W7"/>
      <c r="X7"/>
      <c r="Y7"/>
      <c r="Z7"/>
      <c r="AA7"/>
      <c r="AB7"/>
      <c r="AC7"/>
      <c r="AD7"/>
      <c r="AE7"/>
      <c r="AF7"/>
      <c r="AG7"/>
      <c r="AH7"/>
      <c r="AI7"/>
      <c r="AJ7"/>
      <c r="AK7"/>
      <c r="AL7"/>
      <c r="AM7"/>
      <c r="AN7"/>
      <c r="AO7"/>
      <c r="AP7"/>
    </row>
    <row r="8" spans="1:42" s="24" customFormat="1">
      <c r="A8"/>
      <c r="B8"/>
      <c r="C8"/>
      <c r="D8"/>
      <c r="E8"/>
      <c r="F8"/>
      <c r="G8"/>
      <c r="H8"/>
      <c r="I8"/>
      <c r="J8"/>
      <c r="K8"/>
      <c r="L8"/>
      <c r="M8"/>
      <c r="N8"/>
      <c r="O8"/>
      <c r="P8"/>
      <c r="Q8"/>
      <c r="R8"/>
      <c r="S8"/>
      <c r="T8"/>
      <c r="U8"/>
      <c r="V8"/>
      <c r="W8"/>
      <c r="X8"/>
      <c r="Y8"/>
      <c r="Z8"/>
      <c r="AA8"/>
      <c r="AB8"/>
      <c r="AC8"/>
      <c r="AD8"/>
      <c r="AE8"/>
      <c r="AF8"/>
      <c r="AG8"/>
      <c r="AH8"/>
      <c r="AI8"/>
      <c r="AJ8"/>
      <c r="AK8"/>
      <c r="AL8"/>
      <c r="AM8"/>
      <c r="AN8"/>
      <c r="AO8"/>
      <c r="AP8"/>
    </row>
    <row r="9" spans="1:42" s="24" customFormat="1">
      <c r="A9"/>
      <c r="B9"/>
      <c r="C9"/>
      <c r="D9"/>
      <c r="E9"/>
      <c r="F9"/>
      <c r="G9"/>
      <c r="H9"/>
      <c r="I9"/>
      <c r="J9"/>
      <c r="K9"/>
      <c r="L9"/>
      <c r="M9"/>
      <c r="N9"/>
      <c r="O9"/>
      <c r="P9"/>
      <c r="Q9"/>
      <c r="R9"/>
      <c r="S9"/>
      <c r="T9"/>
      <c r="U9"/>
      <c r="V9"/>
      <c r="W9"/>
      <c r="X9"/>
      <c r="Y9"/>
      <c r="Z9"/>
      <c r="AA9"/>
      <c r="AB9"/>
      <c r="AC9"/>
      <c r="AD9"/>
      <c r="AE9"/>
      <c r="AF9"/>
      <c r="AG9"/>
      <c r="AH9"/>
      <c r="AI9"/>
      <c r="AJ9"/>
      <c r="AK9"/>
      <c r="AL9"/>
      <c r="AM9"/>
      <c r="AN9"/>
      <c r="AO9"/>
      <c r="AP9"/>
    </row>
    <row r="10" spans="1:42" s="24" customFormat="1" thickBot="1">
      <c r="B10" s="25" t="s">
        <v>205</v>
      </c>
      <c r="C10" s="25" t="s">
        <v>157</v>
      </c>
      <c r="D10" s="25" t="s">
        <v>107</v>
      </c>
      <c r="E10" s="25" t="s">
        <v>206</v>
      </c>
      <c r="F10" s="25" t="s">
        <v>226</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2" s="24" customFormat="1" ht="14">
      <c r="B11" s="24" t="s">
        <v>160</v>
      </c>
      <c r="C11" s="24" t="s">
        <v>337</v>
      </c>
      <c r="D11" s="24" t="s">
        <v>228</v>
      </c>
      <c r="E11" s="24" t="s">
        <v>323</v>
      </c>
      <c r="F11" s="24">
        <v>30</v>
      </c>
      <c r="G11" s="27">
        <v>1500.2246499999999</v>
      </c>
      <c r="H11" s="27">
        <v>8157.1799999999994</v>
      </c>
      <c r="I11" s="27">
        <v>907.20999999999992</v>
      </c>
      <c r="J11" s="27">
        <v>4818.75</v>
      </c>
      <c r="K11" s="27">
        <v>16915.739999999998</v>
      </c>
      <c r="L11" s="27">
        <v>7427.2999999999865</v>
      </c>
      <c r="M11" s="27">
        <v>10691.199999999999</v>
      </c>
      <c r="N11" s="27">
        <v>9444.7499999999982</v>
      </c>
      <c r="O11" s="27">
        <v>10299.275</v>
      </c>
      <c r="P11" s="27">
        <v>4112</v>
      </c>
      <c r="Q11" s="27">
        <v>3713.65</v>
      </c>
      <c r="R11" s="27">
        <v>2043.1499999999999</v>
      </c>
      <c r="S11" s="27">
        <v>1349.25</v>
      </c>
      <c r="T11" s="27">
        <v>0</v>
      </c>
      <c r="U11" s="27">
        <v>3394.8415</v>
      </c>
      <c r="V11" s="27">
        <v>2803.87</v>
      </c>
      <c r="W11" s="27">
        <v>4363.8599999999997</v>
      </c>
      <c r="X11" s="27">
        <v>1150.075</v>
      </c>
      <c r="Y11" s="27">
        <v>490.87</v>
      </c>
      <c r="Z11" s="27">
        <v>1285.6424999999999</v>
      </c>
      <c r="AA11" s="27">
        <v>1696.2000000000128</v>
      </c>
      <c r="AB11" s="27">
        <v>2978.63</v>
      </c>
      <c r="AC11" s="27">
        <v>2619.4724999999999</v>
      </c>
      <c r="AD11" s="27">
        <v>2436.3600000000124</v>
      </c>
      <c r="AE11" s="27">
        <v>4394.7</v>
      </c>
      <c r="AF11" s="27">
        <v>2505.2359999999999</v>
      </c>
    </row>
    <row r="12" spans="1:42" s="24" customFormat="1" ht="14">
      <c r="B12" s="24" t="s">
        <v>160</v>
      </c>
      <c r="C12" s="24" t="s">
        <v>337</v>
      </c>
      <c r="D12" s="24" t="s">
        <v>228</v>
      </c>
      <c r="E12" s="24" t="s">
        <v>324</v>
      </c>
      <c r="F12" s="24">
        <v>28</v>
      </c>
      <c r="G12" s="27">
        <v>0</v>
      </c>
      <c r="H12" s="27">
        <v>0</v>
      </c>
      <c r="I12" s="27">
        <v>0</v>
      </c>
      <c r="J12" s="27">
        <v>122.39624999999999</v>
      </c>
      <c r="K12" s="27">
        <v>0</v>
      </c>
      <c r="L12" s="27">
        <v>0</v>
      </c>
      <c r="M12" s="27">
        <v>0</v>
      </c>
      <c r="N12" s="27">
        <v>4122.28</v>
      </c>
      <c r="O12" s="27">
        <v>1233.5999999999999</v>
      </c>
      <c r="P12" s="27">
        <v>4369</v>
      </c>
      <c r="Q12" s="27">
        <v>3094.2799999999997</v>
      </c>
      <c r="R12" s="27">
        <v>0</v>
      </c>
      <c r="S12" s="27">
        <v>642.5</v>
      </c>
      <c r="T12" s="27">
        <v>0</v>
      </c>
      <c r="U12" s="27">
        <v>0</v>
      </c>
      <c r="V12" s="27">
        <v>0</v>
      </c>
      <c r="W12" s="27">
        <v>0</v>
      </c>
      <c r="X12" s="27">
        <v>0</v>
      </c>
      <c r="Y12" s="27">
        <v>1285</v>
      </c>
      <c r="Z12" s="27">
        <v>1541.9999999999998</v>
      </c>
      <c r="AA12" s="27">
        <v>0</v>
      </c>
      <c r="AB12" s="27">
        <v>0</v>
      </c>
      <c r="AC12" s="27">
        <v>0</v>
      </c>
      <c r="AD12" s="27">
        <v>0</v>
      </c>
      <c r="AE12" s="27">
        <v>0</v>
      </c>
      <c r="AF12" s="27">
        <v>0</v>
      </c>
    </row>
    <row r="13" spans="1:42" s="24" customFormat="1" ht="14">
      <c r="B13" s="24" t="s">
        <v>169</v>
      </c>
      <c r="C13" s="24" t="s">
        <v>337</v>
      </c>
      <c r="D13" s="24" t="s">
        <v>228</v>
      </c>
      <c r="E13" s="24" t="s">
        <v>323</v>
      </c>
      <c r="F13" s="24">
        <v>30</v>
      </c>
      <c r="G13" s="27">
        <v>1500.2246499999999</v>
      </c>
      <c r="H13" s="27">
        <v>8157.1799999999994</v>
      </c>
      <c r="I13" s="27">
        <v>907.20999999999992</v>
      </c>
      <c r="J13" s="27">
        <v>8409.0399999999991</v>
      </c>
      <c r="K13" s="27">
        <v>14803.199999999999</v>
      </c>
      <c r="L13" s="27">
        <v>7697.1499999999869</v>
      </c>
      <c r="M13" s="27">
        <v>4176.25</v>
      </c>
      <c r="N13" s="27">
        <v>2737.0499999999997</v>
      </c>
      <c r="O13" s="27">
        <v>7452.9999999999991</v>
      </c>
      <c r="P13" s="27">
        <v>0</v>
      </c>
      <c r="Q13" s="27">
        <v>4998.6499999999996</v>
      </c>
      <c r="R13" s="27">
        <v>5512.65</v>
      </c>
      <c r="S13" s="27">
        <v>5268.4999999999864</v>
      </c>
      <c r="T13" s="27">
        <v>4315.03</v>
      </c>
      <c r="U13" s="27">
        <v>7763.8414999999868</v>
      </c>
      <c r="V13" s="27">
        <v>2868.1200000000126</v>
      </c>
      <c r="W13" s="27">
        <v>2821.86</v>
      </c>
      <c r="X13" s="27">
        <v>3720.0749999999998</v>
      </c>
      <c r="Y13" s="27">
        <v>490.87</v>
      </c>
      <c r="Z13" s="27">
        <v>2570.6424999999999</v>
      </c>
      <c r="AA13" s="27">
        <v>385.49999999999613</v>
      </c>
      <c r="AB13" s="27">
        <v>1308.1299999999999</v>
      </c>
      <c r="AC13" s="27">
        <v>2233.9724999999999</v>
      </c>
      <c r="AD13" s="27">
        <v>755.57999999999868</v>
      </c>
      <c r="AE13" s="27">
        <v>3109.7</v>
      </c>
      <c r="AF13" s="27">
        <v>1220.2359999999999</v>
      </c>
    </row>
    <row r="14" spans="1:42" s="24" customFormat="1" ht="14">
      <c r="B14" s="24" t="s">
        <v>169</v>
      </c>
      <c r="C14" s="24" t="s">
        <v>337</v>
      </c>
      <c r="D14" s="24" t="s">
        <v>228</v>
      </c>
      <c r="E14" s="24" t="s">
        <v>324</v>
      </c>
      <c r="F14" s="24">
        <v>28</v>
      </c>
      <c r="G14" s="27">
        <v>0</v>
      </c>
      <c r="H14" s="27">
        <v>0</v>
      </c>
      <c r="I14" s="27">
        <v>0</v>
      </c>
      <c r="J14" s="27">
        <v>122.39624999999999</v>
      </c>
      <c r="K14" s="27">
        <v>0</v>
      </c>
      <c r="L14" s="27">
        <v>0</v>
      </c>
      <c r="M14" s="27">
        <v>0</v>
      </c>
      <c r="N14" s="27">
        <v>4764.78</v>
      </c>
      <c r="O14" s="27">
        <v>0</v>
      </c>
      <c r="P14" s="27">
        <v>0</v>
      </c>
      <c r="Q14" s="27">
        <v>1295.28</v>
      </c>
      <c r="R14" s="27">
        <v>3854.9999999999995</v>
      </c>
      <c r="S14" s="27">
        <v>2390.1</v>
      </c>
      <c r="T14" s="27">
        <v>0</v>
      </c>
      <c r="U14" s="27">
        <v>0</v>
      </c>
      <c r="V14" s="27">
        <v>0</v>
      </c>
      <c r="W14" s="27">
        <v>0</v>
      </c>
      <c r="X14" s="27">
        <v>0</v>
      </c>
      <c r="Y14" s="27">
        <v>0</v>
      </c>
      <c r="Z14" s="27">
        <v>0</v>
      </c>
      <c r="AA14" s="27">
        <v>0</v>
      </c>
      <c r="AB14" s="27">
        <v>0</v>
      </c>
      <c r="AC14" s="27">
        <v>0</v>
      </c>
      <c r="AD14" s="27">
        <v>0</v>
      </c>
      <c r="AE14" s="27">
        <v>0</v>
      </c>
      <c r="AF14" s="27">
        <v>0</v>
      </c>
    </row>
    <row r="15" spans="1:42" s="24" customFormat="1" ht="14">
      <c r="B15" s="24" t="s">
        <v>170</v>
      </c>
      <c r="C15" s="24" t="s">
        <v>337</v>
      </c>
      <c r="D15" s="24" t="s">
        <v>228</v>
      </c>
      <c r="E15" s="24" t="s">
        <v>323</v>
      </c>
      <c r="F15" s="24">
        <v>30</v>
      </c>
      <c r="G15" s="27">
        <v>1425.0649999999998</v>
      </c>
      <c r="H15" s="27">
        <v>7581.5</v>
      </c>
      <c r="I15" s="27">
        <v>1482.8899999999999</v>
      </c>
      <c r="J15" s="27">
        <v>4818.75</v>
      </c>
      <c r="K15" s="27">
        <v>6024.079999999999</v>
      </c>
      <c r="L15" s="27">
        <v>13067.164999999999</v>
      </c>
      <c r="M15" s="27">
        <v>13487.36</v>
      </c>
      <c r="N15" s="27">
        <v>5218.3849999999993</v>
      </c>
      <c r="O15" s="27">
        <v>3662.25</v>
      </c>
      <c r="P15" s="27">
        <v>0</v>
      </c>
      <c r="Q15" s="27">
        <v>8911.4749999999985</v>
      </c>
      <c r="R15" s="27">
        <v>10652.649999999998</v>
      </c>
      <c r="S15" s="27">
        <v>0</v>
      </c>
      <c r="T15" s="27">
        <v>1799.0000000000125</v>
      </c>
      <c r="U15" s="27">
        <v>3394.8415</v>
      </c>
      <c r="V15" s="27">
        <v>4356.1499999999996</v>
      </c>
      <c r="W15" s="27">
        <v>1986.6099999999872</v>
      </c>
      <c r="X15" s="27">
        <v>3141.8249999999998</v>
      </c>
      <c r="Y15" s="27">
        <v>490.87</v>
      </c>
      <c r="Z15" s="27">
        <v>1285.6424999999999</v>
      </c>
      <c r="AA15" s="27">
        <v>385.5000000000141</v>
      </c>
      <c r="AB15" s="27">
        <v>1308.1299999999999</v>
      </c>
      <c r="AC15" s="27">
        <v>2233.9724999999999</v>
      </c>
      <c r="AD15" s="27">
        <v>755.57999999999868</v>
      </c>
      <c r="AE15" s="27">
        <v>3109.7</v>
      </c>
      <c r="AF15" s="27">
        <v>1220.2359999999999</v>
      </c>
    </row>
    <row r="16" spans="1:42" s="24" customFormat="1" ht="14">
      <c r="B16" s="24" t="s">
        <v>170</v>
      </c>
      <c r="C16" s="24" t="s">
        <v>337</v>
      </c>
      <c r="D16" s="24" t="s">
        <v>228</v>
      </c>
      <c r="E16" s="24" t="s">
        <v>324</v>
      </c>
      <c r="F16" s="24">
        <v>28</v>
      </c>
      <c r="G16" s="27">
        <v>0</v>
      </c>
      <c r="H16" s="27">
        <v>0</v>
      </c>
      <c r="I16" s="27">
        <v>0</v>
      </c>
      <c r="J16" s="27">
        <v>122.39624999999999</v>
      </c>
      <c r="K16" s="27">
        <v>0</v>
      </c>
      <c r="L16" s="27">
        <v>0</v>
      </c>
      <c r="M16" s="27">
        <v>0</v>
      </c>
      <c r="N16" s="27">
        <v>2837.28</v>
      </c>
      <c r="O16" s="27">
        <v>1747.6</v>
      </c>
      <c r="P16" s="27">
        <v>514</v>
      </c>
      <c r="Q16" s="27">
        <v>8609.5</v>
      </c>
      <c r="R16" s="27">
        <v>0</v>
      </c>
      <c r="S16" s="27">
        <v>0</v>
      </c>
      <c r="T16" s="27">
        <v>0</v>
      </c>
      <c r="U16" s="27">
        <v>0</v>
      </c>
      <c r="V16" s="27">
        <v>0</v>
      </c>
      <c r="W16" s="27">
        <v>0</v>
      </c>
      <c r="X16" s="27">
        <v>0</v>
      </c>
      <c r="Y16" s="27">
        <v>0</v>
      </c>
      <c r="Z16" s="27">
        <v>1798.9999999999998</v>
      </c>
      <c r="AA16" s="27">
        <v>0</v>
      </c>
      <c r="AB16" s="27">
        <v>0</v>
      </c>
      <c r="AC16" s="27">
        <v>0</v>
      </c>
      <c r="AD16" s="27">
        <v>0</v>
      </c>
      <c r="AE16" s="27">
        <v>0</v>
      </c>
      <c r="AF16" s="27">
        <v>0</v>
      </c>
    </row>
    <row r="17" spans="2:34" s="24" customFormat="1" ht="14">
      <c r="B17" s="24" t="s">
        <v>171</v>
      </c>
      <c r="C17" s="24" t="s">
        <v>337</v>
      </c>
      <c r="D17" s="24" t="s">
        <v>228</v>
      </c>
      <c r="E17" s="24" t="s">
        <v>323</v>
      </c>
      <c r="F17" s="24">
        <v>30</v>
      </c>
      <c r="G17" s="27">
        <v>1425.0649999999998</v>
      </c>
      <c r="H17" s="27">
        <v>0</v>
      </c>
      <c r="I17" s="27">
        <v>7237.119999999999</v>
      </c>
      <c r="J17" s="27">
        <v>5332.75</v>
      </c>
      <c r="K17" s="27">
        <v>2325.85</v>
      </c>
      <c r="L17" s="27">
        <v>9623.3649999999998</v>
      </c>
      <c r="M17" s="27">
        <v>13081.3</v>
      </c>
      <c r="N17" s="27">
        <v>2018.7349999999999</v>
      </c>
      <c r="O17" s="27">
        <v>2552.0099999999998</v>
      </c>
      <c r="P17" s="27">
        <v>2634.2499999999995</v>
      </c>
      <c r="Q17" s="27">
        <v>3263.8999999999996</v>
      </c>
      <c r="R17" s="27">
        <v>2300.15</v>
      </c>
      <c r="S17" s="27">
        <v>6103.75</v>
      </c>
      <c r="T17" s="27">
        <v>3597.9999999999995</v>
      </c>
      <c r="U17" s="27">
        <v>4165.8415000000123</v>
      </c>
      <c r="V17" s="27">
        <v>233.86999999999998</v>
      </c>
      <c r="W17" s="27">
        <v>4685.1099999999997</v>
      </c>
      <c r="X17" s="27">
        <v>2113.8249999999998</v>
      </c>
      <c r="Y17" s="27">
        <v>1004.8699999999884</v>
      </c>
      <c r="Z17" s="27">
        <v>1799.6425000000129</v>
      </c>
      <c r="AA17" s="27">
        <v>0</v>
      </c>
      <c r="AB17" s="27">
        <v>1308.1299999999999</v>
      </c>
      <c r="AC17" s="27">
        <v>2233.9724999999999</v>
      </c>
      <c r="AD17" s="27">
        <v>2426.08</v>
      </c>
      <c r="AE17" s="27">
        <v>3495.2</v>
      </c>
      <c r="AF17" s="27">
        <v>1605.7359999999999</v>
      </c>
    </row>
    <row r="18" spans="2:34" s="24" customFormat="1" ht="14">
      <c r="B18" s="24" t="s">
        <v>171</v>
      </c>
      <c r="C18" s="24" t="s">
        <v>337</v>
      </c>
      <c r="D18" s="24" t="s">
        <v>228</v>
      </c>
      <c r="E18" s="24" t="s">
        <v>324</v>
      </c>
      <c r="F18" s="24">
        <v>28</v>
      </c>
      <c r="G18" s="27">
        <v>0</v>
      </c>
      <c r="H18" s="27">
        <v>0</v>
      </c>
      <c r="I18" s="27">
        <v>0</v>
      </c>
      <c r="J18" s="27">
        <v>122.39624999999999</v>
      </c>
      <c r="K18" s="27">
        <v>0</v>
      </c>
      <c r="L18" s="27">
        <v>0</v>
      </c>
      <c r="M18" s="27">
        <v>0</v>
      </c>
      <c r="N18" s="27">
        <v>1295.28</v>
      </c>
      <c r="O18" s="27">
        <v>0</v>
      </c>
      <c r="P18" s="27">
        <v>0</v>
      </c>
      <c r="Q18" s="27">
        <v>0</v>
      </c>
      <c r="R18" s="27">
        <v>1541.9999999999998</v>
      </c>
      <c r="S18" s="27">
        <v>1285</v>
      </c>
      <c r="T18" s="27">
        <v>3854.9999999999995</v>
      </c>
      <c r="U18" s="27">
        <v>2390.1</v>
      </c>
      <c r="V18" s="27">
        <v>0</v>
      </c>
      <c r="W18" s="27">
        <v>0</v>
      </c>
      <c r="X18" s="27">
        <v>0</v>
      </c>
      <c r="Y18" s="27">
        <v>0</v>
      </c>
      <c r="Z18" s="27">
        <v>0</v>
      </c>
      <c r="AA18" s="27">
        <v>0</v>
      </c>
      <c r="AB18" s="27">
        <v>0</v>
      </c>
      <c r="AC18" s="27">
        <v>0</v>
      </c>
      <c r="AD18" s="27">
        <v>0</v>
      </c>
      <c r="AE18" s="27">
        <v>0</v>
      </c>
      <c r="AF18" s="27">
        <v>0</v>
      </c>
    </row>
    <row r="19" spans="2:34" s="24" customFormat="1" ht="14">
      <c r="B19" s="24" t="s">
        <v>160</v>
      </c>
      <c r="C19" s="24" t="s">
        <v>338</v>
      </c>
      <c r="D19" s="24" t="s">
        <v>228</v>
      </c>
      <c r="E19" s="24" t="s">
        <v>323</v>
      </c>
      <c r="F19" s="24">
        <v>30</v>
      </c>
      <c r="G19" s="27">
        <v>1561.0528583649598</v>
      </c>
      <c r="H19" s="27">
        <v>2249.1299256311472</v>
      </c>
      <c r="I19" s="27">
        <v>2325.6551949269769</v>
      </c>
      <c r="J19" s="27">
        <v>2732.1279426031274</v>
      </c>
      <c r="K19" s="27">
        <v>4159.0098760454857</v>
      </c>
      <c r="L19" s="27">
        <v>4785.5198711303246</v>
      </c>
      <c r="M19" s="27">
        <v>5657.3698744092271</v>
      </c>
      <c r="N19" s="27">
        <v>6401.2755990756605</v>
      </c>
      <c r="O19" s="27">
        <v>7184.0343992161352</v>
      </c>
      <c r="P19" s="27">
        <v>7485.2918946920008</v>
      </c>
      <c r="Q19" s="27">
        <v>7739.1357767614663</v>
      </c>
      <c r="R19" s="27">
        <v>7875.1235707272508</v>
      </c>
      <c r="S19" s="27">
        <v>7970.3150265033</v>
      </c>
      <c r="T19" s="27">
        <v>7970.3150265033</v>
      </c>
      <c r="U19" s="27">
        <v>8151.6320851243472</v>
      </c>
      <c r="V19" s="27">
        <v>8332.9491437453944</v>
      </c>
      <c r="W19" s="27">
        <v>8536.9308346940707</v>
      </c>
      <c r="X19" s="27">
        <v>8536.9308346940707</v>
      </c>
      <c r="Y19" s="27">
        <v>8536.9308346940707</v>
      </c>
      <c r="Z19" s="27">
        <v>8536.9308346940688</v>
      </c>
      <c r="AA19" s="27">
        <v>8656.6000933839605</v>
      </c>
      <c r="AB19" s="27">
        <v>8774.4561814876415</v>
      </c>
      <c r="AC19" s="27">
        <v>8801.653740280799</v>
      </c>
      <c r="AD19" s="27">
        <v>8920.2350966189661</v>
      </c>
      <c r="AE19" s="27">
        <v>9010.8936259294915</v>
      </c>
      <c r="AF19" s="27">
        <v>9101.5521552400151</v>
      </c>
    </row>
    <row r="20" spans="2:34" s="24" customFormat="1" ht="14">
      <c r="B20" s="24" t="s">
        <v>160</v>
      </c>
      <c r="C20" s="24" t="s">
        <v>338</v>
      </c>
      <c r="D20" s="24" t="s">
        <v>228</v>
      </c>
      <c r="E20" s="24" t="s">
        <v>324</v>
      </c>
      <c r="F20" s="24">
        <v>28</v>
      </c>
      <c r="G20" s="27">
        <v>3.6035786751938628</v>
      </c>
      <c r="H20" s="27">
        <v>3.6035786751938628</v>
      </c>
      <c r="I20" s="27">
        <v>3.6035786751938628</v>
      </c>
      <c r="J20" s="27">
        <v>15.38770208387824</v>
      </c>
      <c r="K20" s="27">
        <v>15.38770208387824</v>
      </c>
      <c r="L20" s="27">
        <v>15.38770208387824</v>
      </c>
      <c r="M20" s="27">
        <v>15.38770208387824</v>
      </c>
      <c r="N20" s="27">
        <v>389.23707598582541</v>
      </c>
      <c r="O20" s="27">
        <v>497.69030925736456</v>
      </c>
      <c r="P20" s="27">
        <v>869.74672519577894</v>
      </c>
      <c r="Q20" s="27">
        <v>1124.7728698376809</v>
      </c>
      <c r="R20" s="27">
        <v>1124.7728698376809</v>
      </c>
      <c r="S20" s="27">
        <v>1177.7268035257835</v>
      </c>
      <c r="T20" s="27">
        <v>1177.7268035257835</v>
      </c>
      <c r="U20" s="27">
        <v>1177.7268035257835</v>
      </c>
      <c r="V20" s="27">
        <v>1177.7268035257835</v>
      </c>
      <c r="W20" s="27">
        <v>1177.7268035257835</v>
      </c>
      <c r="X20" s="27">
        <v>1177.7268035257835</v>
      </c>
      <c r="Y20" s="27">
        <v>1283.6346709019886</v>
      </c>
      <c r="Z20" s="27">
        <v>1410.7241117534347</v>
      </c>
      <c r="AA20" s="27">
        <v>1410.7241117534347</v>
      </c>
      <c r="AB20" s="27">
        <v>1410.7241117534347</v>
      </c>
      <c r="AC20" s="27">
        <v>1410.7241117534347</v>
      </c>
      <c r="AD20" s="27">
        <v>1410.7241117534347</v>
      </c>
      <c r="AE20" s="27">
        <v>1410.7241117534347</v>
      </c>
      <c r="AF20" s="27">
        <v>1410.7241117534347</v>
      </c>
    </row>
    <row r="21" spans="2:34" s="24" customFormat="1" ht="14">
      <c r="B21" s="24" t="s">
        <v>169</v>
      </c>
      <c r="C21" s="24" t="s">
        <v>338</v>
      </c>
      <c r="D21" s="24" t="s">
        <v>228</v>
      </c>
      <c r="E21" s="24" t="s">
        <v>323</v>
      </c>
      <c r="F21" s="24">
        <v>30</v>
      </c>
      <c r="G21" s="27">
        <v>1561.0528583649598</v>
      </c>
      <c r="H21" s="27">
        <v>2249.1299256311472</v>
      </c>
      <c r="I21" s="27">
        <v>2325.6551949269769</v>
      </c>
      <c r="J21" s="27">
        <v>3034.9772378050375</v>
      </c>
      <c r="K21" s="27">
        <v>4283.6615186661711</v>
      </c>
      <c r="L21" s="27">
        <v>4932.9339876208742</v>
      </c>
      <c r="M21" s="27">
        <v>5273.5003951516956</v>
      </c>
      <c r="N21" s="27">
        <v>5489.0812378101318</v>
      </c>
      <c r="O21" s="27">
        <v>6055.5192965518345</v>
      </c>
      <c r="P21" s="27">
        <v>6055.5192965518345</v>
      </c>
      <c r="Q21" s="27">
        <v>6400.0217079318236</v>
      </c>
      <c r="R21" s="27">
        <v>6780.7875310360205</v>
      </c>
      <c r="S21" s="27">
        <v>7152.4875012091652</v>
      </c>
      <c r="T21" s="27">
        <v>7456.9188426339024</v>
      </c>
      <c r="U21" s="27">
        <v>7946.4749009107281</v>
      </c>
      <c r="V21" s="27">
        <v>8132.3248859973</v>
      </c>
      <c r="W21" s="27">
        <v>8227.5163417733493</v>
      </c>
      <c r="X21" s="27">
        <v>8408.8334003943964</v>
      </c>
      <c r="Y21" s="27">
        <v>8408.8334003943964</v>
      </c>
      <c r="Z21" s="27">
        <v>8499.4919297049182</v>
      </c>
      <c r="AA21" s="27">
        <v>8526.6894884980757</v>
      </c>
      <c r="AB21" s="27">
        <v>8526.6894884980793</v>
      </c>
      <c r="AC21" s="27">
        <v>8526.6894884980775</v>
      </c>
      <c r="AD21" s="27">
        <v>8526.6894884980775</v>
      </c>
      <c r="AE21" s="27">
        <v>8526.6894884980757</v>
      </c>
      <c r="AF21" s="27">
        <v>8526.6894884980757</v>
      </c>
    </row>
    <row r="22" spans="2:34" s="24" customFormat="1" ht="14">
      <c r="B22" s="24" t="s">
        <v>169</v>
      </c>
      <c r="C22" s="24" t="s">
        <v>338</v>
      </c>
      <c r="D22" s="24" t="s">
        <v>228</v>
      </c>
      <c r="E22" s="24" t="s">
        <v>324</v>
      </c>
      <c r="F22" s="24">
        <v>28</v>
      </c>
      <c r="G22" s="27">
        <v>3.6035786751938628</v>
      </c>
      <c r="H22" s="27">
        <v>3.6035786751938628</v>
      </c>
      <c r="I22" s="27">
        <v>3.6035786751938628</v>
      </c>
      <c r="J22" s="27">
        <v>15.38770208387824</v>
      </c>
      <c r="K22" s="27">
        <v>15.38770208387824</v>
      </c>
      <c r="L22" s="27">
        <v>15.38770208387824</v>
      </c>
      <c r="M22" s="27">
        <v>15.38770208387824</v>
      </c>
      <c r="N22" s="27">
        <v>447.50536992316131</v>
      </c>
      <c r="O22" s="27">
        <v>447.50536992316131</v>
      </c>
      <c r="P22" s="27">
        <v>447.50536992316131</v>
      </c>
      <c r="Q22" s="27">
        <v>554.26050023837615</v>
      </c>
      <c r="R22" s="27">
        <v>871.98410236699146</v>
      </c>
      <c r="S22" s="27">
        <v>1068.9727356867329</v>
      </c>
      <c r="T22" s="27">
        <v>1068.9727356867329</v>
      </c>
      <c r="U22" s="27">
        <v>1068.9727356867329</v>
      </c>
      <c r="V22" s="27">
        <v>1068.9727356867329</v>
      </c>
      <c r="W22" s="27">
        <v>1068.9727356867329</v>
      </c>
      <c r="X22" s="27">
        <v>1068.9727356867329</v>
      </c>
      <c r="Y22" s="27">
        <v>1068.9727356867329</v>
      </c>
      <c r="Z22" s="27">
        <v>1068.9727356867329</v>
      </c>
      <c r="AA22" s="27">
        <v>1068.9727356867329</v>
      </c>
      <c r="AB22" s="27">
        <v>1068.9727356867329</v>
      </c>
      <c r="AC22" s="27">
        <v>1068.9727356867329</v>
      </c>
      <c r="AD22" s="27">
        <v>1068.9727356867329</v>
      </c>
      <c r="AE22" s="27">
        <v>1068.9727356867329</v>
      </c>
      <c r="AF22" s="27">
        <v>1068.9727356867329</v>
      </c>
    </row>
    <row r="23" spans="2:34" s="24" customFormat="1" ht="14">
      <c r="B23" s="24" t="s">
        <v>170</v>
      </c>
      <c r="C23" s="24" t="s">
        <v>338</v>
      </c>
      <c r="D23" s="24" t="s">
        <v>228</v>
      </c>
      <c r="E23" s="24" t="s">
        <v>323</v>
      </c>
      <c r="F23" s="24">
        <v>30</v>
      </c>
      <c r="G23" s="27">
        <v>1554.7129674285391</v>
      </c>
      <c r="H23" s="27">
        <v>2194.2300904390158</v>
      </c>
      <c r="I23" s="27">
        <v>2319.3153039905565</v>
      </c>
      <c r="J23" s="27">
        <v>2725.7880516667069</v>
      </c>
      <c r="K23" s="27">
        <v>3233.9331826282514</v>
      </c>
      <c r="L23" s="27">
        <v>4336.1788815932578</v>
      </c>
      <c r="M23" s="27">
        <v>5436.0511934220267</v>
      </c>
      <c r="N23" s="27">
        <v>5847.0717577581336</v>
      </c>
      <c r="O23" s="27">
        <v>6125.4077004156943</v>
      </c>
      <c r="P23" s="27">
        <v>6125.4077004156943</v>
      </c>
      <c r="Q23" s="27">
        <v>6745.9653335462262</v>
      </c>
      <c r="R23" s="27">
        <v>7489.3652738925157</v>
      </c>
      <c r="S23" s="27">
        <v>7489.3652738925157</v>
      </c>
      <c r="T23" s="27">
        <v>7616.2872149272489</v>
      </c>
      <c r="U23" s="27">
        <v>7797.604273548297</v>
      </c>
      <c r="V23" s="27">
        <v>8088.4368355764564</v>
      </c>
      <c r="W23" s="27">
        <v>8124.7002473006651</v>
      </c>
      <c r="X23" s="27">
        <v>8265.2209677319752</v>
      </c>
      <c r="Y23" s="27">
        <v>8265.2209677319752</v>
      </c>
      <c r="Z23" s="27">
        <v>8265.2209677319752</v>
      </c>
      <c r="AA23" s="27">
        <v>8292.4185265251326</v>
      </c>
      <c r="AB23" s="27">
        <v>8292.4185265251344</v>
      </c>
      <c r="AC23" s="27">
        <v>8292.4185265251326</v>
      </c>
      <c r="AD23" s="27">
        <v>8292.4185265251326</v>
      </c>
      <c r="AE23" s="27">
        <v>8292.4185265251326</v>
      </c>
      <c r="AF23" s="27">
        <v>8292.4185265251326</v>
      </c>
    </row>
    <row r="24" spans="2:34" s="24" customFormat="1" ht="14">
      <c r="B24" s="24" t="s">
        <v>170</v>
      </c>
      <c r="C24" s="24" t="s">
        <v>338</v>
      </c>
      <c r="D24" s="24" t="s">
        <v>228</v>
      </c>
      <c r="E24" s="24" t="s">
        <v>324</v>
      </c>
      <c r="F24" s="24">
        <v>28</v>
      </c>
      <c r="G24" s="27">
        <v>3.6035786751938628</v>
      </c>
      <c r="H24" s="27">
        <v>3.6035786751938628</v>
      </c>
      <c r="I24" s="27">
        <v>3.6035786751938628</v>
      </c>
      <c r="J24" s="27">
        <v>15.38770208387824</v>
      </c>
      <c r="K24" s="27">
        <v>15.38770208387824</v>
      </c>
      <c r="L24" s="27">
        <v>15.38770208387824</v>
      </c>
      <c r="M24" s="27">
        <v>15.38770208387824</v>
      </c>
      <c r="N24" s="27">
        <v>272.70048811115362</v>
      </c>
      <c r="O24" s="27">
        <v>426.34256857916739</v>
      </c>
      <c r="P24" s="27">
        <v>470.11391163074558</v>
      </c>
      <c r="Q24" s="27">
        <v>1179.6966230513201</v>
      </c>
      <c r="R24" s="27">
        <v>1179.6966230513201</v>
      </c>
      <c r="S24" s="27">
        <v>1179.6966230513201</v>
      </c>
      <c r="T24" s="27">
        <v>1179.6966230513201</v>
      </c>
      <c r="U24" s="27">
        <v>1179.6966230513201</v>
      </c>
      <c r="V24" s="27">
        <v>1179.6966230513201</v>
      </c>
      <c r="W24" s="27">
        <v>1179.6966230513201</v>
      </c>
      <c r="X24" s="27">
        <v>1179.6966230513201</v>
      </c>
      <c r="Y24" s="27">
        <v>1179.6966230513201</v>
      </c>
      <c r="Z24" s="27">
        <v>1327.9676373780073</v>
      </c>
      <c r="AA24" s="27">
        <v>1327.9676373780073</v>
      </c>
      <c r="AB24" s="27">
        <v>1327.9676373780073</v>
      </c>
      <c r="AC24" s="27">
        <v>1327.9676373780073</v>
      </c>
      <c r="AD24" s="27">
        <v>1327.9676373780073</v>
      </c>
      <c r="AE24" s="27">
        <v>1327.9676373780073</v>
      </c>
      <c r="AF24" s="27">
        <v>1327.9676373780073</v>
      </c>
    </row>
    <row r="25" spans="2:34" s="24" customFormat="1" ht="14">
      <c r="B25" s="24" t="s">
        <v>171</v>
      </c>
      <c r="C25" s="24" t="s">
        <v>338</v>
      </c>
      <c r="D25" s="24" t="s">
        <v>228</v>
      </c>
      <c r="E25" s="24" t="s">
        <v>323</v>
      </c>
      <c r="F25" s="24">
        <v>30</v>
      </c>
      <c r="G25" s="27">
        <v>1554.7129674285391</v>
      </c>
      <c r="H25" s="27">
        <v>1554.7129674285391</v>
      </c>
      <c r="I25" s="27">
        <v>2165.1808380717603</v>
      </c>
      <c r="J25" s="27">
        <v>2615.0106788333669</v>
      </c>
      <c r="K25" s="27">
        <v>2811.2015250450554</v>
      </c>
      <c r="L25" s="27">
        <v>3622.954700337506</v>
      </c>
      <c r="M25" s="27">
        <v>4689.7134783878937</v>
      </c>
      <c r="N25" s="27">
        <v>4848.7170013063924</v>
      </c>
      <c r="O25" s="27">
        <v>5042.6732055582925</v>
      </c>
      <c r="P25" s="27">
        <v>5235.6662885975193</v>
      </c>
      <c r="Q25" s="27">
        <v>5457.7796854083017</v>
      </c>
      <c r="R25" s="27">
        <v>5611.8991852361905</v>
      </c>
      <c r="S25" s="27">
        <v>6042.5271994611758</v>
      </c>
      <c r="T25" s="27">
        <v>6296.3710815306413</v>
      </c>
      <c r="U25" s="27">
        <v>6532.0832577380024</v>
      </c>
      <c r="V25" s="27">
        <v>6532.0832577380024</v>
      </c>
      <c r="W25" s="27">
        <v>6758.7295810143096</v>
      </c>
      <c r="X25" s="27">
        <v>6826.7234779972023</v>
      </c>
      <c r="Y25" s="27">
        <v>6862.9868897214101</v>
      </c>
      <c r="Z25" s="27">
        <v>6899.2503014456206</v>
      </c>
      <c r="AA25" s="27">
        <v>6899.2503014456206</v>
      </c>
      <c r="AB25" s="27">
        <v>6899.2503014456197</v>
      </c>
      <c r="AC25" s="27">
        <v>6899.2503014456197</v>
      </c>
      <c r="AD25" s="27">
        <v>7017.1063895493007</v>
      </c>
      <c r="AE25" s="27">
        <v>7044.3039483424573</v>
      </c>
      <c r="AF25" s="27">
        <v>7071.5015071356147</v>
      </c>
    </row>
    <row r="26" spans="2:34" s="24" customFormat="1" ht="14">
      <c r="B26" s="24" t="s">
        <v>171</v>
      </c>
      <c r="C26" s="24" t="s">
        <v>338</v>
      </c>
      <c r="D26" s="24" t="s">
        <v>228</v>
      </c>
      <c r="E26" s="24" t="s">
        <v>324</v>
      </c>
      <c r="F26" s="24">
        <v>28</v>
      </c>
      <c r="G26" s="27">
        <v>3.6035786751938628</v>
      </c>
      <c r="H26" s="27">
        <v>3.6035786751938628</v>
      </c>
      <c r="I26" s="27">
        <v>3.6035786751938628</v>
      </c>
      <c r="J26" s="27">
        <v>15.38770208387824</v>
      </c>
      <c r="K26" s="27">
        <v>15.38770208387824</v>
      </c>
      <c r="L26" s="27">
        <v>15.38770208387824</v>
      </c>
      <c r="M26" s="27">
        <v>15.38770208387824</v>
      </c>
      <c r="N26" s="27">
        <v>132.85658266154744</v>
      </c>
      <c r="O26" s="27">
        <v>132.85658266154744</v>
      </c>
      <c r="P26" s="27">
        <v>132.85658266154744</v>
      </c>
      <c r="Q26" s="27">
        <v>132.85658266154744</v>
      </c>
      <c r="R26" s="27">
        <v>259.94602351299358</v>
      </c>
      <c r="S26" s="27">
        <v>365.85389088919874</v>
      </c>
      <c r="T26" s="27">
        <v>683.57749301781405</v>
      </c>
      <c r="U26" s="27">
        <v>880.5661263375556</v>
      </c>
      <c r="V26" s="27">
        <v>880.5661263375556</v>
      </c>
      <c r="W26" s="27">
        <v>880.5661263375556</v>
      </c>
      <c r="X26" s="27">
        <v>880.5661263375556</v>
      </c>
      <c r="Y26" s="27">
        <v>880.5661263375556</v>
      </c>
      <c r="Z26" s="27">
        <v>880.5661263375556</v>
      </c>
      <c r="AA26" s="27">
        <v>880.5661263375556</v>
      </c>
      <c r="AB26" s="27">
        <v>880.5661263375556</v>
      </c>
      <c r="AC26" s="27">
        <v>880.5661263375556</v>
      </c>
      <c r="AD26" s="27">
        <v>880.5661263375556</v>
      </c>
      <c r="AE26" s="27">
        <v>880.5661263375556</v>
      </c>
      <c r="AF26" s="27">
        <v>880.5661263375556</v>
      </c>
    </row>
    <row r="27" spans="2:34" s="24" customFormat="1">
      <c r="B27"/>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row>
  </sheetData>
  <mergeCells count="1">
    <mergeCell ref="A1:AP1"/>
  </mergeCells>
  <hyperlinks>
    <hyperlink ref="A2" location="Contents!A1" display="Return to: Main Menu" xr:uid="{38A2A7AA-57B3-4DBD-9F62-D12C5AC9C34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8D2FB-47E6-48DB-B6D2-662CEC38B628}">
  <sheetPr codeName="Sheet25"/>
  <dimension ref="A1:AN18"/>
  <sheetViews>
    <sheetView showGridLines="0" showRowColHeaders="0" workbookViewId="0">
      <selection activeCell="A25" sqref="A25:XFD1048576"/>
    </sheetView>
    <sheetView workbookViewId="1">
      <selection sqref="A1:AN1"/>
    </sheetView>
  </sheetViews>
  <sheetFormatPr defaultRowHeight="14.5"/>
  <cols>
    <col min="2" max="3" width="25.7265625" customWidth="1"/>
    <col min="4" max="4" width="22.1796875" customWidth="1"/>
    <col min="5" max="5" width="16.453125" customWidth="1"/>
    <col min="6" max="6" width="30.54296875" customWidth="1"/>
  </cols>
  <sheetData>
    <row r="1" spans="1:40" s="1" customFormat="1" ht="20">
      <c r="A1" s="130" t="s">
        <v>339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1"/>
    </row>
    <row r="4" spans="1:40">
      <c r="A4" s="23"/>
      <c r="B4" s="23"/>
    </row>
    <row r="5" spans="1:40">
      <c r="B5" s="23"/>
    </row>
    <row r="6" spans="1:40">
      <c r="B6" s="23"/>
    </row>
    <row r="7" spans="1:40">
      <c r="B7" s="23"/>
    </row>
    <row r="8" spans="1:40" s="24" customFormat="1" ht="14"/>
    <row r="9" spans="1:40" s="24" customFormat="1" ht="14"/>
    <row r="10" spans="1:40" s="24" customFormat="1" thickBot="1">
      <c r="B10" s="25" t="s">
        <v>205</v>
      </c>
      <c r="C10" s="25" t="s">
        <v>157</v>
      </c>
      <c r="D10" s="25" t="s">
        <v>224</v>
      </c>
      <c r="E10" s="25" t="s">
        <v>107</v>
      </c>
      <c r="F10" s="25" t="s">
        <v>206</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300</v>
      </c>
      <c r="D11" s="24" t="s">
        <v>249</v>
      </c>
      <c r="E11" s="24" t="s">
        <v>228</v>
      </c>
      <c r="F11" s="24" t="s">
        <v>323</v>
      </c>
      <c r="G11" s="27">
        <v>124.42642499999999</v>
      </c>
      <c r="H11" s="27">
        <v>172.03642499999998</v>
      </c>
      <c r="I11" s="27">
        <v>177.33142499999997</v>
      </c>
      <c r="J11" s="27">
        <v>205.45642499999997</v>
      </c>
      <c r="K11" s="27">
        <v>304.18642499999999</v>
      </c>
      <c r="L11" s="27">
        <v>347.53642499999995</v>
      </c>
      <c r="M11" s="27">
        <v>409.93642499999999</v>
      </c>
      <c r="N11" s="27">
        <v>465.06142499999999</v>
      </c>
      <c r="O11" s="27">
        <v>525.17392499999994</v>
      </c>
      <c r="P11" s="27">
        <v>549.17392500000005</v>
      </c>
      <c r="Q11" s="27">
        <v>570.17392499999994</v>
      </c>
      <c r="R11" s="27">
        <v>581.42392499999994</v>
      </c>
      <c r="S11" s="27">
        <v>589.29892499999994</v>
      </c>
      <c r="T11" s="27">
        <v>589.29892499999994</v>
      </c>
      <c r="U11" s="27">
        <v>604.29892499999994</v>
      </c>
      <c r="V11" s="27">
        <v>619.29892499999994</v>
      </c>
      <c r="W11" s="27">
        <v>636.17392499999994</v>
      </c>
      <c r="X11" s="27">
        <v>636.17392499999994</v>
      </c>
      <c r="Y11" s="27">
        <v>636.17392499999994</v>
      </c>
      <c r="Z11" s="27">
        <v>636.17392499999994</v>
      </c>
      <c r="AA11" s="27">
        <v>646.07392500000003</v>
      </c>
      <c r="AB11" s="27">
        <v>655.82392500000003</v>
      </c>
      <c r="AC11" s="27">
        <v>658.07392499999992</v>
      </c>
      <c r="AD11" s="27">
        <v>667.88392499999998</v>
      </c>
      <c r="AE11" s="27">
        <v>675.38392499999998</v>
      </c>
      <c r="AF11" s="27">
        <v>682.88392499999998</v>
      </c>
    </row>
    <row r="12" spans="1:40" s="24" customFormat="1" ht="14">
      <c r="B12" s="24" t="s">
        <v>160</v>
      </c>
      <c r="C12" s="24" t="s">
        <v>300</v>
      </c>
      <c r="D12" s="24" t="s">
        <v>249</v>
      </c>
      <c r="E12" s="24" t="s">
        <v>228</v>
      </c>
      <c r="F12" s="24" t="s">
        <v>324</v>
      </c>
      <c r="G12" s="27">
        <v>0.22499999999999998</v>
      </c>
      <c r="H12" s="27">
        <v>0.22499999999999998</v>
      </c>
      <c r="I12" s="27">
        <v>0.22499999999999998</v>
      </c>
      <c r="J12" s="27">
        <v>0.93937499999999996</v>
      </c>
      <c r="K12" s="27">
        <v>0.93937499999999996</v>
      </c>
      <c r="L12" s="27">
        <v>0.93937499999999996</v>
      </c>
      <c r="M12" s="27">
        <v>0.93937499999999996</v>
      </c>
      <c r="N12" s="27">
        <v>24.999375000000001</v>
      </c>
      <c r="O12" s="27">
        <v>32.199374999999996</v>
      </c>
      <c r="P12" s="27">
        <v>57.699374999999996</v>
      </c>
      <c r="Q12" s="27">
        <v>75.759375000000006</v>
      </c>
      <c r="R12" s="27">
        <v>75.759375000000006</v>
      </c>
      <c r="S12" s="27">
        <v>79.509375000000006</v>
      </c>
      <c r="T12" s="27">
        <v>79.509375000000006</v>
      </c>
      <c r="U12" s="27">
        <v>79.509375000000006</v>
      </c>
      <c r="V12" s="27">
        <v>79.509375000000006</v>
      </c>
      <c r="W12" s="27">
        <v>79.509375000000006</v>
      </c>
      <c r="X12" s="27">
        <v>79.509375000000006</v>
      </c>
      <c r="Y12" s="27">
        <v>87.009375000000006</v>
      </c>
      <c r="Z12" s="27">
        <v>96.009374999999991</v>
      </c>
      <c r="AA12" s="27">
        <v>96.009374999999991</v>
      </c>
      <c r="AB12" s="27">
        <v>96.009374999999991</v>
      </c>
      <c r="AC12" s="27">
        <v>96.009374999999991</v>
      </c>
      <c r="AD12" s="27">
        <v>96.009374999999991</v>
      </c>
      <c r="AE12" s="27">
        <v>96.009374999999991</v>
      </c>
      <c r="AF12" s="27">
        <v>96.009374999999991</v>
      </c>
    </row>
    <row r="13" spans="1:40" s="24" customFormat="1" ht="14">
      <c r="B13" s="24" t="s">
        <v>169</v>
      </c>
      <c r="C13" s="24" t="s">
        <v>300</v>
      </c>
      <c r="D13" s="24" t="s">
        <v>249</v>
      </c>
      <c r="E13" s="24" t="s">
        <v>228</v>
      </c>
      <c r="F13" s="24" t="s">
        <v>323</v>
      </c>
      <c r="G13" s="27">
        <v>124.42642499999999</v>
      </c>
      <c r="H13" s="27">
        <v>172.03642499999998</v>
      </c>
      <c r="I13" s="27">
        <v>177.33142499999997</v>
      </c>
      <c r="J13" s="27">
        <v>226.41142499999998</v>
      </c>
      <c r="K13" s="27">
        <v>312.81142499999999</v>
      </c>
      <c r="L13" s="27">
        <v>357.73642499999994</v>
      </c>
      <c r="M13" s="27">
        <v>382.11142499999994</v>
      </c>
      <c r="N13" s="27">
        <v>398.08642499999996</v>
      </c>
      <c r="O13" s="27">
        <v>441.58642499999996</v>
      </c>
      <c r="P13" s="27">
        <v>441.58642499999996</v>
      </c>
      <c r="Q13" s="27">
        <v>470.08642499999996</v>
      </c>
      <c r="R13" s="27">
        <v>501.58642500000002</v>
      </c>
      <c r="S13" s="27">
        <v>532.33642499999996</v>
      </c>
      <c r="T13" s="27">
        <v>557.52142500000002</v>
      </c>
      <c r="U13" s="27">
        <v>598.02142499999991</v>
      </c>
      <c r="V13" s="27">
        <v>613.39642500000002</v>
      </c>
      <c r="W13" s="27">
        <v>621.27142500000002</v>
      </c>
      <c r="X13" s="27">
        <v>636.27142500000002</v>
      </c>
      <c r="Y13" s="27">
        <v>636.27142500000002</v>
      </c>
      <c r="Z13" s="27">
        <v>643.77142500000002</v>
      </c>
      <c r="AA13" s="27">
        <v>646.02142500000002</v>
      </c>
      <c r="AB13" s="27">
        <v>646.02142500000002</v>
      </c>
      <c r="AC13" s="27">
        <v>646.02142500000002</v>
      </c>
      <c r="AD13" s="27">
        <v>646.02142500000002</v>
      </c>
      <c r="AE13" s="27">
        <v>646.02142500000002</v>
      </c>
      <c r="AF13" s="27">
        <v>646.02142500000002</v>
      </c>
    </row>
    <row r="14" spans="1:40" s="24" customFormat="1" ht="14">
      <c r="B14" s="24" t="s">
        <v>169</v>
      </c>
      <c r="C14" s="24" t="s">
        <v>300</v>
      </c>
      <c r="D14" s="24" t="s">
        <v>249</v>
      </c>
      <c r="E14" s="24" t="s">
        <v>228</v>
      </c>
      <c r="F14" s="24" t="s">
        <v>324</v>
      </c>
      <c r="G14" s="27">
        <v>0.22499999999999998</v>
      </c>
      <c r="H14" s="27">
        <v>0.22499999999999998</v>
      </c>
      <c r="I14" s="27">
        <v>0.22499999999999998</v>
      </c>
      <c r="J14" s="27">
        <v>0.93937499999999996</v>
      </c>
      <c r="K14" s="27">
        <v>0.93937499999999996</v>
      </c>
      <c r="L14" s="27">
        <v>0.93937499999999996</v>
      </c>
      <c r="M14" s="27">
        <v>0.93937499999999996</v>
      </c>
      <c r="N14" s="27">
        <v>28.749375000000001</v>
      </c>
      <c r="O14" s="27">
        <v>28.749375000000001</v>
      </c>
      <c r="P14" s="27">
        <v>28.749375000000001</v>
      </c>
      <c r="Q14" s="27">
        <v>36.309374999999996</v>
      </c>
      <c r="R14" s="27">
        <v>58.809374999999996</v>
      </c>
      <c r="S14" s="27">
        <v>72.759374999999991</v>
      </c>
      <c r="T14" s="27">
        <v>72.759374999999991</v>
      </c>
      <c r="U14" s="27">
        <v>72.759374999999991</v>
      </c>
      <c r="V14" s="27">
        <v>72.759374999999991</v>
      </c>
      <c r="W14" s="27">
        <v>72.759374999999991</v>
      </c>
      <c r="X14" s="27">
        <v>72.759374999999991</v>
      </c>
      <c r="Y14" s="27">
        <v>72.759374999999991</v>
      </c>
      <c r="Z14" s="27">
        <v>72.759374999999991</v>
      </c>
      <c r="AA14" s="27">
        <v>72.759374999999991</v>
      </c>
      <c r="AB14" s="27">
        <v>72.759374999999991</v>
      </c>
      <c r="AC14" s="27">
        <v>72.759374999999991</v>
      </c>
      <c r="AD14" s="27">
        <v>72.759374999999991</v>
      </c>
      <c r="AE14" s="27">
        <v>72.759374999999991</v>
      </c>
      <c r="AF14" s="27">
        <v>72.759374999999991</v>
      </c>
    </row>
    <row r="15" spans="1:40" s="24" customFormat="1" ht="14">
      <c r="B15" s="24" t="s">
        <v>170</v>
      </c>
      <c r="C15" s="24" t="s">
        <v>300</v>
      </c>
      <c r="D15" s="24" t="s">
        <v>249</v>
      </c>
      <c r="E15" s="24" t="s">
        <v>228</v>
      </c>
      <c r="F15" s="24" t="s">
        <v>323</v>
      </c>
      <c r="G15" s="27">
        <v>123.98775000000001</v>
      </c>
      <c r="H15" s="27">
        <v>168.23774999999998</v>
      </c>
      <c r="I15" s="27">
        <v>176.89274999999998</v>
      </c>
      <c r="J15" s="27">
        <v>205.01774999999998</v>
      </c>
      <c r="K15" s="27">
        <v>240.17774999999997</v>
      </c>
      <c r="L15" s="27">
        <v>316.44524999999999</v>
      </c>
      <c r="M15" s="27">
        <v>395.16524999999996</v>
      </c>
      <c r="N15" s="27">
        <v>425.62274999999994</v>
      </c>
      <c r="O15" s="27">
        <v>446.99775</v>
      </c>
      <c r="P15" s="27">
        <v>446.99775</v>
      </c>
      <c r="Q15" s="27">
        <v>498.33524999999997</v>
      </c>
      <c r="R15" s="27">
        <v>559.83524999999997</v>
      </c>
      <c r="S15" s="27">
        <v>559.83524999999997</v>
      </c>
      <c r="T15" s="27">
        <v>570.33524999999997</v>
      </c>
      <c r="U15" s="27">
        <v>585.33524999999997</v>
      </c>
      <c r="V15" s="27">
        <v>609.39525000000003</v>
      </c>
      <c r="W15" s="27">
        <v>612.39524999999992</v>
      </c>
      <c r="X15" s="27">
        <v>624.02024999999992</v>
      </c>
      <c r="Y15" s="27">
        <v>624.02024999999992</v>
      </c>
      <c r="Z15" s="27">
        <v>624.02024999999992</v>
      </c>
      <c r="AA15" s="27">
        <v>626.27025000000003</v>
      </c>
      <c r="AB15" s="27">
        <v>626.27025000000003</v>
      </c>
      <c r="AC15" s="27">
        <v>626.27025000000003</v>
      </c>
      <c r="AD15" s="27">
        <v>626.27025000000003</v>
      </c>
      <c r="AE15" s="27">
        <v>626.27025000000003</v>
      </c>
      <c r="AF15" s="27">
        <v>626.27025000000003</v>
      </c>
    </row>
    <row r="16" spans="1:40" s="24" customFormat="1" ht="14">
      <c r="B16" s="24" t="s">
        <v>170</v>
      </c>
      <c r="C16" s="24" t="s">
        <v>300</v>
      </c>
      <c r="D16" s="24" t="s">
        <v>249</v>
      </c>
      <c r="E16" s="24" t="s">
        <v>228</v>
      </c>
      <c r="F16" s="24" t="s">
        <v>324</v>
      </c>
      <c r="G16" s="27">
        <v>0.22499999999999998</v>
      </c>
      <c r="H16" s="27">
        <v>0.22499999999999998</v>
      </c>
      <c r="I16" s="27">
        <v>0.22499999999999998</v>
      </c>
      <c r="J16" s="27">
        <v>0.93937499999999996</v>
      </c>
      <c r="K16" s="27">
        <v>0.93937499999999996</v>
      </c>
      <c r="L16" s="27">
        <v>0.93937499999999996</v>
      </c>
      <c r="M16" s="27">
        <v>0.93937499999999996</v>
      </c>
      <c r="N16" s="27">
        <v>17.499375000000001</v>
      </c>
      <c r="O16" s="27">
        <v>27.699375</v>
      </c>
      <c r="P16" s="27">
        <v>30.699375</v>
      </c>
      <c r="Q16" s="27">
        <v>80.949375000000003</v>
      </c>
      <c r="R16" s="27">
        <v>80.949375000000003</v>
      </c>
      <c r="S16" s="27">
        <v>80.949375000000003</v>
      </c>
      <c r="T16" s="27">
        <v>80.949375000000003</v>
      </c>
      <c r="U16" s="27">
        <v>80.949375000000003</v>
      </c>
      <c r="V16" s="27">
        <v>80.949375000000003</v>
      </c>
      <c r="W16" s="27">
        <v>80.949375000000003</v>
      </c>
      <c r="X16" s="27">
        <v>80.949375000000003</v>
      </c>
      <c r="Y16" s="27">
        <v>80.949375000000003</v>
      </c>
      <c r="Z16" s="27">
        <v>91.449375000000003</v>
      </c>
      <c r="AA16" s="27">
        <v>91.449375000000003</v>
      </c>
      <c r="AB16" s="27">
        <v>91.449375000000003</v>
      </c>
      <c r="AC16" s="27">
        <v>91.449375000000003</v>
      </c>
      <c r="AD16" s="27">
        <v>91.449375000000003</v>
      </c>
      <c r="AE16" s="27">
        <v>91.449375000000003</v>
      </c>
      <c r="AF16" s="27">
        <v>91.449375000000003</v>
      </c>
    </row>
    <row r="17" spans="2:32" s="24" customFormat="1" ht="14">
      <c r="B17" s="24" t="s">
        <v>171</v>
      </c>
      <c r="C17" s="24" t="s">
        <v>300</v>
      </c>
      <c r="D17" s="24" t="s">
        <v>249</v>
      </c>
      <c r="E17" s="24" t="s">
        <v>228</v>
      </c>
      <c r="F17" s="24" t="s">
        <v>323</v>
      </c>
      <c r="G17" s="27">
        <v>123.98775000000001</v>
      </c>
      <c r="H17" s="27">
        <v>123.98775000000001</v>
      </c>
      <c r="I17" s="27">
        <v>166.22774999999999</v>
      </c>
      <c r="J17" s="27">
        <v>197.35274999999999</v>
      </c>
      <c r="K17" s="27">
        <v>210.92774999999997</v>
      </c>
      <c r="L17" s="27">
        <v>267.09524999999996</v>
      </c>
      <c r="M17" s="27">
        <v>343.44524999999999</v>
      </c>
      <c r="N17" s="27">
        <v>355.22775000000001</v>
      </c>
      <c r="O17" s="27">
        <v>370.12275</v>
      </c>
      <c r="P17" s="27">
        <v>385.49775</v>
      </c>
      <c r="Q17" s="27">
        <v>403.87275</v>
      </c>
      <c r="R17" s="27">
        <v>416.62275</v>
      </c>
      <c r="S17" s="27">
        <v>452.24775</v>
      </c>
      <c r="T17" s="27">
        <v>473.24775</v>
      </c>
      <c r="U17" s="27">
        <v>492.74775000000005</v>
      </c>
      <c r="V17" s="27">
        <v>492.74775000000005</v>
      </c>
      <c r="W17" s="27">
        <v>511.49775000000005</v>
      </c>
      <c r="X17" s="27">
        <v>517.12275</v>
      </c>
      <c r="Y17" s="27">
        <v>520.12275</v>
      </c>
      <c r="Z17" s="27">
        <v>523.12275</v>
      </c>
      <c r="AA17" s="27">
        <v>523.12275</v>
      </c>
      <c r="AB17" s="27">
        <v>523.12275</v>
      </c>
      <c r="AC17" s="27">
        <v>523.12275</v>
      </c>
      <c r="AD17" s="27">
        <v>532.87275</v>
      </c>
      <c r="AE17" s="27">
        <v>535.12275</v>
      </c>
      <c r="AF17" s="27">
        <v>537.37275</v>
      </c>
    </row>
    <row r="18" spans="2:32" s="24" customFormat="1" ht="14">
      <c r="B18" s="24" t="s">
        <v>171</v>
      </c>
      <c r="C18" s="24" t="s">
        <v>300</v>
      </c>
      <c r="D18" s="24" t="s">
        <v>249</v>
      </c>
      <c r="E18" s="24" t="s">
        <v>228</v>
      </c>
      <c r="F18" s="24" t="s">
        <v>324</v>
      </c>
      <c r="G18" s="27">
        <v>0.22499999999999998</v>
      </c>
      <c r="H18" s="27">
        <v>0.22499999999999998</v>
      </c>
      <c r="I18" s="27">
        <v>0.22499999999999998</v>
      </c>
      <c r="J18" s="27">
        <v>0.93937499999999996</v>
      </c>
      <c r="K18" s="27">
        <v>0.93937499999999996</v>
      </c>
      <c r="L18" s="27">
        <v>0.93937499999999996</v>
      </c>
      <c r="M18" s="27">
        <v>0.93937499999999996</v>
      </c>
      <c r="N18" s="27">
        <v>8.4993750000000006</v>
      </c>
      <c r="O18" s="27">
        <v>8.4993750000000006</v>
      </c>
      <c r="P18" s="27">
        <v>8.4993750000000006</v>
      </c>
      <c r="Q18" s="27">
        <v>8.4993750000000006</v>
      </c>
      <c r="R18" s="27">
        <v>17.499375000000001</v>
      </c>
      <c r="S18" s="27">
        <v>24.999375000000001</v>
      </c>
      <c r="T18" s="27">
        <v>47.499374999999993</v>
      </c>
      <c r="U18" s="27">
        <v>61.449375000000003</v>
      </c>
      <c r="V18" s="27">
        <v>61.449375000000003</v>
      </c>
      <c r="W18" s="27">
        <v>61.449375000000003</v>
      </c>
      <c r="X18" s="27">
        <v>61.449375000000003</v>
      </c>
      <c r="Y18" s="27">
        <v>61.449375000000003</v>
      </c>
      <c r="Z18" s="27">
        <v>61.449375000000003</v>
      </c>
      <c r="AA18" s="27">
        <v>61.449375000000003</v>
      </c>
      <c r="AB18" s="27">
        <v>61.449375000000003</v>
      </c>
      <c r="AC18" s="27">
        <v>61.449375000000003</v>
      </c>
      <c r="AD18" s="27">
        <v>61.449375000000003</v>
      </c>
      <c r="AE18" s="27">
        <v>61.449375000000003</v>
      </c>
      <c r="AF18" s="27">
        <v>61.449375000000003</v>
      </c>
    </row>
  </sheetData>
  <mergeCells count="1">
    <mergeCell ref="A1:AN1"/>
  </mergeCells>
  <hyperlinks>
    <hyperlink ref="A2" location="Contents!A1" display="Return to: Main Menu" xr:uid="{EDD9C196-F57C-4A63-AB18-D6634298C71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28DA-BD77-42EC-832C-13325736625F}">
  <sheetPr codeName="Sheet26"/>
  <dimension ref="A1:AQ18"/>
  <sheetViews>
    <sheetView showGridLines="0" showRowColHeaders="0" workbookViewId="0">
      <selection activeCell="C10" sqref="C10"/>
    </sheetView>
    <sheetView workbookViewId="1">
      <selection sqref="A1:AQ1"/>
    </sheetView>
  </sheetViews>
  <sheetFormatPr defaultColWidth="8.7265625" defaultRowHeight="14.5"/>
  <cols>
    <col min="2" max="2" width="25.54296875" customWidth="1"/>
    <col min="3" max="3" width="23.81640625" customWidth="1"/>
    <col min="4" max="4" width="30.26953125" customWidth="1"/>
    <col min="5" max="6" width="11.54296875" customWidth="1"/>
    <col min="7" max="7" width="15.7265625" customWidth="1"/>
    <col min="8" max="33" width="10.26953125" customWidth="1"/>
    <col min="34" max="35" width="8.7265625" bestFit="1" customWidth="1"/>
  </cols>
  <sheetData>
    <row r="1" spans="1:43" s="78" customFormat="1" ht="20">
      <c r="A1" s="130" t="s">
        <v>340</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row>
    <row r="2" spans="1:43" s="24" customFormat="1">
      <c r="A2" s="33" t="s">
        <v>1</v>
      </c>
      <c r="B2"/>
      <c r="C2"/>
      <c r="D2"/>
      <c r="E2"/>
      <c r="F2"/>
      <c r="G2"/>
      <c r="H2"/>
      <c r="I2"/>
      <c r="J2"/>
      <c r="K2"/>
      <c r="L2"/>
      <c r="M2"/>
      <c r="N2"/>
      <c r="O2"/>
      <c r="P2"/>
      <c r="Q2"/>
      <c r="R2"/>
      <c r="S2"/>
      <c r="T2"/>
      <c r="U2"/>
      <c r="V2"/>
      <c r="W2"/>
      <c r="X2"/>
      <c r="Y2"/>
      <c r="Z2"/>
      <c r="AA2"/>
      <c r="AB2"/>
      <c r="AC2"/>
      <c r="AD2"/>
      <c r="AE2"/>
      <c r="AF2"/>
      <c r="AG2"/>
      <c r="AH2"/>
      <c r="AI2"/>
      <c r="AJ2"/>
      <c r="AK2"/>
      <c r="AL2"/>
      <c r="AM2"/>
      <c r="AN2"/>
      <c r="AO2"/>
      <c r="AP2"/>
      <c r="AQ2"/>
    </row>
    <row r="3" spans="1:43" s="24" customFormat="1">
      <c r="A3" s="21"/>
      <c r="B3"/>
      <c r="C3"/>
      <c r="D3"/>
      <c r="E3"/>
      <c r="F3"/>
      <c r="G3"/>
      <c r="H3" s="28"/>
      <c r="J3"/>
      <c r="K3"/>
      <c r="L3"/>
      <c r="M3"/>
      <c r="N3"/>
      <c r="O3"/>
      <c r="P3"/>
      <c r="Q3"/>
      <c r="R3"/>
      <c r="S3"/>
      <c r="T3"/>
      <c r="U3"/>
      <c r="V3"/>
      <c r="W3"/>
      <c r="X3"/>
      <c r="Y3"/>
      <c r="Z3"/>
      <c r="AA3"/>
      <c r="AB3"/>
      <c r="AC3"/>
      <c r="AD3"/>
      <c r="AE3"/>
      <c r="AF3"/>
      <c r="AG3"/>
      <c r="AH3"/>
      <c r="AI3"/>
      <c r="AJ3"/>
      <c r="AK3"/>
      <c r="AL3"/>
      <c r="AM3"/>
      <c r="AN3"/>
      <c r="AO3"/>
      <c r="AP3"/>
      <c r="AQ3"/>
    </row>
    <row r="4" spans="1:43" s="24" customFormat="1">
      <c r="A4" s="23"/>
      <c r="B4" s="23"/>
      <c r="C4"/>
      <c r="D4"/>
      <c r="E4"/>
      <c r="F4"/>
      <c r="G4"/>
      <c r="H4" s="28"/>
      <c r="J4"/>
      <c r="K4"/>
      <c r="L4"/>
      <c r="M4"/>
      <c r="N4"/>
      <c r="O4"/>
      <c r="P4"/>
      <c r="Q4"/>
      <c r="R4"/>
      <c r="S4"/>
      <c r="T4"/>
      <c r="U4"/>
      <c r="V4"/>
      <c r="W4"/>
      <c r="X4"/>
      <c r="Y4"/>
      <c r="Z4"/>
      <c r="AA4"/>
      <c r="AB4"/>
      <c r="AC4"/>
      <c r="AD4"/>
      <c r="AE4"/>
      <c r="AF4"/>
      <c r="AG4"/>
      <c r="AH4"/>
      <c r="AI4"/>
      <c r="AJ4"/>
      <c r="AK4"/>
      <c r="AL4"/>
      <c r="AM4"/>
      <c r="AN4"/>
      <c r="AO4"/>
      <c r="AP4"/>
      <c r="AQ4"/>
    </row>
    <row r="5" spans="1:43" s="24" customFormat="1">
      <c r="A5"/>
      <c r="B5" s="23"/>
      <c r="C5"/>
      <c r="D5"/>
      <c r="E5"/>
      <c r="F5"/>
      <c r="G5"/>
      <c r="H5" s="28"/>
      <c r="J5"/>
      <c r="K5"/>
      <c r="L5"/>
      <c r="M5"/>
      <c r="N5"/>
      <c r="O5"/>
      <c r="P5"/>
      <c r="Q5"/>
      <c r="R5"/>
      <c r="S5"/>
      <c r="T5"/>
      <c r="U5"/>
      <c r="V5"/>
      <c r="W5"/>
      <c r="X5"/>
      <c r="Y5"/>
      <c r="Z5"/>
      <c r="AA5"/>
      <c r="AB5"/>
      <c r="AC5"/>
      <c r="AD5"/>
      <c r="AE5"/>
      <c r="AF5"/>
      <c r="AG5"/>
      <c r="AH5"/>
      <c r="AI5"/>
      <c r="AJ5"/>
      <c r="AK5"/>
      <c r="AL5"/>
      <c r="AM5"/>
      <c r="AN5"/>
      <c r="AO5"/>
      <c r="AP5"/>
      <c r="AQ5"/>
    </row>
    <row r="6" spans="1:43" s="24" customFormat="1">
      <c r="A6"/>
      <c r="B6" s="23"/>
      <c r="C6"/>
      <c r="D6"/>
      <c r="E6"/>
      <c r="F6"/>
      <c r="G6"/>
      <c r="H6"/>
      <c r="I6"/>
      <c r="J6"/>
      <c r="K6"/>
      <c r="L6"/>
      <c r="M6"/>
      <c r="N6"/>
      <c r="O6"/>
      <c r="P6"/>
      <c r="Q6"/>
      <c r="R6"/>
      <c r="S6"/>
      <c r="T6"/>
      <c r="U6"/>
      <c r="V6"/>
      <c r="W6"/>
      <c r="X6"/>
      <c r="Y6"/>
      <c r="Z6"/>
      <c r="AA6"/>
      <c r="AB6"/>
      <c r="AC6"/>
      <c r="AD6"/>
      <c r="AE6"/>
      <c r="AF6"/>
      <c r="AG6"/>
      <c r="AH6"/>
      <c r="AI6"/>
      <c r="AJ6"/>
      <c r="AK6"/>
      <c r="AL6"/>
      <c r="AM6"/>
      <c r="AN6"/>
      <c r="AO6"/>
      <c r="AP6"/>
      <c r="AQ6"/>
    </row>
    <row r="7" spans="1:43" s="24" customFormat="1">
      <c r="A7"/>
      <c r="B7" s="23"/>
      <c r="C7"/>
      <c r="D7"/>
      <c r="E7"/>
      <c r="F7"/>
      <c r="G7"/>
      <c r="H7"/>
      <c r="I7"/>
      <c r="J7"/>
      <c r="K7"/>
      <c r="L7"/>
      <c r="M7"/>
      <c r="N7"/>
      <c r="O7"/>
      <c r="P7"/>
      <c r="Q7"/>
      <c r="R7"/>
      <c r="S7"/>
      <c r="T7"/>
      <c r="U7"/>
      <c r="V7"/>
      <c r="W7"/>
      <c r="X7"/>
      <c r="Y7"/>
      <c r="Z7"/>
      <c r="AA7"/>
      <c r="AB7"/>
      <c r="AC7"/>
      <c r="AD7"/>
      <c r="AE7"/>
      <c r="AF7"/>
      <c r="AG7"/>
      <c r="AH7"/>
      <c r="AI7"/>
      <c r="AJ7"/>
      <c r="AK7"/>
      <c r="AL7"/>
      <c r="AM7"/>
      <c r="AN7"/>
      <c r="AO7"/>
      <c r="AP7"/>
      <c r="AQ7"/>
    </row>
    <row r="8" spans="1:43" s="24" customFormat="1">
      <c r="A8"/>
      <c r="B8"/>
      <c r="C8"/>
      <c r="D8"/>
      <c r="E8"/>
      <c r="F8"/>
      <c r="G8"/>
      <c r="H8"/>
      <c r="I8"/>
      <c r="J8"/>
      <c r="K8"/>
      <c r="L8"/>
      <c r="M8"/>
      <c r="N8"/>
      <c r="O8"/>
      <c r="P8"/>
      <c r="Q8"/>
      <c r="R8"/>
      <c r="S8"/>
      <c r="T8"/>
      <c r="U8"/>
      <c r="V8"/>
      <c r="W8"/>
      <c r="X8"/>
      <c r="Y8"/>
      <c r="Z8"/>
      <c r="AA8"/>
      <c r="AB8"/>
      <c r="AC8"/>
      <c r="AD8"/>
      <c r="AE8"/>
      <c r="AF8"/>
      <c r="AG8"/>
      <c r="AH8"/>
      <c r="AI8"/>
      <c r="AJ8"/>
      <c r="AK8"/>
      <c r="AL8"/>
      <c r="AM8"/>
      <c r="AN8"/>
      <c r="AO8"/>
      <c r="AP8"/>
      <c r="AQ8"/>
    </row>
    <row r="9" spans="1:43" s="24" customFormat="1">
      <c r="A9"/>
      <c r="B9"/>
      <c r="C9"/>
      <c r="D9"/>
      <c r="E9"/>
      <c r="F9"/>
      <c r="G9"/>
      <c r="H9"/>
      <c r="I9"/>
      <c r="J9"/>
      <c r="K9"/>
      <c r="L9"/>
      <c r="M9"/>
      <c r="N9"/>
      <c r="O9"/>
      <c r="P9"/>
      <c r="Q9"/>
      <c r="R9"/>
      <c r="S9"/>
      <c r="T9"/>
      <c r="U9"/>
      <c r="V9"/>
      <c r="W9"/>
      <c r="X9"/>
      <c r="Y9"/>
      <c r="Z9"/>
      <c r="AA9"/>
      <c r="AB9"/>
      <c r="AC9"/>
      <c r="AD9"/>
      <c r="AE9"/>
      <c r="AF9"/>
      <c r="AG9"/>
      <c r="AH9"/>
      <c r="AI9"/>
      <c r="AJ9"/>
      <c r="AK9"/>
      <c r="AL9"/>
      <c r="AM9"/>
      <c r="AN9"/>
      <c r="AO9"/>
      <c r="AP9"/>
      <c r="AQ9"/>
    </row>
    <row r="10" spans="1:43" s="24" customFormat="1" thickBot="1">
      <c r="B10" s="25" t="s">
        <v>205</v>
      </c>
      <c r="C10" s="25" t="s">
        <v>157</v>
      </c>
      <c r="D10" s="25" t="s">
        <v>341</v>
      </c>
      <c r="E10" s="25"/>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3" s="24" customFormat="1" ht="14">
      <c r="B11" s="24" t="s">
        <v>160</v>
      </c>
      <c r="C11" s="24" t="s">
        <v>337</v>
      </c>
      <c r="D11" s="24">
        <v>45</v>
      </c>
      <c r="E11" s="38"/>
      <c r="F11" s="38"/>
      <c r="G11" s="27">
        <v>6325.3896467043105</v>
      </c>
      <c r="H11" s="27">
        <v>11893.48279497767</v>
      </c>
      <c r="I11" s="27">
        <v>13613.294763794123</v>
      </c>
      <c r="J11" s="27">
        <v>13613.294763794123</v>
      </c>
      <c r="K11" s="27">
        <v>13613.294763794123</v>
      </c>
      <c r="L11" s="27">
        <v>13613.294763794123</v>
      </c>
      <c r="M11" s="27">
        <v>8951.4183326031853</v>
      </c>
      <c r="N11" s="27">
        <v>5966.9407875267643</v>
      </c>
      <c r="O11" s="27">
        <v>6022.5510017108536</v>
      </c>
      <c r="P11" s="27">
        <v>5261.0742788006673</v>
      </c>
      <c r="Q11" s="27">
        <v>4903.4619028331872</v>
      </c>
      <c r="R11" s="27">
        <v>4484.6157569610787</v>
      </c>
      <c r="S11" s="27">
        <v>5672.6838750064599</v>
      </c>
      <c r="T11" s="27">
        <v>5672.6838750064599</v>
      </c>
      <c r="U11" s="27">
        <v>5672.6838750064599</v>
      </c>
      <c r="V11" s="27">
        <v>5672.6838750064599</v>
      </c>
      <c r="W11" s="27">
        <v>5672.6838750064599</v>
      </c>
      <c r="X11" s="27">
        <v>5672.6838750064599</v>
      </c>
      <c r="Y11" s="27">
        <v>5672.6838750064599</v>
      </c>
      <c r="Z11" s="27">
        <v>5672.6838750064599</v>
      </c>
      <c r="AA11" s="27">
        <v>5672.6838750064599</v>
      </c>
      <c r="AB11" s="27">
        <v>5672.6838750064599</v>
      </c>
      <c r="AC11" s="27">
        <v>5672.6838750064599</v>
      </c>
      <c r="AD11" s="27">
        <v>5672.6838750064599</v>
      </c>
      <c r="AE11" s="27">
        <v>5672.6838750064599</v>
      </c>
      <c r="AF11" s="27">
        <v>5672.6838750064599</v>
      </c>
    </row>
    <row r="12" spans="1:43" s="24" customFormat="1" ht="14">
      <c r="B12" s="24" t="s">
        <v>169</v>
      </c>
      <c r="C12" s="24" t="s">
        <v>337</v>
      </c>
      <c r="D12" s="24">
        <v>45</v>
      </c>
      <c r="E12" s="38"/>
      <c r="F12" s="38"/>
      <c r="G12" s="27">
        <v>6325.3896467043105</v>
      </c>
      <c r="H12" s="27">
        <v>11893.48279497767</v>
      </c>
      <c r="I12" s="27">
        <v>13613.294763794123</v>
      </c>
      <c r="J12" s="27">
        <v>13613.294763794123</v>
      </c>
      <c r="K12" s="27">
        <v>13613.294763794123</v>
      </c>
      <c r="L12" s="27">
        <v>13613.294763794123</v>
      </c>
      <c r="M12" s="27">
        <v>8588.9557719946497</v>
      </c>
      <c r="N12" s="27">
        <v>5847.2922004071252</v>
      </c>
      <c r="O12" s="27">
        <v>5924.4503152442776</v>
      </c>
      <c r="P12" s="27">
        <v>5493.9084422853739</v>
      </c>
      <c r="Q12" s="27">
        <v>4556.2428336140556</v>
      </c>
      <c r="R12" s="27">
        <v>3894.5827142530497</v>
      </c>
      <c r="S12" s="27">
        <v>5438.4421023108962</v>
      </c>
      <c r="T12" s="27">
        <v>5438.4421023108962</v>
      </c>
      <c r="U12" s="27">
        <v>5438.4421023108962</v>
      </c>
      <c r="V12" s="27">
        <v>5438.4421023108962</v>
      </c>
      <c r="W12" s="27">
        <v>5438.4421023108962</v>
      </c>
      <c r="X12" s="27">
        <v>5438.4421023108962</v>
      </c>
      <c r="Y12" s="27">
        <v>5438.4421023108962</v>
      </c>
      <c r="Z12" s="27">
        <v>5438.4421023108962</v>
      </c>
      <c r="AA12" s="27">
        <v>5438.4421023108962</v>
      </c>
      <c r="AB12" s="27">
        <v>5438.4421023108962</v>
      </c>
      <c r="AC12" s="27">
        <v>5438.4421023108962</v>
      </c>
      <c r="AD12" s="27">
        <v>5438.4421023108962</v>
      </c>
      <c r="AE12" s="27">
        <v>5438.4421023108962</v>
      </c>
      <c r="AF12" s="27">
        <v>5438.4421023108962</v>
      </c>
    </row>
    <row r="13" spans="1:43" s="24" customFormat="1" ht="14">
      <c r="B13" s="24" t="s">
        <v>170</v>
      </c>
      <c r="C13" s="24" t="s">
        <v>337</v>
      </c>
      <c r="D13" s="24">
        <v>45</v>
      </c>
      <c r="E13" s="38"/>
      <c r="F13" s="38"/>
      <c r="G13" s="27">
        <v>6325.3896467043105</v>
      </c>
      <c r="H13" s="27">
        <v>11893.48279497767</v>
      </c>
      <c r="I13" s="27">
        <v>13613.294763794123</v>
      </c>
      <c r="J13" s="27">
        <v>13613.294763794123</v>
      </c>
      <c r="K13" s="27">
        <v>13613.294763794123</v>
      </c>
      <c r="L13" s="27">
        <v>13613.294763794123</v>
      </c>
      <c r="M13" s="27">
        <v>8349.9690035304393</v>
      </c>
      <c r="N13" s="27">
        <v>5014.5086248065618</v>
      </c>
      <c r="O13" s="27">
        <v>5421.1016726381076</v>
      </c>
      <c r="P13" s="27">
        <v>5262.065160496255</v>
      </c>
      <c r="Q13" s="27">
        <v>6293.996320534915</v>
      </c>
      <c r="R13" s="27">
        <v>6274.7364351995247</v>
      </c>
      <c r="S13" s="27">
        <v>5810.3225495196521</v>
      </c>
      <c r="T13" s="27">
        <v>5810.3225495196521</v>
      </c>
      <c r="U13" s="27">
        <v>5810.3225495196521</v>
      </c>
      <c r="V13" s="27">
        <v>5810.3225495196521</v>
      </c>
      <c r="W13" s="27">
        <v>5810.3225495196521</v>
      </c>
      <c r="X13" s="27">
        <v>5810.3225495196521</v>
      </c>
      <c r="Y13" s="27">
        <v>5810.3225495196521</v>
      </c>
      <c r="Z13" s="27">
        <v>5810.3225495196521</v>
      </c>
      <c r="AA13" s="27">
        <v>5810.3225495196521</v>
      </c>
      <c r="AB13" s="27">
        <v>5810.3225495196521</v>
      </c>
      <c r="AC13" s="27">
        <v>5810.3225495196521</v>
      </c>
      <c r="AD13" s="27">
        <v>5810.3225495196521</v>
      </c>
      <c r="AE13" s="27">
        <v>5810.3225495196521</v>
      </c>
      <c r="AF13" s="27">
        <v>5810.3225495196521</v>
      </c>
    </row>
    <row r="14" spans="1:43" s="24" customFormat="1" ht="14">
      <c r="B14" s="24" t="s">
        <v>171</v>
      </c>
      <c r="C14" s="24" t="s">
        <v>337</v>
      </c>
      <c r="D14" s="24">
        <v>45</v>
      </c>
      <c r="E14" s="38"/>
      <c r="F14" s="38"/>
      <c r="G14" s="27">
        <v>6325.3896467043105</v>
      </c>
      <c r="H14" s="27">
        <v>11893.48279497767</v>
      </c>
      <c r="I14" s="27">
        <v>13613.294763794123</v>
      </c>
      <c r="J14" s="27">
        <v>13613.294763794123</v>
      </c>
      <c r="K14" s="27">
        <v>13613.294763794123</v>
      </c>
      <c r="L14" s="27">
        <v>13613.294763794123</v>
      </c>
      <c r="M14" s="27">
        <v>8179.438414768807</v>
      </c>
      <c r="N14" s="27">
        <v>5720.9109799983735</v>
      </c>
      <c r="O14" s="27">
        <v>5720.9109799983735</v>
      </c>
      <c r="P14" s="27">
        <v>5309.6440972787586</v>
      </c>
      <c r="Q14" s="27">
        <v>4094.2253619163421</v>
      </c>
      <c r="R14" s="27">
        <v>3149.4291057382452</v>
      </c>
      <c r="S14" s="27">
        <v>5060.5455816706335</v>
      </c>
      <c r="T14" s="27">
        <v>5060.5455816706335</v>
      </c>
      <c r="U14" s="27">
        <v>5060.5455816706335</v>
      </c>
      <c r="V14" s="27">
        <v>5060.5455816706335</v>
      </c>
      <c r="W14" s="27">
        <v>5060.5455816706335</v>
      </c>
      <c r="X14" s="27">
        <v>5060.5455816706335</v>
      </c>
      <c r="Y14" s="27">
        <v>5060.5455816706335</v>
      </c>
      <c r="Z14" s="27">
        <v>5060.5455816706335</v>
      </c>
      <c r="AA14" s="27">
        <v>5060.5455816706335</v>
      </c>
      <c r="AB14" s="27">
        <v>5060.5455816706335</v>
      </c>
      <c r="AC14" s="27">
        <v>5060.5455816706335</v>
      </c>
      <c r="AD14" s="27">
        <v>5060.5455816706335</v>
      </c>
      <c r="AE14" s="27">
        <v>5060.5455816706335</v>
      </c>
      <c r="AF14" s="27">
        <v>5060.5455816706335</v>
      </c>
    </row>
    <row r="15" spans="1:43" s="24" customFormat="1" ht="14">
      <c r="B15" s="24" t="s">
        <v>160</v>
      </c>
      <c r="C15" s="24" t="s">
        <v>338</v>
      </c>
      <c r="D15" s="24">
        <v>45</v>
      </c>
      <c r="E15" s="38"/>
      <c r="F15" s="38"/>
      <c r="G15" s="27">
        <v>296.29001351183723</v>
      </c>
      <c r="H15" s="27">
        <v>853.39722347838688</v>
      </c>
      <c r="I15" s="27">
        <v>1491.0628084920677</v>
      </c>
      <c r="J15" s="27">
        <v>2128.7283935057485</v>
      </c>
      <c r="K15" s="27">
        <v>2766.3939785194293</v>
      </c>
      <c r="L15" s="27">
        <v>3404.0595635331101</v>
      </c>
      <c r="M15" s="27">
        <v>3823.3563984876141</v>
      </c>
      <c r="N15" s="27">
        <v>4102.8561708821544</v>
      </c>
      <c r="O15" s="27">
        <v>4384.9608027450104</v>
      </c>
      <c r="P15" s="27">
        <v>4631.3968100453367</v>
      </c>
      <c r="Q15" s="27">
        <v>4861.0817582606924</v>
      </c>
      <c r="R15" s="27">
        <v>5071.1473727825905</v>
      </c>
      <c r="S15" s="27">
        <v>5336.8637437653269</v>
      </c>
      <c r="T15" s="27">
        <v>5602.5801147480634</v>
      </c>
      <c r="U15" s="27">
        <v>5868.2964857307998</v>
      </c>
      <c r="V15" s="27">
        <v>6134.0128567135362</v>
      </c>
      <c r="W15" s="27">
        <v>6399.7292276962726</v>
      </c>
      <c r="X15" s="27">
        <v>6665.445598679009</v>
      </c>
      <c r="Y15" s="27">
        <v>6931.1619696617454</v>
      </c>
      <c r="Z15" s="27">
        <v>7196.8783406444818</v>
      </c>
      <c r="AA15" s="27">
        <v>7462.5947116272182</v>
      </c>
      <c r="AB15" s="27">
        <v>7728.3110826099546</v>
      </c>
      <c r="AC15" s="27">
        <v>7994.027453592691</v>
      </c>
      <c r="AD15" s="27">
        <v>8259.7438245754274</v>
      </c>
      <c r="AE15" s="27">
        <v>8525.4601955581638</v>
      </c>
      <c r="AF15" s="27">
        <v>8791.1765665409002</v>
      </c>
    </row>
    <row r="16" spans="1:43" s="24" customFormat="1" ht="14">
      <c r="B16" s="24" t="s">
        <v>169</v>
      </c>
      <c r="C16" s="24" t="s">
        <v>338</v>
      </c>
      <c r="D16" s="24">
        <v>45</v>
      </c>
      <c r="E16" s="38"/>
      <c r="F16" s="38"/>
      <c r="G16" s="27">
        <v>296.29001351183723</v>
      </c>
      <c r="H16" s="27">
        <v>853.39722347838688</v>
      </c>
      <c r="I16" s="27">
        <v>1491.0628084920677</v>
      </c>
      <c r="J16" s="27">
        <v>2128.7283935057485</v>
      </c>
      <c r="K16" s="27">
        <v>2766.3939785194293</v>
      </c>
      <c r="L16" s="27">
        <v>3404.0595635331101</v>
      </c>
      <c r="M16" s="27">
        <v>3806.3781500351738</v>
      </c>
      <c r="N16" s="27">
        <v>4080.2734168617735</v>
      </c>
      <c r="O16" s="27">
        <v>4357.7828766732364</v>
      </c>
      <c r="P16" s="27">
        <v>4615.1251587325951</v>
      </c>
      <c r="Q16" s="27">
        <v>4828.5458847487525</v>
      </c>
      <c r="R16" s="27">
        <v>5010.9735341869546</v>
      </c>
      <c r="S16" s="27">
        <v>5265.7176960452834</v>
      </c>
      <c r="T16" s="27">
        <v>5520.4618579036123</v>
      </c>
      <c r="U16" s="27">
        <v>5775.2060197619412</v>
      </c>
      <c r="V16" s="27">
        <v>6029.9501816202701</v>
      </c>
      <c r="W16" s="27">
        <v>6284.694343478599</v>
      </c>
      <c r="X16" s="27">
        <v>6539.4385053369278</v>
      </c>
      <c r="Y16" s="27">
        <v>6794.1826671952567</v>
      </c>
      <c r="Z16" s="27">
        <v>7048.9268290535856</v>
      </c>
      <c r="AA16" s="27">
        <v>7303.6709909119145</v>
      </c>
      <c r="AB16" s="27">
        <v>7558.4151527702434</v>
      </c>
      <c r="AC16" s="27">
        <v>7813.1593146285722</v>
      </c>
      <c r="AD16" s="27">
        <v>8067.9034764869011</v>
      </c>
      <c r="AE16" s="27">
        <v>8322.64763834523</v>
      </c>
      <c r="AF16" s="27">
        <v>8577.3918002035589</v>
      </c>
    </row>
    <row r="17" spans="2:32" s="24" customFormat="1" ht="14">
      <c r="B17" s="24" t="s">
        <v>170</v>
      </c>
      <c r="C17" s="24" t="s">
        <v>338</v>
      </c>
      <c r="D17" s="24">
        <v>45</v>
      </c>
      <c r="E17" s="38"/>
      <c r="F17" s="38"/>
      <c r="G17" s="27">
        <v>296.29001351183723</v>
      </c>
      <c r="H17" s="27">
        <v>853.39722347838688</v>
      </c>
      <c r="I17" s="27">
        <v>1491.0628084920677</v>
      </c>
      <c r="J17" s="27">
        <v>2128.7283935057485</v>
      </c>
      <c r="K17" s="27">
        <v>2766.3939785194293</v>
      </c>
      <c r="L17" s="27">
        <v>3404.0595635331101</v>
      </c>
      <c r="M17" s="27">
        <v>3795.1836787357965</v>
      </c>
      <c r="N17" s="27">
        <v>4030.0702092396168</v>
      </c>
      <c r="O17" s="27">
        <v>4284.0021213506552</v>
      </c>
      <c r="P17" s="27">
        <v>4530.4845429222551</v>
      </c>
      <c r="Q17" s="27">
        <v>4825.3040495476498</v>
      </c>
      <c r="R17" s="27">
        <v>5119.2213964635266</v>
      </c>
      <c r="S17" s="27">
        <v>5391.3849536290963</v>
      </c>
      <c r="T17" s="27">
        <v>5663.5485107946661</v>
      </c>
      <c r="U17" s="27">
        <v>5935.7120679602358</v>
      </c>
      <c r="V17" s="27">
        <v>6207.8756251258055</v>
      </c>
      <c r="W17" s="27">
        <v>6480.0391822913753</v>
      </c>
      <c r="X17" s="27">
        <v>6752.202739456945</v>
      </c>
      <c r="Y17" s="27">
        <v>7024.3662966225147</v>
      </c>
      <c r="Z17" s="27">
        <v>7296.5298537880844</v>
      </c>
      <c r="AA17" s="27">
        <v>7568.6934109536542</v>
      </c>
      <c r="AB17" s="27">
        <v>7840.8569681192239</v>
      </c>
      <c r="AC17" s="27">
        <v>8113.0205252847936</v>
      </c>
      <c r="AD17" s="27">
        <v>8385.1840824503633</v>
      </c>
      <c r="AE17" s="27">
        <v>8657.3476396159331</v>
      </c>
      <c r="AF17" s="27">
        <v>8929.5111967815028</v>
      </c>
    </row>
    <row r="18" spans="2:32" s="24" customFormat="1" ht="14">
      <c r="B18" s="24" t="s">
        <v>171</v>
      </c>
      <c r="C18" s="24" t="s">
        <v>338</v>
      </c>
      <c r="D18" s="24">
        <v>45</v>
      </c>
      <c r="E18" s="38"/>
      <c r="F18" s="38"/>
      <c r="G18" s="27">
        <v>296.29001351183723</v>
      </c>
      <c r="H18" s="27">
        <v>853.39722347838688</v>
      </c>
      <c r="I18" s="27">
        <v>1491.0628084920677</v>
      </c>
      <c r="J18" s="27">
        <v>2128.7283935057485</v>
      </c>
      <c r="K18" s="27">
        <v>2766.3939785194293</v>
      </c>
      <c r="L18" s="27">
        <v>3404.0595635331101</v>
      </c>
      <c r="M18" s="27">
        <v>3787.1957897249285</v>
      </c>
      <c r="N18" s="27">
        <v>4055.171185113717</v>
      </c>
      <c r="O18" s="27">
        <v>4323.1465805025055</v>
      </c>
      <c r="P18" s="27">
        <v>4571.8576653833306</v>
      </c>
      <c r="Q18" s="27">
        <v>4763.636852999819</v>
      </c>
      <c r="R18" s="27">
        <v>4911.1604751659179</v>
      </c>
      <c r="S18" s="27">
        <v>5148.2034405035047</v>
      </c>
      <c r="T18" s="27">
        <v>5385.2464058410915</v>
      </c>
      <c r="U18" s="27">
        <v>5622.2893711786783</v>
      </c>
      <c r="V18" s="27">
        <v>5859.3323365162651</v>
      </c>
      <c r="W18" s="27">
        <v>6096.3753018538519</v>
      </c>
      <c r="X18" s="27">
        <v>6333.4182671914386</v>
      </c>
      <c r="Y18" s="27">
        <v>6570.4612325290254</v>
      </c>
      <c r="Z18" s="27">
        <v>6807.5041978666122</v>
      </c>
      <c r="AA18" s="27">
        <v>7044.547163204199</v>
      </c>
      <c r="AB18" s="27">
        <v>7281.5901285417858</v>
      </c>
      <c r="AC18" s="27">
        <v>7518.6330938793726</v>
      </c>
      <c r="AD18" s="27">
        <v>7755.6760592169594</v>
      </c>
      <c r="AE18" s="27">
        <v>7992.7190245545462</v>
      </c>
      <c r="AF18" s="27">
        <v>8229.761989892133</v>
      </c>
    </row>
  </sheetData>
  <mergeCells count="1">
    <mergeCell ref="A1:AQ1"/>
  </mergeCells>
  <hyperlinks>
    <hyperlink ref="A2" location="Contents!A1" display="Return to: Main Menu" xr:uid="{5826A1D5-A0C2-471C-842C-FB0D76D9CDF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A02EB-6BBD-4E2A-BE26-F76BA9EE6B6B}">
  <sheetPr codeName="Sheet27"/>
  <dimension ref="A1:AN14"/>
  <sheetViews>
    <sheetView showGridLines="0" showRowColHeaders="0" workbookViewId="0">
      <selection activeCell="D27" sqref="D27"/>
    </sheetView>
    <sheetView workbookViewId="1">
      <selection sqref="A1:AN1"/>
    </sheetView>
  </sheetViews>
  <sheetFormatPr defaultRowHeight="14.5"/>
  <cols>
    <col min="2" max="3" width="25.7265625" customWidth="1"/>
    <col min="4" max="6" width="5" customWidth="1"/>
  </cols>
  <sheetData>
    <row r="1" spans="1:40" s="1" customFormat="1" ht="20">
      <c r="A1" s="130" t="s">
        <v>342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1"/>
    </row>
    <row r="4" spans="1:40">
      <c r="A4" s="23"/>
      <c r="B4" s="23"/>
    </row>
    <row r="5" spans="1:40">
      <c r="B5" s="23"/>
    </row>
    <row r="6" spans="1:40">
      <c r="B6" s="23"/>
    </row>
    <row r="7" spans="1:40">
      <c r="B7" s="23"/>
    </row>
    <row r="8" spans="1:40" s="24" customFormat="1" ht="14"/>
    <row r="9" spans="1:40" s="24" customFormat="1" ht="14"/>
    <row r="10" spans="1:40" s="24" customFormat="1" thickBot="1">
      <c r="B10" s="25" t="s">
        <v>205</v>
      </c>
      <c r="C10" s="25" t="s">
        <v>157</v>
      </c>
      <c r="D10" s="25"/>
      <c r="E10" s="25"/>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300</v>
      </c>
      <c r="G11" s="27">
        <v>178.60353926416724</v>
      </c>
      <c r="H11" s="27">
        <v>224.42920100238834</v>
      </c>
      <c r="I11" s="27">
        <v>247.97077714884341</v>
      </c>
      <c r="J11" s="27">
        <v>258.42507045606823</v>
      </c>
      <c r="K11" s="27">
        <v>267.80490373908634</v>
      </c>
      <c r="L11" s="27">
        <v>283.57392232831171</v>
      </c>
      <c r="M11" s="27">
        <v>298.09170181010239</v>
      </c>
      <c r="N11" s="27">
        <v>313.98397920965192</v>
      </c>
      <c r="O11" s="27">
        <v>328.73205804757447</v>
      </c>
      <c r="P11" s="27">
        <v>347.70904935812945</v>
      </c>
      <c r="Q11" s="27">
        <v>365.23450599447312</v>
      </c>
      <c r="R11" s="27">
        <v>385.80899635988641</v>
      </c>
      <c r="S11" s="27">
        <v>406.35753750207351</v>
      </c>
      <c r="T11" s="27">
        <v>424.30466901584174</v>
      </c>
      <c r="U11" s="27">
        <v>445.84090246707325</v>
      </c>
      <c r="V11" s="27">
        <v>464.22025073020154</v>
      </c>
      <c r="W11" s="27">
        <v>487.01583242112588</v>
      </c>
      <c r="X11" s="27">
        <v>502.80512384099666</v>
      </c>
      <c r="Y11" s="27">
        <v>524.10862519641887</v>
      </c>
      <c r="Z11" s="27">
        <v>544.72285030989713</v>
      </c>
      <c r="AA11" s="27">
        <v>557.74936036941153</v>
      </c>
      <c r="AB11" s="27">
        <v>573.39593106153859</v>
      </c>
      <c r="AC11" s="27">
        <v>582.93308151036513</v>
      </c>
      <c r="AD11" s="27">
        <v>590.64729902755641</v>
      </c>
      <c r="AE11" s="27">
        <v>600.66694284574362</v>
      </c>
      <c r="AF11" s="27">
        <v>602.93668896480358</v>
      </c>
    </row>
    <row r="12" spans="1:40" s="24" customFormat="1" ht="14">
      <c r="B12" s="24" t="s">
        <v>169</v>
      </c>
      <c r="C12" s="24" t="s">
        <v>300</v>
      </c>
      <c r="G12" s="27">
        <v>178.60353926416724</v>
      </c>
      <c r="H12" s="27">
        <v>225.21315136344631</v>
      </c>
      <c r="I12" s="27">
        <v>247.76967066884094</v>
      </c>
      <c r="J12" s="27">
        <v>256.35318716410734</v>
      </c>
      <c r="K12" s="27">
        <v>267.58757899456754</v>
      </c>
      <c r="L12" s="27">
        <v>281.51095908183481</v>
      </c>
      <c r="M12" s="27">
        <v>295.9273744103985</v>
      </c>
      <c r="N12" s="27">
        <v>313.28253926932069</v>
      </c>
      <c r="O12" s="27">
        <v>334.04921606925245</v>
      </c>
      <c r="P12" s="27">
        <v>354.55234607079387</v>
      </c>
      <c r="Q12" s="27">
        <v>374.12779134200139</v>
      </c>
      <c r="R12" s="27">
        <v>401.62748065588659</v>
      </c>
      <c r="S12" s="27">
        <v>428.26435829750312</v>
      </c>
      <c r="T12" s="27">
        <v>451.72002335424202</v>
      </c>
      <c r="U12" s="27">
        <v>475.01674941872091</v>
      </c>
      <c r="V12" s="27">
        <v>498.75217953836642</v>
      </c>
      <c r="W12" s="27">
        <v>525.56421443675924</v>
      </c>
      <c r="X12" s="27">
        <v>550.63278589964693</v>
      </c>
      <c r="Y12" s="27">
        <v>576.39387725738186</v>
      </c>
      <c r="Z12" s="27">
        <v>598.80427516604334</v>
      </c>
      <c r="AA12" s="27">
        <v>613.54992126428851</v>
      </c>
      <c r="AB12" s="27">
        <v>625.88958782153634</v>
      </c>
      <c r="AC12" s="27">
        <v>636.98531349038194</v>
      </c>
      <c r="AD12" s="27">
        <v>646.44785992243328</v>
      </c>
      <c r="AE12" s="27">
        <v>654.64862537511442</v>
      </c>
      <c r="AF12" s="27">
        <v>658.36179703612765</v>
      </c>
    </row>
    <row r="13" spans="1:40" s="24" customFormat="1" ht="14">
      <c r="B13" s="24" t="s">
        <v>170</v>
      </c>
      <c r="C13" s="24" t="s">
        <v>300</v>
      </c>
      <c r="G13" s="27">
        <v>178.60353926416724</v>
      </c>
      <c r="H13" s="27">
        <v>225.64374628635483</v>
      </c>
      <c r="I13" s="27">
        <v>248.33487718723495</v>
      </c>
      <c r="J13" s="27">
        <v>258.42831410897151</v>
      </c>
      <c r="K13" s="27">
        <v>267.92329707005553</v>
      </c>
      <c r="L13" s="27">
        <v>281.99426336442139</v>
      </c>
      <c r="M13" s="27">
        <v>293.92522965585783</v>
      </c>
      <c r="N13" s="27">
        <v>310.04456275863589</v>
      </c>
      <c r="O13" s="27">
        <v>328.55690079079812</v>
      </c>
      <c r="P13" s="27">
        <v>347.34413840651206</v>
      </c>
      <c r="Q13" s="27">
        <v>369.45368750839572</v>
      </c>
      <c r="R13" s="27">
        <v>392.08546472770519</v>
      </c>
      <c r="S13" s="27">
        <v>414.58019761185164</v>
      </c>
      <c r="T13" s="27">
        <v>431.06200892656966</v>
      </c>
      <c r="U13" s="27">
        <v>452.50498735683226</v>
      </c>
      <c r="V13" s="27">
        <v>469.08005369251913</v>
      </c>
      <c r="W13" s="27">
        <v>488.7779468608249</v>
      </c>
      <c r="X13" s="27">
        <v>507.88711702718797</v>
      </c>
      <c r="Y13" s="27">
        <v>529.42578321809697</v>
      </c>
      <c r="Z13" s="27">
        <v>540.63098217242771</v>
      </c>
      <c r="AA13" s="27">
        <v>558.16373702780368</v>
      </c>
      <c r="AB13" s="27">
        <v>579.11124747709255</v>
      </c>
      <c r="AC13" s="27">
        <v>594.28829941147194</v>
      </c>
      <c r="AD13" s="27">
        <v>599.00294890636837</v>
      </c>
      <c r="AE13" s="27">
        <v>613.73156582687136</v>
      </c>
      <c r="AF13" s="27">
        <v>620.7832672385706</v>
      </c>
    </row>
    <row r="14" spans="1:40" s="24" customFormat="1" ht="14">
      <c r="B14" s="24" t="s">
        <v>171</v>
      </c>
      <c r="C14" s="24" t="s">
        <v>300</v>
      </c>
      <c r="G14" s="27">
        <v>178.60353926416724</v>
      </c>
      <c r="H14" s="27">
        <v>225.43027337965864</v>
      </c>
      <c r="I14" s="27">
        <v>245.33125459881111</v>
      </c>
      <c r="J14" s="27">
        <v>250.1934903008061</v>
      </c>
      <c r="K14" s="27">
        <v>256.93542286024353</v>
      </c>
      <c r="L14" s="27">
        <v>263.49976542322713</v>
      </c>
      <c r="M14" s="27">
        <v>271.0201746794483</v>
      </c>
      <c r="N14" s="27">
        <v>279.11227775986998</v>
      </c>
      <c r="O14" s="27">
        <v>287.65768133352304</v>
      </c>
      <c r="P14" s="27">
        <v>296.50393371395393</v>
      </c>
      <c r="Q14" s="27">
        <v>305.29909856115842</v>
      </c>
      <c r="R14" s="27">
        <v>314.59378595546582</v>
      </c>
      <c r="S14" s="27">
        <v>324.46341082687701</v>
      </c>
      <c r="T14" s="27">
        <v>333.66159954731222</v>
      </c>
      <c r="U14" s="27">
        <v>342.9157412803288</v>
      </c>
      <c r="V14" s="27">
        <v>354.57505164111672</v>
      </c>
      <c r="W14" s="27">
        <v>368.0256693177331</v>
      </c>
      <c r="X14" s="27">
        <v>379.85283871626501</v>
      </c>
      <c r="Y14" s="27">
        <v>390.69312671897842</v>
      </c>
      <c r="Z14" s="27">
        <v>402.39784822041213</v>
      </c>
      <c r="AA14" s="27">
        <v>414.08635145732944</v>
      </c>
      <c r="AB14" s="27">
        <v>423.10451744163345</v>
      </c>
      <c r="AC14" s="27">
        <v>431.21040604689404</v>
      </c>
      <c r="AD14" s="27">
        <v>440.17018627893924</v>
      </c>
      <c r="AE14" s="27">
        <v>450.31876530003126</v>
      </c>
      <c r="AF14" s="27">
        <v>458.14002336303031</v>
      </c>
    </row>
  </sheetData>
  <mergeCells count="1">
    <mergeCell ref="A1:AN1"/>
  </mergeCells>
  <hyperlinks>
    <hyperlink ref="A2" location="Contents!A1" display="Return to: Main Menu" xr:uid="{99D3D1FD-E6A6-431A-AE47-DE23281B4A0C}"/>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02252-6E18-41F6-AED5-DC490D6F1B00}">
  <sheetPr codeName="Sheet28"/>
  <dimension ref="A1:AP34"/>
  <sheetViews>
    <sheetView showGridLines="0" showRowColHeaders="0" workbookViewId="0">
      <selection activeCell="C10" sqref="C10"/>
    </sheetView>
    <sheetView topLeftCell="A21" workbookViewId="1">
      <selection sqref="A1:AP1"/>
    </sheetView>
  </sheetViews>
  <sheetFormatPr defaultColWidth="8.7265625" defaultRowHeight="14.5"/>
  <cols>
    <col min="2" max="2" width="25.7265625" customWidth="1"/>
    <col min="3" max="3" width="25.453125" customWidth="1"/>
    <col min="4" max="4" width="30.26953125" customWidth="1"/>
    <col min="5" max="5" width="16.54296875" customWidth="1"/>
    <col min="6" max="6" width="4.453125" customWidth="1"/>
    <col min="7" max="32" width="10.26953125" customWidth="1"/>
    <col min="33" max="34" width="8.7265625" bestFit="1" customWidth="1"/>
  </cols>
  <sheetData>
    <row r="1" spans="1:42" s="78" customFormat="1" ht="20">
      <c r="A1" s="130" t="s">
        <v>343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row>
    <row r="2" spans="1:42" s="24" customFormat="1">
      <c r="A2" s="33" t="s">
        <v>1</v>
      </c>
      <c r="B2"/>
      <c r="C2"/>
      <c r="D2"/>
      <c r="E2"/>
      <c r="F2"/>
      <c r="G2"/>
      <c r="H2"/>
      <c r="I2"/>
      <c r="J2"/>
      <c r="K2"/>
      <c r="L2"/>
      <c r="M2"/>
      <c r="N2"/>
      <c r="O2"/>
      <c r="P2"/>
      <c r="Q2"/>
      <c r="R2"/>
      <c r="S2"/>
      <c r="T2"/>
      <c r="U2"/>
      <c r="V2"/>
      <c r="W2"/>
      <c r="X2"/>
      <c r="Y2"/>
      <c r="Z2"/>
      <c r="AA2"/>
      <c r="AB2"/>
      <c r="AC2"/>
      <c r="AD2"/>
      <c r="AE2"/>
      <c r="AF2"/>
      <c r="AG2"/>
      <c r="AH2"/>
      <c r="AI2"/>
      <c r="AJ2"/>
      <c r="AK2"/>
      <c r="AL2"/>
      <c r="AM2"/>
      <c r="AN2"/>
      <c r="AO2"/>
      <c r="AP2"/>
    </row>
    <row r="3" spans="1:42" s="24" customFormat="1">
      <c r="A3" s="21"/>
      <c r="B3"/>
      <c r="C3"/>
      <c r="D3"/>
      <c r="E3"/>
      <c r="F3"/>
      <c r="G3" s="28"/>
      <c r="I3"/>
      <c r="J3"/>
      <c r="K3"/>
      <c r="L3"/>
      <c r="M3"/>
      <c r="N3"/>
      <c r="O3"/>
      <c r="P3"/>
      <c r="Q3"/>
      <c r="R3"/>
      <c r="S3"/>
      <c r="T3"/>
      <c r="U3"/>
      <c r="V3"/>
      <c r="W3"/>
      <c r="X3"/>
      <c r="Y3"/>
      <c r="Z3"/>
      <c r="AA3"/>
      <c r="AB3"/>
      <c r="AC3"/>
      <c r="AD3"/>
      <c r="AE3"/>
      <c r="AF3"/>
      <c r="AG3"/>
      <c r="AH3"/>
      <c r="AI3"/>
      <c r="AJ3"/>
      <c r="AK3"/>
      <c r="AL3"/>
      <c r="AM3"/>
      <c r="AN3"/>
      <c r="AO3"/>
      <c r="AP3"/>
    </row>
    <row r="4" spans="1:42" s="24" customFormat="1">
      <c r="A4" s="23"/>
      <c r="B4" s="23"/>
      <c r="C4"/>
      <c r="D4"/>
      <c r="E4"/>
      <c r="F4"/>
      <c r="G4" s="28"/>
      <c r="I4"/>
      <c r="J4"/>
      <c r="K4"/>
      <c r="L4"/>
      <c r="M4"/>
      <c r="N4"/>
      <c r="O4"/>
      <c r="P4"/>
      <c r="Q4"/>
      <c r="R4"/>
      <c r="S4"/>
      <c r="T4"/>
      <c r="U4"/>
      <c r="V4"/>
      <c r="W4"/>
      <c r="X4"/>
      <c r="Y4"/>
      <c r="Z4"/>
      <c r="AA4"/>
      <c r="AB4"/>
      <c r="AC4"/>
      <c r="AD4"/>
      <c r="AE4"/>
      <c r="AF4"/>
      <c r="AG4"/>
      <c r="AH4"/>
      <c r="AI4"/>
      <c r="AJ4"/>
      <c r="AK4"/>
      <c r="AL4"/>
      <c r="AM4"/>
      <c r="AN4"/>
      <c r="AO4"/>
      <c r="AP4"/>
    </row>
    <row r="5" spans="1:42" s="24" customFormat="1">
      <c r="A5"/>
      <c r="B5" s="23"/>
      <c r="C5"/>
      <c r="D5"/>
      <c r="E5"/>
      <c r="F5"/>
      <c r="G5" s="28"/>
      <c r="I5"/>
      <c r="J5"/>
      <c r="K5"/>
      <c r="L5"/>
      <c r="M5"/>
      <c r="N5"/>
      <c r="O5"/>
      <c r="P5"/>
      <c r="Q5"/>
      <c r="R5"/>
      <c r="S5"/>
      <c r="T5"/>
      <c r="U5"/>
      <c r="V5"/>
      <c r="W5"/>
      <c r="X5"/>
      <c r="Y5"/>
      <c r="Z5"/>
      <c r="AA5"/>
      <c r="AB5"/>
      <c r="AC5"/>
      <c r="AD5"/>
      <c r="AE5"/>
      <c r="AF5"/>
      <c r="AG5"/>
      <c r="AH5"/>
      <c r="AI5"/>
      <c r="AJ5"/>
      <c r="AK5"/>
      <c r="AL5"/>
      <c r="AM5"/>
      <c r="AN5"/>
      <c r="AO5"/>
      <c r="AP5"/>
    </row>
    <row r="6" spans="1:42" s="24" customFormat="1">
      <c r="A6"/>
      <c r="B6" s="23"/>
      <c r="C6"/>
      <c r="D6"/>
      <c r="E6"/>
      <c r="F6"/>
      <c r="G6"/>
      <c r="H6"/>
      <c r="I6"/>
      <c r="J6"/>
      <c r="K6"/>
      <c r="L6"/>
      <c r="M6"/>
      <c r="N6"/>
      <c r="O6"/>
      <c r="P6"/>
      <c r="Q6"/>
      <c r="R6"/>
      <c r="S6"/>
      <c r="T6"/>
      <c r="U6"/>
      <c r="V6"/>
      <c r="W6"/>
      <c r="X6"/>
      <c r="Y6"/>
      <c r="Z6"/>
      <c r="AA6"/>
      <c r="AB6"/>
      <c r="AC6"/>
      <c r="AD6"/>
      <c r="AE6"/>
      <c r="AF6"/>
      <c r="AG6"/>
      <c r="AH6"/>
      <c r="AI6"/>
      <c r="AJ6"/>
      <c r="AK6"/>
      <c r="AL6"/>
      <c r="AM6"/>
      <c r="AN6"/>
      <c r="AO6"/>
      <c r="AP6"/>
    </row>
    <row r="7" spans="1:42" s="24" customFormat="1">
      <c r="A7"/>
      <c r="B7" s="23"/>
      <c r="C7"/>
      <c r="D7"/>
      <c r="E7"/>
      <c r="F7"/>
      <c r="G7"/>
      <c r="H7"/>
      <c r="I7"/>
      <c r="J7"/>
      <c r="K7"/>
      <c r="L7"/>
      <c r="M7"/>
      <c r="N7"/>
      <c r="O7"/>
      <c r="P7"/>
      <c r="Q7"/>
      <c r="R7"/>
      <c r="S7"/>
      <c r="T7"/>
      <c r="U7"/>
      <c r="V7"/>
      <c r="W7"/>
      <c r="X7"/>
      <c r="Y7"/>
      <c r="Z7"/>
      <c r="AA7"/>
      <c r="AB7"/>
      <c r="AC7"/>
      <c r="AD7"/>
      <c r="AE7"/>
      <c r="AF7"/>
      <c r="AG7"/>
      <c r="AH7"/>
      <c r="AI7"/>
      <c r="AJ7"/>
      <c r="AK7"/>
      <c r="AL7"/>
      <c r="AM7"/>
      <c r="AN7"/>
      <c r="AO7"/>
      <c r="AP7"/>
    </row>
    <row r="8" spans="1:42" s="24" customFormat="1">
      <c r="A8"/>
      <c r="B8"/>
      <c r="C8"/>
      <c r="D8"/>
      <c r="E8"/>
      <c r="F8"/>
      <c r="G8"/>
      <c r="H8"/>
      <c r="I8"/>
      <c r="J8"/>
      <c r="K8"/>
      <c r="L8"/>
      <c r="M8"/>
      <c r="N8"/>
      <c r="O8"/>
      <c r="P8"/>
      <c r="Q8"/>
      <c r="R8"/>
      <c r="S8"/>
      <c r="T8"/>
      <c r="U8"/>
      <c r="V8"/>
      <c r="W8"/>
      <c r="X8"/>
      <c r="Y8"/>
      <c r="Z8"/>
      <c r="AA8"/>
      <c r="AB8"/>
      <c r="AC8"/>
      <c r="AD8"/>
      <c r="AE8"/>
      <c r="AF8"/>
      <c r="AG8"/>
      <c r="AH8"/>
      <c r="AI8"/>
      <c r="AJ8"/>
      <c r="AK8"/>
      <c r="AL8"/>
      <c r="AM8"/>
      <c r="AN8"/>
      <c r="AO8"/>
      <c r="AP8"/>
    </row>
    <row r="9" spans="1:42" s="24" customFormat="1">
      <c r="A9"/>
      <c r="B9"/>
      <c r="C9"/>
      <c r="D9"/>
      <c r="E9"/>
      <c r="F9"/>
      <c r="G9"/>
      <c r="H9"/>
      <c r="I9"/>
      <c r="J9"/>
      <c r="K9"/>
      <c r="L9"/>
      <c r="M9"/>
      <c r="N9"/>
      <c r="O9"/>
      <c r="P9"/>
      <c r="Q9"/>
      <c r="R9"/>
      <c r="S9"/>
      <c r="T9"/>
      <c r="U9"/>
      <c r="V9"/>
      <c r="W9"/>
      <c r="X9"/>
      <c r="Y9"/>
      <c r="Z9"/>
      <c r="AA9"/>
      <c r="AB9"/>
      <c r="AC9"/>
      <c r="AD9"/>
      <c r="AE9"/>
      <c r="AF9"/>
      <c r="AG9"/>
      <c r="AH9"/>
      <c r="AI9"/>
      <c r="AJ9"/>
      <c r="AK9"/>
      <c r="AL9"/>
      <c r="AM9"/>
      <c r="AN9"/>
      <c r="AO9"/>
      <c r="AP9"/>
    </row>
    <row r="10" spans="1:42" s="24" customFormat="1" thickBot="1">
      <c r="B10" s="25" t="s">
        <v>205</v>
      </c>
      <c r="C10" s="25" t="s">
        <v>157</v>
      </c>
      <c r="D10" s="25" t="s">
        <v>344</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2" s="24" customFormat="1" ht="14">
      <c r="B11" s="24" t="s">
        <v>160</v>
      </c>
      <c r="C11" s="24" t="s">
        <v>337</v>
      </c>
      <c r="D11" s="24" t="s">
        <v>345</v>
      </c>
      <c r="E11" s="24">
        <v>45</v>
      </c>
      <c r="F11" s="38"/>
      <c r="G11" s="27">
        <v>0</v>
      </c>
      <c r="H11" s="27">
        <v>0</v>
      </c>
      <c r="I11" s="27">
        <v>979.14136642662584</v>
      </c>
      <c r="J11" s="27">
        <v>1047.9628043224566</v>
      </c>
      <c r="K11" s="27">
        <v>1765.8955314627397</v>
      </c>
      <c r="L11" s="27">
        <v>2446.2892924780494</v>
      </c>
      <c r="M11" s="27">
        <v>2943.680593634082</v>
      </c>
      <c r="N11" s="27">
        <v>3622.5102310608659</v>
      </c>
      <c r="O11" s="27">
        <v>3971.309791305498</v>
      </c>
      <c r="P11" s="27">
        <v>4173.0817342272894</v>
      </c>
      <c r="Q11" s="27">
        <v>4451.495732987576</v>
      </c>
      <c r="R11" s="27">
        <v>7393.612203033098</v>
      </c>
      <c r="S11" s="27">
        <v>7038.556148434317</v>
      </c>
      <c r="T11" s="27">
        <v>6830.5277111583546</v>
      </c>
      <c r="U11" s="27">
        <v>6605.2939144084694</v>
      </c>
      <c r="V11" s="27">
        <v>6803.9376101531871</v>
      </c>
      <c r="W11" s="27">
        <v>5569.8440987943677</v>
      </c>
      <c r="X11" s="27">
        <v>5214.7880441955858</v>
      </c>
      <c r="Y11" s="27">
        <v>4916.0404387841918</v>
      </c>
      <c r="Z11" s="27">
        <v>4209.0565767637254</v>
      </c>
      <c r="AA11" s="27">
        <v>3489.5597260348936</v>
      </c>
      <c r="AB11" s="27">
        <v>2968.706571050735</v>
      </c>
      <c r="AC11" s="27">
        <v>2793.5247291341552</v>
      </c>
      <c r="AD11" s="27">
        <v>2668.3948420508814</v>
      </c>
      <c r="AE11" s="27">
        <v>2447.8534160665981</v>
      </c>
      <c r="AF11" s="27">
        <v>2544.8290785561335</v>
      </c>
    </row>
    <row r="12" spans="1:42" s="24" customFormat="1" ht="14">
      <c r="B12" s="24" t="s">
        <v>160</v>
      </c>
      <c r="C12" s="24" t="s">
        <v>337</v>
      </c>
      <c r="D12" s="24" t="s">
        <v>346</v>
      </c>
      <c r="E12" s="24">
        <v>45</v>
      </c>
      <c r="F12" s="38"/>
      <c r="G12" s="27">
        <v>1571.6434096508694</v>
      </c>
      <c r="H12" s="27">
        <v>1570.2380572648908</v>
      </c>
      <c r="I12" s="27">
        <v>1587.1563379114855</v>
      </c>
      <c r="J12" s="27">
        <v>1605.2637628846787</v>
      </c>
      <c r="K12" s="27">
        <v>1635.7761252648793</v>
      </c>
      <c r="L12" s="27">
        <v>1678.0448008739443</v>
      </c>
      <c r="M12" s="27">
        <v>1728.90774684342</v>
      </c>
      <c r="N12" s="27">
        <v>1791.4999800343376</v>
      </c>
      <c r="O12" s="27">
        <v>1860.1190128805119</v>
      </c>
      <c r="P12" s="27">
        <v>1932.2244006842113</v>
      </c>
      <c r="Q12" s="27">
        <v>2009.1404178091466</v>
      </c>
      <c r="R12" s="27">
        <v>2136.8923548961352</v>
      </c>
      <c r="S12" s="27">
        <v>2258.5093882981764</v>
      </c>
      <c r="T12" s="27">
        <v>2376.531962713002</v>
      </c>
      <c r="U12" s="27">
        <v>2490.6627920589622</v>
      </c>
      <c r="V12" s="27">
        <v>2608.2259243476024</v>
      </c>
      <c r="W12" s="27">
        <v>2704.4655367797513</v>
      </c>
      <c r="X12" s="27">
        <v>2794.5702455269534</v>
      </c>
      <c r="Y12" s="27">
        <v>2879.5129868564227</v>
      </c>
      <c r="Z12" s="27">
        <v>2952.2399728308437</v>
      </c>
      <c r="AA12" s="27">
        <v>3012.5349953908335</v>
      </c>
      <c r="AB12" s="27">
        <v>3063.8303574790721</v>
      </c>
      <c r="AC12" s="27">
        <v>3112.0988067359717</v>
      </c>
      <c r="AD12" s="27">
        <v>3158.2051753990568</v>
      </c>
      <c r="AE12" s="27">
        <v>3200.5008770155441</v>
      </c>
      <c r="AF12" s="27">
        <v>3244.4721910922381</v>
      </c>
    </row>
    <row r="13" spans="1:42" s="24" customFormat="1" ht="14">
      <c r="B13" s="24" t="s">
        <v>160</v>
      </c>
      <c r="C13" s="24" t="s">
        <v>337</v>
      </c>
      <c r="D13" s="24" t="s">
        <v>347</v>
      </c>
      <c r="E13" s="24">
        <v>45</v>
      </c>
      <c r="F13" s="38"/>
      <c r="G13" s="27">
        <v>262.60000000000002</v>
      </c>
      <c r="H13" s="27">
        <v>262.60000000000002</v>
      </c>
      <c r="I13" s="27">
        <v>262.60000000000002</v>
      </c>
      <c r="J13" s="27">
        <v>262.60000000000002</v>
      </c>
      <c r="K13" s="27">
        <v>262.60000000000002</v>
      </c>
      <c r="L13" s="27">
        <v>262.60000000000002</v>
      </c>
      <c r="M13" s="27">
        <v>262.60000000000002</v>
      </c>
      <c r="N13" s="27">
        <v>262.60000000000002</v>
      </c>
      <c r="O13" s="27">
        <v>262.60000000000002</v>
      </c>
      <c r="P13" s="27">
        <v>262.60000000000002</v>
      </c>
      <c r="Q13" s="27">
        <v>262.60000000000002</v>
      </c>
      <c r="R13" s="27">
        <v>262.60000000000002</v>
      </c>
      <c r="S13" s="27">
        <v>262.60000000000002</v>
      </c>
      <c r="T13" s="27">
        <v>262.60000000000002</v>
      </c>
      <c r="U13" s="27">
        <v>262.60000000000002</v>
      </c>
      <c r="V13" s="27">
        <v>262.60000000000002</v>
      </c>
      <c r="W13" s="27">
        <v>262.60000000000002</v>
      </c>
      <c r="X13" s="27">
        <v>262.60000000000002</v>
      </c>
      <c r="Y13" s="27">
        <v>262.60000000000002</v>
      </c>
      <c r="Z13" s="27">
        <v>262.60000000000002</v>
      </c>
      <c r="AA13" s="27">
        <v>262.60000000000002</v>
      </c>
      <c r="AB13" s="27">
        <v>262.60000000000002</v>
      </c>
      <c r="AC13" s="27">
        <v>262.60000000000002</v>
      </c>
      <c r="AD13" s="27">
        <v>262.60000000000002</v>
      </c>
      <c r="AE13" s="27">
        <v>262.60000000000002</v>
      </c>
      <c r="AF13" s="27">
        <v>262.60000000000002</v>
      </c>
    </row>
    <row r="14" spans="1:42" s="24" customFormat="1" ht="14">
      <c r="B14" s="24" t="s">
        <v>169</v>
      </c>
      <c r="C14" s="24" t="s">
        <v>337</v>
      </c>
      <c r="D14" s="24" t="s">
        <v>345</v>
      </c>
      <c r="E14" s="24">
        <v>45</v>
      </c>
      <c r="F14" s="38"/>
      <c r="G14" s="27">
        <v>0</v>
      </c>
      <c r="H14" s="27">
        <v>400.4156386664971</v>
      </c>
      <c r="I14" s="27">
        <v>1235.6576349473455</v>
      </c>
      <c r="J14" s="27">
        <v>1808.1268683533581</v>
      </c>
      <c r="K14" s="27">
        <v>3003.1172899986332</v>
      </c>
      <c r="L14" s="27">
        <v>3786.7432078576617</v>
      </c>
      <c r="M14" s="27">
        <v>4127.7221501596077</v>
      </c>
      <c r="N14" s="27">
        <v>4662.6524174405913</v>
      </c>
      <c r="O14" s="27">
        <v>5690.281615111996</v>
      </c>
      <c r="P14" s="27">
        <v>6031.2605574139525</v>
      </c>
      <c r="Q14" s="27">
        <v>6624.0633974709617</v>
      </c>
      <c r="R14" s="27">
        <v>9670.9761479487624</v>
      </c>
      <c r="S14" s="27">
        <v>9583.385226990451</v>
      </c>
      <c r="T14" s="27">
        <v>9217.3803072718529</v>
      </c>
      <c r="U14" s="27">
        <v>9021.8648587042771</v>
      </c>
      <c r="V14" s="27">
        <v>9308.0994754072617</v>
      </c>
      <c r="W14" s="27">
        <v>7722.0781566266905</v>
      </c>
      <c r="X14" s="27">
        <v>6761.7062732625564</v>
      </c>
      <c r="Y14" s="27">
        <v>6215.8271408618011</v>
      </c>
      <c r="Z14" s="27">
        <v>5677.7686264036756</v>
      </c>
      <c r="AA14" s="27">
        <v>4875.3732254821552</v>
      </c>
      <c r="AB14" s="27">
        <v>4121.4656558054139</v>
      </c>
      <c r="AC14" s="27">
        <v>3999.4640158992588</v>
      </c>
      <c r="AD14" s="27">
        <v>3275.2747944048042</v>
      </c>
      <c r="AE14" s="27">
        <v>3414.4817937849029</v>
      </c>
      <c r="AF14" s="27">
        <v>3457.7103459202567</v>
      </c>
    </row>
    <row r="15" spans="1:42" s="24" customFormat="1" ht="14">
      <c r="B15" s="24" t="s">
        <v>169</v>
      </c>
      <c r="C15" s="24" t="s">
        <v>337</v>
      </c>
      <c r="D15" s="24" t="s">
        <v>346</v>
      </c>
      <c r="E15" s="24">
        <v>45</v>
      </c>
      <c r="F15" s="38"/>
      <c r="G15" s="27">
        <v>1571.5623316286017</v>
      </c>
      <c r="H15" s="27">
        <v>1578.4809895288067</v>
      </c>
      <c r="I15" s="27">
        <v>1599.8315353927205</v>
      </c>
      <c r="J15" s="27">
        <v>1631.073599973334</v>
      </c>
      <c r="K15" s="27">
        <v>1682.9635342248716</v>
      </c>
      <c r="L15" s="27">
        <v>1748.3934981951697</v>
      </c>
      <c r="M15" s="27">
        <v>1819.7151317836115</v>
      </c>
      <c r="N15" s="27">
        <v>1900.2796599106082</v>
      </c>
      <c r="O15" s="27">
        <v>1998.6002749143026</v>
      </c>
      <c r="P15" s="27">
        <v>2102.8125595361412</v>
      </c>
      <c r="Q15" s="27">
        <v>2217.2677009711738</v>
      </c>
      <c r="R15" s="27">
        <v>2384.3695048655782</v>
      </c>
      <c r="S15" s="27">
        <v>2549.9578523443129</v>
      </c>
      <c r="T15" s="27">
        <v>2709.222114086142</v>
      </c>
      <c r="U15" s="27">
        <v>2865.1081249001368</v>
      </c>
      <c r="V15" s="27">
        <v>3025.9398950724808</v>
      </c>
      <c r="W15" s="27">
        <v>3159.3672937182309</v>
      </c>
      <c r="X15" s="27">
        <v>3276.2007238064589</v>
      </c>
      <c r="Y15" s="27">
        <v>3383.6020773041732</v>
      </c>
      <c r="Z15" s="27">
        <v>3481.706484248486</v>
      </c>
      <c r="AA15" s="27">
        <v>3565.9465493849671</v>
      </c>
      <c r="AB15" s="27">
        <v>3637.160078943718</v>
      </c>
      <c r="AC15" s="27">
        <v>3706.2655799234999</v>
      </c>
      <c r="AD15" s="27">
        <v>3762.8580394665842</v>
      </c>
      <c r="AE15" s="27">
        <v>3821.855813670285</v>
      </c>
      <c r="AF15" s="27">
        <v>3881.6005206479954</v>
      </c>
    </row>
    <row r="16" spans="1:42" s="24" customFormat="1" ht="14">
      <c r="B16" s="24" t="s">
        <v>169</v>
      </c>
      <c r="C16" s="24" t="s">
        <v>337</v>
      </c>
      <c r="D16" s="24" t="s">
        <v>347</v>
      </c>
      <c r="E16" s="24">
        <v>45</v>
      </c>
      <c r="F16" s="38"/>
      <c r="G16" s="27">
        <v>262.60000000000002</v>
      </c>
      <c r="H16" s="27">
        <v>262.60000000000002</v>
      </c>
      <c r="I16" s="27">
        <v>262.60000000000002</v>
      </c>
      <c r="J16" s="27">
        <v>262.60000000000002</v>
      </c>
      <c r="K16" s="27">
        <v>262.60000000000002</v>
      </c>
      <c r="L16" s="27">
        <v>262.60000000000002</v>
      </c>
      <c r="M16" s="27">
        <v>262.60000000000002</v>
      </c>
      <c r="N16" s="27">
        <v>262.60000000000002</v>
      </c>
      <c r="O16" s="27">
        <v>262.60000000000002</v>
      </c>
      <c r="P16" s="27">
        <v>262.60000000000002</v>
      </c>
      <c r="Q16" s="27">
        <v>262.60000000000002</v>
      </c>
      <c r="R16" s="27">
        <v>262.60000000000002</v>
      </c>
      <c r="S16" s="27">
        <v>262.60000000000002</v>
      </c>
      <c r="T16" s="27">
        <v>262.60000000000002</v>
      </c>
      <c r="U16" s="27">
        <v>262.60000000000002</v>
      </c>
      <c r="V16" s="27">
        <v>262.60000000000002</v>
      </c>
      <c r="W16" s="27">
        <v>262.60000000000002</v>
      </c>
      <c r="X16" s="27">
        <v>262.60000000000002</v>
      </c>
      <c r="Y16" s="27">
        <v>262.60000000000002</v>
      </c>
      <c r="Z16" s="27">
        <v>262.60000000000002</v>
      </c>
      <c r="AA16" s="27">
        <v>262.60000000000002</v>
      </c>
      <c r="AB16" s="27">
        <v>262.60000000000002</v>
      </c>
      <c r="AC16" s="27">
        <v>262.60000000000002</v>
      </c>
      <c r="AD16" s="27">
        <v>262.60000000000002</v>
      </c>
      <c r="AE16" s="27">
        <v>262.60000000000002</v>
      </c>
      <c r="AF16" s="27">
        <v>262.60000000000002</v>
      </c>
    </row>
    <row r="17" spans="2:32" s="24" customFormat="1" ht="14">
      <c r="B17" s="24" t="s">
        <v>170</v>
      </c>
      <c r="C17" s="24" t="s">
        <v>337</v>
      </c>
      <c r="D17" s="24" t="s">
        <v>345</v>
      </c>
      <c r="E17" s="24">
        <v>45</v>
      </c>
      <c r="F17" s="38"/>
      <c r="G17" s="27">
        <v>314.38884129673363</v>
      </c>
      <c r="H17" s="27">
        <v>312.82471770819632</v>
      </c>
      <c r="I17" s="27">
        <v>902.4993105881307</v>
      </c>
      <c r="J17" s="27">
        <v>1517.19988088474</v>
      </c>
      <c r="K17" s="27">
        <v>2086.5408671136338</v>
      </c>
      <c r="L17" s="27">
        <v>3051.6051212434122</v>
      </c>
      <c r="M17" s="27">
        <v>3611.561365941071</v>
      </c>
      <c r="N17" s="27">
        <v>3814.8974324513888</v>
      </c>
      <c r="O17" s="27">
        <v>4152.7481275762711</v>
      </c>
      <c r="P17" s="27">
        <v>4584.4462380135255</v>
      </c>
      <c r="Q17" s="27">
        <v>4665.7806646176878</v>
      </c>
      <c r="R17" s="27">
        <v>6528.651858569975</v>
      </c>
      <c r="S17" s="27">
        <v>6669.4229815386434</v>
      </c>
      <c r="T17" s="27">
        <v>6558.370206752239</v>
      </c>
      <c r="U17" s="27">
        <v>6577.1396898147323</v>
      </c>
      <c r="V17" s="27">
        <v>6897.7850254656478</v>
      </c>
      <c r="W17" s="27">
        <v>5640.229660278691</v>
      </c>
      <c r="X17" s="27">
        <v>5233.5575272580772</v>
      </c>
      <c r="Y17" s="27">
        <v>5203.8391790757469</v>
      </c>
      <c r="Z17" s="27">
        <v>4460.8804745187999</v>
      </c>
      <c r="AA17" s="27">
        <v>3419.1741645505704</v>
      </c>
      <c r="AB17" s="27">
        <v>3206.4533565089623</v>
      </c>
      <c r="AC17" s="27">
        <v>2982.7836833476035</v>
      </c>
      <c r="AD17" s="27">
        <v>2707.4979317644147</v>
      </c>
      <c r="AE17" s="27">
        <v>2465.0587755405413</v>
      </c>
      <c r="AF17" s="27">
        <v>2751.2933922435259</v>
      </c>
    </row>
    <row r="18" spans="2:32" s="24" customFormat="1" ht="14">
      <c r="B18" s="24" t="s">
        <v>170</v>
      </c>
      <c r="C18" s="24" t="s">
        <v>337</v>
      </c>
      <c r="D18" s="24" t="s">
        <v>346</v>
      </c>
      <c r="E18" s="24">
        <v>45</v>
      </c>
      <c r="F18" s="38"/>
      <c r="G18" s="27">
        <v>1582.1024745234452</v>
      </c>
      <c r="H18" s="27">
        <v>1587.5076760079805</v>
      </c>
      <c r="I18" s="27">
        <v>1603.1016822908641</v>
      </c>
      <c r="J18" s="27">
        <v>1629.3169094908601</v>
      </c>
      <c r="K18" s="27">
        <v>1665.3696033927097</v>
      </c>
      <c r="L18" s="27">
        <v>1718.0973438743504</v>
      </c>
      <c r="M18" s="27">
        <v>1780.5003950133087</v>
      </c>
      <c r="N18" s="27">
        <v>1846.416827117215</v>
      </c>
      <c r="O18" s="27">
        <v>1918.17087682442</v>
      </c>
      <c r="P18" s="27">
        <v>1997.3841045802824</v>
      </c>
      <c r="Q18" s="27">
        <v>2078.0026847221247</v>
      </c>
      <c r="R18" s="27">
        <v>2190.8092397043738</v>
      </c>
      <c r="S18" s="27">
        <v>2306.0481353546634</v>
      </c>
      <c r="T18" s="27">
        <v>2419.3681844779435</v>
      </c>
      <c r="U18" s="27">
        <v>2533.0125456902952</v>
      </c>
      <c r="V18" s="27">
        <v>2652.1972384242963</v>
      </c>
      <c r="W18" s="27">
        <v>2749.6530211904651</v>
      </c>
      <c r="X18" s="27">
        <v>2840.0820420267387</v>
      </c>
      <c r="Y18" s="27">
        <v>2929.9975687219812</v>
      </c>
      <c r="Z18" s="27">
        <v>3007.0757418914523</v>
      </c>
      <c r="AA18" s="27">
        <v>3066.1545941174227</v>
      </c>
      <c r="AB18" s="27">
        <v>3121.5579093339079</v>
      </c>
      <c r="AC18" s="27">
        <v>3173.0965054889512</v>
      </c>
      <c r="AD18" s="27">
        <v>3219.8785243376028</v>
      </c>
      <c r="AE18" s="27">
        <v>3262.47151203574</v>
      </c>
      <c r="AF18" s="27">
        <v>3310.0102590922261</v>
      </c>
    </row>
    <row r="19" spans="2:32" s="24" customFormat="1" ht="14">
      <c r="B19" s="24" t="s">
        <v>170</v>
      </c>
      <c r="C19" s="24" t="s">
        <v>337</v>
      </c>
      <c r="D19" s="24" t="s">
        <v>347</v>
      </c>
      <c r="E19" s="24">
        <v>45</v>
      </c>
      <c r="F19" s="38"/>
      <c r="G19" s="27">
        <v>262.60000000000002</v>
      </c>
      <c r="H19" s="27">
        <v>262.60000000000002</v>
      </c>
      <c r="I19" s="27">
        <v>262.60000000000002</v>
      </c>
      <c r="J19" s="27">
        <v>262.60000000000002</v>
      </c>
      <c r="K19" s="27">
        <v>262.60000000000002</v>
      </c>
      <c r="L19" s="27">
        <v>262.60000000000002</v>
      </c>
      <c r="M19" s="27">
        <v>262.60000000000002</v>
      </c>
      <c r="N19" s="27">
        <v>262.60000000000002</v>
      </c>
      <c r="O19" s="27">
        <v>262.60000000000002</v>
      </c>
      <c r="P19" s="27">
        <v>262.60000000000002</v>
      </c>
      <c r="Q19" s="27">
        <v>262.60000000000002</v>
      </c>
      <c r="R19" s="27">
        <v>262.60000000000002</v>
      </c>
      <c r="S19" s="27">
        <v>262.60000000000002</v>
      </c>
      <c r="T19" s="27">
        <v>262.60000000000002</v>
      </c>
      <c r="U19" s="27">
        <v>262.60000000000002</v>
      </c>
      <c r="V19" s="27">
        <v>262.60000000000002</v>
      </c>
      <c r="W19" s="27">
        <v>262.60000000000002</v>
      </c>
      <c r="X19" s="27">
        <v>262.60000000000002</v>
      </c>
      <c r="Y19" s="27">
        <v>262.60000000000002</v>
      </c>
      <c r="Z19" s="27">
        <v>262.60000000000002</v>
      </c>
      <c r="AA19" s="27">
        <v>262.60000000000002</v>
      </c>
      <c r="AB19" s="27">
        <v>262.60000000000002</v>
      </c>
      <c r="AC19" s="27">
        <v>262.60000000000002</v>
      </c>
      <c r="AD19" s="27">
        <v>262.60000000000002</v>
      </c>
      <c r="AE19" s="27">
        <v>262.60000000000002</v>
      </c>
      <c r="AF19" s="27">
        <v>262.60000000000002</v>
      </c>
    </row>
    <row r="20" spans="2:32" s="24" customFormat="1" ht="14">
      <c r="B20" s="24" t="s">
        <v>171</v>
      </c>
      <c r="C20" s="24" t="s">
        <v>337</v>
      </c>
      <c r="D20" s="24" t="s">
        <v>345</v>
      </c>
      <c r="E20" s="24">
        <v>45</v>
      </c>
      <c r="F20" s="38"/>
      <c r="G20" s="27">
        <v>1356.0951512650076</v>
      </c>
      <c r="H20" s="27">
        <v>467.67295297375716</v>
      </c>
      <c r="I20" s="27">
        <v>760.16406403089059</v>
      </c>
      <c r="J20" s="27">
        <v>1212.1957811192524</v>
      </c>
      <c r="K20" s="27">
        <v>2033.3606651032537</v>
      </c>
      <c r="L20" s="27">
        <v>2081.8484963480219</v>
      </c>
      <c r="M20" s="27">
        <v>2422.8274386499338</v>
      </c>
      <c r="N20" s="27">
        <v>2454.1099104207697</v>
      </c>
      <c r="O20" s="27">
        <v>2644.9329882227662</v>
      </c>
      <c r="P20" s="27">
        <v>2770.0628753060405</v>
      </c>
      <c r="Q20" s="27">
        <v>2745.0368978893762</v>
      </c>
      <c r="R20" s="27">
        <v>2892.0645152122397</v>
      </c>
      <c r="S20" s="27">
        <v>2798.2170998997562</v>
      </c>
      <c r="T20" s="27">
        <v>2912.398121863258</v>
      </c>
      <c r="U20" s="27">
        <v>3272.146547227685</v>
      </c>
      <c r="V20" s="27">
        <v>4384.2384186803492</v>
      </c>
      <c r="W20" s="27">
        <v>5729.3847048255293</v>
      </c>
      <c r="X20" s="27">
        <v>5486.9455486016786</v>
      </c>
      <c r="Y20" s="27">
        <v>4765.8845742842987</v>
      </c>
      <c r="Z20" s="27">
        <v>4678.293653326009</v>
      </c>
      <c r="AA20" s="27">
        <v>4151.1840039877006</v>
      </c>
      <c r="AB20" s="27">
        <v>3172.0426375610969</v>
      </c>
      <c r="AC20" s="27">
        <v>2942.1164700455006</v>
      </c>
      <c r="AD20" s="27">
        <v>2726.2674148269284</v>
      </c>
      <c r="AE20" s="27">
        <v>2588.6245390352674</v>
      </c>
      <c r="AF20" s="27">
        <v>2755.985763009171</v>
      </c>
    </row>
    <row r="21" spans="2:32" s="24" customFormat="1" ht="14">
      <c r="B21" s="24" t="s">
        <v>171</v>
      </c>
      <c r="C21" s="24" t="s">
        <v>337</v>
      </c>
      <c r="D21" s="24" t="s">
        <v>346</v>
      </c>
      <c r="E21" s="24">
        <v>45</v>
      </c>
      <c r="F21" s="38"/>
      <c r="G21" s="27">
        <v>1600.1017954669471</v>
      </c>
      <c r="H21" s="27">
        <v>1608.1825716863275</v>
      </c>
      <c r="I21" s="27">
        <v>1621.3172112937477</v>
      </c>
      <c r="J21" s="27">
        <v>1642.2623670463217</v>
      </c>
      <c r="K21" s="27">
        <v>1677.3961766958002</v>
      </c>
      <c r="L21" s="27">
        <v>1713.3677925753818</v>
      </c>
      <c r="M21" s="27">
        <v>1755.2310780731066</v>
      </c>
      <c r="N21" s="27">
        <v>1797.6348837192852</v>
      </c>
      <c r="O21" s="27">
        <v>1843.33586227103</v>
      </c>
      <c r="P21" s="27">
        <v>1891.198921416589</v>
      </c>
      <c r="Q21" s="27">
        <v>1938.6295644433851</v>
      </c>
      <c r="R21" s="27">
        <v>1988.6006521679128</v>
      </c>
      <c r="S21" s="27">
        <v>2036.9501794470798</v>
      </c>
      <c r="T21" s="27">
        <v>2087.2726052681023</v>
      </c>
      <c r="U21" s="27">
        <v>2143.81101279634</v>
      </c>
      <c r="V21" s="27">
        <v>2219.5649116021009</v>
      </c>
      <c r="W21" s="27">
        <v>2318.5611767913624</v>
      </c>
      <c r="X21" s="27">
        <v>2413.3684108301095</v>
      </c>
      <c r="Y21" s="27">
        <v>2495.7166554470032</v>
      </c>
      <c r="Z21" s="27">
        <v>2576.5514436482258</v>
      </c>
      <c r="AA21" s="27">
        <v>2648.2784673480082</v>
      </c>
      <c r="AB21" s="27">
        <v>2703.0872104011946</v>
      </c>
      <c r="AC21" s="27">
        <v>2753.9231303632478</v>
      </c>
      <c r="AD21" s="27">
        <v>2801.0294613009723</v>
      </c>
      <c r="AE21" s="27">
        <v>2845.7575035855011</v>
      </c>
      <c r="AF21" s="27">
        <v>2893.3773286642554</v>
      </c>
    </row>
    <row r="22" spans="2:32" s="24" customFormat="1" ht="14">
      <c r="B22" s="24" t="s">
        <v>171</v>
      </c>
      <c r="C22" s="24" t="s">
        <v>337</v>
      </c>
      <c r="D22" s="24" t="s">
        <v>347</v>
      </c>
      <c r="E22" s="24">
        <v>45</v>
      </c>
      <c r="F22" s="38"/>
      <c r="G22" s="27">
        <v>262.60000000000002</v>
      </c>
      <c r="H22" s="27">
        <v>262.60000000000002</v>
      </c>
      <c r="I22" s="27">
        <v>262.60000000000002</v>
      </c>
      <c r="J22" s="27">
        <v>262.60000000000002</v>
      </c>
      <c r="K22" s="27">
        <v>262.60000000000002</v>
      </c>
      <c r="L22" s="27">
        <v>262.60000000000002</v>
      </c>
      <c r="M22" s="27">
        <v>262.60000000000002</v>
      </c>
      <c r="N22" s="27">
        <v>262.60000000000002</v>
      </c>
      <c r="O22" s="27">
        <v>262.60000000000002</v>
      </c>
      <c r="P22" s="27">
        <v>262.60000000000002</v>
      </c>
      <c r="Q22" s="27">
        <v>262.60000000000002</v>
      </c>
      <c r="R22" s="27">
        <v>262.60000000000002</v>
      </c>
      <c r="S22" s="27">
        <v>262.60000000000002</v>
      </c>
      <c r="T22" s="27">
        <v>262.60000000000002</v>
      </c>
      <c r="U22" s="27">
        <v>262.60000000000002</v>
      </c>
      <c r="V22" s="27">
        <v>262.60000000000002</v>
      </c>
      <c r="W22" s="27">
        <v>262.60000000000002</v>
      </c>
      <c r="X22" s="27">
        <v>262.60000000000002</v>
      </c>
      <c r="Y22" s="27">
        <v>262.60000000000002</v>
      </c>
      <c r="Z22" s="27">
        <v>262.60000000000002</v>
      </c>
      <c r="AA22" s="27">
        <v>262.60000000000002</v>
      </c>
      <c r="AB22" s="27">
        <v>262.60000000000002</v>
      </c>
      <c r="AC22" s="27">
        <v>262.60000000000002</v>
      </c>
      <c r="AD22" s="27">
        <v>262.60000000000002</v>
      </c>
      <c r="AE22" s="27">
        <v>262.60000000000002</v>
      </c>
      <c r="AF22" s="27">
        <v>262.60000000000002</v>
      </c>
    </row>
    <row r="23" spans="2:32" s="24" customFormat="1" ht="14">
      <c r="B23" s="24" t="s">
        <v>160</v>
      </c>
      <c r="C23" s="24" t="s">
        <v>338</v>
      </c>
      <c r="D23" s="24" t="s">
        <v>345</v>
      </c>
      <c r="E23" s="24">
        <v>45</v>
      </c>
      <c r="F23" s="38"/>
      <c r="G23" s="27">
        <v>0</v>
      </c>
      <c r="H23" s="27">
        <v>0</v>
      </c>
      <c r="I23" s="27">
        <v>40.465188473461104</v>
      </c>
      <c r="J23" s="27">
        <v>83.774575497773725</v>
      </c>
      <c r="K23" s="27">
        <v>156.75412467754717</v>
      </c>
      <c r="L23" s="27">
        <v>257.85245498504531</v>
      </c>
      <c r="M23" s="27">
        <v>379.50658391005305</v>
      </c>
      <c r="N23" s="27">
        <v>529.21485308663046</v>
      </c>
      <c r="O23" s="27">
        <v>693.33803764592653</v>
      </c>
      <c r="P23" s="27">
        <v>865.79989522930691</v>
      </c>
      <c r="Q23" s="27">
        <v>1049.7678287683998</v>
      </c>
      <c r="R23" s="27">
        <v>1355.325250356344</v>
      </c>
      <c r="S23" s="27">
        <v>1646.2091930569472</v>
      </c>
      <c r="T23" s="27">
        <v>1928.4958992288432</v>
      </c>
      <c r="U23" s="27">
        <v>2201.4743192343203</v>
      </c>
      <c r="V23" s="27">
        <v>2482.6621305115709</v>
      </c>
      <c r="W23" s="27">
        <v>2712.8482905019823</v>
      </c>
      <c r="X23" s="27">
        <v>2928.3609716050528</v>
      </c>
      <c r="Y23" s="27">
        <v>3131.5272453623834</v>
      </c>
      <c r="Z23" s="27">
        <v>3305.4758430973443</v>
      </c>
      <c r="AA23" s="27">
        <v>3449.6896378006886</v>
      </c>
      <c r="AB23" s="27">
        <v>3572.3780207441873</v>
      </c>
      <c r="AC23" s="27">
        <v>3687.8266255582489</v>
      </c>
      <c r="AD23" s="27">
        <v>3798.1039602798555</v>
      </c>
      <c r="AE23" s="27">
        <v>3899.2669314635095</v>
      </c>
      <c r="AF23" s="27">
        <v>4004.4376369688162</v>
      </c>
    </row>
    <row r="24" spans="2:32" s="24" customFormat="1" ht="14">
      <c r="B24" s="24" t="s">
        <v>160</v>
      </c>
      <c r="C24" s="24" t="s">
        <v>338</v>
      </c>
      <c r="D24" s="24" t="s">
        <v>346</v>
      </c>
      <c r="E24" s="24">
        <v>45</v>
      </c>
      <c r="F24" s="38"/>
      <c r="G24" s="27">
        <v>64.95164944025602</v>
      </c>
      <c r="H24" s="27">
        <v>129.84521957641954</v>
      </c>
      <c r="I24" s="27">
        <v>195.43797518108164</v>
      </c>
      <c r="J24" s="27">
        <v>261.77906028078223</v>
      </c>
      <c r="K24" s="27">
        <v>329.38113642510729</v>
      </c>
      <c r="L24" s="27">
        <v>398.73005933098483</v>
      </c>
      <c r="M24" s="27">
        <v>470.18100628113456</v>
      </c>
      <c r="N24" s="27">
        <v>544.21871608279037</v>
      </c>
      <c r="O24" s="27">
        <v>621.09225959773369</v>
      </c>
      <c r="P24" s="27">
        <v>700.94571817650183</v>
      </c>
      <c r="Q24" s="27">
        <v>783.97790174464228</v>
      </c>
      <c r="R24" s="27">
        <v>872.28971743673321</v>
      </c>
      <c r="S24" s="27">
        <v>965.62762675221677</v>
      </c>
      <c r="T24" s="27">
        <v>1063.8430807017794</v>
      </c>
      <c r="U24" s="27">
        <v>1166.7752442894725</v>
      </c>
      <c r="V24" s="27">
        <v>1274.5659650464452</v>
      </c>
      <c r="W24" s="27">
        <v>1386.3340012240624</v>
      </c>
      <c r="X24" s="27">
        <v>1501.8258143217665</v>
      </c>
      <c r="Y24" s="27">
        <v>1620.828074587987</v>
      </c>
      <c r="Z24" s="27">
        <v>1742.8359388409963</v>
      </c>
      <c r="AA24" s="27">
        <v>1867.3356286215142</v>
      </c>
      <c r="AB24" s="27">
        <v>1993.9552130014097</v>
      </c>
      <c r="AC24" s="27">
        <v>2122.5695980949449</v>
      </c>
      <c r="AD24" s="27">
        <v>2253.0894311265934</v>
      </c>
      <c r="AE24" s="27">
        <v>2385.3572278294882</v>
      </c>
      <c r="AF24" s="27">
        <v>2519.4422366046629</v>
      </c>
    </row>
    <row r="25" spans="2:32" s="24" customFormat="1" ht="14">
      <c r="B25" s="24" t="s">
        <v>160</v>
      </c>
      <c r="C25" s="24" t="s">
        <v>338</v>
      </c>
      <c r="D25" s="24" t="s">
        <v>347</v>
      </c>
      <c r="E25" s="24">
        <v>45</v>
      </c>
      <c r="F25" s="38"/>
      <c r="G25" s="27">
        <v>10.85252738520386</v>
      </c>
      <c r="H25" s="27">
        <v>21.70505477040772</v>
      </c>
      <c r="I25" s="27">
        <v>32.557582155611584</v>
      </c>
      <c r="J25" s="27">
        <v>43.410109540815441</v>
      </c>
      <c r="K25" s="27">
        <v>54.262636926019297</v>
      </c>
      <c r="L25" s="27">
        <v>65.115164311223154</v>
      </c>
      <c r="M25" s="27">
        <v>75.967691696427011</v>
      </c>
      <c r="N25" s="27">
        <v>86.820219081630867</v>
      </c>
      <c r="O25" s="27">
        <v>97.672746466834724</v>
      </c>
      <c r="P25" s="27">
        <v>108.52527385203858</v>
      </c>
      <c r="Q25" s="27">
        <v>119.37780123724244</v>
      </c>
      <c r="R25" s="27">
        <v>130.23032862244631</v>
      </c>
      <c r="S25" s="27">
        <v>141.08285600765018</v>
      </c>
      <c r="T25" s="27">
        <v>151.93538339285405</v>
      </c>
      <c r="U25" s="27">
        <v>162.78791077805792</v>
      </c>
      <c r="V25" s="27">
        <v>173.64043816326179</v>
      </c>
      <c r="W25" s="27">
        <v>184.49296554846566</v>
      </c>
      <c r="X25" s="27">
        <v>195.34549293366953</v>
      </c>
      <c r="Y25" s="27">
        <v>206.1980203188734</v>
      </c>
      <c r="Z25" s="27">
        <v>217.05054770407727</v>
      </c>
      <c r="AA25" s="27">
        <v>227.90307508928115</v>
      </c>
      <c r="AB25" s="27">
        <v>238.75560247448502</v>
      </c>
      <c r="AC25" s="27">
        <v>249.60812985968889</v>
      </c>
      <c r="AD25" s="27">
        <v>260.46065724489273</v>
      </c>
      <c r="AE25" s="27">
        <v>271.3131846300966</v>
      </c>
      <c r="AF25" s="27">
        <v>282.16571201530047</v>
      </c>
    </row>
    <row r="26" spans="2:32" s="24" customFormat="1" ht="14">
      <c r="B26" s="24" t="s">
        <v>169</v>
      </c>
      <c r="C26" s="24" t="s">
        <v>338</v>
      </c>
      <c r="D26" s="24" t="s">
        <v>345</v>
      </c>
      <c r="E26" s="24">
        <v>45</v>
      </c>
      <c r="F26" s="38"/>
      <c r="G26" s="27">
        <v>0</v>
      </c>
      <c r="H26" s="27">
        <v>16.548064295857024</v>
      </c>
      <c r="I26" s="27">
        <v>67.614356458851319</v>
      </c>
      <c r="J26" s="27">
        <v>142.33920929482889</v>
      </c>
      <c r="K26" s="27">
        <v>266.44969151375261</v>
      </c>
      <c r="L26" s="27">
        <v>422.94525268667718</v>
      </c>
      <c r="M26" s="27">
        <v>593.53252486154281</v>
      </c>
      <c r="N26" s="27">
        <v>786.22697668165324</v>
      </c>
      <c r="O26" s="27">
        <v>1021.3904841360516</v>
      </c>
      <c r="P26" s="27">
        <v>1270.6457025923914</v>
      </c>
      <c r="Q26" s="27">
        <v>1544.3998131117369</v>
      </c>
      <c r="R26" s="27">
        <v>1944.0743503823664</v>
      </c>
      <c r="S26" s="27">
        <v>2340.1289985882768</v>
      </c>
      <c r="T26" s="27">
        <v>2721.0576817737547</v>
      </c>
      <c r="U26" s="27">
        <v>3093.9062554397733</v>
      </c>
      <c r="V26" s="27">
        <v>3478.5841094422826</v>
      </c>
      <c r="W26" s="27">
        <v>3797.7161150229213</v>
      </c>
      <c r="X26" s="27">
        <v>4077.1586226439672</v>
      </c>
      <c r="Y26" s="27">
        <v>4334.0414644866787</v>
      </c>
      <c r="Z26" s="27">
        <v>4568.6878449318319</v>
      </c>
      <c r="AA26" s="27">
        <v>4770.1734559091155</v>
      </c>
      <c r="AB26" s="27">
        <v>4940.5021645793568</v>
      </c>
      <c r="AC26" s="27">
        <v>5105.7888849094561</v>
      </c>
      <c r="AD26" s="27">
        <v>5241.1468795794717</v>
      </c>
      <c r="AE26" s="27">
        <v>5382.2579122273419</v>
      </c>
      <c r="AF26" s="27">
        <v>5525.1554606629943</v>
      </c>
    </row>
    <row r="27" spans="2:32" s="24" customFormat="1" ht="14">
      <c r="B27" s="24" t="s">
        <v>169</v>
      </c>
      <c r="C27" s="24" t="s">
        <v>338</v>
      </c>
      <c r="D27" s="24" t="s">
        <v>346</v>
      </c>
      <c r="E27" s="24">
        <v>45</v>
      </c>
      <c r="F27" s="38"/>
      <c r="G27" s="27">
        <v>64.948298711173763</v>
      </c>
      <c r="H27" s="27">
        <v>130.18252630403387</v>
      </c>
      <c r="I27" s="27">
        <v>196.29911255522291</v>
      </c>
      <c r="J27" s="27">
        <v>263.70684641277683</v>
      </c>
      <c r="K27" s="27">
        <v>333.25904688297828</v>
      </c>
      <c r="L27" s="27">
        <v>405.51528572256495</v>
      </c>
      <c r="M27" s="27">
        <v>480.71904924484789</v>
      </c>
      <c r="N27" s="27">
        <v>559.25232056520485</v>
      </c>
      <c r="O27" s="27">
        <v>641.84890935265128</v>
      </c>
      <c r="P27" s="27">
        <v>728.75230192049821</v>
      </c>
      <c r="Q27" s="27">
        <v>820.38580704280469</v>
      </c>
      <c r="R27" s="27">
        <v>918.92516480365259</v>
      </c>
      <c r="S27" s="27">
        <v>1024.307828260173</v>
      </c>
      <c r="T27" s="27">
        <v>1136.2724405439496</v>
      </c>
      <c r="U27" s="27">
        <v>1254.6793879432216</v>
      </c>
      <c r="V27" s="27">
        <v>1379.7330649320068</v>
      </c>
      <c r="W27" s="27">
        <v>1510.3009250805007</v>
      </c>
      <c r="X27" s="27">
        <v>1645.6971858365339</v>
      </c>
      <c r="Y27" s="27">
        <v>1785.5320457168698</v>
      </c>
      <c r="Z27" s="27">
        <v>1929.4212877867424</v>
      </c>
      <c r="AA27" s="27">
        <v>2076.7919373730851</v>
      </c>
      <c r="AB27" s="27">
        <v>2227.1056440033476</v>
      </c>
      <c r="AC27" s="27">
        <v>2380.275288721391</v>
      </c>
      <c r="AD27" s="27">
        <v>2535.7837423388532</v>
      </c>
      <c r="AE27" s="27">
        <v>2693.7304098185082</v>
      </c>
      <c r="AF27" s="27">
        <v>2854.146159813763</v>
      </c>
    </row>
    <row r="28" spans="2:32" s="24" customFormat="1" ht="14">
      <c r="B28" s="24" t="s">
        <v>169</v>
      </c>
      <c r="C28" s="24" t="s">
        <v>338</v>
      </c>
      <c r="D28" s="24" t="s">
        <v>347</v>
      </c>
      <c r="E28" s="24">
        <v>45</v>
      </c>
      <c r="F28" s="38"/>
      <c r="G28" s="27">
        <v>10.85252738520386</v>
      </c>
      <c r="H28" s="27">
        <v>21.70505477040772</v>
      </c>
      <c r="I28" s="27">
        <v>32.557582155611584</v>
      </c>
      <c r="J28" s="27">
        <v>43.410109540815441</v>
      </c>
      <c r="K28" s="27">
        <v>54.262636926019297</v>
      </c>
      <c r="L28" s="27">
        <v>65.115164311223154</v>
      </c>
      <c r="M28" s="27">
        <v>75.967691696427011</v>
      </c>
      <c r="N28" s="27">
        <v>86.820219081630867</v>
      </c>
      <c r="O28" s="27">
        <v>97.672746466834724</v>
      </c>
      <c r="P28" s="27">
        <v>108.52527385203858</v>
      </c>
      <c r="Q28" s="27">
        <v>119.37780123724244</v>
      </c>
      <c r="R28" s="27">
        <v>130.23032862244631</v>
      </c>
      <c r="S28" s="27">
        <v>141.08285600765018</v>
      </c>
      <c r="T28" s="27">
        <v>151.93538339285405</v>
      </c>
      <c r="U28" s="27">
        <v>162.78791077805792</v>
      </c>
      <c r="V28" s="27">
        <v>173.64043816326179</v>
      </c>
      <c r="W28" s="27">
        <v>184.49296554846566</v>
      </c>
      <c r="X28" s="27">
        <v>195.34549293366953</v>
      </c>
      <c r="Y28" s="27">
        <v>206.1980203188734</v>
      </c>
      <c r="Z28" s="27">
        <v>217.05054770407727</v>
      </c>
      <c r="AA28" s="27">
        <v>227.90307508928115</v>
      </c>
      <c r="AB28" s="27">
        <v>238.75560247448502</v>
      </c>
      <c r="AC28" s="27">
        <v>249.60812985968889</v>
      </c>
      <c r="AD28" s="27">
        <v>260.46065724489273</v>
      </c>
      <c r="AE28" s="27">
        <v>271.3131846300966</v>
      </c>
      <c r="AF28" s="27">
        <v>282.16571201530047</v>
      </c>
    </row>
    <row r="29" spans="2:32" s="24" customFormat="1" ht="14">
      <c r="B29" s="24" t="s">
        <v>170</v>
      </c>
      <c r="C29" s="24" t="s">
        <v>338</v>
      </c>
      <c r="D29" s="24" t="s">
        <v>345</v>
      </c>
      <c r="E29" s="24">
        <v>45</v>
      </c>
      <c r="F29" s="38"/>
      <c r="G29" s="27">
        <v>12.992816107293649</v>
      </c>
      <c r="H29" s="27">
        <v>25.920991338431758</v>
      </c>
      <c r="I29" s="27">
        <v>63.218776880264556</v>
      </c>
      <c r="J29" s="27">
        <v>125.92042675128388</v>
      </c>
      <c r="K29" s="27">
        <v>212.15135554297359</v>
      </c>
      <c r="L29" s="27">
        <v>338.26570492272407</v>
      </c>
      <c r="M29" s="27">
        <v>487.52148796621123</v>
      </c>
      <c r="N29" s="27">
        <v>645.18058490993781</v>
      </c>
      <c r="O29" s="27">
        <v>816.80211110329481</v>
      </c>
      <c r="P29" s="27">
        <v>1006.26451911562</v>
      </c>
      <c r="Q29" s="27">
        <v>1199.0882526880425</v>
      </c>
      <c r="R29" s="27">
        <v>1468.8992697618914</v>
      </c>
      <c r="S29" s="27">
        <v>1744.5279656897517</v>
      </c>
      <c r="T29" s="27">
        <v>2015.5671594105581</v>
      </c>
      <c r="U29" s="27">
        <v>2287.3820436452329</v>
      </c>
      <c r="V29" s="27">
        <v>2572.4483074918248</v>
      </c>
      <c r="W29" s="27">
        <v>2805.5433069092414</v>
      </c>
      <c r="X29" s="27">
        <v>3021.83167852618</v>
      </c>
      <c r="Y29" s="27">
        <v>3236.8918734961585</v>
      </c>
      <c r="Z29" s="27">
        <v>3421.2476522921847</v>
      </c>
      <c r="AA29" s="27">
        <v>3562.5526075685239</v>
      </c>
      <c r="AB29" s="27">
        <v>3695.0664036876874</v>
      </c>
      <c r="AC29" s="27">
        <v>3818.3365545165871</v>
      </c>
      <c r="AD29" s="27">
        <v>3930.2299111420862</v>
      </c>
      <c r="AE29" s="27">
        <v>4032.1039319634524</v>
      </c>
      <c r="AF29" s="27">
        <v>4145.8072331213098</v>
      </c>
    </row>
    <row r="30" spans="2:32" s="24" customFormat="1" ht="14">
      <c r="B30" s="24" t="s">
        <v>170</v>
      </c>
      <c r="C30" s="24" t="s">
        <v>338</v>
      </c>
      <c r="D30" s="24" t="s">
        <v>346</v>
      </c>
      <c r="E30" s="24">
        <v>45</v>
      </c>
      <c r="F30" s="38"/>
      <c r="G30" s="27">
        <v>65.383893491867795</v>
      </c>
      <c r="H30" s="27">
        <v>130.99116892255304</v>
      </c>
      <c r="I30" s="27">
        <v>197.2429012467266</v>
      </c>
      <c r="J30" s="27">
        <v>264.57803597416483</v>
      </c>
      <c r="K30" s="27">
        <v>333.40312823351547</v>
      </c>
      <c r="L30" s="27">
        <v>404.40731130603035</v>
      </c>
      <c r="M30" s="27">
        <v>477.99043886219266</v>
      </c>
      <c r="N30" s="27">
        <v>554.29770916223379</v>
      </c>
      <c r="O30" s="27">
        <v>633.57037470007663</v>
      </c>
      <c r="P30" s="27">
        <v>716.11670255128911</v>
      </c>
      <c r="Q30" s="27">
        <v>801.99477201996388</v>
      </c>
      <c r="R30" s="27">
        <v>892.53482255175891</v>
      </c>
      <c r="S30" s="27">
        <v>987.83737601914197</v>
      </c>
      <c r="T30" s="27">
        <v>1087.8231318338328</v>
      </c>
      <c r="U30" s="27">
        <v>1192.5054929121607</v>
      </c>
      <c r="V30" s="27">
        <v>1302.1134257414133</v>
      </c>
      <c r="W30" s="27">
        <v>1415.7489349275445</v>
      </c>
      <c r="X30" s="27">
        <v>1533.1216239500916</v>
      </c>
      <c r="Y30" s="27">
        <v>1654.210271524867</v>
      </c>
      <c r="Z30" s="27">
        <v>1778.4843455471794</v>
      </c>
      <c r="AA30" s="27">
        <v>1905.1999841607665</v>
      </c>
      <c r="AB30" s="27">
        <v>2034.2052876472324</v>
      </c>
      <c r="AC30" s="27">
        <v>2165.3405379203227</v>
      </c>
      <c r="AD30" s="27">
        <v>2298.4091588738779</v>
      </c>
      <c r="AE30" s="27">
        <v>2433.2380295053149</v>
      </c>
      <c r="AF30" s="27">
        <v>2570.0315442886513</v>
      </c>
    </row>
    <row r="31" spans="2:32" s="24" customFormat="1" ht="14">
      <c r="B31" s="24" t="s">
        <v>170</v>
      </c>
      <c r="C31" s="24" t="s">
        <v>338</v>
      </c>
      <c r="D31" s="24" t="s">
        <v>347</v>
      </c>
      <c r="E31" s="24">
        <v>45</v>
      </c>
      <c r="F31" s="38"/>
      <c r="G31" s="27">
        <v>10.85252738520386</v>
      </c>
      <c r="H31" s="27">
        <v>21.70505477040772</v>
      </c>
      <c r="I31" s="27">
        <v>32.557582155611584</v>
      </c>
      <c r="J31" s="27">
        <v>43.410109540815441</v>
      </c>
      <c r="K31" s="27">
        <v>54.262636926019297</v>
      </c>
      <c r="L31" s="27">
        <v>65.115164311223154</v>
      </c>
      <c r="M31" s="27">
        <v>75.967691696427011</v>
      </c>
      <c r="N31" s="27">
        <v>86.820219081630867</v>
      </c>
      <c r="O31" s="27">
        <v>97.672746466834724</v>
      </c>
      <c r="P31" s="27">
        <v>108.52527385203858</v>
      </c>
      <c r="Q31" s="27">
        <v>119.37780123724244</v>
      </c>
      <c r="R31" s="27">
        <v>130.23032862244631</v>
      </c>
      <c r="S31" s="27">
        <v>141.08285600765018</v>
      </c>
      <c r="T31" s="27">
        <v>151.93538339285405</v>
      </c>
      <c r="U31" s="27">
        <v>162.78791077805792</v>
      </c>
      <c r="V31" s="27">
        <v>173.64043816326179</v>
      </c>
      <c r="W31" s="27">
        <v>184.49296554846566</v>
      </c>
      <c r="X31" s="27">
        <v>195.34549293366953</v>
      </c>
      <c r="Y31" s="27">
        <v>206.1980203188734</v>
      </c>
      <c r="Z31" s="27">
        <v>217.05054770407727</v>
      </c>
      <c r="AA31" s="27">
        <v>227.90307508928115</v>
      </c>
      <c r="AB31" s="27">
        <v>238.75560247448502</v>
      </c>
      <c r="AC31" s="27">
        <v>249.60812985968889</v>
      </c>
      <c r="AD31" s="27">
        <v>260.46065724489273</v>
      </c>
      <c r="AE31" s="27">
        <v>271.3131846300966</v>
      </c>
      <c r="AF31" s="27">
        <v>282.16571201530047</v>
      </c>
    </row>
    <row r="32" spans="2:32" s="24" customFormat="1" ht="14">
      <c r="B32" s="24" t="s">
        <v>171</v>
      </c>
      <c r="C32" s="24" t="s">
        <v>338</v>
      </c>
      <c r="D32" s="24" t="s">
        <v>345</v>
      </c>
      <c r="E32" s="24">
        <v>45</v>
      </c>
      <c r="F32" s="38"/>
      <c r="G32" s="27">
        <v>56.043639626982745</v>
      </c>
      <c r="H32" s="27">
        <v>75.371261597534371</v>
      </c>
      <c r="I32" s="27">
        <v>106.78672740919889</v>
      </c>
      <c r="J32" s="27">
        <v>156.88340642985872</v>
      </c>
      <c r="K32" s="27">
        <v>240.91654543225553</v>
      </c>
      <c r="L32" s="27">
        <v>326.95355159547864</v>
      </c>
      <c r="M32" s="27">
        <v>427.0822687606414</v>
      </c>
      <c r="N32" s="27">
        <v>528.50380344891857</v>
      </c>
      <c r="O32" s="27">
        <v>637.81152502818986</v>
      </c>
      <c r="P32" s="27">
        <v>752.29051669991622</v>
      </c>
      <c r="Q32" s="27">
        <v>865.73525435315128</v>
      </c>
      <c r="R32" s="27">
        <v>985.25623436502167</v>
      </c>
      <c r="S32" s="27">
        <v>1100.8987618075496</v>
      </c>
      <c r="T32" s="27">
        <v>1221.2600732094434</v>
      </c>
      <c r="U32" s="27">
        <v>1356.4887861271459</v>
      </c>
      <c r="V32" s="27">
        <v>1537.6771619915455</v>
      </c>
      <c r="W32" s="27">
        <v>1774.4566913498365</v>
      </c>
      <c r="X32" s="27">
        <v>2001.2168849039954</v>
      </c>
      <c r="Y32" s="27">
        <v>2198.1776345503813</v>
      </c>
      <c r="Z32" s="27">
        <v>2391.5184951320489</v>
      </c>
      <c r="AA32" s="27">
        <v>2563.0753804492488</v>
      </c>
      <c r="AB32" s="27">
        <v>2694.1670772929888</v>
      </c>
      <c r="AC32" s="27">
        <v>2815.7565653418392</v>
      </c>
      <c r="AD32" s="27">
        <v>2928.4256124812077</v>
      </c>
      <c r="AE32" s="27">
        <v>3035.4062625188731</v>
      </c>
      <c r="AF32" s="27">
        <v>3149.303486305198</v>
      </c>
    </row>
    <row r="33" spans="2:32" s="24" customFormat="1" ht="14">
      <c r="B33" s="24" t="s">
        <v>171</v>
      </c>
      <c r="C33" s="24" t="s">
        <v>338</v>
      </c>
      <c r="D33" s="24" t="s">
        <v>346</v>
      </c>
      <c r="E33" s="24">
        <v>45</v>
      </c>
      <c r="F33" s="38"/>
      <c r="G33" s="27">
        <v>66.127755348129895</v>
      </c>
      <c r="H33" s="27">
        <v>132.58946669479189</v>
      </c>
      <c r="I33" s="27">
        <v>199.59399615278028</v>
      </c>
      <c r="J33" s="27">
        <v>267.46413062368629</v>
      </c>
      <c r="K33" s="27">
        <v>336.78624769690572</v>
      </c>
      <c r="L33" s="27">
        <v>407.59497157295527</v>
      </c>
      <c r="M33" s="27">
        <v>480.13378856514601</v>
      </c>
      <c r="N33" s="27">
        <v>554.42503686735961</v>
      </c>
      <c r="O33" s="27">
        <v>630.60497946227474</v>
      </c>
      <c r="P33" s="27">
        <v>708.76296912541841</v>
      </c>
      <c r="Q33" s="27">
        <v>788.88113530168528</v>
      </c>
      <c r="R33" s="27">
        <v>871.06446750231942</v>
      </c>
      <c r="S33" s="27">
        <v>955.24595114567569</v>
      </c>
      <c r="T33" s="27">
        <v>1041.5071206394225</v>
      </c>
      <c r="U33" s="27">
        <v>1130.1048652131997</v>
      </c>
      <c r="V33" s="27">
        <v>1221.8333076595036</v>
      </c>
      <c r="W33" s="27">
        <v>1317.6529903152491</v>
      </c>
      <c r="X33" s="27">
        <v>1417.3907921778527</v>
      </c>
      <c r="Y33" s="27">
        <v>1520.5318178783402</v>
      </c>
      <c r="Z33" s="27">
        <v>1627.0135204738426</v>
      </c>
      <c r="AA33" s="27">
        <v>1736.4595013974526</v>
      </c>
      <c r="AB33" s="27">
        <v>1848.1705751806714</v>
      </c>
      <c r="AC33" s="27">
        <v>1961.9825560984684</v>
      </c>
      <c r="AD33" s="27">
        <v>2077.7413106130593</v>
      </c>
      <c r="AE33" s="27">
        <v>2195.348550671365</v>
      </c>
      <c r="AF33" s="27">
        <v>2314.9237856106524</v>
      </c>
    </row>
    <row r="34" spans="2:32" s="24" customFormat="1" ht="14">
      <c r="B34" s="24" t="s">
        <v>171</v>
      </c>
      <c r="C34" s="24" t="s">
        <v>338</v>
      </c>
      <c r="D34" s="24" t="s">
        <v>347</v>
      </c>
      <c r="E34" s="24">
        <v>45</v>
      </c>
      <c r="F34" s="38"/>
      <c r="G34" s="27">
        <v>10.85252738520386</v>
      </c>
      <c r="H34" s="27">
        <v>21.70505477040772</v>
      </c>
      <c r="I34" s="27">
        <v>32.557582155611584</v>
      </c>
      <c r="J34" s="27">
        <v>43.410109540815441</v>
      </c>
      <c r="K34" s="27">
        <v>54.262636926019297</v>
      </c>
      <c r="L34" s="27">
        <v>65.115164311223154</v>
      </c>
      <c r="M34" s="27">
        <v>75.967691696427011</v>
      </c>
      <c r="N34" s="27">
        <v>86.820219081630867</v>
      </c>
      <c r="O34" s="27">
        <v>97.672746466834724</v>
      </c>
      <c r="P34" s="27">
        <v>108.52527385203858</v>
      </c>
      <c r="Q34" s="27">
        <v>119.37780123724244</v>
      </c>
      <c r="R34" s="27">
        <v>130.23032862244631</v>
      </c>
      <c r="S34" s="27">
        <v>141.08285600765018</v>
      </c>
      <c r="T34" s="27">
        <v>151.93538339285405</v>
      </c>
      <c r="U34" s="27">
        <v>162.78791077805792</v>
      </c>
      <c r="V34" s="27">
        <v>173.64043816326179</v>
      </c>
      <c r="W34" s="27">
        <v>184.49296554846566</v>
      </c>
      <c r="X34" s="27">
        <v>195.34549293366953</v>
      </c>
      <c r="Y34" s="27">
        <v>206.1980203188734</v>
      </c>
      <c r="Z34" s="27">
        <v>217.05054770407727</v>
      </c>
      <c r="AA34" s="27">
        <v>227.90307508928115</v>
      </c>
      <c r="AB34" s="27">
        <v>238.75560247448502</v>
      </c>
      <c r="AC34" s="27">
        <v>249.60812985968889</v>
      </c>
      <c r="AD34" s="27">
        <v>260.46065724489273</v>
      </c>
      <c r="AE34" s="27">
        <v>271.3131846300966</v>
      </c>
      <c r="AF34" s="27">
        <v>282.16571201530047</v>
      </c>
    </row>
  </sheetData>
  <mergeCells count="1">
    <mergeCell ref="A1:AP1"/>
  </mergeCells>
  <hyperlinks>
    <hyperlink ref="A2" location="Contents!A1" display="Return to: Main Menu" xr:uid="{51B97093-968D-4E8F-9E81-F01CC819639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33B4E-06D7-4D34-8062-922CB678D281}">
  <sheetPr codeName="Sheet29"/>
  <dimension ref="A1:AN14"/>
  <sheetViews>
    <sheetView showGridLines="0" showRowColHeaders="0" workbookViewId="0">
      <selection activeCell="D16" sqref="D16"/>
    </sheetView>
    <sheetView workbookViewId="1">
      <selection sqref="A1:AN1"/>
    </sheetView>
  </sheetViews>
  <sheetFormatPr defaultRowHeight="14.5"/>
  <cols>
    <col min="2" max="4" width="25.7265625" customWidth="1"/>
    <col min="5" max="6" width="8.26953125" customWidth="1"/>
    <col min="8" max="31" width="9.26953125" customWidth="1"/>
  </cols>
  <sheetData>
    <row r="1" spans="1:40" s="1" customFormat="1" ht="20">
      <c r="A1" s="130" t="s">
        <v>348</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1"/>
    </row>
    <row r="4" spans="1:40">
      <c r="A4" s="23"/>
      <c r="B4" s="23"/>
    </row>
    <row r="5" spans="1:40">
      <c r="B5" s="23"/>
    </row>
    <row r="6" spans="1:40">
      <c r="B6" s="23"/>
    </row>
    <row r="7" spans="1:40">
      <c r="B7" s="23"/>
    </row>
    <row r="8" spans="1:40" s="24" customFormat="1" ht="14"/>
    <row r="9" spans="1:40" s="24" customFormat="1" ht="14"/>
    <row r="10" spans="1:40" s="24" customFormat="1" thickBot="1">
      <c r="B10" s="25" t="s">
        <v>205</v>
      </c>
      <c r="C10" s="25" t="s">
        <v>344</v>
      </c>
      <c r="D10" s="25" t="s">
        <v>157</v>
      </c>
      <c r="E10" s="25"/>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349</v>
      </c>
      <c r="D11" s="24" t="s">
        <v>300</v>
      </c>
      <c r="G11" s="27">
        <v>906.21090676158758</v>
      </c>
      <c r="H11" s="27">
        <v>905.40057939839744</v>
      </c>
      <c r="I11" s="27">
        <v>915.15567419372599</v>
      </c>
      <c r="J11" s="27">
        <v>925.59643060406211</v>
      </c>
      <c r="K11" s="27">
        <v>943.18988431640412</v>
      </c>
      <c r="L11" s="27">
        <v>967.56203808620319</v>
      </c>
      <c r="M11" s="27">
        <v>996.88965534628085</v>
      </c>
      <c r="N11" s="27">
        <v>1032.980389445293</v>
      </c>
      <c r="O11" s="27">
        <v>1072.546181274909</v>
      </c>
      <c r="P11" s="27">
        <v>1114.1222082939782</v>
      </c>
      <c r="Q11" s="27">
        <v>1158.4720482101216</v>
      </c>
      <c r="R11" s="27">
        <v>1232.1339221678195</v>
      </c>
      <c r="S11" s="27">
        <v>1302.2584055208217</v>
      </c>
      <c r="T11" s="27">
        <v>1370.3103208102798</v>
      </c>
      <c r="U11" s="27">
        <v>1436.1182526324417</v>
      </c>
      <c r="V11" s="27">
        <v>1503.9052532070109</v>
      </c>
      <c r="W11" s="27">
        <v>1559.3970943670199</v>
      </c>
      <c r="X11" s="27">
        <v>1611.3515449223335</v>
      </c>
      <c r="Y11" s="27">
        <v>1660.3296007397744</v>
      </c>
      <c r="Z11" s="27">
        <v>1702.26404178487</v>
      </c>
      <c r="AA11" s="27">
        <v>1737.0302023094364</v>
      </c>
      <c r="AB11" s="27">
        <v>1766.6071510658803</v>
      </c>
      <c r="AC11" s="27">
        <v>1794.4387793477608</v>
      </c>
      <c r="AD11" s="27">
        <v>1821.0237501478102</v>
      </c>
      <c r="AE11" s="27">
        <v>1845.4114871361326</v>
      </c>
      <c r="AF11" s="27">
        <v>1870.7653836728732</v>
      </c>
    </row>
    <row r="12" spans="1:40" s="24" customFormat="1" ht="14">
      <c r="B12" s="24" t="s">
        <v>169</v>
      </c>
      <c r="C12" s="24" t="s">
        <v>349</v>
      </c>
      <c r="D12" s="24" t="s">
        <v>300</v>
      </c>
      <c r="G12" s="27">
        <v>906.16415710601893</v>
      </c>
      <c r="H12" s="27">
        <v>910.15346104787864</v>
      </c>
      <c r="I12" s="27">
        <v>922.4642036809613</v>
      </c>
      <c r="J12" s="27">
        <v>940.47840429342148</v>
      </c>
      <c r="K12" s="27">
        <v>970.39818385736908</v>
      </c>
      <c r="L12" s="27">
        <v>1008.1251559012841</v>
      </c>
      <c r="M12" s="27">
        <v>1049.2492695831895</v>
      </c>
      <c r="N12" s="27">
        <v>1095.7028439999228</v>
      </c>
      <c r="O12" s="27">
        <v>1152.3945929861943</v>
      </c>
      <c r="P12" s="27">
        <v>1212.483483610456</v>
      </c>
      <c r="Q12" s="27">
        <v>1278.4784140548929</v>
      </c>
      <c r="R12" s="27">
        <v>1374.829454181918</v>
      </c>
      <c r="S12" s="27">
        <v>1470.3078340716613</v>
      </c>
      <c r="T12" s="27">
        <v>1562.1397408270484</v>
      </c>
      <c r="U12" s="27">
        <v>1652.0237452670747</v>
      </c>
      <c r="V12" s="27">
        <v>1744.7594786967895</v>
      </c>
      <c r="W12" s="27">
        <v>1821.6938285442943</v>
      </c>
      <c r="X12" s="27">
        <v>1889.0600822187448</v>
      </c>
      <c r="Y12" s="27">
        <v>1950.9877926287079</v>
      </c>
      <c r="Z12" s="27">
        <v>2007.5548758667962</v>
      </c>
      <c r="AA12" s="27">
        <v>2056.1277680026424</v>
      </c>
      <c r="AB12" s="27">
        <v>2097.189548810456</v>
      </c>
      <c r="AC12" s="27">
        <v>2137.0358385734844</v>
      </c>
      <c r="AD12" s="27">
        <v>2169.6670981604152</v>
      </c>
      <c r="AE12" s="27">
        <v>2203.6852641958826</v>
      </c>
      <c r="AF12" s="27">
        <v>2238.1341122946396</v>
      </c>
    </row>
    <row r="13" spans="1:40" s="24" customFormat="1" ht="14">
      <c r="B13" s="24" t="s">
        <v>170</v>
      </c>
      <c r="C13" s="24" t="s">
        <v>349</v>
      </c>
      <c r="D13" s="24" t="s">
        <v>300</v>
      </c>
      <c r="G13" s="27">
        <v>912.24161232994584</v>
      </c>
      <c r="H13" s="27">
        <v>915.35825603452383</v>
      </c>
      <c r="I13" s="27">
        <v>924.34977312223077</v>
      </c>
      <c r="J13" s="27">
        <v>939.46549508943372</v>
      </c>
      <c r="K13" s="27">
        <v>960.2535085989681</v>
      </c>
      <c r="L13" s="27">
        <v>990.65636793712554</v>
      </c>
      <c r="M13" s="27">
        <v>1026.6380195064769</v>
      </c>
      <c r="N13" s="27">
        <v>1064.6454894838041</v>
      </c>
      <c r="O13" s="27">
        <v>1106.0189346620757</v>
      </c>
      <c r="P13" s="27">
        <v>1151.6933481526644</v>
      </c>
      <c r="Q13" s="27">
        <v>1198.1780890064433</v>
      </c>
      <c r="R13" s="27">
        <v>1263.2224431209841</v>
      </c>
      <c r="S13" s="27">
        <v>1329.6692869025844</v>
      </c>
      <c r="T13" s="27">
        <v>1395.0097221690594</v>
      </c>
      <c r="U13" s="27">
        <v>1460.5371560578094</v>
      </c>
      <c r="V13" s="27">
        <v>1529.259149743752</v>
      </c>
      <c r="W13" s="27">
        <v>1585.4522357372912</v>
      </c>
      <c r="X13" s="27">
        <v>1637.5936849148791</v>
      </c>
      <c r="Y13" s="27">
        <v>1689.4390529405321</v>
      </c>
      <c r="Z13" s="27">
        <v>1733.8823921678127</v>
      </c>
      <c r="AA13" s="27">
        <v>1767.9473078588492</v>
      </c>
      <c r="AB13" s="27">
        <v>1799.892905830772</v>
      </c>
      <c r="AC13" s="27">
        <v>1829.6101035539225</v>
      </c>
      <c r="AD13" s="27">
        <v>1856.5846548170441</v>
      </c>
      <c r="AE13" s="27">
        <v>1881.1438072091175</v>
      </c>
      <c r="AF13" s="27">
        <v>1908.5546885908798</v>
      </c>
    </row>
    <row r="14" spans="1:40" s="24" customFormat="1" ht="14">
      <c r="B14" s="24" t="s">
        <v>350</v>
      </c>
      <c r="C14" s="24" t="s">
        <v>349</v>
      </c>
      <c r="D14" s="24" t="s">
        <v>300</v>
      </c>
      <c r="G14" s="27">
        <v>922.62003586619016</v>
      </c>
      <c r="H14" s="27">
        <v>927.27941820453407</v>
      </c>
      <c r="I14" s="27">
        <v>934.85286240665823</v>
      </c>
      <c r="J14" s="27">
        <v>946.92985676189767</v>
      </c>
      <c r="K14" s="27">
        <v>967.1880408416539</v>
      </c>
      <c r="L14" s="27">
        <v>987.92930469561963</v>
      </c>
      <c r="M14" s="27">
        <v>1012.0677101875752</v>
      </c>
      <c r="N14" s="27">
        <v>1036.5177800499889</v>
      </c>
      <c r="O14" s="27">
        <v>1062.8690025721949</v>
      </c>
      <c r="P14" s="27">
        <v>1090.4668825762319</v>
      </c>
      <c r="Q14" s="27">
        <v>1117.8154310839027</v>
      </c>
      <c r="R14" s="27">
        <v>1146.6288021327255</v>
      </c>
      <c r="S14" s="27">
        <v>1174.5071800701744</v>
      </c>
      <c r="T14" s="27">
        <v>1203.5231329597943</v>
      </c>
      <c r="U14" s="27">
        <v>1236.1232261096791</v>
      </c>
      <c r="V14" s="27">
        <v>1279.8029876293385</v>
      </c>
      <c r="W14" s="27">
        <v>1336.8843170786822</v>
      </c>
      <c r="X14" s="27">
        <v>1391.5502476569782</v>
      </c>
      <c r="Y14" s="27">
        <v>1439.0323144962222</v>
      </c>
      <c r="Z14" s="27">
        <v>1485.6417210981842</v>
      </c>
      <c r="AA14" s="27">
        <v>1526.999583057933</v>
      </c>
      <c r="AB14" s="27">
        <v>1558.6023502223527</v>
      </c>
      <c r="AC14" s="27">
        <v>1587.9143842639073</v>
      </c>
      <c r="AD14" s="27">
        <v>1615.075934149304</v>
      </c>
      <c r="AE14" s="27">
        <v>1640.8661608046857</v>
      </c>
      <c r="AF14" s="27">
        <v>1668.3237918420168</v>
      </c>
    </row>
  </sheetData>
  <mergeCells count="1">
    <mergeCell ref="A1:AN1"/>
  </mergeCells>
  <hyperlinks>
    <hyperlink ref="A2" location="Contents!A1" display="Return to: Main Menu" xr:uid="{5513F487-65C5-4703-859D-170B5FA3258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DF47A-5500-40ED-A427-BDEF1303A08E}">
  <sheetPr codeName="Sheet2">
    <tabColor rgb="FF51154A"/>
  </sheetPr>
  <dimension ref="B1:J29"/>
  <sheetViews>
    <sheetView showGridLines="0" showRowColHeaders="0" topLeftCell="A22" workbookViewId="0">
      <selection activeCell="B26" sqref="B26:J29"/>
    </sheetView>
    <sheetView workbookViewId="1"/>
  </sheetViews>
  <sheetFormatPr defaultRowHeight="14.5"/>
  <cols>
    <col min="2" max="10" width="12" customWidth="1"/>
  </cols>
  <sheetData>
    <row r="1" spans="2:10" s="102" customFormat="1" ht="37.5" customHeight="1">
      <c r="B1" s="101" t="s">
        <v>681</v>
      </c>
      <c r="C1" s="101"/>
      <c r="D1" s="101"/>
      <c r="E1" s="101"/>
      <c r="F1" s="101"/>
    </row>
    <row r="3" spans="2:10">
      <c r="B3" s="2" t="s">
        <v>5</v>
      </c>
    </row>
    <row r="4" spans="2:10" ht="253.75" customHeight="1">
      <c r="B4" s="123" t="s">
        <v>711</v>
      </c>
      <c r="C4" s="123"/>
      <c r="D4" s="123"/>
      <c r="E4" s="123"/>
      <c r="F4" s="123"/>
      <c r="G4" s="123"/>
      <c r="H4" s="123"/>
      <c r="I4" s="123"/>
      <c r="J4" s="123"/>
    </row>
    <row r="6" spans="2:10" ht="21.5">
      <c r="B6" s="98" t="s">
        <v>6</v>
      </c>
      <c r="C6" s="99"/>
      <c r="D6" s="99"/>
      <c r="E6" s="99"/>
      <c r="F6" s="99"/>
      <c r="G6" s="99"/>
      <c r="H6" s="99"/>
    </row>
    <row r="7" spans="2:10" ht="21.5">
      <c r="B7" s="100" t="s">
        <v>7</v>
      </c>
      <c r="C7" s="99"/>
      <c r="D7" s="99"/>
      <c r="E7" s="99"/>
      <c r="F7" s="99"/>
      <c r="G7" s="99"/>
      <c r="H7" s="99"/>
    </row>
    <row r="8" spans="2:10" ht="21.5">
      <c r="B8" s="99"/>
      <c r="C8" s="99"/>
      <c r="D8" s="99"/>
      <c r="E8" s="99"/>
      <c r="F8" s="99"/>
      <c r="G8" s="99"/>
      <c r="H8" s="99"/>
    </row>
    <row r="9" spans="2:10" ht="21.5">
      <c r="B9" s="98" t="s">
        <v>8</v>
      </c>
      <c r="C9" s="99"/>
      <c r="D9" s="99"/>
      <c r="E9" s="99"/>
      <c r="F9" s="99"/>
      <c r="G9" s="99"/>
      <c r="H9" s="99"/>
    </row>
    <row r="10" spans="2:10" ht="21.5">
      <c r="B10" s="100" t="s">
        <v>9</v>
      </c>
      <c r="C10" s="99"/>
      <c r="D10" s="99"/>
      <c r="E10" s="99"/>
      <c r="F10" s="99"/>
      <c r="G10" s="99"/>
      <c r="H10" s="99"/>
    </row>
    <row r="11" spans="2:10" ht="21.5">
      <c r="B11" s="99"/>
      <c r="C11" s="99"/>
      <c r="D11" s="99"/>
      <c r="E11" s="99"/>
      <c r="F11" s="99"/>
      <c r="G11" s="99"/>
      <c r="H11" s="99"/>
    </row>
    <row r="12" spans="2:10" ht="21.5">
      <c r="B12" s="98" t="s">
        <v>2</v>
      </c>
      <c r="C12" s="99"/>
      <c r="D12" s="99"/>
      <c r="E12" s="99"/>
      <c r="F12" s="99"/>
      <c r="G12" s="99"/>
      <c r="H12" s="99"/>
    </row>
    <row r="13" spans="2:10" ht="21.5">
      <c r="B13" s="100" t="s">
        <v>10</v>
      </c>
      <c r="C13" s="99"/>
      <c r="D13" s="99"/>
      <c r="E13" s="99"/>
      <c r="F13" s="99"/>
      <c r="G13" s="99"/>
      <c r="H13" s="99"/>
    </row>
    <row r="14" spans="2:10" ht="21.5">
      <c r="B14" s="99"/>
      <c r="C14" s="99"/>
      <c r="D14" s="99"/>
      <c r="E14" s="99"/>
      <c r="F14" s="99"/>
      <c r="G14" s="99"/>
      <c r="H14" s="99"/>
    </row>
    <row r="25" spans="2:10" ht="21.5">
      <c r="B25" s="98" t="s">
        <v>11</v>
      </c>
    </row>
    <row r="26" spans="2:10" ht="376.5" customHeight="1">
      <c r="B26" s="123" t="s">
        <v>12</v>
      </c>
      <c r="C26" s="123"/>
      <c r="D26" s="123"/>
      <c r="E26" s="123"/>
      <c r="F26" s="123"/>
      <c r="G26" s="123"/>
      <c r="H26" s="123"/>
      <c r="I26" s="123"/>
      <c r="J26" s="123"/>
    </row>
    <row r="27" spans="2:10">
      <c r="B27" s="123"/>
      <c r="C27" s="123"/>
      <c r="D27" s="123"/>
      <c r="E27" s="123"/>
      <c r="F27" s="123"/>
      <c r="G27" s="123"/>
      <c r="H27" s="123"/>
      <c r="I27" s="123"/>
      <c r="J27" s="123"/>
    </row>
    <row r="28" spans="2:10">
      <c r="B28" s="123"/>
      <c r="C28" s="123"/>
      <c r="D28" s="123"/>
      <c r="E28" s="123"/>
      <c r="F28" s="123"/>
      <c r="G28" s="123"/>
      <c r="H28" s="123"/>
      <c r="I28" s="123"/>
      <c r="J28" s="123"/>
    </row>
    <row r="29" spans="2:10" ht="20.25" customHeight="1">
      <c r="B29" s="123"/>
      <c r="C29" s="123"/>
      <c r="D29" s="123"/>
      <c r="E29" s="123"/>
      <c r="F29" s="123"/>
      <c r="G29" s="123"/>
      <c r="H29" s="123"/>
      <c r="I29" s="123"/>
      <c r="J29" s="123"/>
    </row>
  </sheetData>
  <mergeCells count="2">
    <mergeCell ref="B4:J4"/>
    <mergeCell ref="B26:J29"/>
  </mergeCells>
  <hyperlinks>
    <hyperlink ref="B10" r:id="rId1" xr:uid="{520C29F2-9EAA-4F21-931B-804D2C65BAA3}"/>
    <hyperlink ref="B13" location="Versions!A1" display="Version History" xr:uid="{5CAFE77C-598E-4B51-8B22-17A92311066D}"/>
  </hyperlinks>
  <pageMargins left="0.7" right="0.7" top="0.75" bottom="0.75" header="0.3" footer="0.3"/>
  <pageSetup paperSize="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63399-322F-41FC-8372-1D5A4A5DF011}">
  <sheetPr codeName="Sheet30"/>
  <dimension ref="A1:AN20"/>
  <sheetViews>
    <sheetView showGridLines="0" showRowColHeaders="0" workbookViewId="0">
      <selection activeCell="G18" sqref="G18"/>
    </sheetView>
    <sheetView workbookViewId="1">
      <selection sqref="A1:AN1"/>
    </sheetView>
  </sheetViews>
  <sheetFormatPr defaultRowHeight="14.5"/>
  <cols>
    <col min="1" max="1" width="13.7265625" customWidth="1"/>
    <col min="2" max="3" width="25.7265625" customWidth="1"/>
    <col min="4" max="4" width="22.7265625" customWidth="1"/>
    <col min="5" max="5" width="14.26953125" customWidth="1"/>
    <col min="6" max="6" width="27.26953125" customWidth="1"/>
    <col min="7" max="7" width="12.26953125" customWidth="1"/>
  </cols>
  <sheetData>
    <row r="1" spans="1:40" s="1" customFormat="1" ht="20">
      <c r="A1" s="130" t="s">
        <v>351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1"/>
    </row>
    <row r="4" spans="1:40">
      <c r="A4" s="23"/>
      <c r="B4" s="23"/>
    </row>
    <row r="5" spans="1:40">
      <c r="B5" s="23"/>
    </row>
    <row r="6" spans="1:40">
      <c r="B6" s="23"/>
    </row>
    <row r="7" spans="1:40">
      <c r="B7" s="23"/>
    </row>
    <row r="8" spans="1:40" s="24" customFormat="1" ht="14"/>
    <row r="9" spans="1:40" s="24" customFormat="1" ht="14"/>
    <row r="10" spans="1:40" s="24" customFormat="1" thickBot="1">
      <c r="B10" s="25" t="s">
        <v>205</v>
      </c>
      <c r="C10" s="25" t="s">
        <v>157</v>
      </c>
      <c r="D10" s="25" t="s">
        <v>107</v>
      </c>
      <c r="E10" s="25" t="s">
        <v>206</v>
      </c>
      <c r="F10" s="25" t="s">
        <v>341</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352</v>
      </c>
      <c r="E11" s="24" t="s">
        <v>127</v>
      </c>
      <c r="F11" s="79">
        <v>25</v>
      </c>
      <c r="G11" s="27">
        <v>0</v>
      </c>
      <c r="H11" s="27">
        <v>0</v>
      </c>
      <c r="I11" s="27">
        <v>0</v>
      </c>
      <c r="J11" s="27">
        <v>616</v>
      </c>
      <c r="K11" s="27">
        <v>0</v>
      </c>
      <c r="L11" s="27">
        <v>0</v>
      </c>
      <c r="M11" s="27">
        <v>0</v>
      </c>
      <c r="N11" s="27">
        <v>1661</v>
      </c>
      <c r="O11" s="27">
        <v>0</v>
      </c>
      <c r="P11" s="27">
        <v>687.5</v>
      </c>
      <c r="Q11" s="27">
        <v>0</v>
      </c>
      <c r="R11" s="27">
        <v>0</v>
      </c>
      <c r="S11" s="27">
        <v>0</v>
      </c>
      <c r="T11" s="27">
        <v>0</v>
      </c>
      <c r="U11" s="27">
        <v>385</v>
      </c>
      <c r="V11" s="27">
        <v>0</v>
      </c>
      <c r="W11" s="27">
        <v>0</v>
      </c>
      <c r="X11" s="27">
        <v>275</v>
      </c>
      <c r="Y11" s="27">
        <v>0</v>
      </c>
      <c r="Z11" s="27">
        <v>0</v>
      </c>
      <c r="AA11" s="27">
        <v>0</v>
      </c>
      <c r="AB11" s="27">
        <v>0</v>
      </c>
      <c r="AC11" s="27">
        <v>0</v>
      </c>
      <c r="AD11" s="27">
        <v>0</v>
      </c>
      <c r="AE11" s="27">
        <v>0</v>
      </c>
      <c r="AF11" s="27">
        <v>0</v>
      </c>
    </row>
    <row r="12" spans="1:40" s="24" customFormat="1" ht="14">
      <c r="B12" s="24" t="s">
        <v>169</v>
      </c>
      <c r="C12" s="24" t="s">
        <v>337</v>
      </c>
      <c r="D12" s="24" t="s">
        <v>352</v>
      </c>
      <c r="E12" s="24" t="s">
        <v>127</v>
      </c>
      <c r="F12" s="79">
        <v>25</v>
      </c>
      <c r="G12" s="27">
        <v>0</v>
      </c>
      <c r="H12" s="27">
        <v>0</v>
      </c>
      <c r="I12" s="27">
        <v>0</v>
      </c>
      <c r="J12" s="27">
        <v>616</v>
      </c>
      <c r="K12" s="27">
        <v>0</v>
      </c>
      <c r="L12" s="27">
        <v>206.25</v>
      </c>
      <c r="M12" s="27">
        <v>1454.75</v>
      </c>
      <c r="N12" s="27">
        <v>192.5</v>
      </c>
      <c r="O12" s="27">
        <v>495</v>
      </c>
      <c r="P12" s="27">
        <v>330</v>
      </c>
      <c r="Q12" s="27">
        <v>0</v>
      </c>
      <c r="R12" s="27">
        <v>385</v>
      </c>
      <c r="S12" s="27">
        <v>0</v>
      </c>
      <c r="T12" s="27">
        <v>616</v>
      </c>
      <c r="U12" s="27">
        <v>0</v>
      </c>
      <c r="V12" s="27">
        <v>275</v>
      </c>
      <c r="W12" s="27">
        <v>0</v>
      </c>
      <c r="X12" s="27">
        <v>0</v>
      </c>
      <c r="Y12" s="27">
        <v>0</v>
      </c>
      <c r="Z12" s="27">
        <v>0</v>
      </c>
      <c r="AA12" s="27">
        <v>0</v>
      </c>
      <c r="AB12" s="27">
        <v>0</v>
      </c>
      <c r="AC12" s="27">
        <v>0</v>
      </c>
      <c r="AD12" s="27">
        <v>0</v>
      </c>
      <c r="AE12" s="27">
        <v>0</v>
      </c>
      <c r="AF12" s="27">
        <v>0</v>
      </c>
    </row>
    <row r="13" spans="1:40" s="24" customFormat="1" ht="14">
      <c r="B13" s="24" t="s">
        <v>170</v>
      </c>
      <c r="C13" s="24" t="s">
        <v>337</v>
      </c>
      <c r="D13" s="24" t="s">
        <v>352</v>
      </c>
      <c r="E13" s="24" t="s">
        <v>127</v>
      </c>
      <c r="F13" s="79">
        <v>25</v>
      </c>
      <c r="G13" s="27">
        <v>0</v>
      </c>
      <c r="H13" s="27">
        <v>0</v>
      </c>
      <c r="I13" s="27">
        <v>0</v>
      </c>
      <c r="J13" s="27">
        <v>0</v>
      </c>
      <c r="K13" s="27">
        <v>616</v>
      </c>
      <c r="L13" s="27">
        <v>0</v>
      </c>
      <c r="M13" s="27">
        <v>0</v>
      </c>
      <c r="N13" s="27">
        <v>0</v>
      </c>
      <c r="O13" s="27">
        <v>343.75</v>
      </c>
      <c r="P13" s="27">
        <v>1207.25</v>
      </c>
      <c r="Q13" s="27">
        <v>385</v>
      </c>
      <c r="R13" s="27">
        <v>0</v>
      </c>
      <c r="S13" s="27">
        <v>0</v>
      </c>
      <c r="T13" s="27">
        <v>0</v>
      </c>
      <c r="U13" s="27">
        <v>0</v>
      </c>
      <c r="V13" s="27">
        <v>0</v>
      </c>
      <c r="W13" s="27">
        <v>0</v>
      </c>
      <c r="X13" s="27">
        <v>0</v>
      </c>
      <c r="Y13" s="27">
        <v>0</v>
      </c>
      <c r="Z13" s="27">
        <v>0</v>
      </c>
      <c r="AA13" s="27">
        <v>0</v>
      </c>
      <c r="AB13" s="27">
        <v>0</v>
      </c>
      <c r="AC13" s="27">
        <v>0</v>
      </c>
      <c r="AD13" s="27">
        <v>0</v>
      </c>
      <c r="AE13" s="27">
        <v>0</v>
      </c>
      <c r="AF13" s="27">
        <v>0</v>
      </c>
    </row>
    <row r="14" spans="1:40" s="24" customFormat="1" ht="14">
      <c r="B14" s="24" t="s">
        <v>171</v>
      </c>
      <c r="C14" s="24" t="s">
        <v>337</v>
      </c>
      <c r="D14" s="24" t="s">
        <v>352</v>
      </c>
      <c r="E14" s="24" t="s">
        <v>127</v>
      </c>
      <c r="F14" s="79">
        <v>25</v>
      </c>
      <c r="G14" s="27">
        <v>0</v>
      </c>
      <c r="H14" s="27">
        <v>0</v>
      </c>
      <c r="I14" s="27">
        <v>0</v>
      </c>
      <c r="J14" s="27">
        <v>0</v>
      </c>
      <c r="K14" s="27">
        <v>0</v>
      </c>
      <c r="L14" s="27">
        <v>616</v>
      </c>
      <c r="M14" s="27">
        <v>0</v>
      </c>
      <c r="N14" s="27">
        <v>0</v>
      </c>
      <c r="O14" s="27">
        <v>0</v>
      </c>
      <c r="P14" s="27">
        <v>343.75</v>
      </c>
      <c r="Q14" s="27">
        <v>0</v>
      </c>
      <c r="R14" s="27">
        <v>591.25</v>
      </c>
      <c r="S14" s="27">
        <v>385</v>
      </c>
      <c r="T14" s="27">
        <v>0</v>
      </c>
      <c r="U14" s="27">
        <v>0</v>
      </c>
      <c r="V14" s="27">
        <v>0</v>
      </c>
      <c r="W14" s="27">
        <v>0</v>
      </c>
      <c r="X14" s="27">
        <v>0</v>
      </c>
      <c r="Y14" s="27">
        <v>0</v>
      </c>
      <c r="Z14" s="27">
        <v>0</v>
      </c>
      <c r="AA14" s="27">
        <v>0</v>
      </c>
      <c r="AB14" s="27">
        <v>0</v>
      </c>
      <c r="AC14" s="27">
        <v>0</v>
      </c>
      <c r="AD14" s="27">
        <v>0</v>
      </c>
      <c r="AE14" s="27">
        <v>0</v>
      </c>
      <c r="AF14" s="27">
        <v>0</v>
      </c>
    </row>
    <row r="15" spans="1:40" s="24" customFormat="1" ht="14">
      <c r="B15" s="24" t="s">
        <v>160</v>
      </c>
      <c r="C15" s="24" t="s">
        <v>338</v>
      </c>
      <c r="D15" s="24" t="s">
        <v>352</v>
      </c>
      <c r="E15" s="24" t="s">
        <v>127</v>
      </c>
      <c r="F15" s="79">
        <v>25</v>
      </c>
      <c r="G15" s="27">
        <v>243.49439917607049</v>
      </c>
      <c r="H15" s="27">
        <v>243.49439917607049</v>
      </c>
      <c r="I15" s="27">
        <v>230.65186757395708</v>
      </c>
      <c r="J15" s="27">
        <v>288.18640915142521</v>
      </c>
      <c r="K15" s="27">
        <v>288.18640915142521</v>
      </c>
      <c r="L15" s="27">
        <v>288.18640915142521</v>
      </c>
      <c r="M15" s="27">
        <v>288.18640915142521</v>
      </c>
      <c r="N15" s="27">
        <v>443.32419090495523</v>
      </c>
      <c r="O15" s="27">
        <v>443.32419090495523</v>
      </c>
      <c r="P15" s="27">
        <v>507.53684891552228</v>
      </c>
      <c r="Q15" s="27">
        <v>507.53684891552228</v>
      </c>
      <c r="R15" s="27">
        <v>481.85178571129546</v>
      </c>
      <c r="S15" s="27">
        <v>469.00925410918205</v>
      </c>
      <c r="T15" s="27">
        <v>469.00925410918205</v>
      </c>
      <c r="U15" s="27">
        <v>504.96834259509961</v>
      </c>
      <c r="V15" s="27">
        <v>504.96834259509961</v>
      </c>
      <c r="W15" s="27">
        <v>504.96834259509961</v>
      </c>
      <c r="X15" s="27">
        <v>530.65340579932638</v>
      </c>
      <c r="Y15" s="27">
        <v>530.65340579932638</v>
      </c>
      <c r="Z15" s="27">
        <v>504.96834259509961</v>
      </c>
      <c r="AA15" s="27">
        <v>504.96834259509961</v>
      </c>
      <c r="AB15" s="27">
        <v>421.74873781340466</v>
      </c>
      <c r="AC15" s="27">
        <v>396.06367460917784</v>
      </c>
      <c r="AD15" s="27">
        <v>338.5291330317097</v>
      </c>
      <c r="AE15" s="27">
        <v>338.5291330317097</v>
      </c>
      <c r="AF15" s="27">
        <v>338.5291330317097</v>
      </c>
    </row>
    <row r="16" spans="1:40" s="24" customFormat="1" ht="14">
      <c r="B16" s="24" t="s">
        <v>169</v>
      </c>
      <c r="C16" s="24" t="s">
        <v>338</v>
      </c>
      <c r="D16" s="24" t="s">
        <v>352</v>
      </c>
      <c r="E16" s="24" t="s">
        <v>127</v>
      </c>
      <c r="F16" s="79">
        <v>25</v>
      </c>
      <c r="G16" s="27">
        <v>243.49439917607049</v>
      </c>
      <c r="H16" s="27">
        <v>243.49439917607049</v>
      </c>
      <c r="I16" s="27">
        <v>230.65186757395708</v>
      </c>
      <c r="J16" s="27">
        <v>288.18640915142521</v>
      </c>
      <c r="K16" s="27">
        <v>288.18640915142521</v>
      </c>
      <c r="L16" s="27">
        <v>307.4502065545953</v>
      </c>
      <c r="M16" s="27">
        <v>443.32419090495523</v>
      </c>
      <c r="N16" s="27">
        <v>461.30373514791398</v>
      </c>
      <c r="O16" s="27">
        <v>507.53684891552228</v>
      </c>
      <c r="P16" s="27">
        <v>538.3589247605945</v>
      </c>
      <c r="Q16" s="27">
        <v>538.3589247605945</v>
      </c>
      <c r="R16" s="27">
        <v>548.63295004228519</v>
      </c>
      <c r="S16" s="27">
        <v>535.79041844017183</v>
      </c>
      <c r="T16" s="27">
        <v>593.32496001764002</v>
      </c>
      <c r="U16" s="27">
        <v>593.32496001764002</v>
      </c>
      <c r="V16" s="27">
        <v>619.01002322186673</v>
      </c>
      <c r="W16" s="27">
        <v>619.01002322186673</v>
      </c>
      <c r="X16" s="27">
        <v>619.01002322186673</v>
      </c>
      <c r="Y16" s="27">
        <v>619.01002322186673</v>
      </c>
      <c r="Z16" s="27">
        <v>593.32496001764002</v>
      </c>
      <c r="AA16" s="27">
        <v>593.32496001764002</v>
      </c>
      <c r="AB16" s="27">
        <v>510.10535523594507</v>
      </c>
      <c r="AC16" s="27">
        <v>484.42029203171825</v>
      </c>
      <c r="AD16" s="27">
        <v>426.88575045425011</v>
      </c>
      <c r="AE16" s="27">
        <v>426.88575045425011</v>
      </c>
      <c r="AF16" s="27">
        <v>426.88575045425011</v>
      </c>
    </row>
    <row r="17" spans="2:32" s="24" customFormat="1" ht="14">
      <c r="B17" s="24" t="s">
        <v>170</v>
      </c>
      <c r="C17" s="24" t="s">
        <v>338</v>
      </c>
      <c r="D17" s="24" t="s">
        <v>352</v>
      </c>
      <c r="E17" s="24" t="s">
        <v>127</v>
      </c>
      <c r="F17" s="79">
        <v>25</v>
      </c>
      <c r="G17" s="27">
        <v>243.49439917607049</v>
      </c>
      <c r="H17" s="27">
        <v>243.49439917607049</v>
      </c>
      <c r="I17" s="27">
        <v>230.65186757395708</v>
      </c>
      <c r="J17" s="27">
        <v>230.65186757395708</v>
      </c>
      <c r="K17" s="27">
        <v>288.18640915142521</v>
      </c>
      <c r="L17" s="27">
        <v>288.18640915142521</v>
      </c>
      <c r="M17" s="27">
        <v>288.18640915142521</v>
      </c>
      <c r="N17" s="27">
        <v>288.18640915142521</v>
      </c>
      <c r="O17" s="27">
        <v>320.29273815670871</v>
      </c>
      <c r="P17" s="27">
        <v>433.05016562326449</v>
      </c>
      <c r="Q17" s="27">
        <v>469.009254109182</v>
      </c>
      <c r="R17" s="27">
        <v>443.32419090495517</v>
      </c>
      <c r="S17" s="27">
        <v>430.48165930284176</v>
      </c>
      <c r="T17" s="27">
        <v>430.48165930284176</v>
      </c>
      <c r="U17" s="27">
        <v>430.48165930284176</v>
      </c>
      <c r="V17" s="27">
        <v>430.48165930284176</v>
      </c>
      <c r="W17" s="27">
        <v>430.48165930284176</v>
      </c>
      <c r="X17" s="27">
        <v>430.48165930284176</v>
      </c>
      <c r="Y17" s="27">
        <v>430.48165930284176</v>
      </c>
      <c r="Z17" s="27">
        <v>404.79659609861494</v>
      </c>
      <c r="AA17" s="27">
        <v>404.79659609861494</v>
      </c>
      <c r="AB17" s="27">
        <v>321.57699131691999</v>
      </c>
      <c r="AC17" s="27">
        <v>295.89192811269317</v>
      </c>
      <c r="AD17" s="27">
        <v>238.35738653522503</v>
      </c>
      <c r="AE17" s="27">
        <v>238.35738653522503</v>
      </c>
      <c r="AF17" s="27">
        <v>238.35738653522503</v>
      </c>
    </row>
    <row r="18" spans="2:32" s="24" customFormat="1" ht="14">
      <c r="B18" s="24" t="s">
        <v>171</v>
      </c>
      <c r="C18" s="24" t="s">
        <v>338</v>
      </c>
      <c r="D18" s="24" t="s">
        <v>352</v>
      </c>
      <c r="E18" s="24" t="s">
        <v>127</v>
      </c>
      <c r="F18" s="79">
        <v>25</v>
      </c>
      <c r="G18" s="27">
        <v>243.49439917607049</v>
      </c>
      <c r="H18" s="27">
        <v>243.49439917607049</v>
      </c>
      <c r="I18" s="27">
        <v>230.65186757395708</v>
      </c>
      <c r="J18" s="27">
        <v>230.65186757395708</v>
      </c>
      <c r="K18" s="27">
        <v>230.65186757395708</v>
      </c>
      <c r="L18" s="27">
        <v>288.18640915142521</v>
      </c>
      <c r="M18" s="27">
        <v>288.18640915142521</v>
      </c>
      <c r="N18" s="27">
        <v>288.18640915142521</v>
      </c>
      <c r="O18" s="27">
        <v>288.18640915142521</v>
      </c>
      <c r="P18" s="27">
        <v>320.29273815670871</v>
      </c>
      <c r="Q18" s="27">
        <v>320.29273815670871</v>
      </c>
      <c r="R18" s="27">
        <v>349.83056084156959</v>
      </c>
      <c r="S18" s="27">
        <v>372.94711772537374</v>
      </c>
      <c r="T18" s="27">
        <v>372.94711772537374</v>
      </c>
      <c r="U18" s="27">
        <v>372.94711772537374</v>
      </c>
      <c r="V18" s="27">
        <v>372.94711772537374</v>
      </c>
      <c r="W18" s="27">
        <v>372.94711772537374</v>
      </c>
      <c r="X18" s="27">
        <v>372.94711772537374</v>
      </c>
      <c r="Y18" s="27">
        <v>372.94711772537374</v>
      </c>
      <c r="Z18" s="27">
        <v>347.26205452114687</v>
      </c>
      <c r="AA18" s="27">
        <v>347.26205452114687</v>
      </c>
      <c r="AB18" s="27">
        <v>264.04244973945191</v>
      </c>
      <c r="AC18" s="27">
        <v>238.35738653522509</v>
      </c>
      <c r="AD18" s="27">
        <v>180.82284495775696</v>
      </c>
      <c r="AE18" s="27">
        <v>180.82284495775696</v>
      </c>
      <c r="AF18" s="27">
        <v>180.82284495775696</v>
      </c>
    </row>
    <row r="19" spans="2:32" s="24" customFormat="1" ht="14">
      <c r="E19" s="39"/>
      <c r="F19" s="3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row>
    <row r="20" spans="2:32" s="24" customFormat="1" ht="14">
      <c r="E20" s="39"/>
      <c r="F20" s="3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row>
  </sheetData>
  <mergeCells count="1">
    <mergeCell ref="A1:AN1"/>
  </mergeCells>
  <hyperlinks>
    <hyperlink ref="A2" location="Contents!A1" display="Return to: Main Menu" xr:uid="{121B7F7E-686B-463C-8301-0BD2A5B0BD1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316BE-2689-460E-82D8-D1B3C26A1AFD}">
  <sheetPr codeName="Sheet61"/>
  <dimension ref="A1:AN16"/>
  <sheetViews>
    <sheetView showGridLines="0" showRowColHeaders="0" workbookViewId="0">
      <selection activeCell="C24" sqref="C24"/>
    </sheetView>
    <sheetView workbookViewId="1">
      <selection sqref="A1:AN1"/>
    </sheetView>
  </sheetViews>
  <sheetFormatPr defaultRowHeight="14.5"/>
  <cols>
    <col min="2" max="2" width="24" customWidth="1"/>
    <col min="3" max="3" width="25.7265625" customWidth="1"/>
    <col min="4" max="4" width="21.81640625" customWidth="1"/>
    <col min="5" max="5" width="16.26953125" customWidth="1"/>
    <col min="6" max="6" width="11.26953125" customWidth="1"/>
  </cols>
  <sheetData>
    <row r="1" spans="1:40" s="1" customFormat="1" ht="20">
      <c r="A1" s="130" t="s">
        <v>353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1"/>
    </row>
    <row r="4" spans="1:40">
      <c r="A4" s="23"/>
      <c r="B4" s="23"/>
    </row>
    <row r="5" spans="1:40">
      <c r="B5" s="23"/>
    </row>
    <row r="6" spans="1:40">
      <c r="B6" s="23"/>
    </row>
    <row r="7" spans="1:40">
      <c r="B7" s="23"/>
    </row>
    <row r="8" spans="1:40" s="24" customFormat="1" ht="14"/>
    <row r="9" spans="1:40" s="24" customFormat="1" ht="14"/>
    <row r="10" spans="1:40" s="24" customFormat="1" thickBot="1">
      <c r="B10" s="25" t="s">
        <v>205</v>
      </c>
      <c r="C10" s="25" t="s">
        <v>157</v>
      </c>
      <c r="D10" s="25" t="s">
        <v>107</v>
      </c>
      <c r="E10" s="25" t="s">
        <v>206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300</v>
      </c>
      <c r="D11" s="24" t="s">
        <v>352</v>
      </c>
      <c r="E11" s="24" t="s">
        <v>127</v>
      </c>
      <c r="G11" s="27">
        <v>72.100000000000009</v>
      </c>
      <c r="H11" s="27">
        <v>72.100000000000009</v>
      </c>
      <c r="I11" s="27">
        <v>72.100000000000009</v>
      </c>
      <c r="J11" s="27">
        <v>81.899999999999991</v>
      </c>
      <c r="K11" s="27">
        <v>81.899999999999991</v>
      </c>
      <c r="L11" s="27">
        <v>81.899999999999991</v>
      </c>
      <c r="M11" s="27">
        <v>81.899999999999991</v>
      </c>
      <c r="N11" s="27">
        <v>118.29999999999998</v>
      </c>
      <c r="O11" s="27">
        <v>118.29999999999998</v>
      </c>
      <c r="P11" s="27">
        <v>135.79999999999998</v>
      </c>
      <c r="Q11" s="27">
        <v>135.79999999999998</v>
      </c>
      <c r="R11" s="27">
        <v>135.79999999999998</v>
      </c>
      <c r="S11" s="27">
        <v>135.79999999999998</v>
      </c>
      <c r="T11" s="27">
        <v>135.79999999999998</v>
      </c>
      <c r="U11" s="27">
        <v>145.6</v>
      </c>
      <c r="V11" s="27">
        <v>145.6</v>
      </c>
      <c r="W11" s="27">
        <v>145.6</v>
      </c>
      <c r="X11" s="27">
        <v>152.6</v>
      </c>
      <c r="Y11" s="27">
        <v>152.6</v>
      </c>
      <c r="Z11" s="27">
        <v>152.6</v>
      </c>
      <c r="AA11" s="27">
        <v>152.6</v>
      </c>
      <c r="AB11" s="27">
        <v>152.6</v>
      </c>
      <c r="AC11" s="27">
        <v>152.6</v>
      </c>
      <c r="AD11" s="27">
        <v>152.6</v>
      </c>
      <c r="AE11" s="27">
        <v>152.6</v>
      </c>
      <c r="AF11" s="27">
        <v>152.6</v>
      </c>
    </row>
    <row r="12" spans="1:40" s="24" customFormat="1" ht="14">
      <c r="B12" s="24" t="s">
        <v>169</v>
      </c>
      <c r="C12" s="24" t="s">
        <v>300</v>
      </c>
      <c r="D12" s="24" t="s">
        <v>352</v>
      </c>
      <c r="E12" s="24" t="s">
        <v>127</v>
      </c>
      <c r="G12" s="27">
        <v>72.100000000000009</v>
      </c>
      <c r="H12" s="27">
        <v>72.100000000000009</v>
      </c>
      <c r="I12" s="27">
        <v>72.100000000000009</v>
      </c>
      <c r="J12" s="27">
        <v>81.899999999999991</v>
      </c>
      <c r="K12" s="27">
        <v>81.899999999999991</v>
      </c>
      <c r="L12" s="27">
        <v>87.149999999999991</v>
      </c>
      <c r="M12" s="27">
        <v>118.29999999999998</v>
      </c>
      <c r="N12" s="27">
        <v>123.20000000000002</v>
      </c>
      <c r="O12" s="27">
        <v>135.79999999999998</v>
      </c>
      <c r="P12" s="27">
        <v>144.20000000000002</v>
      </c>
      <c r="Q12" s="27">
        <v>144.20000000000002</v>
      </c>
      <c r="R12" s="27">
        <v>154</v>
      </c>
      <c r="S12" s="27">
        <v>154</v>
      </c>
      <c r="T12" s="27">
        <v>163.79999999999998</v>
      </c>
      <c r="U12" s="27">
        <v>163.79999999999998</v>
      </c>
      <c r="V12" s="27">
        <v>170.79999999999998</v>
      </c>
      <c r="W12" s="27">
        <v>170.79999999999998</v>
      </c>
      <c r="X12" s="27">
        <v>170.79999999999998</v>
      </c>
      <c r="Y12" s="27">
        <v>170.79999999999998</v>
      </c>
      <c r="Z12" s="27">
        <v>170.79999999999998</v>
      </c>
      <c r="AA12" s="27">
        <v>170.79999999999998</v>
      </c>
      <c r="AB12" s="27">
        <v>170.79999999999998</v>
      </c>
      <c r="AC12" s="27">
        <v>170.79999999999998</v>
      </c>
      <c r="AD12" s="27">
        <v>170.79999999999998</v>
      </c>
      <c r="AE12" s="27">
        <v>170.79999999999998</v>
      </c>
      <c r="AF12" s="27">
        <v>170.79999999999998</v>
      </c>
    </row>
    <row r="13" spans="1:40" s="24" customFormat="1" ht="14">
      <c r="B13" s="24" t="s">
        <v>170</v>
      </c>
      <c r="C13" s="24" t="s">
        <v>300</v>
      </c>
      <c r="D13" s="24" t="s">
        <v>352</v>
      </c>
      <c r="E13" s="24" t="s">
        <v>127</v>
      </c>
      <c r="G13" s="27">
        <v>72.100000000000009</v>
      </c>
      <c r="H13" s="27">
        <v>72.100000000000009</v>
      </c>
      <c r="I13" s="27">
        <v>72.100000000000009</v>
      </c>
      <c r="J13" s="27">
        <v>72.100000000000009</v>
      </c>
      <c r="K13" s="27">
        <v>81.899999999999991</v>
      </c>
      <c r="L13" s="27">
        <v>81.899999999999991</v>
      </c>
      <c r="M13" s="27">
        <v>81.899999999999991</v>
      </c>
      <c r="N13" s="27">
        <v>81.899999999999991</v>
      </c>
      <c r="O13" s="27">
        <v>90.649999999999991</v>
      </c>
      <c r="P13" s="27">
        <v>115.5</v>
      </c>
      <c r="Q13" s="27">
        <v>125.29999999999998</v>
      </c>
      <c r="R13" s="27">
        <v>125.29999999999998</v>
      </c>
      <c r="S13" s="27">
        <v>125.29999999999998</v>
      </c>
      <c r="T13" s="27">
        <v>125.29999999999998</v>
      </c>
      <c r="U13" s="27">
        <v>125.29999999999998</v>
      </c>
      <c r="V13" s="27">
        <v>125.29999999999998</v>
      </c>
      <c r="W13" s="27">
        <v>125.29999999999998</v>
      </c>
      <c r="X13" s="27">
        <v>125.29999999999998</v>
      </c>
      <c r="Y13" s="27">
        <v>125.29999999999998</v>
      </c>
      <c r="Z13" s="27">
        <v>125.29999999999998</v>
      </c>
      <c r="AA13" s="27">
        <v>125.29999999999998</v>
      </c>
      <c r="AB13" s="27">
        <v>125.29999999999998</v>
      </c>
      <c r="AC13" s="27">
        <v>125.29999999999998</v>
      </c>
      <c r="AD13" s="27">
        <v>125.29999999999998</v>
      </c>
      <c r="AE13" s="27">
        <v>125.29999999999998</v>
      </c>
      <c r="AF13" s="27">
        <v>125.29999999999998</v>
      </c>
    </row>
    <row r="14" spans="1:40" s="24" customFormat="1" ht="14">
      <c r="B14" s="24" t="s">
        <v>171</v>
      </c>
      <c r="C14" s="24" t="s">
        <v>300</v>
      </c>
      <c r="D14" s="24" t="s">
        <v>352</v>
      </c>
      <c r="E14" s="24" t="s">
        <v>127</v>
      </c>
      <c r="G14" s="27">
        <v>72.100000000000009</v>
      </c>
      <c r="H14" s="27">
        <v>72.100000000000009</v>
      </c>
      <c r="I14" s="27">
        <v>72.100000000000009</v>
      </c>
      <c r="J14" s="27">
        <v>72.100000000000009</v>
      </c>
      <c r="K14" s="27">
        <v>72.100000000000009</v>
      </c>
      <c r="L14" s="27">
        <v>81.899999999999991</v>
      </c>
      <c r="M14" s="27">
        <v>81.899999999999991</v>
      </c>
      <c r="N14" s="27">
        <v>81.899999999999991</v>
      </c>
      <c r="O14" s="27">
        <v>81.899999999999991</v>
      </c>
      <c r="P14" s="27">
        <v>90.649999999999991</v>
      </c>
      <c r="Q14" s="27">
        <v>90.649999999999991</v>
      </c>
      <c r="R14" s="27">
        <v>105.7</v>
      </c>
      <c r="S14" s="27">
        <v>115.5</v>
      </c>
      <c r="T14" s="27">
        <v>115.5</v>
      </c>
      <c r="U14" s="27">
        <v>115.5</v>
      </c>
      <c r="V14" s="27">
        <v>115.5</v>
      </c>
      <c r="W14" s="27">
        <v>115.5</v>
      </c>
      <c r="X14" s="27">
        <v>115.5</v>
      </c>
      <c r="Y14" s="27">
        <v>115.5</v>
      </c>
      <c r="Z14" s="27">
        <v>115.5</v>
      </c>
      <c r="AA14" s="27">
        <v>115.5</v>
      </c>
      <c r="AB14" s="27">
        <v>115.5</v>
      </c>
      <c r="AC14" s="27">
        <v>115.5</v>
      </c>
      <c r="AD14" s="27">
        <v>115.5</v>
      </c>
      <c r="AE14" s="27">
        <v>115.5</v>
      </c>
      <c r="AF14" s="27">
        <v>115.5</v>
      </c>
    </row>
    <row r="15" spans="1:40" s="24" customFormat="1" ht="14">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row>
    <row r="16" spans="1:40" s="24" customFormat="1" ht="14">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row>
  </sheetData>
  <mergeCells count="1">
    <mergeCell ref="A1:AN1"/>
  </mergeCells>
  <hyperlinks>
    <hyperlink ref="A2" location="Contents!A1" display="Return to: Main Menu" xr:uid="{A97D9AEB-1B00-4686-8DD8-9D0D8E89BAD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A5B91-C910-4508-9E6A-843C421914FD}">
  <sheetPr codeName="Sheet31"/>
  <dimension ref="A1:AN16"/>
  <sheetViews>
    <sheetView showGridLines="0" showRowColHeaders="0" topLeftCell="A3" workbookViewId="0">
      <selection activeCell="C30" sqref="C30"/>
    </sheetView>
    <sheetView workbookViewId="1">
      <selection sqref="A1:AN1"/>
    </sheetView>
  </sheetViews>
  <sheetFormatPr defaultRowHeight="14.5"/>
  <cols>
    <col min="2" max="2" width="23.81640625" customWidth="1"/>
    <col min="3" max="3" width="23.453125" customWidth="1"/>
    <col min="4" max="4" width="20" customWidth="1"/>
    <col min="5" max="5" width="15" customWidth="1"/>
    <col min="6" max="6" width="10.26953125" customWidth="1"/>
    <col min="7" max="26" width="8.7265625" customWidth="1"/>
    <col min="27" max="27" width="10.453125" customWidth="1"/>
    <col min="28" max="28" width="11.26953125" customWidth="1"/>
    <col min="29" max="29" width="8.7265625" customWidth="1"/>
    <col min="30" max="30" width="10.453125" customWidth="1"/>
    <col min="31" max="31" width="9.7265625" customWidth="1"/>
    <col min="32" max="32" width="9.54296875" customWidth="1"/>
  </cols>
  <sheetData>
    <row r="1" spans="1:40" s="1" customFormat="1" ht="20">
      <c r="A1" s="130" t="s">
        <v>354</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355</v>
      </c>
    </row>
    <row r="4" spans="1:40">
      <c r="E4" s="28"/>
    </row>
    <row r="5" spans="1:40">
      <c r="B5" s="23"/>
    </row>
    <row r="6" spans="1:40">
      <c r="B6" s="23"/>
    </row>
    <row r="7" spans="1:40">
      <c r="B7" s="23"/>
    </row>
    <row r="8" spans="1:40" s="24" customFormat="1" ht="14"/>
    <row r="9" spans="1:40" s="24" customFormat="1" ht="14"/>
    <row r="10" spans="1:40" s="24" customFormat="1" thickBot="1">
      <c r="B10" s="25" t="s">
        <v>205</v>
      </c>
      <c r="C10" s="25" t="s">
        <v>157</v>
      </c>
      <c r="D10" s="25" t="s">
        <v>107</v>
      </c>
      <c r="E10" s="25" t="s">
        <v>206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356</v>
      </c>
      <c r="D11" s="24" t="s">
        <v>352</v>
      </c>
      <c r="E11" s="24" t="s">
        <v>127</v>
      </c>
      <c r="G11" s="27">
        <v>3828.8751759208344</v>
      </c>
      <c r="H11" s="27">
        <v>3325.5348246181084</v>
      </c>
      <c r="I11" s="27">
        <v>2605.2150121401</v>
      </c>
      <c r="J11" s="27">
        <v>3628.1897009697113</v>
      </c>
      <c r="K11" s="27">
        <v>2340.36296513958</v>
      </c>
      <c r="L11" s="27">
        <v>700.72568850368225</v>
      </c>
      <c r="M11" s="27">
        <v>-482.78519699383878</v>
      </c>
      <c r="N11" s="27">
        <v>-2517.6719468024717</v>
      </c>
      <c r="O11" s="27">
        <v>-3733.1195886522901</v>
      </c>
      <c r="P11" s="27">
        <v>-5345.4511552469094</v>
      </c>
      <c r="Q11" s="27">
        <v>-6555.3714095263003</v>
      </c>
      <c r="R11" s="27">
        <v>-5770.5952856017093</v>
      </c>
      <c r="S11" s="27">
        <v>-5578.1468990374069</v>
      </c>
      <c r="T11" s="27">
        <v>-4854.3831901806952</v>
      </c>
      <c r="U11" s="27">
        <v>-4556.5442223506216</v>
      </c>
      <c r="V11" s="27">
        <v>-3219.9254599934761</v>
      </c>
      <c r="W11" s="27">
        <v>-3221.3398760316654</v>
      </c>
      <c r="X11" s="27">
        <v>-2848.939317580423</v>
      </c>
      <c r="Y11" s="27">
        <v>-2391.1873752363522</v>
      </c>
      <c r="Z11" s="27">
        <v>-2311.702652368886</v>
      </c>
      <c r="AA11" s="27">
        <v>-1474.3367560732822</v>
      </c>
      <c r="AB11" s="27">
        <v>-1737.7461514070919</v>
      </c>
      <c r="AC11" s="27">
        <v>-1565.6814062198873</v>
      </c>
      <c r="AD11" s="27">
        <v>-1335.2369011167984</v>
      </c>
      <c r="AE11" s="27">
        <v>1630.6754800970775</v>
      </c>
      <c r="AF11" s="27">
        <v>-233.6041449248778</v>
      </c>
    </row>
    <row r="12" spans="1:40" s="24" customFormat="1" ht="14">
      <c r="B12" s="24" t="s">
        <v>169</v>
      </c>
      <c r="C12" s="24" t="s">
        <v>356</v>
      </c>
      <c r="D12" s="24" t="s">
        <v>352</v>
      </c>
      <c r="E12" s="24" t="s">
        <v>127</v>
      </c>
      <c r="G12" s="27">
        <v>4009.409558096926</v>
      </c>
      <c r="H12" s="27">
        <v>3502.8028146449269</v>
      </c>
      <c r="I12" s="27">
        <v>2676.2394173425819</v>
      </c>
      <c r="J12" s="27">
        <v>2988.9492654528717</v>
      </c>
      <c r="K12" s="27">
        <v>2112.1637514445001</v>
      </c>
      <c r="L12" s="27">
        <v>965.42551343778632</v>
      </c>
      <c r="M12" s="27">
        <v>-752.29357125792785</v>
      </c>
      <c r="N12" s="27">
        <v>-1555.7874887785033</v>
      </c>
      <c r="O12" s="27">
        <v>-2264.1413391934461</v>
      </c>
      <c r="P12" s="27">
        <v>-3449.9318383283812</v>
      </c>
      <c r="Q12" s="27">
        <v>-3782.1062347757115</v>
      </c>
      <c r="R12" s="27">
        <v>-4333.3702033227655</v>
      </c>
      <c r="S12" s="27">
        <v>-4740.0585644876119</v>
      </c>
      <c r="T12" s="27">
        <v>-5201.0950654922799</v>
      </c>
      <c r="U12" s="27">
        <v>-5322.6019776678495</v>
      </c>
      <c r="V12" s="27">
        <v>-2800.2840410383092</v>
      </c>
      <c r="W12" s="27">
        <v>-2694.5629206032777</v>
      </c>
      <c r="X12" s="27">
        <v>-2605.5926679430222</v>
      </c>
      <c r="Y12" s="27">
        <v>-2475.0653339341316</v>
      </c>
      <c r="Z12" s="27">
        <v>-2627.3887969772773</v>
      </c>
      <c r="AA12" s="27">
        <v>-1907.988481040014</v>
      </c>
      <c r="AB12" s="27">
        <v>-1601.6548029910414</v>
      </c>
      <c r="AC12" s="27">
        <v>-1660.2541922703358</v>
      </c>
      <c r="AD12" s="27">
        <v>-1177.7568825604594</v>
      </c>
      <c r="AE12" s="27">
        <v>-1241.1558268231411</v>
      </c>
      <c r="AF12" s="27">
        <v>-232.29533809360328</v>
      </c>
    </row>
    <row r="13" spans="1:40" s="24" customFormat="1" ht="14">
      <c r="B13" s="24" t="s">
        <v>170</v>
      </c>
      <c r="C13" s="24" t="s">
        <v>356</v>
      </c>
      <c r="D13" s="24" t="s">
        <v>352</v>
      </c>
      <c r="E13" s="24" t="s">
        <v>127</v>
      </c>
      <c r="G13" s="27">
        <v>4279.0342109604935</v>
      </c>
      <c r="H13" s="27">
        <v>3645.0767980695209</v>
      </c>
      <c r="I13" s="27">
        <v>2560.9224189648994</v>
      </c>
      <c r="J13" s="27">
        <v>3147.3515417266626</v>
      </c>
      <c r="K13" s="27">
        <v>2133.0794055104711</v>
      </c>
      <c r="L13" s="27">
        <v>1132.8737725104038</v>
      </c>
      <c r="M13" s="27">
        <v>-347.89734037382686</v>
      </c>
      <c r="N13" s="27">
        <v>-1297.33347836148</v>
      </c>
      <c r="O13" s="27">
        <v>-1827.268656752608</v>
      </c>
      <c r="P13" s="27">
        <v>-2996.2617114183763</v>
      </c>
      <c r="Q13" s="27">
        <v>-4643.0391134662195</v>
      </c>
      <c r="R13" s="27">
        <v>-4849.0870360220106</v>
      </c>
      <c r="S13" s="27">
        <v>-5284.3294985495813</v>
      </c>
      <c r="T13" s="27">
        <v>-4571.3400195869799</v>
      </c>
      <c r="U13" s="27">
        <v>-4756.7957919407581</v>
      </c>
      <c r="V13" s="27">
        <v>-4273.3283344262854</v>
      </c>
      <c r="W13" s="27">
        <v>-3163.8679827317974</v>
      </c>
      <c r="X13" s="27">
        <v>-3057.1198700550431</v>
      </c>
      <c r="Y13" s="27">
        <v>-1375.2851646661375</v>
      </c>
      <c r="Z13" s="27">
        <v>-1469.7420565756511</v>
      </c>
      <c r="AA13" s="27">
        <v>-2223.3180653186373</v>
      </c>
      <c r="AB13" s="27">
        <v>-1020.5390989195948</v>
      </c>
      <c r="AC13" s="27">
        <v>611.74793708774723</v>
      </c>
      <c r="AD13" s="27">
        <v>422.5969303780812</v>
      </c>
      <c r="AE13" s="27">
        <v>-371.6634659225947</v>
      </c>
      <c r="AF13" s="27">
        <v>4375.9138394342554</v>
      </c>
    </row>
    <row r="14" spans="1:40" s="24" customFormat="1" ht="14">
      <c r="B14" s="24" t="s">
        <v>171</v>
      </c>
      <c r="C14" s="24" t="s">
        <v>356</v>
      </c>
      <c r="D14" s="24" t="s">
        <v>352</v>
      </c>
      <c r="E14" s="24" t="s">
        <v>127</v>
      </c>
      <c r="G14" s="27">
        <v>3154.0375547443432</v>
      </c>
      <c r="H14" s="27">
        <v>2590.0800423139672</v>
      </c>
      <c r="I14" s="27">
        <v>2031.2926613472689</v>
      </c>
      <c r="J14" s="27">
        <v>1466.6137973719713</v>
      </c>
      <c r="K14" s="27">
        <v>975.34261684608623</v>
      </c>
      <c r="L14" s="27">
        <v>-309.2273187683229</v>
      </c>
      <c r="M14" s="27">
        <v>-1429.5320879768967</v>
      </c>
      <c r="N14" s="27">
        <v>-1797.6030473298256</v>
      </c>
      <c r="O14" s="27">
        <v>-2321.792957622315</v>
      </c>
      <c r="P14" s="27">
        <v>-2792.1608532996847</v>
      </c>
      <c r="Q14" s="27">
        <v>-2883.5828865794074</v>
      </c>
      <c r="R14" s="27">
        <v>-2956.3102601382298</v>
      </c>
      <c r="S14" s="27">
        <v>-4526.312919389441</v>
      </c>
      <c r="T14" s="27">
        <v>-4805.9140229517525</v>
      </c>
      <c r="U14" s="27">
        <v>-5264.9659828323911</v>
      </c>
      <c r="V14" s="27">
        <v>-4845.6083625002066</v>
      </c>
      <c r="W14" s="27">
        <v>-4474.3242041516605</v>
      </c>
      <c r="X14" s="27">
        <v>-6405.2758696074043</v>
      </c>
      <c r="Y14" s="27">
        <v>-5961.881966351486</v>
      </c>
      <c r="Z14" s="27">
        <v>-5802.9934145616317</v>
      </c>
      <c r="AA14" s="27">
        <v>-10587.816028172983</v>
      </c>
      <c r="AB14" s="27">
        <v>-10498.420771629082</v>
      </c>
      <c r="AC14" s="27">
        <v>-9920.4645046955266</v>
      </c>
      <c r="AD14" s="27">
        <v>-10403.358818254073</v>
      </c>
      <c r="AE14" s="27">
        <v>-9749.2052858982915</v>
      </c>
      <c r="AF14" s="27">
        <v>-9205.9634297048942</v>
      </c>
    </row>
    <row r="15" spans="1:40" s="24" customFormat="1" ht="14">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row>
    <row r="16" spans="1:40" s="24" customFormat="1" ht="14">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row>
  </sheetData>
  <mergeCells count="1">
    <mergeCell ref="A1:AN1"/>
  </mergeCells>
  <hyperlinks>
    <hyperlink ref="A2" location="Contents!A1" display="Return to: Main Menu" xr:uid="{541E2450-6D42-4262-B845-6130B72A2DF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5DA5B-6F9E-4578-B269-470E280095FE}">
  <sheetPr codeName="Sheet32"/>
  <dimension ref="A1:AO28"/>
  <sheetViews>
    <sheetView showGridLines="0" showRowColHeaders="0" workbookViewId="0">
      <selection activeCell="E10" sqref="E10"/>
    </sheetView>
    <sheetView workbookViewId="1">
      <selection sqref="A1:AO1"/>
    </sheetView>
  </sheetViews>
  <sheetFormatPr defaultColWidth="8.7265625" defaultRowHeight="14.5"/>
  <cols>
    <col min="2" max="2" width="25.7265625" customWidth="1"/>
    <col min="3" max="3" width="24.1796875" customWidth="1"/>
    <col min="4" max="4" width="37.453125" customWidth="1"/>
    <col min="5" max="5" width="30.453125" customWidth="1"/>
    <col min="6" max="6" width="24.26953125" customWidth="1"/>
    <col min="7" max="7" width="9.453125" customWidth="1"/>
  </cols>
  <sheetData>
    <row r="1" spans="1:41" s="1" customFormat="1" ht="21">
      <c r="A1" s="130" t="s">
        <v>357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c r="A2" s="33" t="s">
        <v>1</v>
      </c>
    </row>
    <row r="3" spans="1:41">
      <c r="A3" s="21"/>
      <c r="G3" s="24"/>
    </row>
    <row r="4" spans="1:41">
      <c r="A4" s="23"/>
      <c r="B4" s="23"/>
      <c r="G4" s="24"/>
    </row>
    <row r="5" spans="1:41">
      <c r="B5" s="23"/>
      <c r="G5" s="24"/>
    </row>
    <row r="6" spans="1:41">
      <c r="B6" s="23"/>
    </row>
    <row r="7" spans="1:41">
      <c r="B7" s="23"/>
    </row>
    <row r="9" spans="1:41" s="24" customFormat="1" ht="14"/>
    <row r="10" spans="1:41" s="24" customFormat="1" thickBot="1">
      <c r="B10" s="25" t="s">
        <v>205</v>
      </c>
      <c r="C10" s="25" t="s">
        <v>157</v>
      </c>
      <c r="D10" s="25" t="s">
        <v>107</v>
      </c>
      <c r="E10" s="25" t="s">
        <v>206</v>
      </c>
      <c r="F10" s="25" t="s">
        <v>341</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c r="B11" s="24" t="s">
        <v>160</v>
      </c>
      <c r="C11" s="24" t="s">
        <v>337</v>
      </c>
      <c r="D11" s="24" t="s">
        <v>358</v>
      </c>
      <c r="E11" s="24" t="s">
        <v>359</v>
      </c>
      <c r="F11" s="24">
        <v>45</v>
      </c>
      <c r="G11" s="27">
        <v>0</v>
      </c>
      <c r="H11" s="27">
        <v>0</v>
      </c>
      <c r="I11" s="27">
        <v>0</v>
      </c>
      <c r="J11" s="27">
        <v>0</v>
      </c>
      <c r="K11" s="27">
        <v>245.79790951453089</v>
      </c>
      <c r="L11" s="27">
        <v>367.23298900143601</v>
      </c>
      <c r="M11" s="27">
        <v>938.8392805312177</v>
      </c>
      <c r="N11" s="27">
        <v>1776.9426264935523</v>
      </c>
      <c r="O11" s="27">
        <v>0</v>
      </c>
      <c r="P11" s="27">
        <v>0</v>
      </c>
      <c r="Q11" s="27">
        <v>899.66389700696288</v>
      </c>
      <c r="R11" s="27">
        <v>1884.9279027769796</v>
      </c>
      <c r="S11" s="27">
        <v>1427.7615895491494</v>
      </c>
      <c r="T11" s="27">
        <v>0</v>
      </c>
      <c r="U11" s="27">
        <v>0</v>
      </c>
      <c r="V11" s="27">
        <v>963.34502929502753</v>
      </c>
      <c r="W11" s="27">
        <v>140.20404640847275</v>
      </c>
      <c r="X11" s="27">
        <v>30.95390371450577</v>
      </c>
      <c r="Y11" s="27">
        <v>97.356241785017517</v>
      </c>
      <c r="Z11" s="27">
        <v>130.93595505360156</v>
      </c>
      <c r="AA11" s="27">
        <v>0</v>
      </c>
      <c r="AB11" s="27">
        <v>192.62409888095604</v>
      </c>
      <c r="AC11" s="27">
        <v>0</v>
      </c>
      <c r="AD11" s="27">
        <v>259.03731121833289</v>
      </c>
      <c r="AE11" s="27">
        <v>0</v>
      </c>
      <c r="AF11" s="27">
        <v>176.35494583310418</v>
      </c>
    </row>
    <row r="12" spans="1:41" s="24" customFormat="1">
      <c r="B12" s="24" t="s">
        <v>160</v>
      </c>
      <c r="C12" s="24" t="s">
        <v>337</v>
      </c>
      <c r="D12" s="24" t="s">
        <v>358</v>
      </c>
      <c r="E12" s="24" t="s">
        <v>360</v>
      </c>
      <c r="F12" s="24">
        <v>45</v>
      </c>
      <c r="G12" s="27">
        <v>0</v>
      </c>
      <c r="H12" s="27">
        <v>0</v>
      </c>
      <c r="I12" s="27">
        <v>0</v>
      </c>
      <c r="J12" s="27">
        <v>135</v>
      </c>
      <c r="K12" s="27">
        <v>423</v>
      </c>
      <c r="L12" s="27">
        <v>342</v>
      </c>
      <c r="M12" s="27">
        <v>0</v>
      </c>
      <c r="N12" s="27">
        <v>0</v>
      </c>
      <c r="O12" s="27">
        <v>0</v>
      </c>
      <c r="P12" s="27">
        <v>0</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row>
    <row r="13" spans="1:41" s="24" customFormat="1">
      <c r="B13" s="24" t="s">
        <v>169</v>
      </c>
      <c r="C13" s="24" t="s">
        <v>337</v>
      </c>
      <c r="D13" s="24" t="s">
        <v>358</v>
      </c>
      <c r="E13" s="24" t="s">
        <v>359</v>
      </c>
      <c r="F13" s="24">
        <v>45</v>
      </c>
      <c r="G13" s="27">
        <v>0</v>
      </c>
      <c r="H13" s="27">
        <v>0</v>
      </c>
      <c r="I13" s="27">
        <v>0</v>
      </c>
      <c r="J13" s="27">
        <v>0</v>
      </c>
      <c r="K13" s="27">
        <v>0</v>
      </c>
      <c r="L13" s="27">
        <v>0</v>
      </c>
      <c r="M13" s="27">
        <v>1934.9671465330898</v>
      </c>
      <c r="N13" s="27">
        <v>2189.5971168788496</v>
      </c>
      <c r="O13" s="27">
        <v>67.342762404624153</v>
      </c>
      <c r="P13" s="27">
        <v>517.09506798581003</v>
      </c>
      <c r="Q13" s="27">
        <v>851.37209524313698</v>
      </c>
      <c r="R13" s="27">
        <v>2426.6200784368116</v>
      </c>
      <c r="S13" s="27">
        <v>629.59419533682797</v>
      </c>
      <c r="T13" s="27">
        <v>992.33022075063138</v>
      </c>
      <c r="U13" s="27">
        <v>132.83192947661871</v>
      </c>
      <c r="V13" s="27">
        <v>0</v>
      </c>
      <c r="W13" s="27">
        <v>0</v>
      </c>
      <c r="X13" s="27">
        <v>219.72137678324088</v>
      </c>
      <c r="Y13" s="27">
        <v>215.38286753875155</v>
      </c>
      <c r="Z13" s="27">
        <v>248.87462616143665</v>
      </c>
      <c r="AA13" s="27">
        <v>0</v>
      </c>
      <c r="AB13" s="27">
        <v>197.82288745358514</v>
      </c>
      <c r="AC13" s="27">
        <v>0</v>
      </c>
      <c r="AD13" s="27">
        <v>31.980267699691467</v>
      </c>
      <c r="AE13" s="27">
        <v>0</v>
      </c>
      <c r="AF13" s="27">
        <v>16.908633568370846</v>
      </c>
    </row>
    <row r="14" spans="1:41" s="24" customFormat="1">
      <c r="B14" s="24" t="s">
        <v>169</v>
      </c>
      <c r="C14" s="24" t="s">
        <v>337</v>
      </c>
      <c r="D14" s="24" t="s">
        <v>358</v>
      </c>
      <c r="E14" s="24" t="s">
        <v>360</v>
      </c>
      <c r="F14" s="24">
        <v>45</v>
      </c>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row>
    <row r="15" spans="1:41" s="24" customFormat="1">
      <c r="B15" s="24" t="s">
        <v>170</v>
      </c>
      <c r="C15" s="24" t="s">
        <v>337</v>
      </c>
      <c r="D15" s="24" t="s">
        <v>358</v>
      </c>
      <c r="E15" s="24" t="s">
        <v>359</v>
      </c>
      <c r="F15" s="24">
        <v>45</v>
      </c>
      <c r="G15" s="27">
        <v>0</v>
      </c>
      <c r="H15" s="27">
        <v>0</v>
      </c>
      <c r="I15" s="27">
        <v>0</v>
      </c>
      <c r="J15" s="27">
        <v>0</v>
      </c>
      <c r="K15" s="27">
        <v>714.80266158866289</v>
      </c>
      <c r="L15" s="27">
        <v>609.0371938480688</v>
      </c>
      <c r="M15" s="27">
        <v>810.75696680681926</v>
      </c>
      <c r="N15" s="27">
        <v>1552.7670316853282</v>
      </c>
      <c r="O15" s="27">
        <v>702.06130773792017</v>
      </c>
      <c r="P15" s="27">
        <v>2314.7585269183337</v>
      </c>
      <c r="Q15" s="27">
        <v>1277.9653636352373</v>
      </c>
      <c r="R15" s="27">
        <v>2001.6894893757012</v>
      </c>
      <c r="S15" s="27">
        <v>1196.8951284984848</v>
      </c>
      <c r="T15" s="27">
        <v>102.1806716581473</v>
      </c>
      <c r="U15" s="27">
        <v>109.75995262061211</v>
      </c>
      <c r="V15" s="27">
        <v>1239.3536076241985</v>
      </c>
      <c r="W15" s="27">
        <v>254.51024805978051</v>
      </c>
      <c r="X15" s="27">
        <v>1262.4967748504148</v>
      </c>
      <c r="Y15" s="27">
        <v>187.74868411007759</v>
      </c>
      <c r="Z15" s="27">
        <v>880.48827425822651</v>
      </c>
      <c r="AA15" s="27">
        <v>202.49332880644175</v>
      </c>
      <c r="AB15" s="27">
        <v>0</v>
      </c>
      <c r="AC15" s="27">
        <v>512.06643859392079</v>
      </c>
      <c r="AD15" s="27">
        <v>404.40183101035387</v>
      </c>
      <c r="AE15" s="27">
        <v>52.184790246957391</v>
      </c>
      <c r="AF15" s="27">
        <v>0</v>
      </c>
    </row>
    <row r="16" spans="1:41" s="24" customFormat="1">
      <c r="B16" s="24" t="s">
        <v>170</v>
      </c>
      <c r="C16" s="24" t="s">
        <v>337</v>
      </c>
      <c r="D16" s="24" t="s">
        <v>358</v>
      </c>
      <c r="E16" s="24" t="s">
        <v>360</v>
      </c>
      <c r="F16" s="24">
        <v>45</v>
      </c>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s="24" customFormat="1">
      <c r="B17" s="24" t="s">
        <v>171</v>
      </c>
      <c r="C17" s="24" t="s">
        <v>337</v>
      </c>
      <c r="D17" s="24" t="s">
        <v>358</v>
      </c>
      <c r="E17" s="24" t="s">
        <v>359</v>
      </c>
      <c r="F17" s="24">
        <v>45</v>
      </c>
      <c r="G17" s="27">
        <v>0</v>
      </c>
      <c r="H17" s="27">
        <v>0</v>
      </c>
      <c r="I17" s="27">
        <v>0</v>
      </c>
      <c r="J17" s="27">
        <v>0</v>
      </c>
      <c r="K17" s="27">
        <v>0</v>
      </c>
      <c r="L17" s="27">
        <v>0</v>
      </c>
      <c r="M17" s="27">
        <v>575.08158718983498</v>
      </c>
      <c r="N17" s="27">
        <v>425.7363308493629</v>
      </c>
      <c r="O17" s="27">
        <v>1025.9102184385629</v>
      </c>
      <c r="P17" s="27">
        <v>406.27892405465894</v>
      </c>
      <c r="Q17" s="27">
        <v>622.75435476490691</v>
      </c>
      <c r="R17" s="27">
        <v>407.35803943526537</v>
      </c>
      <c r="S17" s="27">
        <v>765.74188026680179</v>
      </c>
      <c r="T17" s="27">
        <v>0</v>
      </c>
      <c r="U17" s="27">
        <v>5.1857706601801112</v>
      </c>
      <c r="V17" s="27">
        <v>222.2562064629596</v>
      </c>
      <c r="W17" s="27">
        <v>278.46247610087573</v>
      </c>
      <c r="X17" s="27">
        <v>1375.864338508416</v>
      </c>
      <c r="Y17" s="27">
        <v>757.47298812076383</v>
      </c>
      <c r="Z17" s="27">
        <v>900.2217145455304</v>
      </c>
      <c r="AA17" s="27">
        <v>97.917273890060841</v>
      </c>
      <c r="AB17" s="27">
        <v>7.44669867010046</v>
      </c>
      <c r="AC17" s="27">
        <v>0</v>
      </c>
      <c r="AD17" s="27">
        <v>1259.4328090411643</v>
      </c>
      <c r="AE17" s="27">
        <v>47.925347577408672</v>
      </c>
      <c r="AF17" s="27">
        <v>513.95766835420602</v>
      </c>
    </row>
    <row r="18" spans="2:32" s="24" customFormat="1">
      <c r="B18" s="24" t="s">
        <v>171</v>
      </c>
      <c r="C18" s="24" t="s">
        <v>337</v>
      </c>
      <c r="D18" s="24" t="s">
        <v>358</v>
      </c>
      <c r="E18" s="24" t="s">
        <v>360</v>
      </c>
      <c r="F18" s="24">
        <v>45</v>
      </c>
      <c r="G18" s="27">
        <v>0</v>
      </c>
      <c r="H18" s="27">
        <v>0</v>
      </c>
      <c r="I18" s="27">
        <v>0</v>
      </c>
      <c r="J18" s="27">
        <v>0</v>
      </c>
      <c r="K18" s="27">
        <v>0</v>
      </c>
      <c r="L18" s="27">
        <v>0</v>
      </c>
      <c r="M18" s="27">
        <v>0</v>
      </c>
      <c r="N18" s="27">
        <v>0</v>
      </c>
      <c r="O18" s="27">
        <v>0</v>
      </c>
      <c r="P18" s="27">
        <v>0</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row>
    <row r="19" spans="2:32" s="24" customFormat="1">
      <c r="B19" s="24" t="s">
        <v>160</v>
      </c>
      <c r="C19" s="24" t="s">
        <v>338</v>
      </c>
      <c r="D19" s="24" t="s">
        <v>358</v>
      </c>
      <c r="E19" s="24" t="s">
        <v>359</v>
      </c>
      <c r="F19" s="24">
        <v>45</v>
      </c>
      <c r="G19" s="27">
        <v>0</v>
      </c>
      <c r="H19" s="27">
        <v>0</v>
      </c>
      <c r="I19" s="27">
        <v>0</v>
      </c>
      <c r="J19" s="27">
        <v>0</v>
      </c>
      <c r="K19" s="27">
        <v>11.513514581538336</v>
      </c>
      <c r="L19" s="27">
        <v>28.715216508299378</v>
      </c>
      <c r="M19" s="27">
        <v>72.691748967287268</v>
      </c>
      <c r="N19" s="27">
        <v>155.92620316219194</v>
      </c>
      <c r="O19" s="27">
        <v>155.92620316219194</v>
      </c>
      <c r="P19" s="27">
        <v>155.92620316219194</v>
      </c>
      <c r="Q19" s="27">
        <v>198.06770638787708</v>
      </c>
      <c r="R19" s="27">
        <v>286.36034051415822</v>
      </c>
      <c r="S19" s="27">
        <v>353.23867122373116</v>
      </c>
      <c r="T19" s="27">
        <v>353.23867122373116</v>
      </c>
      <c r="U19" s="27">
        <v>353.23867122373116</v>
      </c>
      <c r="V19" s="27">
        <v>398.36308690223422</v>
      </c>
      <c r="W19" s="27">
        <v>404.93043865841014</v>
      </c>
      <c r="X19" s="27">
        <v>406.38036238834093</v>
      </c>
      <c r="Y19" s="27">
        <v>410.94066361958187</v>
      </c>
      <c r="Z19" s="27">
        <v>417.07388513775823</v>
      </c>
      <c r="AA19" s="27">
        <v>417.07388513775823</v>
      </c>
      <c r="AB19" s="27">
        <v>426.09666476839811</v>
      </c>
      <c r="AC19" s="27">
        <v>426.09666476839811</v>
      </c>
      <c r="AD19" s="27">
        <v>438.23033126607208</v>
      </c>
      <c r="AE19" s="27">
        <v>438.23033126607208</v>
      </c>
      <c r="AF19" s="27">
        <v>446.49104123055537</v>
      </c>
    </row>
    <row r="20" spans="2:32" s="24" customFormat="1">
      <c r="B20" s="24" t="s">
        <v>160</v>
      </c>
      <c r="C20" s="24" t="s">
        <v>338</v>
      </c>
      <c r="D20" s="24" t="s">
        <v>358</v>
      </c>
      <c r="E20" s="24" t="s">
        <v>360</v>
      </c>
      <c r="F20" s="24">
        <v>45</v>
      </c>
      <c r="G20" s="27">
        <v>0</v>
      </c>
      <c r="H20" s="27">
        <v>0</v>
      </c>
      <c r="I20" s="27">
        <v>0</v>
      </c>
      <c r="J20" s="27">
        <v>6.3235870133215597</v>
      </c>
      <c r="K20" s="27">
        <v>26.137492988395781</v>
      </c>
      <c r="L20" s="27">
        <v>42.157246755477068</v>
      </c>
      <c r="M20" s="27">
        <v>42.157246755477068</v>
      </c>
      <c r="N20" s="27">
        <v>42.157246755477068</v>
      </c>
      <c r="O20" s="27">
        <v>42.157246755477068</v>
      </c>
      <c r="P20" s="27">
        <v>42.157246755477068</v>
      </c>
      <c r="Q20" s="27">
        <v>42.157246755477068</v>
      </c>
      <c r="R20" s="27">
        <v>42.157246755477068</v>
      </c>
      <c r="S20" s="27">
        <v>42.157246755477068</v>
      </c>
      <c r="T20" s="27">
        <v>42.157246755477068</v>
      </c>
      <c r="U20" s="27">
        <v>42.157246755477068</v>
      </c>
      <c r="V20" s="27">
        <v>42.157246755477068</v>
      </c>
      <c r="W20" s="27">
        <v>42.157246755477068</v>
      </c>
      <c r="X20" s="27">
        <v>42.157246755477068</v>
      </c>
      <c r="Y20" s="27">
        <v>42.157246755477068</v>
      </c>
      <c r="Z20" s="27">
        <v>42.157246755477068</v>
      </c>
      <c r="AA20" s="27">
        <v>42.157246755477068</v>
      </c>
      <c r="AB20" s="27">
        <v>42.157246755477068</v>
      </c>
      <c r="AC20" s="27">
        <v>42.157246755477068</v>
      </c>
      <c r="AD20" s="27">
        <v>42.157246755477068</v>
      </c>
      <c r="AE20" s="27">
        <v>42.157246755477068</v>
      </c>
      <c r="AF20" s="27">
        <v>42.157246755477068</v>
      </c>
    </row>
    <row r="21" spans="2:32" s="24" customFormat="1">
      <c r="B21" s="24" t="s">
        <v>169</v>
      </c>
      <c r="C21" s="24" t="s">
        <v>338</v>
      </c>
      <c r="D21" s="24" t="s">
        <v>358</v>
      </c>
      <c r="E21" s="24" t="s">
        <v>359</v>
      </c>
      <c r="F21" s="24">
        <v>45</v>
      </c>
      <c r="G21" s="27">
        <v>0</v>
      </c>
      <c r="H21" s="27">
        <v>0</v>
      </c>
      <c r="I21" s="27">
        <v>0</v>
      </c>
      <c r="J21" s="27">
        <v>0</v>
      </c>
      <c r="K21" s="27">
        <v>0</v>
      </c>
      <c r="L21" s="27">
        <v>0</v>
      </c>
      <c r="M21" s="27">
        <v>90.636541622374239</v>
      </c>
      <c r="N21" s="27">
        <v>193.20030379053293</v>
      </c>
      <c r="O21" s="27">
        <v>196.35473207040761</v>
      </c>
      <c r="P21" s="27">
        <v>220.57618137831648</v>
      </c>
      <c r="Q21" s="27">
        <v>260.45562971153032</v>
      </c>
      <c r="R21" s="27">
        <v>374.12187574314783</v>
      </c>
      <c r="S21" s="27">
        <v>403.61294001940416</v>
      </c>
      <c r="T21" s="27">
        <v>450.0950622184057</v>
      </c>
      <c r="U21" s="27">
        <v>456.317093805019</v>
      </c>
      <c r="V21" s="27">
        <v>456.317093805019</v>
      </c>
      <c r="W21" s="27">
        <v>456.317093805019</v>
      </c>
      <c r="X21" s="27">
        <v>466.60914747002369</v>
      </c>
      <c r="Y21" s="27">
        <v>476.69797935194964</v>
      </c>
      <c r="Z21" s="27">
        <v>488.35561160335499</v>
      </c>
      <c r="AA21" s="27">
        <v>488.35561160335499</v>
      </c>
      <c r="AB21" s="27">
        <v>497.6219096925347</v>
      </c>
      <c r="AC21" s="27">
        <v>497.6219096925347</v>
      </c>
      <c r="AD21" s="27">
        <v>499.11990973333707</v>
      </c>
      <c r="AE21" s="27">
        <v>499.11990973333707</v>
      </c>
      <c r="AF21" s="27">
        <v>499.91193355293677</v>
      </c>
    </row>
    <row r="22" spans="2:32" s="24" customFormat="1">
      <c r="B22" s="24" t="s">
        <v>169</v>
      </c>
      <c r="C22" s="24" t="s">
        <v>338</v>
      </c>
      <c r="D22" s="24" t="s">
        <v>358</v>
      </c>
      <c r="E22" s="24" t="s">
        <v>360</v>
      </c>
      <c r="F22" s="24">
        <v>45</v>
      </c>
      <c r="G22" s="27">
        <v>0</v>
      </c>
      <c r="H22" s="27">
        <v>0</v>
      </c>
      <c r="I22" s="27">
        <v>0</v>
      </c>
      <c r="J22" s="27">
        <v>0</v>
      </c>
      <c r="K22" s="27">
        <v>0</v>
      </c>
      <c r="L22" s="27">
        <v>0</v>
      </c>
      <c r="M22" s="27">
        <v>0</v>
      </c>
      <c r="N22" s="27">
        <v>0</v>
      </c>
      <c r="O22" s="27">
        <v>0</v>
      </c>
      <c r="P22" s="27">
        <v>0</v>
      </c>
      <c r="Q22" s="27">
        <v>0</v>
      </c>
      <c r="R22" s="27">
        <v>0</v>
      </c>
      <c r="S22" s="27">
        <v>0</v>
      </c>
      <c r="T22" s="27">
        <v>0</v>
      </c>
      <c r="U22" s="27">
        <v>0</v>
      </c>
      <c r="V22" s="27">
        <v>0</v>
      </c>
      <c r="W22" s="27">
        <v>0</v>
      </c>
      <c r="X22" s="27">
        <v>0</v>
      </c>
      <c r="Y22" s="27">
        <v>0</v>
      </c>
      <c r="Z22" s="27">
        <v>0</v>
      </c>
      <c r="AA22" s="27">
        <v>0</v>
      </c>
      <c r="AB22" s="27">
        <v>0</v>
      </c>
      <c r="AC22" s="27">
        <v>0</v>
      </c>
      <c r="AD22" s="27">
        <v>0</v>
      </c>
      <c r="AE22" s="27">
        <v>0</v>
      </c>
      <c r="AF22" s="27">
        <v>0</v>
      </c>
    </row>
    <row r="23" spans="2:32" s="24" customFormat="1">
      <c r="B23" s="24" t="s">
        <v>170</v>
      </c>
      <c r="C23" s="24" t="s">
        <v>338</v>
      </c>
      <c r="D23" s="24" t="s">
        <v>358</v>
      </c>
      <c r="E23" s="24" t="s">
        <v>359</v>
      </c>
      <c r="F23" s="24">
        <v>45</v>
      </c>
      <c r="G23" s="27">
        <v>0</v>
      </c>
      <c r="H23" s="27">
        <v>0</v>
      </c>
      <c r="I23" s="27">
        <v>0</v>
      </c>
      <c r="J23" s="27">
        <v>0</v>
      </c>
      <c r="K23" s="27">
        <v>33.482346873405589</v>
      </c>
      <c r="L23" s="27">
        <v>62.010492722645978</v>
      </c>
      <c r="M23" s="27">
        <v>99.987472176420653</v>
      </c>
      <c r="N23" s="27">
        <v>172.72123096367406</v>
      </c>
      <c r="O23" s="27">
        <v>205.60675517231897</v>
      </c>
      <c r="P23" s="27">
        <v>314.03325117080874</v>
      </c>
      <c r="Q23" s="27">
        <v>373.89491914827948</v>
      </c>
      <c r="R23" s="27">
        <v>467.65682773878649</v>
      </c>
      <c r="S23" s="27">
        <v>523.72105359716318</v>
      </c>
      <c r="T23" s="27">
        <v>528.50733780686642</v>
      </c>
      <c r="U23" s="27">
        <v>533.64864603630713</v>
      </c>
      <c r="V23" s="27">
        <v>591.70168587397825</v>
      </c>
      <c r="W23" s="27">
        <v>603.62329846203806</v>
      </c>
      <c r="X23" s="27">
        <v>662.76039631244134</v>
      </c>
      <c r="Y23" s="27">
        <v>671.55480476137984</v>
      </c>
      <c r="Z23" s="27">
        <v>712.79809525383348</v>
      </c>
      <c r="AA23" s="27">
        <v>722.283163285868</v>
      </c>
      <c r="AB23" s="27">
        <v>722.283163285868</v>
      </c>
      <c r="AC23" s="27">
        <v>746.26906462698162</v>
      </c>
      <c r="AD23" s="27">
        <v>765.21180660283744</v>
      </c>
      <c r="AE23" s="27">
        <v>767.65621446875275</v>
      </c>
      <c r="AF23" s="27">
        <v>767.65621446875275</v>
      </c>
    </row>
    <row r="24" spans="2:32" s="24" customFormat="1">
      <c r="B24" s="24" t="s">
        <v>170</v>
      </c>
      <c r="C24" s="24" t="s">
        <v>338</v>
      </c>
      <c r="D24" s="24" t="s">
        <v>358</v>
      </c>
      <c r="E24" s="24" t="s">
        <v>360</v>
      </c>
      <c r="F24" s="24">
        <v>45</v>
      </c>
      <c r="G24" s="27">
        <v>0</v>
      </c>
      <c r="H24" s="27">
        <v>0</v>
      </c>
      <c r="I24" s="27">
        <v>0</v>
      </c>
      <c r="J24" s="27">
        <v>0</v>
      </c>
      <c r="K24" s="27">
        <v>0</v>
      </c>
      <c r="L24" s="27">
        <v>0</v>
      </c>
      <c r="M24" s="27">
        <v>0</v>
      </c>
      <c r="N24" s="27">
        <v>0</v>
      </c>
      <c r="O24" s="27">
        <v>0</v>
      </c>
      <c r="P24" s="27">
        <v>0</v>
      </c>
      <c r="Q24" s="27">
        <v>0</v>
      </c>
      <c r="R24" s="27">
        <v>0</v>
      </c>
      <c r="S24" s="27">
        <v>0</v>
      </c>
      <c r="T24" s="27">
        <v>0</v>
      </c>
      <c r="U24" s="27">
        <v>0</v>
      </c>
      <c r="V24" s="27">
        <v>0</v>
      </c>
      <c r="W24" s="27">
        <v>0</v>
      </c>
      <c r="X24" s="27">
        <v>0</v>
      </c>
      <c r="Y24" s="27">
        <v>0</v>
      </c>
      <c r="Z24" s="27">
        <v>0</v>
      </c>
      <c r="AA24" s="27">
        <v>0</v>
      </c>
      <c r="AB24" s="27">
        <v>0</v>
      </c>
      <c r="AC24" s="27">
        <v>0</v>
      </c>
      <c r="AD24" s="27">
        <v>0</v>
      </c>
      <c r="AE24" s="27">
        <v>0</v>
      </c>
      <c r="AF24" s="27">
        <v>0</v>
      </c>
    </row>
    <row r="25" spans="2:32" s="24" customFormat="1">
      <c r="B25" s="24" t="s">
        <v>171</v>
      </c>
      <c r="C25" s="24" t="s">
        <v>338</v>
      </c>
      <c r="D25" s="24" t="s">
        <v>358</v>
      </c>
      <c r="E25" s="24" t="s">
        <v>359</v>
      </c>
      <c r="F25" s="24">
        <v>45</v>
      </c>
      <c r="G25" s="27">
        <v>0</v>
      </c>
      <c r="H25" s="27">
        <v>0</v>
      </c>
      <c r="I25" s="27">
        <v>0</v>
      </c>
      <c r="J25" s="27">
        <v>0</v>
      </c>
      <c r="K25" s="27">
        <v>0</v>
      </c>
      <c r="L25" s="27">
        <v>0</v>
      </c>
      <c r="M25" s="27">
        <v>26.937618195214746</v>
      </c>
      <c r="N25" s="27">
        <v>46.879697697868096</v>
      </c>
      <c r="O25" s="27">
        <v>94.934753506401279</v>
      </c>
      <c r="P25" s="27">
        <v>113.96542112075903</v>
      </c>
      <c r="Q25" s="27">
        <v>143.13609778950581</v>
      </c>
      <c r="R25" s="27">
        <v>162.21731266317229</v>
      </c>
      <c r="S25" s="27">
        <v>198.08572310473954</v>
      </c>
      <c r="T25" s="27">
        <v>198.08572310473954</v>
      </c>
      <c r="U25" s="27">
        <v>198.32863178622679</v>
      </c>
      <c r="V25" s="27">
        <v>208.73942038488818</v>
      </c>
      <c r="W25" s="27">
        <v>221.78298851502791</v>
      </c>
      <c r="X25" s="27">
        <v>286.23038009342849</v>
      </c>
      <c r="Y25" s="27">
        <v>321.71146417211247</v>
      </c>
      <c r="Z25" s="27">
        <v>363.87909634403979</v>
      </c>
      <c r="AA25" s="27">
        <v>368.4656770962697</v>
      </c>
      <c r="AB25" s="27">
        <v>368.8144907777687</v>
      </c>
      <c r="AC25" s="27">
        <v>368.8144907777687</v>
      </c>
      <c r="AD25" s="27">
        <v>427.80806822520424</v>
      </c>
      <c r="AE25" s="27">
        <v>430.05295789594072</v>
      </c>
      <c r="AF25" s="27">
        <v>454.12744705891618</v>
      </c>
    </row>
    <row r="26" spans="2:32" s="24" customFormat="1">
      <c r="B26" s="24" t="s">
        <v>171</v>
      </c>
      <c r="C26" s="24" t="s">
        <v>338</v>
      </c>
      <c r="D26" s="24" t="s">
        <v>358</v>
      </c>
      <c r="E26" s="24" t="s">
        <v>360</v>
      </c>
      <c r="F26" s="24">
        <v>45</v>
      </c>
      <c r="G26" s="27">
        <v>0</v>
      </c>
      <c r="H26" s="27">
        <v>0</v>
      </c>
      <c r="I26" s="27">
        <v>0</v>
      </c>
      <c r="J26" s="27">
        <v>0</v>
      </c>
      <c r="K26" s="27">
        <v>0</v>
      </c>
      <c r="L26" s="27">
        <v>0</v>
      </c>
      <c r="M26" s="27">
        <v>0</v>
      </c>
      <c r="N26" s="27">
        <v>0</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row>
    <row r="27" spans="2:32" s="24" customFormat="1" ht="14"/>
    <row r="28" spans="2:32" s="24" customFormat="1" ht="14"/>
  </sheetData>
  <mergeCells count="1">
    <mergeCell ref="A1:AO1"/>
  </mergeCells>
  <hyperlinks>
    <hyperlink ref="A2" location="Contents!A1" display="Return to: Main Menu" xr:uid="{7DA1EAA5-D047-4C74-A79A-C517B7BC5882}"/>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FD243-8B3B-47EF-9861-CC7093ECC736}">
  <sheetPr codeName="Sheet33"/>
  <dimension ref="A1:AN21"/>
  <sheetViews>
    <sheetView showGridLines="0" showRowColHeaders="0" workbookViewId="0">
      <selection activeCell="E10" sqref="E10"/>
    </sheetView>
    <sheetView workbookViewId="1">
      <selection sqref="A1:AN1"/>
    </sheetView>
  </sheetViews>
  <sheetFormatPr defaultRowHeight="14.5"/>
  <cols>
    <col min="2" max="2" width="28.453125" customWidth="1"/>
    <col min="3" max="3" width="25.7265625" customWidth="1"/>
    <col min="4" max="4" width="42.7265625" customWidth="1"/>
    <col min="5" max="5" width="29.7265625" customWidth="1"/>
    <col min="6" max="6" width="21.453125" customWidth="1"/>
  </cols>
  <sheetData>
    <row r="1" spans="1:40" s="1" customFormat="1" ht="21">
      <c r="A1" s="130" t="s">
        <v>361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1"/>
    </row>
    <row r="4" spans="1:40">
      <c r="A4" s="23"/>
      <c r="B4" s="23"/>
    </row>
    <row r="5" spans="1:40">
      <c r="B5" s="23"/>
    </row>
    <row r="6" spans="1:40">
      <c r="B6" s="23"/>
    </row>
    <row r="7" spans="1:40">
      <c r="B7" s="23"/>
    </row>
    <row r="8" spans="1:40" s="24" customFormat="1" ht="14"/>
    <row r="9" spans="1:40" s="24" customFormat="1" ht="14"/>
    <row r="10" spans="1:40" s="24" customFormat="1" thickBot="1">
      <c r="B10" s="25" t="s">
        <v>205</v>
      </c>
      <c r="C10" s="25" t="s">
        <v>157</v>
      </c>
      <c r="D10" s="25" t="s">
        <v>107</v>
      </c>
      <c r="E10" s="25" t="s">
        <v>206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300</v>
      </c>
      <c r="D11" s="24" t="s">
        <v>362</v>
      </c>
      <c r="E11" s="24" t="s">
        <v>359</v>
      </c>
      <c r="G11" s="27">
        <v>0</v>
      </c>
      <c r="H11" s="27">
        <v>0</v>
      </c>
      <c r="I11" s="27">
        <v>0</v>
      </c>
      <c r="J11" s="27">
        <v>0</v>
      </c>
      <c r="K11" s="27">
        <v>12.289895475726544</v>
      </c>
      <c r="L11" s="27">
        <v>30.651544925798348</v>
      </c>
      <c r="M11" s="27">
        <v>77.59350895235923</v>
      </c>
      <c r="N11" s="27">
        <v>166.44064027703683</v>
      </c>
      <c r="O11" s="27">
        <v>161.33615434230833</v>
      </c>
      <c r="P11" s="27">
        <v>153.19984603952872</v>
      </c>
      <c r="Q11" s="27">
        <v>198.18304088987685</v>
      </c>
      <c r="R11" s="27">
        <v>270.40909815207283</v>
      </c>
      <c r="S11" s="27">
        <v>307.99604036052125</v>
      </c>
      <c r="T11" s="27">
        <v>252.32243068110188</v>
      </c>
      <c r="U11" s="27">
        <v>194.78207723050758</v>
      </c>
      <c r="V11" s="27">
        <v>203.99291324915743</v>
      </c>
      <c r="W11" s="27">
        <v>211.00311556958107</v>
      </c>
      <c r="X11" s="27">
        <v>212.55081075530637</v>
      </c>
      <c r="Y11" s="27">
        <v>217.41862284455723</v>
      </c>
      <c r="Z11" s="27">
        <v>223.96542059723731</v>
      </c>
      <c r="AA11" s="27">
        <v>222.4744339478687</v>
      </c>
      <c r="AB11" s="27">
        <v>232.1056388919165</v>
      </c>
      <c r="AC11" s="27">
        <v>216.47697162273343</v>
      </c>
      <c r="AD11" s="27">
        <v>229.42883718365007</v>
      </c>
      <c r="AE11" s="27">
        <v>210.59222266673265</v>
      </c>
      <c r="AF11" s="27">
        <v>219.40996995838788</v>
      </c>
    </row>
    <row r="12" spans="1:40" s="24" customFormat="1" ht="14">
      <c r="B12" s="24" t="s">
        <v>160</v>
      </c>
      <c r="C12" s="24" t="s">
        <v>300</v>
      </c>
      <c r="D12" s="24" t="s">
        <v>362</v>
      </c>
      <c r="E12" s="24" t="s">
        <v>360</v>
      </c>
      <c r="G12" s="27">
        <v>0</v>
      </c>
      <c r="H12" s="27">
        <v>0</v>
      </c>
      <c r="I12" s="27">
        <v>0</v>
      </c>
      <c r="J12" s="27">
        <v>6.75</v>
      </c>
      <c r="K12" s="27">
        <v>27.9</v>
      </c>
      <c r="L12" s="27">
        <v>45</v>
      </c>
      <c r="M12" s="27">
        <v>45</v>
      </c>
      <c r="N12" s="27">
        <v>45</v>
      </c>
      <c r="O12" s="27">
        <v>45</v>
      </c>
      <c r="P12" s="27">
        <v>45</v>
      </c>
      <c r="Q12" s="27">
        <v>45</v>
      </c>
      <c r="R12" s="27">
        <v>40</v>
      </c>
      <c r="S12" s="27">
        <v>35</v>
      </c>
      <c r="T12" s="27">
        <v>30</v>
      </c>
      <c r="U12" s="27">
        <v>25</v>
      </c>
      <c r="V12" s="27">
        <v>20</v>
      </c>
      <c r="W12" s="27">
        <v>20</v>
      </c>
      <c r="X12" s="27">
        <v>20</v>
      </c>
      <c r="Y12" s="27">
        <v>20</v>
      </c>
      <c r="Z12" s="27">
        <v>20</v>
      </c>
      <c r="AA12" s="27">
        <v>20</v>
      </c>
      <c r="AB12" s="27">
        <v>20</v>
      </c>
      <c r="AC12" s="27">
        <v>20</v>
      </c>
      <c r="AD12" s="27">
        <v>20</v>
      </c>
      <c r="AE12" s="27">
        <v>20</v>
      </c>
      <c r="AF12" s="27">
        <v>20</v>
      </c>
    </row>
    <row r="13" spans="1:40" s="24" customFormat="1" ht="14">
      <c r="B13" s="24" t="s">
        <v>169</v>
      </c>
      <c r="C13" s="24" t="s">
        <v>300</v>
      </c>
      <c r="D13" s="24" t="s">
        <v>362</v>
      </c>
      <c r="E13" s="24" t="s">
        <v>359</v>
      </c>
      <c r="G13" s="27">
        <v>0</v>
      </c>
      <c r="H13" s="27">
        <v>0</v>
      </c>
      <c r="I13" s="27">
        <v>0</v>
      </c>
      <c r="J13" s="27">
        <v>0</v>
      </c>
      <c r="K13" s="27">
        <v>0</v>
      </c>
      <c r="L13" s="27">
        <v>0</v>
      </c>
      <c r="M13" s="27">
        <v>96.748357326654485</v>
      </c>
      <c r="N13" s="27">
        <v>206.22821317059697</v>
      </c>
      <c r="O13" s="27">
        <v>209.59535129082818</v>
      </c>
      <c r="P13" s="27">
        <v>235.45010469011868</v>
      </c>
      <c r="Q13" s="27">
        <v>278.01870945227552</v>
      </c>
      <c r="R13" s="27">
        <v>368.45874565719663</v>
      </c>
      <c r="S13" s="27">
        <v>353.88111221688843</v>
      </c>
      <c r="T13" s="27">
        <v>352.94317865200736</v>
      </c>
      <c r="U13" s="27">
        <v>300.76091201717043</v>
      </c>
      <c r="V13" s="27">
        <v>239.3229131820502</v>
      </c>
      <c r="W13" s="27">
        <v>232.27716961525624</v>
      </c>
      <c r="X13" s="27">
        <v>243.26323845441829</v>
      </c>
      <c r="Y13" s="27">
        <v>254.03238183135585</v>
      </c>
      <c r="Z13" s="27">
        <v>266.4761131394277</v>
      </c>
      <c r="AA13" s="27">
        <v>263.11190225312839</v>
      </c>
      <c r="AB13" s="27">
        <v>273.00304662580766</v>
      </c>
      <c r="AC13" s="27">
        <v>259.50907436876622</v>
      </c>
      <c r="AD13" s="27">
        <v>261.10808775375079</v>
      </c>
      <c r="AE13" s="27">
        <v>256.93990753032693</v>
      </c>
      <c r="AF13" s="27">
        <v>257.78533920874548</v>
      </c>
    </row>
    <row r="14" spans="1:40" s="24" customFormat="1" ht="14">
      <c r="B14" s="24" t="s">
        <v>169</v>
      </c>
      <c r="C14" s="24" t="s">
        <v>300</v>
      </c>
      <c r="D14" s="24" t="s">
        <v>362</v>
      </c>
      <c r="E14" s="24" t="s">
        <v>360</v>
      </c>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row>
    <row r="15" spans="1:40" s="24" customFormat="1" ht="14">
      <c r="B15" s="24" t="s">
        <v>170</v>
      </c>
      <c r="C15" s="24" t="s">
        <v>300</v>
      </c>
      <c r="D15" s="24" t="s">
        <v>362</v>
      </c>
      <c r="E15" s="24" t="s">
        <v>359</v>
      </c>
      <c r="G15" s="27">
        <v>0</v>
      </c>
      <c r="H15" s="27">
        <v>0</v>
      </c>
      <c r="I15" s="27">
        <v>0</v>
      </c>
      <c r="J15" s="27">
        <v>0</v>
      </c>
      <c r="K15" s="27">
        <v>35.740133079433143</v>
      </c>
      <c r="L15" s="27">
        <v>66.191992771836581</v>
      </c>
      <c r="M15" s="27">
        <v>106.72984111217755</v>
      </c>
      <c r="N15" s="27">
        <v>184.36819269644397</v>
      </c>
      <c r="O15" s="27">
        <v>219.47125808333996</v>
      </c>
      <c r="P15" s="27">
        <v>335.20918442925665</v>
      </c>
      <c r="Q15" s="27">
        <v>399.10745261101852</v>
      </c>
      <c r="R15" s="27">
        <v>454.84665456746819</v>
      </c>
      <c r="S15" s="27">
        <v>457.8355791714589</v>
      </c>
      <c r="T15" s="27">
        <v>397.53953001558642</v>
      </c>
      <c r="U15" s="27">
        <v>336.77093931068595</v>
      </c>
      <c r="V15" s="27">
        <v>331.38443182975868</v>
      </c>
      <c r="W15" s="27">
        <v>344.10994423274769</v>
      </c>
      <c r="X15" s="27">
        <v>407.23478297526844</v>
      </c>
      <c r="Y15" s="27">
        <v>416.62221718077234</v>
      </c>
      <c r="Z15" s="27">
        <v>460.64663089368366</v>
      </c>
      <c r="AA15" s="27">
        <v>470.77129733400574</v>
      </c>
      <c r="AB15" s="27">
        <v>443.23140615786571</v>
      </c>
      <c r="AC15" s="27">
        <v>468.83472808756176</v>
      </c>
      <c r="AD15" s="27">
        <v>489.05481963807944</v>
      </c>
      <c r="AE15" s="27">
        <v>491.66405915042731</v>
      </c>
      <c r="AF15" s="27">
        <v>477.71799600879933</v>
      </c>
    </row>
    <row r="16" spans="1:40" s="24" customFormat="1" ht="14">
      <c r="B16" s="24" t="s">
        <v>170</v>
      </c>
      <c r="C16" s="24" t="s">
        <v>300</v>
      </c>
      <c r="D16" s="24" t="s">
        <v>362</v>
      </c>
      <c r="E16" s="24" t="s">
        <v>360</v>
      </c>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s="24" customFormat="1" ht="14">
      <c r="B17" s="24" t="s">
        <v>171</v>
      </c>
      <c r="C17" s="24" t="s">
        <v>300</v>
      </c>
      <c r="D17" s="24" t="s">
        <v>362</v>
      </c>
      <c r="E17" s="24" t="s">
        <v>359</v>
      </c>
      <c r="G17" s="27">
        <v>0</v>
      </c>
      <c r="H17" s="27">
        <v>0</v>
      </c>
      <c r="I17" s="27">
        <v>0</v>
      </c>
      <c r="J17" s="27">
        <v>0</v>
      </c>
      <c r="K17" s="27">
        <v>0</v>
      </c>
      <c r="L17" s="27">
        <v>0</v>
      </c>
      <c r="M17" s="27">
        <v>28.754079359491747</v>
      </c>
      <c r="N17" s="27">
        <v>50.040895901959892</v>
      </c>
      <c r="O17" s="27">
        <v>101.33640682388804</v>
      </c>
      <c r="P17" s="27">
        <v>121.65035302662099</v>
      </c>
      <c r="Q17" s="27">
        <v>152.78807076486632</v>
      </c>
      <c r="R17" s="27">
        <v>156.17952042942224</v>
      </c>
      <c r="S17" s="27">
        <v>174.94417438908454</v>
      </c>
      <c r="T17" s="27">
        <v>137.51623462421139</v>
      </c>
      <c r="U17" s="27">
        <v>114.85615071985183</v>
      </c>
      <c r="V17" s="27">
        <v>102.99773089902943</v>
      </c>
      <c r="W17" s="27">
        <v>116.92085470407322</v>
      </c>
      <c r="X17" s="27">
        <v>185.71407162949401</v>
      </c>
      <c r="Y17" s="27">
        <v>223.58772103553221</v>
      </c>
      <c r="Z17" s="27">
        <v>268.59880676280875</v>
      </c>
      <c r="AA17" s="27">
        <v>273.49467045731177</v>
      </c>
      <c r="AB17" s="27">
        <v>273.86700539081681</v>
      </c>
      <c r="AC17" s="27">
        <v>270.22705162094798</v>
      </c>
      <c r="AD17" s="27">
        <v>333.19869207300621</v>
      </c>
      <c r="AE17" s="27">
        <v>335.59495945187666</v>
      </c>
      <c r="AF17" s="27">
        <v>361.29284286958693</v>
      </c>
    </row>
    <row r="18" spans="2:32" s="24" customFormat="1" ht="14">
      <c r="B18" s="24" t="s">
        <v>171</v>
      </c>
      <c r="C18" s="24" t="s">
        <v>300</v>
      </c>
      <c r="D18" s="24" t="s">
        <v>362</v>
      </c>
      <c r="E18" s="24" t="s">
        <v>360</v>
      </c>
      <c r="G18" s="27">
        <v>0</v>
      </c>
      <c r="H18" s="27">
        <v>0</v>
      </c>
      <c r="I18" s="27">
        <v>0</v>
      </c>
      <c r="J18" s="27">
        <v>0</v>
      </c>
      <c r="K18" s="27">
        <v>0</v>
      </c>
      <c r="L18" s="27">
        <v>0</v>
      </c>
      <c r="M18" s="27">
        <v>0</v>
      </c>
      <c r="N18" s="27">
        <v>0</v>
      </c>
      <c r="O18" s="27">
        <v>0</v>
      </c>
      <c r="P18" s="27">
        <v>0</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row>
    <row r="19" spans="2:32" s="24" customFormat="1" ht="14">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row>
    <row r="20" spans="2:32" s="24" customFormat="1" ht="14">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row>
    <row r="21" spans="2:32" s="24" customFormat="1" ht="14">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row>
  </sheetData>
  <mergeCells count="1">
    <mergeCell ref="A1:AN1"/>
  </mergeCells>
  <hyperlinks>
    <hyperlink ref="A2" location="Contents!A1" display="Return to: Main Menu" xr:uid="{428A6CD4-37EE-4DB0-91A9-EAE009BFC48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E49D4-7197-46EB-81BE-50610D75F4A8}">
  <sheetPr codeName="Sheet34">
    <tabColor theme="8"/>
  </sheetPr>
  <dimension ref="A1:AN9"/>
  <sheetViews>
    <sheetView showGridLines="0" showRowColHeaders="0" workbookViewId="0">
      <selection activeCell="D24" sqref="D24"/>
    </sheetView>
    <sheetView workbookViewId="1">
      <selection sqref="A1:AN1"/>
    </sheetView>
  </sheetViews>
  <sheetFormatPr defaultColWidth="8.7265625" defaultRowHeight="14"/>
  <cols>
    <col min="1" max="1" width="8.7265625" style="61"/>
    <col min="2" max="2" width="11.54296875" style="61" customWidth="1"/>
    <col min="3" max="3" width="34.453125" style="61" customWidth="1"/>
    <col min="4" max="4" width="166.7265625" style="61" customWidth="1"/>
    <col min="5" max="16384" width="8.7265625" style="61"/>
  </cols>
  <sheetData>
    <row r="1" spans="1:40" s="24" customFormat="1" ht="20">
      <c r="A1" s="130" t="s">
        <v>363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60" t="s">
        <v>1</v>
      </c>
    </row>
    <row r="4" spans="1:40">
      <c r="B4" s="63" t="s">
        <v>173</v>
      </c>
      <c r="C4" s="63" t="s">
        <v>174</v>
      </c>
      <c r="D4" s="63" t="s">
        <v>175</v>
      </c>
    </row>
    <row r="5" spans="1:40" ht="28">
      <c r="B5" s="62">
        <v>1</v>
      </c>
      <c r="C5" s="62" t="s">
        <v>364</v>
      </c>
      <c r="D5" s="92" t="s">
        <v>365</v>
      </c>
    </row>
    <row r="6" spans="1:40" ht="28">
      <c r="B6" s="62">
        <v>2</v>
      </c>
      <c r="C6" s="62" t="s">
        <v>366</v>
      </c>
      <c r="D6" s="92" t="s">
        <v>367</v>
      </c>
    </row>
    <row r="7" spans="1:40" ht="47.15" customHeight="1">
      <c r="B7" s="62">
        <v>3</v>
      </c>
      <c r="C7" s="62" t="s">
        <v>368</v>
      </c>
      <c r="D7" s="92" t="s">
        <v>369</v>
      </c>
    </row>
    <row r="8" spans="1:40" ht="32.25" customHeight="1">
      <c r="B8" s="62">
        <v>4</v>
      </c>
      <c r="C8" s="62" t="s">
        <v>370</v>
      </c>
      <c r="D8" s="92" t="s">
        <v>371</v>
      </c>
    </row>
    <row r="9" spans="1:40" ht="22.5" customHeight="1">
      <c r="B9" s="62">
        <v>5</v>
      </c>
      <c r="C9" s="62" t="s">
        <v>372</v>
      </c>
      <c r="D9" s="92" t="s">
        <v>373</v>
      </c>
    </row>
  </sheetData>
  <mergeCells count="1">
    <mergeCell ref="A1:AN1"/>
  </mergeCells>
  <hyperlinks>
    <hyperlink ref="A2" location="Contents!A1" display="Return to: Main Menu" xr:uid="{1E96425F-D845-455B-9212-C791C1B58FE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42152-0BE6-4AA7-8EA3-B3EDCD40C887}">
  <sheetPr codeName="Sheet35"/>
  <dimension ref="A1:AN116"/>
  <sheetViews>
    <sheetView showGridLines="0" showRowColHeaders="0" workbookViewId="0">
      <selection activeCell="B5" sqref="B5"/>
    </sheetView>
    <sheetView workbookViewId="1">
      <selection sqref="A1:AN1"/>
    </sheetView>
  </sheetViews>
  <sheetFormatPr defaultRowHeight="14.5"/>
  <cols>
    <col min="2" max="2" width="25.7265625" customWidth="1"/>
    <col min="3" max="3" width="28.54296875" customWidth="1"/>
    <col min="4" max="4" width="34.81640625" customWidth="1"/>
    <col min="5" max="5" width="15" customWidth="1"/>
    <col min="6" max="6" width="13.453125" customWidth="1"/>
    <col min="7" max="31" width="9.26953125" customWidth="1"/>
  </cols>
  <sheetData>
    <row r="1" spans="1:40" s="1" customFormat="1" ht="20">
      <c r="A1" s="130" t="s">
        <v>374</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376</v>
      </c>
    </row>
    <row r="4" spans="1:40">
      <c r="B4" s="23" t="s">
        <v>714</v>
      </c>
    </row>
    <row r="6" spans="1:40">
      <c r="B6" s="23"/>
    </row>
    <row r="7" spans="1:40">
      <c r="B7" s="23"/>
    </row>
    <row r="10" spans="1:40" ht="15" thickBot="1">
      <c r="B10" s="25" t="s">
        <v>205</v>
      </c>
      <c r="C10" s="20" t="s">
        <v>157</v>
      </c>
      <c r="D10" s="20" t="s">
        <v>107</v>
      </c>
      <c r="E10" s="20" t="s">
        <v>158</v>
      </c>
      <c r="F10" s="20" t="s">
        <v>206</v>
      </c>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207</v>
      </c>
      <c r="D11" s="24" t="s">
        <v>132</v>
      </c>
      <c r="E11" s="24" t="s">
        <v>161</v>
      </c>
      <c r="F11" s="24"/>
      <c r="G11" s="27">
        <v>7.0176675427768345</v>
      </c>
      <c r="H11" s="27">
        <v>13.497623961284948</v>
      </c>
      <c r="I11" s="27">
        <v>13.516382731721155</v>
      </c>
      <c r="J11" s="27">
        <v>13.623589187346484</v>
      </c>
      <c r="K11" s="27">
        <v>14.217192710957388</v>
      </c>
      <c r="L11" s="27">
        <v>13.682459278751605</v>
      </c>
      <c r="M11" s="27">
        <v>13.565118499843729</v>
      </c>
      <c r="N11" s="27">
        <v>13.558391512670628</v>
      </c>
      <c r="O11" s="27">
        <v>13.591907380709939</v>
      </c>
      <c r="P11" s="27">
        <v>13.61116313067976</v>
      </c>
      <c r="Q11" s="27">
        <v>0</v>
      </c>
      <c r="R11" s="27">
        <v>0</v>
      </c>
      <c r="S11" s="27">
        <v>0</v>
      </c>
      <c r="T11" s="27">
        <v>0</v>
      </c>
      <c r="U11" s="27">
        <v>0</v>
      </c>
      <c r="V11" s="27">
        <v>0</v>
      </c>
      <c r="W11" s="27">
        <v>0</v>
      </c>
      <c r="X11" s="27">
        <v>0</v>
      </c>
      <c r="Y11" s="27">
        <v>0</v>
      </c>
      <c r="Z11" s="27">
        <v>0</v>
      </c>
      <c r="AA11" s="27">
        <v>0</v>
      </c>
      <c r="AB11" s="27">
        <v>0</v>
      </c>
      <c r="AC11" s="27">
        <v>0</v>
      </c>
      <c r="AD11" s="27">
        <v>0</v>
      </c>
      <c r="AE11" s="27">
        <v>0</v>
      </c>
      <c r="AF11" s="27">
        <v>0</v>
      </c>
    </row>
    <row r="12" spans="1:40">
      <c r="B12" s="24" t="s">
        <v>160</v>
      </c>
      <c r="C12" s="24" t="s">
        <v>207</v>
      </c>
      <c r="D12" s="24" t="s">
        <v>377</v>
      </c>
      <c r="E12" s="24" t="s">
        <v>161</v>
      </c>
      <c r="F12" s="24"/>
      <c r="G12" s="27">
        <v>7.0349878683806768</v>
      </c>
      <c r="H12" s="27">
        <v>7.0790724952318316</v>
      </c>
      <c r="I12" s="27">
        <v>7.9473504981304961</v>
      </c>
      <c r="J12" s="27">
        <v>8.291316264378402</v>
      </c>
      <c r="K12" s="27">
        <v>8.4565516787816311</v>
      </c>
      <c r="L12" s="27">
        <v>8.3102972719767205</v>
      </c>
      <c r="M12" s="27">
        <v>8.7265511040828567</v>
      </c>
      <c r="N12" s="27">
        <v>9.0786398216924162</v>
      </c>
      <c r="O12" s="27">
        <v>9.0889071318083285</v>
      </c>
      <c r="P12" s="27">
        <v>9.0957063474138291</v>
      </c>
      <c r="Q12" s="27">
        <v>12.129366262595715</v>
      </c>
      <c r="R12" s="27">
        <v>12.031208912764022</v>
      </c>
      <c r="S12" s="27">
        <v>11.797157396440504</v>
      </c>
      <c r="T12" s="27">
        <v>11.460548451083545</v>
      </c>
      <c r="U12" s="27">
        <v>10.984865020979472</v>
      </c>
      <c r="V12" s="27">
        <v>10.588205320431078</v>
      </c>
      <c r="W12" s="27">
        <v>11.379747365565576</v>
      </c>
      <c r="X12" s="27">
        <v>11.115239197440038</v>
      </c>
      <c r="Y12" s="27">
        <v>11.110782209713978</v>
      </c>
      <c r="Z12" s="27">
        <v>11.041212720775787</v>
      </c>
      <c r="AA12" s="27">
        <v>10.903765173849148</v>
      </c>
      <c r="AB12" s="27">
        <v>10.898372537293648</v>
      </c>
      <c r="AC12" s="27">
        <v>10.87709210394579</v>
      </c>
      <c r="AD12" s="27">
        <v>10.837052114143525</v>
      </c>
      <c r="AE12" s="27">
        <v>10.80008025093758</v>
      </c>
      <c r="AF12" s="27">
        <v>10.764707185182965</v>
      </c>
    </row>
    <row r="13" spans="1:40">
      <c r="B13" s="24" t="s">
        <v>160</v>
      </c>
      <c r="C13" s="24" t="s">
        <v>207</v>
      </c>
      <c r="D13" s="24" t="s">
        <v>378</v>
      </c>
      <c r="E13" s="24" t="s">
        <v>161</v>
      </c>
      <c r="F13" s="24"/>
      <c r="G13" s="27">
        <v>0.40493702238597129</v>
      </c>
      <c r="H13" s="27">
        <v>0.5959947782263989</v>
      </c>
      <c r="I13" s="27">
        <v>0.66430563284842326</v>
      </c>
      <c r="J13" s="27">
        <v>1.5841423249633972</v>
      </c>
      <c r="K13" s="27">
        <v>2.082927333715475</v>
      </c>
      <c r="L13" s="27">
        <v>2.5446719028760638</v>
      </c>
      <c r="M13" s="27">
        <v>3.0254191628670331</v>
      </c>
      <c r="N13" s="27">
        <v>3.614680545467738</v>
      </c>
      <c r="O13" s="27">
        <v>4.2101894268872533</v>
      </c>
      <c r="P13" s="27">
        <v>4.3443785330560107</v>
      </c>
      <c r="Q13" s="27">
        <v>4.4925468523323797</v>
      </c>
      <c r="R13" s="27">
        <v>5.5705367451659198</v>
      </c>
      <c r="S13" s="27">
        <v>5.5288365489627962</v>
      </c>
      <c r="T13" s="27">
        <v>5.4124778518392667</v>
      </c>
      <c r="U13" s="27">
        <v>5.2387363565740692</v>
      </c>
      <c r="V13" s="27">
        <v>4.9622044348130512</v>
      </c>
      <c r="W13" s="27">
        <v>4.6473797142566546</v>
      </c>
      <c r="X13" s="27">
        <v>4.9211166179125483</v>
      </c>
      <c r="Y13" s="27">
        <v>4.3851573309160203</v>
      </c>
      <c r="Z13" s="27">
        <v>4.055974651237225</v>
      </c>
      <c r="AA13" s="27">
        <v>3.6310552753114722</v>
      </c>
      <c r="AB13" s="27">
        <v>3.2425855008640201</v>
      </c>
      <c r="AC13" s="27">
        <v>2.8245562698304667</v>
      </c>
      <c r="AD13" s="27">
        <v>2.3193122320401085</v>
      </c>
      <c r="AE13" s="27">
        <v>2.1610391477368216</v>
      </c>
      <c r="AF13" s="27">
        <v>1.9865226868451809</v>
      </c>
    </row>
    <row r="14" spans="1:40">
      <c r="B14" s="24" t="s">
        <v>160</v>
      </c>
      <c r="C14" s="24" t="s">
        <v>207</v>
      </c>
      <c r="D14" s="24" t="s">
        <v>379</v>
      </c>
      <c r="E14" s="24" t="s">
        <v>162</v>
      </c>
      <c r="F14" s="24"/>
      <c r="G14" s="27">
        <v>3.4177727050195408</v>
      </c>
      <c r="H14" s="27">
        <v>3.4347963541666204</v>
      </c>
      <c r="I14" s="27">
        <v>3.4499151347908472</v>
      </c>
      <c r="J14" s="27">
        <v>3.4573817144709715</v>
      </c>
      <c r="K14" s="27">
        <v>3.453777470108979</v>
      </c>
      <c r="L14" s="27">
        <v>3.437145693850185</v>
      </c>
      <c r="M14" s="27">
        <v>3.4191614819156388</v>
      </c>
      <c r="N14" s="27">
        <v>3.3952932737986008</v>
      </c>
      <c r="O14" s="27">
        <v>3.3618645181003033</v>
      </c>
      <c r="P14" s="27">
        <v>3.322210436959697</v>
      </c>
      <c r="Q14" s="27">
        <v>3.275794176733128</v>
      </c>
      <c r="R14" s="27">
        <v>3.1997119955845195</v>
      </c>
      <c r="S14" s="27">
        <v>3.1213742675046197</v>
      </c>
      <c r="T14" s="27">
        <v>3.039351608091259</v>
      </c>
      <c r="U14" s="27">
        <v>2.9518218395188058</v>
      </c>
      <c r="V14" s="27">
        <v>2.8578779407913144</v>
      </c>
      <c r="W14" s="27">
        <v>2.7582716172855322</v>
      </c>
      <c r="X14" s="27">
        <v>2.6684189387614992</v>
      </c>
      <c r="Y14" s="27">
        <v>2.5902704862698807</v>
      </c>
      <c r="Z14" s="27">
        <v>2.5218362470873572</v>
      </c>
      <c r="AA14" s="27">
        <v>2.4618469868318651</v>
      </c>
      <c r="AB14" s="27">
        <v>2.4117599329714046</v>
      </c>
      <c r="AC14" s="27">
        <v>2.3695361988470682</v>
      </c>
      <c r="AD14" s="27">
        <v>2.337115990806923</v>
      </c>
      <c r="AE14" s="27">
        <v>2.3077391600106512</v>
      </c>
      <c r="AF14" s="27">
        <v>2.2819270916927126</v>
      </c>
    </row>
    <row r="15" spans="1:40">
      <c r="B15" s="24" t="s">
        <v>160</v>
      </c>
      <c r="C15" s="24" t="s">
        <v>207</v>
      </c>
      <c r="D15" s="24" t="s">
        <v>380</v>
      </c>
      <c r="E15" s="24" t="s">
        <v>162</v>
      </c>
      <c r="F15" s="24"/>
      <c r="G15" s="27">
        <v>0</v>
      </c>
      <c r="H15" s="27">
        <v>0</v>
      </c>
      <c r="I15" s="27">
        <v>0</v>
      </c>
      <c r="J15" s="27">
        <v>0</v>
      </c>
      <c r="K15" s="27">
        <v>0</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row>
    <row r="16" spans="1:40">
      <c r="B16" s="24" t="s">
        <v>160</v>
      </c>
      <c r="C16" s="24" t="s">
        <v>207</v>
      </c>
      <c r="D16" s="24" t="s">
        <v>381</v>
      </c>
      <c r="E16" s="24" t="s">
        <v>162</v>
      </c>
      <c r="F16" s="24"/>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c r="B17" s="24" t="s">
        <v>160</v>
      </c>
      <c r="C17" s="24" t="s">
        <v>207</v>
      </c>
      <c r="D17" s="24" t="s">
        <v>134</v>
      </c>
      <c r="E17" s="24" t="s">
        <v>162</v>
      </c>
      <c r="F17" s="24"/>
      <c r="G17" s="27">
        <v>10.382109870551913</v>
      </c>
      <c r="H17" s="27">
        <v>10.572917862236498</v>
      </c>
      <c r="I17" s="27">
        <v>9.9794857230734682</v>
      </c>
      <c r="J17" s="27">
        <v>10.230114753938333</v>
      </c>
      <c r="K17" s="27">
        <v>10.545983054694272</v>
      </c>
      <c r="L17" s="27">
        <v>10.367625859103088</v>
      </c>
      <c r="M17" s="27">
        <v>9.9689167678995414</v>
      </c>
      <c r="N17" s="27">
        <v>9.4850628556994234</v>
      </c>
      <c r="O17" s="27">
        <v>8.977496499530357</v>
      </c>
      <c r="P17" s="27">
        <v>8.4487662981794891</v>
      </c>
      <c r="Q17" s="27">
        <v>7.8771668408702711</v>
      </c>
      <c r="R17" s="27">
        <v>7.1497021200206783</v>
      </c>
      <c r="S17" s="27">
        <v>6.4263344444466428</v>
      </c>
      <c r="T17" s="27">
        <v>5.6708239069106749</v>
      </c>
      <c r="U17" s="27">
        <v>4.9418629991675749</v>
      </c>
      <c r="V17" s="27">
        <v>4.234997476734196</v>
      </c>
      <c r="W17" s="27">
        <v>3.5600863705747905</v>
      </c>
      <c r="X17" s="27">
        <v>2.971214394245393</v>
      </c>
      <c r="Y17" s="27">
        <v>2.4398817424533323</v>
      </c>
      <c r="Z17" s="27">
        <v>1.9474805646652324</v>
      </c>
      <c r="AA17" s="27">
        <v>1.4986875368201455</v>
      </c>
      <c r="AB17" s="27">
        <v>1.1078920193057935</v>
      </c>
      <c r="AC17" s="27">
        <v>0.77962867233825905</v>
      </c>
      <c r="AD17" s="27">
        <v>0.52740258432901965</v>
      </c>
      <c r="AE17" s="27">
        <v>0.29713014162404022</v>
      </c>
      <c r="AF17" s="27">
        <v>9.4677912589482077E-2</v>
      </c>
    </row>
    <row r="18" spans="2:32">
      <c r="B18" s="24" t="s">
        <v>160</v>
      </c>
      <c r="C18" s="24" t="s">
        <v>207</v>
      </c>
      <c r="D18" s="24" t="s">
        <v>133</v>
      </c>
      <c r="E18" s="24" t="s">
        <v>162</v>
      </c>
      <c r="F18" s="24"/>
      <c r="G18" s="27">
        <v>5.2838526907463934E-2</v>
      </c>
      <c r="H18" s="27">
        <v>5.4814916518564252E-2</v>
      </c>
      <c r="I18" s="27">
        <v>5.8534203549790782E-2</v>
      </c>
      <c r="J18" s="27">
        <v>6.4398700085591717E-2</v>
      </c>
      <c r="K18" s="27">
        <v>7.3938493891819626E-2</v>
      </c>
      <c r="L18" s="27">
        <v>0.11543154705035634</v>
      </c>
      <c r="M18" s="27">
        <v>0.16409750341286597</v>
      </c>
      <c r="N18" s="27">
        <v>0.18721517258797499</v>
      </c>
      <c r="O18" s="27">
        <v>0.20444719024685085</v>
      </c>
      <c r="P18" s="27">
        <v>0.21813897704882859</v>
      </c>
      <c r="Q18" s="27">
        <v>0.22766653981177934</v>
      </c>
      <c r="R18" s="27">
        <v>0.25980462965069323</v>
      </c>
      <c r="S18" s="27">
        <v>0.29033473100176588</v>
      </c>
      <c r="T18" s="27">
        <v>0.31815746730124495</v>
      </c>
      <c r="U18" s="27">
        <v>0.34230369897409368</v>
      </c>
      <c r="V18" s="27">
        <v>0.36556236635625233</v>
      </c>
      <c r="W18" s="27">
        <v>0.38641267307525884</v>
      </c>
      <c r="X18" s="27">
        <v>0.40652502268529211</v>
      </c>
      <c r="Y18" s="27">
        <v>0.42372995357021503</v>
      </c>
      <c r="Z18" s="27">
        <v>0.44025860750003021</v>
      </c>
      <c r="AA18" s="27">
        <v>0.4464654682600967</v>
      </c>
      <c r="AB18" s="27">
        <v>0.45055268397085052</v>
      </c>
      <c r="AC18" s="27">
        <v>0.45466262947447578</v>
      </c>
      <c r="AD18" s="27">
        <v>0.45863551380214901</v>
      </c>
      <c r="AE18" s="27">
        <v>0.46239637588176863</v>
      </c>
      <c r="AF18" s="27">
        <v>0.46653293571561494</v>
      </c>
    </row>
    <row r="19" spans="2:32">
      <c r="B19" s="24" t="s">
        <v>160</v>
      </c>
      <c r="C19" s="24" t="s">
        <v>207</v>
      </c>
      <c r="D19" s="24" t="s">
        <v>136</v>
      </c>
      <c r="E19" s="24" t="s">
        <v>162</v>
      </c>
      <c r="F19" s="24"/>
      <c r="G19" s="27">
        <v>0.10173429132895426</v>
      </c>
      <c r="H19" s="27">
        <v>0.12708879605912368</v>
      </c>
      <c r="I19" s="27">
        <v>0.15307584560584622</v>
      </c>
      <c r="J19" s="27">
        <v>0.17547847452543458</v>
      </c>
      <c r="K19" s="27">
        <v>0.19830279998939171</v>
      </c>
      <c r="L19" s="27">
        <v>0.22033644443265743</v>
      </c>
      <c r="M19" s="27">
        <v>0.26356034023045144</v>
      </c>
      <c r="N19" s="27">
        <v>0.31521816691561999</v>
      </c>
      <c r="O19" s="27">
        <v>0.37314872969827312</v>
      </c>
      <c r="P19" s="27">
        <v>0.43129014075311078</v>
      </c>
      <c r="Q19" s="27">
        <v>0.49164545866588411</v>
      </c>
      <c r="R19" s="27">
        <v>0.77839910883661534</v>
      </c>
      <c r="S19" s="27">
        <v>1.0740083864390897</v>
      </c>
      <c r="T19" s="27">
        <v>1.3900172343754011</v>
      </c>
      <c r="U19" s="27">
        <v>1.7394982455209795</v>
      </c>
      <c r="V19" s="27">
        <v>2.1289350042454949</v>
      </c>
      <c r="W19" s="27">
        <v>2.5389294695079849</v>
      </c>
      <c r="X19" s="27">
        <v>2.8409696194120824</v>
      </c>
      <c r="Y19" s="27">
        <v>3.1090631974944976</v>
      </c>
      <c r="Z19" s="27">
        <v>3.3505371812136375</v>
      </c>
      <c r="AA19" s="27">
        <v>3.5530042345786694</v>
      </c>
      <c r="AB19" s="27">
        <v>3.7211557316456978</v>
      </c>
      <c r="AC19" s="27">
        <v>3.8636891636423267</v>
      </c>
      <c r="AD19" s="27">
        <v>3.9781270633703878</v>
      </c>
      <c r="AE19" s="27">
        <v>4.0819171253531401</v>
      </c>
      <c r="AF19" s="27">
        <v>4.1723183220521847</v>
      </c>
    </row>
    <row r="20" spans="2:32">
      <c r="B20" s="24" t="s">
        <v>160</v>
      </c>
      <c r="C20" s="24" t="s">
        <v>207</v>
      </c>
      <c r="D20" s="24" t="s">
        <v>135</v>
      </c>
      <c r="E20" s="24" t="s">
        <v>161</v>
      </c>
      <c r="F20" s="24"/>
      <c r="G20" s="27">
        <v>0.55725193804126416</v>
      </c>
      <c r="H20" s="27">
        <v>0.64900286246452321</v>
      </c>
      <c r="I20" s="27">
        <v>0.66519420206862745</v>
      </c>
      <c r="J20" s="27">
        <v>0.57344327764536884</v>
      </c>
      <c r="K20" s="27">
        <v>0.58423750404810459</v>
      </c>
      <c r="L20" s="27">
        <v>0.56399832954297391</v>
      </c>
      <c r="M20" s="27">
        <v>1.1064082062804763</v>
      </c>
      <c r="N20" s="27">
        <v>1.3222927343352036</v>
      </c>
      <c r="O20" s="27">
        <v>1.4828568520759049</v>
      </c>
      <c r="P20" s="27">
        <v>1.488253965277275</v>
      </c>
      <c r="Q20" s="27">
        <v>1.5449236538916393</v>
      </c>
      <c r="R20" s="27">
        <v>7.3400739538607169</v>
      </c>
      <c r="S20" s="27">
        <v>7.566752708318182</v>
      </c>
      <c r="T20" s="27">
        <v>8.088923410550553</v>
      </c>
      <c r="U20" s="27">
        <v>8.9457151312677485</v>
      </c>
      <c r="V20" s="27">
        <v>9.968468082927016</v>
      </c>
      <c r="W20" s="27">
        <v>10.494686620060415</v>
      </c>
      <c r="X20" s="27">
        <v>7.7313646609599154</v>
      </c>
      <c r="Y20" s="27">
        <v>6.8624294355396325</v>
      </c>
      <c r="Z20" s="27">
        <v>6.1810438938669057</v>
      </c>
      <c r="AA20" s="27">
        <v>5.1825779516137818</v>
      </c>
      <c r="AB20" s="27">
        <v>4.3041977780911154</v>
      </c>
      <c r="AC20" s="27">
        <v>3.6484485241248965</v>
      </c>
      <c r="AD20" s="27">
        <v>2.9292831900425669</v>
      </c>
      <c r="AE20" s="27">
        <v>2.6567289733734958</v>
      </c>
      <c r="AF20" s="27">
        <v>2.3140122850866094</v>
      </c>
    </row>
    <row r="21" spans="2:32">
      <c r="B21" s="24" t="s">
        <v>160</v>
      </c>
      <c r="C21" s="24" t="s">
        <v>207</v>
      </c>
      <c r="D21" s="42" t="s">
        <v>217</v>
      </c>
      <c r="E21" s="42" t="s">
        <v>217</v>
      </c>
      <c r="F21" s="24"/>
      <c r="G21" s="80">
        <v>28.969299765392616</v>
      </c>
      <c r="H21" s="80">
        <v>36.011312026188513</v>
      </c>
      <c r="I21" s="80">
        <v>36.434243971788653</v>
      </c>
      <c r="J21" s="80">
        <v>37.999864697353978</v>
      </c>
      <c r="K21" s="80">
        <v>39.612911046187058</v>
      </c>
      <c r="L21" s="80">
        <v>39.241966327583647</v>
      </c>
      <c r="M21" s="80">
        <v>40.239233066532591</v>
      </c>
      <c r="N21" s="80">
        <v>40.956794083167608</v>
      </c>
      <c r="O21" s="80">
        <v>41.290817729057217</v>
      </c>
      <c r="P21" s="80">
        <v>40.959907829367999</v>
      </c>
      <c r="Q21" s="80">
        <v>30.039109784900798</v>
      </c>
      <c r="R21" s="80">
        <v>36.32943746588316</v>
      </c>
      <c r="S21" s="80">
        <v>35.804798483113601</v>
      </c>
      <c r="T21" s="80">
        <v>35.380299930151949</v>
      </c>
      <c r="U21" s="80">
        <v>35.144803292002749</v>
      </c>
      <c r="V21" s="80">
        <v>35.106250626298404</v>
      </c>
      <c r="W21" s="80">
        <v>35.765513830326213</v>
      </c>
      <c r="X21" s="80">
        <v>32.654848451416768</v>
      </c>
      <c r="Y21" s="80">
        <v>30.921314355957552</v>
      </c>
      <c r="Z21" s="80">
        <v>29.538343866346178</v>
      </c>
      <c r="AA21" s="80">
        <v>27.677402627265181</v>
      </c>
      <c r="AB21" s="80">
        <v>26.136516184142533</v>
      </c>
      <c r="AC21" s="80">
        <v>24.817613562203285</v>
      </c>
      <c r="AD21" s="80">
        <v>23.386928688534681</v>
      </c>
      <c r="AE21" s="80">
        <v>22.767031174917499</v>
      </c>
      <c r="AF21" s="80">
        <v>22.080698419164751</v>
      </c>
    </row>
    <row r="22" spans="2:32">
      <c r="B22" s="24" t="s">
        <v>160</v>
      </c>
      <c r="C22" s="24" t="s">
        <v>207</v>
      </c>
      <c r="D22" s="42" t="s">
        <v>167</v>
      </c>
      <c r="E22" s="42" t="s">
        <v>167</v>
      </c>
      <c r="F22" s="24"/>
      <c r="G22" s="80">
        <v>15.014844371584747</v>
      </c>
      <c r="H22" s="80">
        <v>21.8216940972077</v>
      </c>
      <c r="I22" s="80">
        <v>22.793233064768703</v>
      </c>
      <c r="J22" s="80">
        <v>24.07249105433365</v>
      </c>
      <c r="K22" s="80">
        <v>25.3409092275026</v>
      </c>
      <c r="L22" s="80">
        <v>25.10142678314736</v>
      </c>
      <c r="M22" s="80">
        <v>26.423496973074094</v>
      </c>
      <c r="N22" s="80">
        <v>27.574004614165986</v>
      </c>
      <c r="O22" s="80">
        <v>28.373860791481427</v>
      </c>
      <c r="P22" s="80">
        <v>28.53950197642687</v>
      </c>
      <c r="Q22" s="80">
        <v>18.166836768819735</v>
      </c>
      <c r="R22" s="80">
        <v>24.94181961179066</v>
      </c>
      <c r="S22" s="80">
        <v>24.892746653721481</v>
      </c>
      <c r="T22" s="80">
        <v>24.961949713473363</v>
      </c>
      <c r="U22" s="80">
        <v>25.169316508821289</v>
      </c>
      <c r="V22" s="80">
        <v>25.518877838171143</v>
      </c>
      <c r="W22" s="80">
        <v>26.521813699882642</v>
      </c>
      <c r="X22" s="80">
        <v>23.767720476312501</v>
      </c>
      <c r="Y22" s="80">
        <v>22.358368976169629</v>
      </c>
      <c r="Z22" s="80">
        <v>21.278231265879917</v>
      </c>
      <c r="AA22" s="80">
        <v>19.7173984007744</v>
      </c>
      <c r="AB22" s="80">
        <v>18.445155816248786</v>
      </c>
      <c r="AC22" s="80">
        <v>17.350096897901153</v>
      </c>
      <c r="AD22" s="80">
        <v>16.085647536226201</v>
      </c>
      <c r="AE22" s="80">
        <v>15.617848372047899</v>
      </c>
      <c r="AF22" s="80">
        <v>15.065242157114756</v>
      </c>
    </row>
    <row r="23" spans="2:32">
      <c r="B23" s="24" t="s">
        <v>160</v>
      </c>
      <c r="C23" s="24" t="s">
        <v>207</v>
      </c>
      <c r="D23" s="42" t="s">
        <v>168</v>
      </c>
      <c r="E23" s="42" t="s">
        <v>168</v>
      </c>
      <c r="F23" s="24"/>
      <c r="G23" s="80">
        <v>13.954455393807873</v>
      </c>
      <c r="H23" s="80">
        <v>14.189617928980805</v>
      </c>
      <c r="I23" s="80">
        <v>13.641010907019952</v>
      </c>
      <c r="J23" s="80">
        <v>13.92737364302033</v>
      </c>
      <c r="K23" s="80">
        <v>14.272001818684462</v>
      </c>
      <c r="L23" s="80">
        <v>14.140539544436287</v>
      </c>
      <c r="M23" s="80">
        <v>13.815736093458497</v>
      </c>
      <c r="N23" s="80">
        <v>13.382789469001619</v>
      </c>
      <c r="O23" s="80">
        <v>12.916956937575785</v>
      </c>
      <c r="P23" s="80">
        <v>12.420405852941126</v>
      </c>
      <c r="Q23" s="80">
        <v>11.872273016081062</v>
      </c>
      <c r="R23" s="80">
        <v>11.387617854092506</v>
      </c>
      <c r="S23" s="80">
        <v>10.912051829392118</v>
      </c>
      <c r="T23" s="80">
        <v>10.418350216678579</v>
      </c>
      <c r="U23" s="80">
        <v>9.975486783181454</v>
      </c>
      <c r="V23" s="80">
        <v>9.5873727881272579</v>
      </c>
      <c r="W23" s="80">
        <v>9.2437001304435658</v>
      </c>
      <c r="X23" s="80">
        <v>8.8871279751042671</v>
      </c>
      <c r="Y23" s="80">
        <v>8.5629453797879265</v>
      </c>
      <c r="Z23" s="80">
        <v>8.2601126004662575</v>
      </c>
      <c r="AA23" s="80">
        <v>7.960004226490776</v>
      </c>
      <c r="AB23" s="80">
        <v>7.691360367893747</v>
      </c>
      <c r="AC23" s="80">
        <v>7.4675166643021296</v>
      </c>
      <c r="AD23" s="80">
        <v>7.30128115230848</v>
      </c>
      <c r="AE23" s="80">
        <v>7.1491828028695998</v>
      </c>
      <c r="AF23" s="80">
        <v>7.0154562620499945</v>
      </c>
    </row>
    <row r="24" spans="2:32">
      <c r="B24" s="24" t="s">
        <v>169</v>
      </c>
      <c r="C24" s="24" t="s">
        <v>207</v>
      </c>
      <c r="D24" s="24" t="s">
        <v>132</v>
      </c>
      <c r="E24" s="24" t="s">
        <v>161</v>
      </c>
      <c r="F24" s="24"/>
      <c r="G24" s="27">
        <v>7.019204511891707</v>
      </c>
      <c r="H24" s="27">
        <v>13.498089870560165</v>
      </c>
      <c r="I24" s="27">
        <v>13.514634274953188</v>
      </c>
      <c r="J24" s="27">
        <v>13.623221194739765</v>
      </c>
      <c r="K24" s="27">
        <v>14.205282288848901</v>
      </c>
      <c r="L24" s="27">
        <v>13.684959575401081</v>
      </c>
      <c r="M24" s="27">
        <v>13.75251946062842</v>
      </c>
      <c r="N24" s="27">
        <v>13.792644692512159</v>
      </c>
      <c r="O24" s="27">
        <v>13.725745201446079</v>
      </c>
      <c r="P24" s="27">
        <v>13.641393524068235</v>
      </c>
      <c r="Q24" s="27">
        <v>0</v>
      </c>
      <c r="R24" s="27">
        <v>0</v>
      </c>
      <c r="S24" s="27">
        <v>0</v>
      </c>
      <c r="T24" s="27">
        <v>0</v>
      </c>
      <c r="U24" s="27">
        <v>0</v>
      </c>
      <c r="V24" s="27">
        <v>0</v>
      </c>
      <c r="W24" s="27">
        <v>0</v>
      </c>
      <c r="X24" s="27">
        <v>0</v>
      </c>
      <c r="Y24" s="27">
        <v>0</v>
      </c>
      <c r="Z24" s="27">
        <v>0</v>
      </c>
      <c r="AA24" s="27">
        <v>0</v>
      </c>
      <c r="AB24" s="27">
        <v>0</v>
      </c>
      <c r="AC24" s="27">
        <v>0</v>
      </c>
      <c r="AD24" s="27">
        <v>0</v>
      </c>
      <c r="AE24" s="27">
        <v>0</v>
      </c>
      <c r="AF24" s="27">
        <v>0</v>
      </c>
    </row>
    <row r="25" spans="2:32">
      <c r="B25" s="24" t="s">
        <v>169</v>
      </c>
      <c r="C25" s="24" t="s">
        <v>207</v>
      </c>
      <c r="D25" s="24" t="s">
        <v>377</v>
      </c>
      <c r="E25" s="24" t="s">
        <v>161</v>
      </c>
      <c r="F25" s="24"/>
      <c r="G25" s="27">
        <v>7.0053193891918557</v>
      </c>
      <c r="H25" s="27">
        <v>7.1655055123232918</v>
      </c>
      <c r="I25" s="27">
        <v>8.073955867575382</v>
      </c>
      <c r="J25" s="27">
        <v>8.4997313558421919</v>
      </c>
      <c r="K25" s="27">
        <v>9.1298269943532784</v>
      </c>
      <c r="L25" s="27">
        <v>9.2891492066666963</v>
      </c>
      <c r="M25" s="27">
        <v>9.7300223079436954</v>
      </c>
      <c r="N25" s="27">
        <v>10.295949380919325</v>
      </c>
      <c r="O25" s="27">
        <v>10.319869315964484</v>
      </c>
      <c r="P25" s="27">
        <v>10.244304898490469</v>
      </c>
      <c r="Q25" s="27">
        <v>13.544387356415468</v>
      </c>
      <c r="R25" s="27">
        <v>13.420228633437397</v>
      </c>
      <c r="S25" s="27">
        <v>13.257672742231877</v>
      </c>
      <c r="T25" s="27">
        <v>12.978393319498176</v>
      </c>
      <c r="U25" s="27">
        <v>12.588936533802151</v>
      </c>
      <c r="V25" s="27">
        <v>12.203647273851358</v>
      </c>
      <c r="W25" s="27">
        <v>12.799910989018079</v>
      </c>
      <c r="X25" s="27">
        <v>12.67263037583883</v>
      </c>
      <c r="Y25" s="27">
        <v>12.545940569646909</v>
      </c>
      <c r="Z25" s="27">
        <v>12.303380524318678</v>
      </c>
      <c r="AA25" s="27">
        <v>12.17393786158171</v>
      </c>
      <c r="AB25" s="27">
        <v>12.096903034017272</v>
      </c>
      <c r="AC25" s="27">
        <v>12.070994910938166</v>
      </c>
      <c r="AD25" s="27">
        <v>11.924704638191889</v>
      </c>
      <c r="AE25" s="27">
        <v>11.803269618428763</v>
      </c>
      <c r="AF25" s="27">
        <v>11.70638897147651</v>
      </c>
    </row>
    <row r="26" spans="2:32">
      <c r="B26" s="24" t="s">
        <v>169</v>
      </c>
      <c r="C26" s="24" t="s">
        <v>207</v>
      </c>
      <c r="D26" s="24" t="s">
        <v>378</v>
      </c>
      <c r="E26" s="24" t="s">
        <v>161</v>
      </c>
      <c r="F26" s="24"/>
      <c r="G26" s="27">
        <v>0.41266628573780711</v>
      </c>
      <c r="H26" s="27">
        <v>0.57947773274801895</v>
      </c>
      <c r="I26" s="27">
        <v>0.75173950820755375</v>
      </c>
      <c r="J26" s="27">
        <v>1.6995561622822759</v>
      </c>
      <c r="K26" s="27">
        <v>2.2440625721267735</v>
      </c>
      <c r="L26" s="27">
        <v>3.1167967933973899</v>
      </c>
      <c r="M26" s="27">
        <v>3.6969574546762569</v>
      </c>
      <c r="N26" s="27">
        <v>4.2368080252041764</v>
      </c>
      <c r="O26" s="27">
        <v>4.9602864873517447</v>
      </c>
      <c r="P26" s="27">
        <v>5.0887626314253591</v>
      </c>
      <c r="Q26" s="27">
        <v>5.1022307672283524</v>
      </c>
      <c r="R26" s="27">
        <v>5.7780988502243549</v>
      </c>
      <c r="S26" s="27">
        <v>5.7302201211248258</v>
      </c>
      <c r="T26" s="27">
        <v>5.6549505799970063</v>
      </c>
      <c r="U26" s="27">
        <v>5.5276499910960384</v>
      </c>
      <c r="V26" s="27">
        <v>5.3051511904396671</v>
      </c>
      <c r="W26" s="27">
        <v>4.9725090056181491</v>
      </c>
      <c r="X26" s="27">
        <v>5.0190497090215596</v>
      </c>
      <c r="Y26" s="27">
        <v>4.4918583364827303</v>
      </c>
      <c r="Z26" s="27">
        <v>4.110085521216325</v>
      </c>
      <c r="AA26" s="27">
        <v>3.4680361050836188</v>
      </c>
      <c r="AB26" s="27">
        <v>3.1065717590854649</v>
      </c>
      <c r="AC26" s="27">
        <v>2.779380240875561</v>
      </c>
      <c r="AD26" s="27">
        <v>2.3336103824882035</v>
      </c>
      <c r="AE26" s="27">
        <v>2.2083233312084012</v>
      </c>
      <c r="AF26" s="27">
        <v>2.1503993989617545</v>
      </c>
    </row>
    <row r="27" spans="2:32">
      <c r="B27" s="24" t="s">
        <v>169</v>
      </c>
      <c r="C27" s="24" t="s">
        <v>207</v>
      </c>
      <c r="D27" s="24" t="s">
        <v>379</v>
      </c>
      <c r="E27" s="24" t="s">
        <v>162</v>
      </c>
      <c r="F27" s="24"/>
      <c r="G27" s="27">
        <v>3.417756168388784</v>
      </c>
      <c r="H27" s="27">
        <v>3.4358101683232416</v>
      </c>
      <c r="I27" s="27">
        <v>3.4528451756486733</v>
      </c>
      <c r="J27" s="27">
        <v>3.464505057697961</v>
      </c>
      <c r="K27" s="27">
        <v>3.4687314286139879</v>
      </c>
      <c r="L27" s="27">
        <v>3.4652407594350074</v>
      </c>
      <c r="M27" s="27">
        <v>3.4652060464186332</v>
      </c>
      <c r="N27" s="27">
        <v>3.4624596309960687</v>
      </c>
      <c r="O27" s="27">
        <v>3.4549293097352871</v>
      </c>
      <c r="P27" s="27">
        <v>3.4420875186188113</v>
      </c>
      <c r="Q27" s="27">
        <v>3.4244311681961142</v>
      </c>
      <c r="R27" s="27">
        <v>3.3753607531562495</v>
      </c>
      <c r="S27" s="27">
        <v>3.3229470337728211</v>
      </c>
      <c r="T27" s="27">
        <v>3.2669357671860548</v>
      </c>
      <c r="U27" s="27">
        <v>3.2056321684461095</v>
      </c>
      <c r="V27" s="27">
        <v>3.137533235088068</v>
      </c>
      <c r="W27" s="27">
        <v>3.0581122848523319</v>
      </c>
      <c r="X27" s="27">
        <v>2.987027080552179</v>
      </c>
      <c r="Y27" s="27">
        <v>2.9241095073576537</v>
      </c>
      <c r="Z27" s="27">
        <v>2.8665236187828587</v>
      </c>
      <c r="AA27" s="27">
        <v>2.8141568659059661</v>
      </c>
      <c r="AB27" s="27">
        <v>2.7723782855056283</v>
      </c>
      <c r="AC27" s="27">
        <v>2.7341680019201164</v>
      </c>
      <c r="AD27" s="27">
        <v>2.7016198284100765</v>
      </c>
      <c r="AE27" s="27">
        <v>2.6700028486077119</v>
      </c>
      <c r="AF27" s="27">
        <v>2.6384429030908487</v>
      </c>
    </row>
    <row r="28" spans="2:32">
      <c r="B28" s="24" t="s">
        <v>169</v>
      </c>
      <c r="C28" s="24" t="s">
        <v>207</v>
      </c>
      <c r="D28" s="24" t="s">
        <v>380</v>
      </c>
      <c r="E28" s="24" t="s">
        <v>162</v>
      </c>
      <c r="F28" s="24"/>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row>
    <row r="29" spans="2:32">
      <c r="B29" s="24" t="s">
        <v>169</v>
      </c>
      <c r="C29" s="24" t="s">
        <v>207</v>
      </c>
      <c r="D29" s="24" t="s">
        <v>381</v>
      </c>
      <c r="E29" s="24" t="s">
        <v>162</v>
      </c>
      <c r="F29" s="24"/>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row>
    <row r="30" spans="2:32">
      <c r="B30" s="24" t="s">
        <v>169</v>
      </c>
      <c r="C30" s="24" t="s">
        <v>207</v>
      </c>
      <c r="D30" s="24" t="s">
        <v>134</v>
      </c>
      <c r="E30" s="24" t="s">
        <v>162</v>
      </c>
      <c r="F30" s="24"/>
      <c r="G30" s="27">
        <v>10.381955914134608</v>
      </c>
      <c r="H30" s="27">
        <v>10.57428264176623</v>
      </c>
      <c r="I30" s="27">
        <v>9.9785138408848617</v>
      </c>
      <c r="J30" s="27">
        <v>10.22958398681472</v>
      </c>
      <c r="K30" s="27">
        <v>10.549466442056316</v>
      </c>
      <c r="L30" s="27">
        <v>10.363611671449886</v>
      </c>
      <c r="M30" s="27">
        <v>9.9652147839024536</v>
      </c>
      <c r="N30" s="27">
        <v>9.5001677320095226</v>
      </c>
      <c r="O30" s="27">
        <v>9.0181943631522081</v>
      </c>
      <c r="P30" s="27">
        <v>8.5188314394122227</v>
      </c>
      <c r="Q30" s="27">
        <v>7.9966191018393884</v>
      </c>
      <c r="R30" s="27">
        <v>7.2699315911078681</v>
      </c>
      <c r="S30" s="27">
        <v>6.5469609270053581</v>
      </c>
      <c r="T30" s="27">
        <v>5.7914004882350065</v>
      </c>
      <c r="U30" s="27">
        <v>5.0630294043844897</v>
      </c>
      <c r="V30" s="27">
        <v>4.3563759330200487</v>
      </c>
      <c r="W30" s="27">
        <v>3.6789862673447011</v>
      </c>
      <c r="X30" s="27">
        <v>3.092213679547744</v>
      </c>
      <c r="Y30" s="27">
        <v>2.5597700737411779</v>
      </c>
      <c r="Z30" s="27">
        <v>2.0629133058086326</v>
      </c>
      <c r="AA30" s="27">
        <v>1.6205580364993155</v>
      </c>
      <c r="AB30" s="27">
        <v>1.2293919807066422</v>
      </c>
      <c r="AC30" s="27">
        <v>0.88395303362896038</v>
      </c>
      <c r="AD30" s="27">
        <v>0.60852829493786542</v>
      </c>
      <c r="AE30" s="27">
        <v>0.35140354154813186</v>
      </c>
      <c r="AF30" s="27">
        <v>0.1036911944067018</v>
      </c>
    </row>
    <row r="31" spans="2:32">
      <c r="B31" s="24" t="s">
        <v>169</v>
      </c>
      <c r="C31" s="24" t="s">
        <v>207</v>
      </c>
      <c r="D31" s="24" t="s">
        <v>133</v>
      </c>
      <c r="E31" s="24" t="s">
        <v>162</v>
      </c>
      <c r="F31" s="24"/>
      <c r="G31" s="27">
        <v>5.2838526907463934E-2</v>
      </c>
      <c r="H31" s="27">
        <v>5.524526026442881E-2</v>
      </c>
      <c r="I31" s="27">
        <v>5.9461768076434676E-2</v>
      </c>
      <c r="J31" s="27">
        <v>6.581687118077062E-2</v>
      </c>
      <c r="K31" s="27">
        <v>7.6118979195030384E-2</v>
      </c>
      <c r="L31" s="27">
        <v>0.1198661138914329</v>
      </c>
      <c r="M31" s="27">
        <v>0.17288689909185143</v>
      </c>
      <c r="N31" s="27">
        <v>0.21043441716540753</v>
      </c>
      <c r="O31" s="27">
        <v>0.2369544161214954</v>
      </c>
      <c r="P31" s="27">
        <v>0.25890094977937611</v>
      </c>
      <c r="Q31" s="27">
        <v>0.2758595799988201</v>
      </c>
      <c r="R31" s="27">
        <v>0.30938004019679682</v>
      </c>
      <c r="S31" s="27">
        <v>0.34088432052271139</v>
      </c>
      <c r="T31" s="27">
        <v>0.37029824731068117</v>
      </c>
      <c r="U31" s="27">
        <v>0.39719536135219125</v>
      </c>
      <c r="V31" s="27">
        <v>0.42244879115723993</v>
      </c>
      <c r="W31" s="27">
        <v>0.44321458294201355</v>
      </c>
      <c r="X31" s="27">
        <v>0.46356147461798031</v>
      </c>
      <c r="Y31" s="27">
        <v>0.48048178440140565</v>
      </c>
      <c r="Z31" s="27">
        <v>0.49671027908032389</v>
      </c>
      <c r="AA31" s="27">
        <v>0.50309924065210088</v>
      </c>
      <c r="AB31" s="27">
        <v>0.50725590559142009</v>
      </c>
      <c r="AC31" s="27">
        <v>0.51163272930972881</v>
      </c>
      <c r="AD31" s="27">
        <v>0.51602351636499766</v>
      </c>
      <c r="AE31" s="27">
        <v>0.51998406466189806</v>
      </c>
      <c r="AF31" s="27">
        <v>0.52413416788272083</v>
      </c>
    </row>
    <row r="32" spans="2:32">
      <c r="B32" s="24" t="s">
        <v>169</v>
      </c>
      <c r="C32" s="24" t="s">
        <v>207</v>
      </c>
      <c r="D32" s="24" t="s">
        <v>136</v>
      </c>
      <c r="E32" s="24" t="s">
        <v>162</v>
      </c>
      <c r="F32" s="24"/>
      <c r="G32" s="27">
        <v>0.10168157926090818</v>
      </c>
      <c r="H32" s="27">
        <v>0.1270360839910776</v>
      </c>
      <c r="I32" s="27">
        <v>0.15297042146975404</v>
      </c>
      <c r="J32" s="27">
        <v>0.17742882104313995</v>
      </c>
      <c r="K32" s="27">
        <v>0.20241434129698671</v>
      </c>
      <c r="L32" s="27">
        <v>0.22666189259818825</v>
      </c>
      <c r="M32" s="27">
        <v>0.26972765219184403</v>
      </c>
      <c r="N32" s="27">
        <v>0.32164903921724303</v>
      </c>
      <c r="O32" s="27">
        <v>0.38384927951162956</v>
      </c>
      <c r="P32" s="27">
        <v>0.444837142240956</v>
      </c>
      <c r="Q32" s="27">
        <v>0.50629941358269726</v>
      </c>
      <c r="R32" s="27">
        <v>0.75868479538737765</v>
      </c>
      <c r="S32" s="27">
        <v>1.0188715632628793</v>
      </c>
      <c r="T32" s="27">
        <v>1.2890736240671379</v>
      </c>
      <c r="U32" s="27">
        <v>1.5798333914093721</v>
      </c>
      <c r="V32" s="27">
        <v>1.9017459909668457</v>
      </c>
      <c r="W32" s="27">
        <v>2.2425822229528651</v>
      </c>
      <c r="X32" s="27">
        <v>2.4865336738701713</v>
      </c>
      <c r="Y32" s="27">
        <v>2.6926378599303842</v>
      </c>
      <c r="Z32" s="27">
        <v>2.879818413562051</v>
      </c>
      <c r="AA32" s="27">
        <v>3.0373747849518149</v>
      </c>
      <c r="AB32" s="27">
        <v>3.1731610722385435</v>
      </c>
      <c r="AC32" s="27">
        <v>3.2945042528806434</v>
      </c>
      <c r="AD32" s="27">
        <v>3.397240073502473</v>
      </c>
      <c r="AE32" s="27">
        <v>3.4935450218226798</v>
      </c>
      <c r="AF32" s="27">
        <v>3.5849477478146015</v>
      </c>
    </row>
    <row r="33" spans="2:32">
      <c r="B33" s="24" t="s">
        <v>169</v>
      </c>
      <c r="C33" s="24" t="s">
        <v>207</v>
      </c>
      <c r="D33" s="24" t="s">
        <v>135</v>
      </c>
      <c r="E33" s="24" t="s">
        <v>161</v>
      </c>
      <c r="F33" s="24"/>
      <c r="G33" s="27">
        <v>0.55590265974092223</v>
      </c>
      <c r="H33" s="27">
        <v>0.64900286246452321</v>
      </c>
      <c r="I33" s="27">
        <v>0.66384492376828552</v>
      </c>
      <c r="J33" s="27">
        <v>0.62606513135870834</v>
      </c>
      <c r="K33" s="27">
        <v>0.63955791436212839</v>
      </c>
      <c r="L33" s="27">
        <v>0.62066801815734007</v>
      </c>
      <c r="M33" s="27">
        <v>1.1023603713794501</v>
      </c>
      <c r="N33" s="27">
        <v>1.3290391258369134</v>
      </c>
      <c r="O33" s="27">
        <v>1.592148394403611</v>
      </c>
      <c r="P33" s="27">
        <v>1.5611149934957445</v>
      </c>
      <c r="Q33" s="27">
        <v>1.5732584981988234</v>
      </c>
      <c r="R33" s="27">
        <v>6.4603445020377057</v>
      </c>
      <c r="S33" s="27">
        <v>6.6600376904883269</v>
      </c>
      <c r="T33" s="27">
        <v>6.9164005675533131</v>
      </c>
      <c r="U33" s="27">
        <v>7.4426191046867158</v>
      </c>
      <c r="V33" s="27">
        <v>8.2400425801888648</v>
      </c>
      <c r="W33" s="27">
        <v>8.7244334900116467</v>
      </c>
      <c r="X33" s="27">
        <v>6.2444599739829778</v>
      </c>
      <c r="Y33" s="27">
        <v>5.2756781543373963</v>
      </c>
      <c r="Z33" s="27">
        <v>4.7912872445145993</v>
      </c>
      <c r="AA33" s="27">
        <v>4.0329928397223647</v>
      </c>
      <c r="AB33" s="27">
        <v>3.4757409016811054</v>
      </c>
      <c r="AC33" s="27">
        <v>3.106038647387384</v>
      </c>
      <c r="AD33" s="27">
        <v>2.6297434073666404</v>
      </c>
      <c r="AE33" s="27">
        <v>2.4651314547249119</v>
      </c>
      <c r="AF33" s="27">
        <v>2.339648572793116</v>
      </c>
    </row>
    <row r="34" spans="2:32">
      <c r="B34" s="24" t="s">
        <v>169</v>
      </c>
      <c r="C34" s="24" t="s">
        <v>207</v>
      </c>
      <c r="D34" s="42" t="s">
        <v>217</v>
      </c>
      <c r="E34" s="42" t="s">
        <v>217</v>
      </c>
      <c r="F34" s="24"/>
      <c r="G34" s="80">
        <v>28.947325035254057</v>
      </c>
      <c r="H34" s="80">
        <v>36.084450132440978</v>
      </c>
      <c r="I34" s="80">
        <v>36.64796578058413</v>
      </c>
      <c r="J34" s="80">
        <v>38.38590858095953</v>
      </c>
      <c r="K34" s="80">
        <v>40.515460960853403</v>
      </c>
      <c r="L34" s="80">
        <v>40.886954030997025</v>
      </c>
      <c r="M34" s="80">
        <v>42.154894976232598</v>
      </c>
      <c r="N34" s="80">
        <v>43.149152043860816</v>
      </c>
      <c r="O34" s="80">
        <v>43.69197676768654</v>
      </c>
      <c r="P34" s="80">
        <v>43.200233097531175</v>
      </c>
      <c r="Q34" s="80">
        <v>32.423085885459663</v>
      </c>
      <c r="R34" s="80">
        <v>37.372029165547751</v>
      </c>
      <c r="S34" s="80">
        <v>36.877594398408803</v>
      </c>
      <c r="T34" s="80">
        <v>36.267452593847374</v>
      </c>
      <c r="U34" s="80">
        <v>35.804895955177066</v>
      </c>
      <c r="V34" s="80">
        <v>35.566944994712095</v>
      </c>
      <c r="W34" s="80">
        <v>35.919748842739786</v>
      </c>
      <c r="X34" s="80">
        <v>32.965475967431438</v>
      </c>
      <c r="Y34" s="80">
        <v>30.97047628589765</v>
      </c>
      <c r="Z34" s="80">
        <v>29.510718907283469</v>
      </c>
      <c r="AA34" s="80">
        <v>27.650155734396893</v>
      </c>
      <c r="AB34" s="80">
        <v>26.361402938826078</v>
      </c>
      <c r="AC34" s="80">
        <v>25.380671816940556</v>
      </c>
      <c r="AD34" s="80">
        <v>24.111470141262146</v>
      </c>
      <c r="AE34" s="80">
        <v>23.511659881002494</v>
      </c>
      <c r="AF34" s="80">
        <v>23.047652956426255</v>
      </c>
    </row>
    <row r="35" spans="2:32">
      <c r="B35" s="24" t="s">
        <v>169</v>
      </c>
      <c r="C35" s="24" t="s">
        <v>207</v>
      </c>
      <c r="D35" s="42" t="s">
        <v>167</v>
      </c>
      <c r="E35" s="42" t="s">
        <v>167</v>
      </c>
      <c r="F35" s="24"/>
      <c r="G35" s="80">
        <v>14.993092846562291</v>
      </c>
      <c r="H35" s="80">
        <v>21.892075978095999</v>
      </c>
      <c r="I35" s="80">
        <v>23.004174574504408</v>
      </c>
      <c r="J35" s="80">
        <v>24.448573844222942</v>
      </c>
      <c r="K35" s="80">
        <v>26.21872976969108</v>
      </c>
      <c r="L35" s="80">
        <v>26.711573593622507</v>
      </c>
      <c r="M35" s="80">
        <v>28.281859594627822</v>
      </c>
      <c r="N35" s="80">
        <v>29.654441224472574</v>
      </c>
      <c r="O35" s="80">
        <v>30.598049399165919</v>
      </c>
      <c r="P35" s="80">
        <v>30.535576047479811</v>
      </c>
      <c r="Q35" s="80">
        <v>20.219876621842641</v>
      </c>
      <c r="R35" s="80">
        <v>25.658671985699456</v>
      </c>
      <c r="S35" s="80">
        <v>25.647930553845029</v>
      </c>
      <c r="T35" s="80">
        <v>25.549744467048495</v>
      </c>
      <c r="U35" s="80">
        <v>25.559205629584905</v>
      </c>
      <c r="V35" s="80">
        <v>25.748841044479889</v>
      </c>
      <c r="W35" s="80">
        <v>26.496853484647872</v>
      </c>
      <c r="X35" s="80">
        <v>23.936140058843367</v>
      </c>
      <c r="Y35" s="80">
        <v>22.313477060467033</v>
      </c>
      <c r="Z35" s="80">
        <v>21.204753290049602</v>
      </c>
      <c r="AA35" s="80">
        <v>19.674966806387694</v>
      </c>
      <c r="AB35" s="80">
        <v>18.679215694783842</v>
      </c>
      <c r="AC35" s="80">
        <v>17.956413799201112</v>
      </c>
      <c r="AD35" s="80">
        <v>16.888058428046733</v>
      </c>
      <c r="AE35" s="80">
        <v>16.476724404362077</v>
      </c>
      <c r="AF35" s="80">
        <v>16.19643694323138</v>
      </c>
    </row>
    <row r="36" spans="2:32">
      <c r="B36" s="24" t="s">
        <v>169</v>
      </c>
      <c r="C36" s="24" t="s">
        <v>207</v>
      </c>
      <c r="D36" s="42" t="s">
        <v>168</v>
      </c>
      <c r="E36" s="42" t="s">
        <v>168</v>
      </c>
      <c r="F36" s="24"/>
      <c r="G36" s="80">
        <v>13.954232188691766</v>
      </c>
      <c r="H36" s="80">
        <v>14.192374154344977</v>
      </c>
      <c r="I36" s="80">
        <v>13.643791206079722</v>
      </c>
      <c r="J36" s="80">
        <v>13.937334736736592</v>
      </c>
      <c r="K36" s="80">
        <v>14.296731191162319</v>
      </c>
      <c r="L36" s="80">
        <v>14.175380437374514</v>
      </c>
      <c r="M36" s="80">
        <v>13.873035381604781</v>
      </c>
      <c r="N36" s="80">
        <v>13.494710819388242</v>
      </c>
      <c r="O36" s="80">
        <v>13.093927368520621</v>
      </c>
      <c r="P36" s="80">
        <v>12.664657050051366</v>
      </c>
      <c r="Q36" s="80">
        <v>12.203209263617019</v>
      </c>
      <c r="R36" s="80">
        <v>11.713357179848291</v>
      </c>
      <c r="S36" s="80">
        <v>11.229663844563769</v>
      </c>
      <c r="T36" s="80">
        <v>10.717708126798879</v>
      </c>
      <c r="U36" s="80">
        <v>10.245690325592161</v>
      </c>
      <c r="V36" s="80">
        <v>9.8181039502322029</v>
      </c>
      <c r="W36" s="80">
        <v>9.4228953580919121</v>
      </c>
      <c r="X36" s="80">
        <v>9.0293359085880738</v>
      </c>
      <c r="Y36" s="80">
        <v>8.6569992254306207</v>
      </c>
      <c r="Z36" s="80">
        <v>8.3059656172338663</v>
      </c>
      <c r="AA36" s="80">
        <v>7.9751889280091977</v>
      </c>
      <c r="AB36" s="80">
        <v>7.6821872440422343</v>
      </c>
      <c r="AC36" s="80">
        <v>7.424258017739449</v>
      </c>
      <c r="AD36" s="80">
        <v>7.2234117132154125</v>
      </c>
      <c r="AE36" s="80">
        <v>7.0349354766404222</v>
      </c>
      <c r="AF36" s="80">
        <v>6.8512160131948727</v>
      </c>
    </row>
    <row r="37" spans="2:32">
      <c r="B37" s="24" t="s">
        <v>170</v>
      </c>
      <c r="C37" s="24" t="s">
        <v>207</v>
      </c>
      <c r="D37" s="24" t="s">
        <v>132</v>
      </c>
      <c r="E37" s="24" t="s">
        <v>161</v>
      </c>
      <c r="F37" s="24"/>
      <c r="G37" s="27">
        <v>7.0174731537404087</v>
      </c>
      <c r="H37" s="27">
        <v>13.496628977305019</v>
      </c>
      <c r="I37" s="27">
        <v>13.513097415406801</v>
      </c>
      <c r="J37" s="27">
        <v>13.621850509014363</v>
      </c>
      <c r="K37" s="27">
        <v>14.191044803357432</v>
      </c>
      <c r="L37" s="27">
        <v>13.815995548692136</v>
      </c>
      <c r="M37" s="27">
        <v>13.655111738698496</v>
      </c>
      <c r="N37" s="27">
        <v>13.68880222793274</v>
      </c>
      <c r="O37" s="27">
        <v>13.58870804562163</v>
      </c>
      <c r="P37" s="27">
        <v>13.515684047487886</v>
      </c>
      <c r="Q37" s="27">
        <v>0</v>
      </c>
      <c r="R37" s="27">
        <v>0</v>
      </c>
      <c r="S37" s="27">
        <v>0</v>
      </c>
      <c r="T37" s="27">
        <v>0</v>
      </c>
      <c r="U37" s="27">
        <v>0</v>
      </c>
      <c r="V37" s="27">
        <v>0</v>
      </c>
      <c r="W37" s="27">
        <v>0</v>
      </c>
      <c r="X37" s="27">
        <v>0</v>
      </c>
      <c r="Y37" s="27">
        <v>0</v>
      </c>
      <c r="Z37" s="27">
        <v>0</v>
      </c>
      <c r="AA37" s="27">
        <v>0</v>
      </c>
      <c r="AB37" s="27">
        <v>0</v>
      </c>
      <c r="AC37" s="27">
        <v>0</v>
      </c>
      <c r="AD37" s="27">
        <v>0</v>
      </c>
      <c r="AE37" s="27">
        <v>0</v>
      </c>
      <c r="AF37" s="27">
        <v>0</v>
      </c>
    </row>
    <row r="38" spans="2:32">
      <c r="B38" s="24" t="s">
        <v>170</v>
      </c>
      <c r="C38" s="24" t="s">
        <v>207</v>
      </c>
      <c r="D38" s="24" t="s">
        <v>377</v>
      </c>
      <c r="E38" s="24" t="s">
        <v>161</v>
      </c>
      <c r="F38" s="24"/>
      <c r="G38" s="27">
        <v>7.005124017982487</v>
      </c>
      <c r="H38" s="27">
        <v>7.1604118653249689</v>
      </c>
      <c r="I38" s="27">
        <v>8.0637690231993879</v>
      </c>
      <c r="J38" s="27">
        <v>8.4851110073307954</v>
      </c>
      <c r="K38" s="27">
        <v>9.1073715486340774</v>
      </c>
      <c r="L38" s="27">
        <v>9.3427867892295318</v>
      </c>
      <c r="M38" s="27">
        <v>9.5781044828995281</v>
      </c>
      <c r="N38" s="27">
        <v>10.140088100161321</v>
      </c>
      <c r="O38" s="27">
        <v>10.434113730705919</v>
      </c>
      <c r="P38" s="27">
        <v>10.342088243578683</v>
      </c>
      <c r="Q38" s="27">
        <v>12.427301038113781</v>
      </c>
      <c r="R38" s="27">
        <v>12.357277101116841</v>
      </c>
      <c r="S38" s="27">
        <v>12.285706743313147</v>
      </c>
      <c r="T38" s="27">
        <v>12.242867158552484</v>
      </c>
      <c r="U38" s="27">
        <v>12.165133363678766</v>
      </c>
      <c r="V38" s="27">
        <v>12.023962450345083</v>
      </c>
      <c r="W38" s="27">
        <v>12.211358202821735</v>
      </c>
      <c r="X38" s="27">
        <v>12.194622079184334</v>
      </c>
      <c r="Y38" s="27">
        <v>12.014810760302074</v>
      </c>
      <c r="Z38" s="27">
        <v>11.797421611327289</v>
      </c>
      <c r="AA38" s="27">
        <v>11.786812119925782</v>
      </c>
      <c r="AB38" s="27">
        <v>11.504326911916317</v>
      </c>
      <c r="AC38" s="27">
        <v>11.633631609056676</v>
      </c>
      <c r="AD38" s="27">
        <v>11.42569754204564</v>
      </c>
      <c r="AE38" s="27">
        <v>11.300376854977719</v>
      </c>
      <c r="AF38" s="27">
        <v>11.213047656375204</v>
      </c>
    </row>
    <row r="39" spans="2:32">
      <c r="B39" s="24" t="s">
        <v>170</v>
      </c>
      <c r="C39" s="24" t="s">
        <v>207</v>
      </c>
      <c r="D39" s="24" t="s">
        <v>378</v>
      </c>
      <c r="E39" s="24" t="s">
        <v>161</v>
      </c>
      <c r="F39" s="24"/>
      <c r="G39" s="27">
        <v>0.41310343659178067</v>
      </c>
      <c r="H39" s="27">
        <v>0.57925868415954562</v>
      </c>
      <c r="I39" s="27">
        <v>0.75142590339866533</v>
      </c>
      <c r="J39" s="27">
        <v>1.6989924265215774</v>
      </c>
      <c r="K39" s="27">
        <v>2.243255778367693</v>
      </c>
      <c r="L39" s="27">
        <v>3.11358616253511</v>
      </c>
      <c r="M39" s="27">
        <v>3.7067941613855844</v>
      </c>
      <c r="N39" s="27">
        <v>3.9051918433023034</v>
      </c>
      <c r="O39" s="27">
        <v>4.543675925764016</v>
      </c>
      <c r="P39" s="27">
        <v>4.9923311253279783</v>
      </c>
      <c r="Q39" s="27">
        <v>4.991102108318116</v>
      </c>
      <c r="R39" s="27">
        <v>4.7942526162922805</v>
      </c>
      <c r="S39" s="27">
        <v>4.76824959833211</v>
      </c>
      <c r="T39" s="27">
        <v>4.7354759247532545</v>
      </c>
      <c r="U39" s="27">
        <v>4.7358920543876497</v>
      </c>
      <c r="V39" s="27">
        <v>4.6474590191786787</v>
      </c>
      <c r="W39" s="27">
        <v>4.4137330674725161</v>
      </c>
      <c r="X39" s="27">
        <v>4.3409662657660864</v>
      </c>
      <c r="Y39" s="27">
        <v>4.0336434455515944</v>
      </c>
      <c r="Z39" s="27">
        <v>3.6481788322713391</v>
      </c>
      <c r="AA39" s="27">
        <v>3.0424366457601035</v>
      </c>
      <c r="AB39" s="27">
        <v>2.7410341983986202</v>
      </c>
      <c r="AC39" s="27">
        <v>2.4203515978069308</v>
      </c>
      <c r="AD39" s="27">
        <v>2.0467408244705738</v>
      </c>
      <c r="AE39" s="27">
        <v>1.6241691219498382</v>
      </c>
      <c r="AF39" s="27">
        <v>1.5684695954226726</v>
      </c>
    </row>
    <row r="40" spans="2:32">
      <c r="B40" s="24" t="s">
        <v>170</v>
      </c>
      <c r="C40" s="24" t="s">
        <v>207</v>
      </c>
      <c r="D40" s="24" t="s">
        <v>379</v>
      </c>
      <c r="E40" s="24" t="s">
        <v>162</v>
      </c>
      <c r="F40" s="24"/>
      <c r="G40" s="27">
        <v>3.4178980085987041</v>
      </c>
      <c r="H40" s="27">
        <v>3.4359534258744642</v>
      </c>
      <c r="I40" s="27">
        <v>3.4528389714065515</v>
      </c>
      <c r="J40" s="27">
        <v>3.4642038763838157</v>
      </c>
      <c r="K40" s="27">
        <v>3.468004299640767</v>
      </c>
      <c r="L40" s="27">
        <v>3.4638851558688417</v>
      </c>
      <c r="M40" s="27">
        <v>3.4656442308308684</v>
      </c>
      <c r="N40" s="27">
        <v>3.4730970150713572</v>
      </c>
      <c r="O40" s="27">
        <v>3.4807785389859895</v>
      </c>
      <c r="P40" s="27">
        <v>3.4842465200018653</v>
      </c>
      <c r="Q40" s="27">
        <v>3.4832266383515114</v>
      </c>
      <c r="R40" s="27">
        <v>3.4955942879519881</v>
      </c>
      <c r="S40" s="27">
        <v>3.505251070610337</v>
      </c>
      <c r="T40" s="27">
        <v>3.5121373736184633</v>
      </c>
      <c r="U40" s="27">
        <v>3.5153689662958287</v>
      </c>
      <c r="V40" s="27">
        <v>3.5160484389763869</v>
      </c>
      <c r="W40" s="27">
        <v>3.509990408217869</v>
      </c>
      <c r="X40" s="27">
        <v>3.5024494049866712</v>
      </c>
      <c r="Y40" s="27">
        <v>3.4877107758275447</v>
      </c>
      <c r="Z40" s="27">
        <v>3.4723640867264756</v>
      </c>
      <c r="AA40" s="27">
        <v>3.4554971213661028</v>
      </c>
      <c r="AB40" s="27">
        <v>3.4436605698932867</v>
      </c>
      <c r="AC40" s="27">
        <v>3.4253600777082838</v>
      </c>
      <c r="AD40" s="27">
        <v>3.4086668462802092</v>
      </c>
      <c r="AE40" s="27">
        <v>3.3948741278172245</v>
      </c>
      <c r="AF40" s="27">
        <v>3.3808274412736306</v>
      </c>
    </row>
    <row r="41" spans="2:32">
      <c r="B41" s="24" t="s">
        <v>170</v>
      </c>
      <c r="C41" s="24" t="s">
        <v>207</v>
      </c>
      <c r="D41" s="24" t="s">
        <v>380</v>
      </c>
      <c r="E41" s="24" t="s">
        <v>162</v>
      </c>
      <c r="F41" s="24"/>
      <c r="G41" s="27">
        <v>0</v>
      </c>
      <c r="H41" s="27">
        <v>0</v>
      </c>
      <c r="I41" s="27">
        <v>0</v>
      </c>
      <c r="J41" s="27">
        <v>0</v>
      </c>
      <c r="K41" s="27">
        <v>0</v>
      </c>
      <c r="L41" s="27">
        <v>0</v>
      </c>
      <c r="M41" s="27">
        <v>0</v>
      </c>
      <c r="N41" s="27">
        <v>0</v>
      </c>
      <c r="O41" s="27">
        <v>0</v>
      </c>
      <c r="P41" s="27">
        <v>0</v>
      </c>
      <c r="Q41" s="27">
        <v>0</v>
      </c>
      <c r="R41" s="27">
        <v>0</v>
      </c>
      <c r="S41" s="27">
        <v>0</v>
      </c>
      <c r="T41" s="27">
        <v>0</v>
      </c>
      <c r="U41" s="27">
        <v>0</v>
      </c>
      <c r="V41" s="27">
        <v>0</v>
      </c>
      <c r="W41" s="27">
        <v>0</v>
      </c>
      <c r="X41" s="27">
        <v>0</v>
      </c>
      <c r="Y41" s="27">
        <v>0</v>
      </c>
      <c r="Z41" s="27">
        <v>0</v>
      </c>
      <c r="AA41" s="27">
        <v>0</v>
      </c>
      <c r="AB41" s="27">
        <v>0</v>
      </c>
      <c r="AC41" s="27">
        <v>0</v>
      </c>
      <c r="AD41" s="27">
        <v>0</v>
      </c>
      <c r="AE41" s="27">
        <v>0</v>
      </c>
      <c r="AF41" s="27">
        <v>0</v>
      </c>
    </row>
    <row r="42" spans="2:32">
      <c r="B42" s="24" t="s">
        <v>170</v>
      </c>
      <c r="C42" s="24" t="s">
        <v>207</v>
      </c>
      <c r="D42" s="24" t="s">
        <v>381</v>
      </c>
      <c r="E42" s="24" t="s">
        <v>162</v>
      </c>
      <c r="F42" s="24"/>
      <c r="G42" s="27">
        <v>0</v>
      </c>
      <c r="H42" s="27">
        <v>0</v>
      </c>
      <c r="I42" s="27">
        <v>0</v>
      </c>
      <c r="J42" s="27">
        <v>0</v>
      </c>
      <c r="K42" s="27">
        <v>0</v>
      </c>
      <c r="L42" s="27">
        <v>0</v>
      </c>
      <c r="M42" s="27">
        <v>0</v>
      </c>
      <c r="N42" s="27">
        <v>0</v>
      </c>
      <c r="O42" s="27">
        <v>0</v>
      </c>
      <c r="P42" s="27">
        <v>0</v>
      </c>
      <c r="Q42" s="27">
        <v>0</v>
      </c>
      <c r="R42" s="27">
        <v>0</v>
      </c>
      <c r="S42" s="27">
        <v>0</v>
      </c>
      <c r="T42" s="27">
        <v>0</v>
      </c>
      <c r="U42" s="27">
        <v>0</v>
      </c>
      <c r="V42" s="27">
        <v>0</v>
      </c>
      <c r="W42" s="27">
        <v>0</v>
      </c>
      <c r="X42" s="27">
        <v>0</v>
      </c>
      <c r="Y42" s="27">
        <v>0</v>
      </c>
      <c r="Z42" s="27">
        <v>0</v>
      </c>
      <c r="AA42" s="27">
        <v>0</v>
      </c>
      <c r="AB42" s="27">
        <v>0</v>
      </c>
      <c r="AC42" s="27">
        <v>0</v>
      </c>
      <c r="AD42" s="27">
        <v>0</v>
      </c>
      <c r="AE42" s="27">
        <v>0</v>
      </c>
      <c r="AF42" s="27">
        <v>0</v>
      </c>
    </row>
    <row r="43" spans="2:32">
      <c r="B43" s="24" t="s">
        <v>170</v>
      </c>
      <c r="C43" s="24" t="s">
        <v>207</v>
      </c>
      <c r="D43" s="24" t="s">
        <v>134</v>
      </c>
      <c r="E43" s="24" t="s">
        <v>162</v>
      </c>
      <c r="F43" s="24"/>
      <c r="G43" s="27">
        <v>10.381322157970429</v>
      </c>
      <c r="H43" s="27">
        <v>10.573667329605746</v>
      </c>
      <c r="I43" s="27">
        <v>9.9776535460850031</v>
      </c>
      <c r="J43" s="27">
        <v>10.228097807844575</v>
      </c>
      <c r="K43" s="27">
        <v>10.546934357648023</v>
      </c>
      <c r="L43" s="27">
        <v>10.359728351818061</v>
      </c>
      <c r="M43" s="27">
        <v>9.9658439798716358</v>
      </c>
      <c r="N43" s="27">
        <v>9.4673251583566422</v>
      </c>
      <c r="O43" s="27">
        <v>8.9798008185951019</v>
      </c>
      <c r="P43" s="27">
        <v>8.44724902468678</v>
      </c>
      <c r="Q43" s="27">
        <v>7.8931184095487499</v>
      </c>
      <c r="R43" s="27">
        <v>7.1636342805610624</v>
      </c>
      <c r="S43" s="27">
        <v>6.4378920522908372</v>
      </c>
      <c r="T43" s="27">
        <v>5.680299410459094</v>
      </c>
      <c r="U43" s="27">
        <v>4.9496539718317321</v>
      </c>
      <c r="V43" s="27">
        <v>4.2404659195354704</v>
      </c>
      <c r="W43" s="27">
        <v>3.561492255800613</v>
      </c>
      <c r="X43" s="27">
        <v>2.9728529800031303</v>
      </c>
      <c r="Y43" s="27">
        <v>2.4391752836166853</v>
      </c>
      <c r="Z43" s="27">
        <v>1.9414256608869478</v>
      </c>
      <c r="AA43" s="27">
        <v>1.4985158521785238</v>
      </c>
      <c r="AB43" s="27">
        <v>1.1015357965400794</v>
      </c>
      <c r="AC43" s="27">
        <v>0.7859307058942574</v>
      </c>
      <c r="AD43" s="27">
        <v>0.51384031285799392</v>
      </c>
      <c r="AE43" s="27">
        <v>0.28622187095491336</v>
      </c>
      <c r="AF43" s="27">
        <v>6.6940783438010049E-2</v>
      </c>
    </row>
    <row r="44" spans="2:32">
      <c r="B44" s="24" t="s">
        <v>170</v>
      </c>
      <c r="C44" s="24" t="s">
        <v>207</v>
      </c>
      <c r="D44" s="24" t="s">
        <v>133</v>
      </c>
      <c r="E44" s="24" t="s">
        <v>162</v>
      </c>
      <c r="F44" s="24"/>
      <c r="G44" s="27">
        <v>5.231694902762616E-2</v>
      </c>
      <c r="H44" s="27">
        <v>5.4718433009793933E-2</v>
      </c>
      <c r="I44" s="27">
        <v>5.8965807145606633E-2</v>
      </c>
      <c r="J44" s="27">
        <v>6.5277445426622768E-2</v>
      </c>
      <c r="K44" s="27">
        <v>7.5621863401746994E-2</v>
      </c>
      <c r="L44" s="27">
        <v>0.11878967709554385</v>
      </c>
      <c r="M44" s="27">
        <v>0.17326128450237915</v>
      </c>
      <c r="N44" s="27">
        <v>0.21057100589762748</v>
      </c>
      <c r="O44" s="27">
        <v>0.23571671853184006</v>
      </c>
      <c r="P44" s="27">
        <v>0.2556761013602864</v>
      </c>
      <c r="Q44" s="27">
        <v>0.2706949826047137</v>
      </c>
      <c r="R44" s="27">
        <v>0.2983741485034927</v>
      </c>
      <c r="S44" s="27">
        <v>0.32419981265517089</v>
      </c>
      <c r="T44" s="27">
        <v>0.34808425800688936</v>
      </c>
      <c r="U44" s="27">
        <v>0.37002753705239583</v>
      </c>
      <c r="V44" s="27">
        <v>0.39053490211590924</v>
      </c>
      <c r="W44" s="27">
        <v>0.40782146077892667</v>
      </c>
      <c r="X44" s="27">
        <v>0.42441436705625818</v>
      </c>
      <c r="Y44" s="27">
        <v>0.43758851300949603</v>
      </c>
      <c r="Z44" s="27">
        <v>0.45013079171840925</v>
      </c>
      <c r="AA44" s="27">
        <v>0.45247385015908559</v>
      </c>
      <c r="AB44" s="27">
        <v>0.45498026914344691</v>
      </c>
      <c r="AC44" s="27">
        <v>0.45790233362424104</v>
      </c>
      <c r="AD44" s="27">
        <v>0.4610515385525048</v>
      </c>
      <c r="AE44" s="27">
        <v>0.46372719738032409</v>
      </c>
      <c r="AF44" s="27">
        <v>0.46682569334804802</v>
      </c>
    </row>
    <row r="45" spans="2:32">
      <c r="B45" s="24" t="s">
        <v>170</v>
      </c>
      <c r="C45" s="24" t="s">
        <v>207</v>
      </c>
      <c r="D45" s="24" t="s">
        <v>136</v>
      </c>
      <c r="E45" s="24" t="s">
        <v>162</v>
      </c>
      <c r="F45" s="24"/>
      <c r="G45" s="27">
        <v>0.10125988271653945</v>
      </c>
      <c r="H45" s="27">
        <v>0.12666709951475499</v>
      </c>
      <c r="I45" s="27">
        <v>0.15318126974193838</v>
      </c>
      <c r="J45" s="27">
        <v>0.17895747101647655</v>
      </c>
      <c r="K45" s="27">
        <v>0.20594604985607476</v>
      </c>
      <c r="L45" s="27">
        <v>0.23372530971636438</v>
      </c>
      <c r="M45" s="27">
        <v>0.26313864368608275</v>
      </c>
      <c r="N45" s="27">
        <v>0.29281553799603161</v>
      </c>
      <c r="O45" s="27">
        <v>0.32570786845679195</v>
      </c>
      <c r="P45" s="27">
        <v>0.35854748684950616</v>
      </c>
      <c r="Q45" s="27">
        <v>0.39381186037234062</v>
      </c>
      <c r="R45" s="27">
        <v>0.55410925930050126</v>
      </c>
      <c r="S45" s="27">
        <v>0.71788565471970367</v>
      </c>
      <c r="T45" s="27">
        <v>0.88466663801753354</v>
      </c>
      <c r="U45" s="27">
        <v>1.0551374660785893</v>
      </c>
      <c r="V45" s="27">
        <v>1.2302469561277012</v>
      </c>
      <c r="W45" s="27">
        <v>1.4047239013602602</v>
      </c>
      <c r="X45" s="27">
        <v>1.5401939162387124</v>
      </c>
      <c r="Y45" s="27">
        <v>1.6656486381884072</v>
      </c>
      <c r="Z45" s="27">
        <v>1.7844616395642947</v>
      </c>
      <c r="AA45" s="27">
        <v>1.8857215222808343</v>
      </c>
      <c r="AB45" s="27">
        <v>1.9772823844768932</v>
      </c>
      <c r="AC45" s="27">
        <v>2.0695812156255968</v>
      </c>
      <c r="AD45" s="27">
        <v>2.1541840848395717</v>
      </c>
      <c r="AE45" s="27">
        <v>2.2285081007845591</v>
      </c>
      <c r="AF45" s="27">
        <v>2.2991949840343664</v>
      </c>
    </row>
    <row r="46" spans="2:32">
      <c r="B46" s="24" t="s">
        <v>170</v>
      </c>
      <c r="C46" s="24" t="s">
        <v>207</v>
      </c>
      <c r="D46" s="24" t="s">
        <v>135</v>
      </c>
      <c r="E46" s="24" t="s">
        <v>161</v>
      </c>
      <c r="F46" s="24"/>
      <c r="G46" s="27">
        <v>0.54510843333818582</v>
      </c>
      <c r="H46" s="27">
        <v>0.65035214076486514</v>
      </c>
      <c r="I46" s="27">
        <v>0.67868698507204817</v>
      </c>
      <c r="J46" s="27">
        <v>0.6597970888672593</v>
      </c>
      <c r="K46" s="27">
        <v>0.6908304897751264</v>
      </c>
      <c r="L46" s="27">
        <v>0.71106966428025731</v>
      </c>
      <c r="M46" s="27">
        <v>0.75289729159086016</v>
      </c>
      <c r="N46" s="27">
        <v>0.75964368309257024</v>
      </c>
      <c r="O46" s="27">
        <v>0.84194965941343602</v>
      </c>
      <c r="P46" s="27">
        <v>0.84060038111309232</v>
      </c>
      <c r="Q46" s="27">
        <v>0.90266718292882786</v>
      </c>
      <c r="R46" s="27">
        <v>4.1031553113401564</v>
      </c>
      <c r="S46" s="27">
        <v>4.1922076791627285</v>
      </c>
      <c r="T46" s="27">
        <v>4.2691165422822284</v>
      </c>
      <c r="U46" s="27">
        <v>4.3635660233061673</v>
      </c>
      <c r="V46" s="27">
        <v>4.4823025137362684</v>
      </c>
      <c r="W46" s="27">
        <v>4.4661111741321671</v>
      </c>
      <c r="X46" s="27">
        <v>3.4676452318790529</v>
      </c>
      <c r="Y46" s="27">
        <v>3.2112823548140628</v>
      </c>
      <c r="Z46" s="27">
        <v>3.0412732889709684</v>
      </c>
      <c r="AA46" s="27">
        <v>2.5919636149570651</v>
      </c>
      <c r="AB46" s="27">
        <v>2.3436964076941322</v>
      </c>
      <c r="AC46" s="27">
        <v>2.3625863038989157</v>
      </c>
      <c r="AD46" s="27">
        <v>2.1655916720489761</v>
      </c>
      <c r="AE46" s="27">
        <v>1.9024824034822867</v>
      </c>
      <c r="AF46" s="27">
        <v>1.8093822007586822</v>
      </c>
    </row>
    <row r="47" spans="2:32">
      <c r="B47" s="24" t="s">
        <v>170</v>
      </c>
      <c r="C47" s="24" t="s">
        <v>207</v>
      </c>
      <c r="D47" s="42" t="s">
        <v>217</v>
      </c>
      <c r="E47" s="42" t="s">
        <v>217</v>
      </c>
      <c r="F47" s="24"/>
      <c r="G47" s="80">
        <v>28.933606039966165</v>
      </c>
      <c r="H47" s="80">
        <v>36.077657955559161</v>
      </c>
      <c r="I47" s="80">
        <v>36.649618921455996</v>
      </c>
      <c r="J47" s="80">
        <v>38.402287632405482</v>
      </c>
      <c r="K47" s="80">
        <v>40.529009190680945</v>
      </c>
      <c r="L47" s="80">
        <v>41.159566659235843</v>
      </c>
      <c r="M47" s="80">
        <v>41.56079581346544</v>
      </c>
      <c r="N47" s="80">
        <v>41.937534571810595</v>
      </c>
      <c r="O47" s="80">
        <v>42.430451306074723</v>
      </c>
      <c r="P47" s="80">
        <v>42.236422930406071</v>
      </c>
      <c r="Q47" s="80">
        <v>30.361922220238039</v>
      </c>
      <c r="R47" s="80">
        <v>32.766397005066324</v>
      </c>
      <c r="S47" s="80">
        <v>32.23139261108404</v>
      </c>
      <c r="T47" s="80">
        <v>31.672647305689949</v>
      </c>
      <c r="U47" s="80">
        <v>31.15477938263113</v>
      </c>
      <c r="V47" s="80">
        <v>30.531020200015497</v>
      </c>
      <c r="W47" s="80">
        <v>29.975230470584087</v>
      </c>
      <c r="X47" s="80">
        <v>28.443144245114244</v>
      </c>
      <c r="Y47" s="80">
        <v>27.289859771309864</v>
      </c>
      <c r="Z47" s="80">
        <v>26.135255911465727</v>
      </c>
      <c r="AA47" s="80">
        <v>24.713420726627501</v>
      </c>
      <c r="AB47" s="80">
        <v>23.566516538062778</v>
      </c>
      <c r="AC47" s="80">
        <v>23.155343843614901</v>
      </c>
      <c r="AD47" s="80">
        <v>22.175772821095467</v>
      </c>
      <c r="AE47" s="80">
        <v>21.200359677346867</v>
      </c>
      <c r="AF47" s="80">
        <v>20.804688354650615</v>
      </c>
    </row>
    <row r="48" spans="2:32">
      <c r="B48" s="24" t="s">
        <v>170</v>
      </c>
      <c r="C48" s="24" t="s">
        <v>207</v>
      </c>
      <c r="D48" s="42" t="s">
        <v>167</v>
      </c>
      <c r="E48" s="42" t="s">
        <v>167</v>
      </c>
      <c r="F48" s="24"/>
      <c r="G48" s="80">
        <v>14.980809041652863</v>
      </c>
      <c r="H48" s="80">
        <v>21.8866516675544</v>
      </c>
      <c r="I48" s="80">
        <v>23.006979327076902</v>
      </c>
      <c r="J48" s="80">
        <v>24.465751031733994</v>
      </c>
      <c r="K48" s="80">
        <v>26.23250262013433</v>
      </c>
      <c r="L48" s="80">
        <v>26.983438164737034</v>
      </c>
      <c r="M48" s="80">
        <v>27.692907674574467</v>
      </c>
      <c r="N48" s="80">
        <v>28.493725854488936</v>
      </c>
      <c r="O48" s="80">
        <v>29.408447361505001</v>
      </c>
      <c r="P48" s="80">
        <v>29.690703797507638</v>
      </c>
      <c r="Q48" s="80">
        <v>18.321070329360722</v>
      </c>
      <c r="R48" s="80">
        <v>21.254685028749279</v>
      </c>
      <c r="S48" s="80">
        <v>21.246164020807985</v>
      </c>
      <c r="T48" s="80">
        <v>21.247459625587965</v>
      </c>
      <c r="U48" s="80">
        <v>21.264591441372584</v>
      </c>
      <c r="V48" s="80">
        <v>21.153723983260029</v>
      </c>
      <c r="W48" s="80">
        <v>21.091202444426418</v>
      </c>
      <c r="X48" s="80">
        <v>20.003233576829473</v>
      </c>
      <c r="Y48" s="80">
        <v>19.259736560667733</v>
      </c>
      <c r="Z48" s="80">
        <v>18.486873732569599</v>
      </c>
      <c r="AA48" s="80">
        <v>17.421212380642952</v>
      </c>
      <c r="AB48" s="80">
        <v>16.589057518009071</v>
      </c>
      <c r="AC48" s="80">
        <v>16.416569510762525</v>
      </c>
      <c r="AD48" s="80">
        <v>15.638030038565189</v>
      </c>
      <c r="AE48" s="80">
        <v>14.827028380409844</v>
      </c>
      <c r="AF48" s="80">
        <v>14.59089945255656</v>
      </c>
    </row>
    <row r="49" spans="2:32">
      <c r="B49" s="24" t="s">
        <v>170</v>
      </c>
      <c r="C49" s="24" t="s">
        <v>207</v>
      </c>
      <c r="D49" s="42" t="s">
        <v>168</v>
      </c>
      <c r="E49" s="42" t="s">
        <v>168</v>
      </c>
      <c r="F49" s="24"/>
      <c r="G49" s="80">
        <v>13.952796998313296</v>
      </c>
      <c r="H49" s="80">
        <v>14.191006288004759</v>
      </c>
      <c r="I49" s="80">
        <v>13.6426395943791</v>
      </c>
      <c r="J49" s="80">
        <v>13.93653660067149</v>
      </c>
      <c r="K49" s="80">
        <v>14.296506570546612</v>
      </c>
      <c r="L49" s="80">
        <v>14.176128494498812</v>
      </c>
      <c r="M49" s="80">
        <v>13.867888138890965</v>
      </c>
      <c r="N49" s="80">
        <v>13.443808717321657</v>
      </c>
      <c r="O49" s="80">
        <v>13.022003944569724</v>
      </c>
      <c r="P49" s="80">
        <v>12.545719132898437</v>
      </c>
      <c r="Q49" s="80">
        <v>12.040851890877315</v>
      </c>
      <c r="R49" s="80">
        <v>11.511711976317045</v>
      </c>
      <c r="S49" s="80">
        <v>10.98522859027605</v>
      </c>
      <c r="T49" s="80">
        <v>10.425187680101979</v>
      </c>
      <c r="U49" s="80">
        <v>9.8901879412585458</v>
      </c>
      <c r="V49" s="80">
        <v>9.3772962167554681</v>
      </c>
      <c r="W49" s="80">
        <v>8.8840280261576687</v>
      </c>
      <c r="X49" s="80">
        <v>8.4399106682847709</v>
      </c>
      <c r="Y49" s="80">
        <v>8.0301232106421345</v>
      </c>
      <c r="Z49" s="80">
        <v>7.6483821788961279</v>
      </c>
      <c r="AA49" s="80">
        <v>7.2922083459845464</v>
      </c>
      <c r="AB49" s="80">
        <v>6.9774590200537059</v>
      </c>
      <c r="AC49" s="80">
        <v>6.7387743328523788</v>
      </c>
      <c r="AD49" s="80">
        <v>6.5377427825302794</v>
      </c>
      <c r="AE49" s="80">
        <v>6.3733312969370211</v>
      </c>
      <c r="AF49" s="80">
        <v>6.2137889020940555</v>
      </c>
    </row>
    <row r="50" spans="2:32">
      <c r="B50" s="24" t="s">
        <v>171</v>
      </c>
      <c r="C50" s="24" t="s">
        <v>207</v>
      </c>
      <c r="D50" s="24" t="s">
        <v>132</v>
      </c>
      <c r="E50" s="24" t="s">
        <v>161</v>
      </c>
      <c r="F50" s="24"/>
      <c r="G50" s="27">
        <v>1.2044288789713591</v>
      </c>
      <c r="H50" s="27">
        <v>1.1478270857333679</v>
      </c>
      <c r="I50" s="27">
        <v>1.1070194091840226</v>
      </c>
      <c r="J50" s="27">
        <v>1.07188569048649</v>
      </c>
      <c r="K50" s="27">
        <v>1.0535960073723876</v>
      </c>
      <c r="L50" s="27">
        <v>2.6589018512414375</v>
      </c>
      <c r="M50" s="27">
        <v>2.6559835192009502</v>
      </c>
      <c r="N50" s="27">
        <v>2.6212996636136046</v>
      </c>
      <c r="O50" s="27">
        <v>2.5988901153021837</v>
      </c>
      <c r="P50" s="27">
        <v>2.5827749992075382</v>
      </c>
      <c r="Q50" s="27">
        <v>0</v>
      </c>
      <c r="R50" s="27">
        <v>0</v>
      </c>
      <c r="S50" s="27">
        <v>0</v>
      </c>
      <c r="T50" s="27">
        <v>0</v>
      </c>
      <c r="U50" s="27">
        <v>0</v>
      </c>
      <c r="V50" s="27">
        <v>0</v>
      </c>
      <c r="W50" s="27">
        <v>0</v>
      </c>
      <c r="X50" s="27">
        <v>0</v>
      </c>
      <c r="Y50" s="27">
        <v>0</v>
      </c>
      <c r="Z50" s="27">
        <v>0</v>
      </c>
      <c r="AA50" s="27">
        <v>0</v>
      </c>
      <c r="AB50" s="27">
        <v>0</v>
      </c>
      <c r="AC50" s="27">
        <v>0</v>
      </c>
      <c r="AD50" s="27">
        <v>0</v>
      </c>
      <c r="AE50" s="27">
        <v>0</v>
      </c>
      <c r="AF50" s="27">
        <v>0</v>
      </c>
    </row>
    <row r="51" spans="2:32">
      <c r="B51" s="24" t="s">
        <v>171</v>
      </c>
      <c r="C51" s="24" t="s">
        <v>207</v>
      </c>
      <c r="D51" s="24" t="s">
        <v>377</v>
      </c>
      <c r="E51" s="24" t="s">
        <v>161</v>
      </c>
      <c r="F51" s="24"/>
      <c r="G51" s="27">
        <v>6.8293493308562869</v>
      </c>
      <c r="H51" s="27">
        <v>6.8483612035868102</v>
      </c>
      <c r="I51" s="27">
        <v>7.3120517504025067</v>
      </c>
      <c r="J51" s="27">
        <v>7.4571854149997296</v>
      </c>
      <c r="K51" s="27">
        <v>7.4254636227425079</v>
      </c>
      <c r="L51" s="27">
        <v>7.3934368901695233</v>
      </c>
      <c r="M51" s="27">
        <v>8.1326599746915686</v>
      </c>
      <c r="N51" s="27">
        <v>8.3554332791345605</v>
      </c>
      <c r="O51" s="27">
        <v>8.3481709880179142</v>
      </c>
      <c r="P51" s="27">
        <v>8.3495186563036103</v>
      </c>
      <c r="Q51" s="27">
        <v>9.0931338207014001</v>
      </c>
      <c r="R51" s="27">
        <v>9.0938199613364237</v>
      </c>
      <c r="S51" s="27">
        <v>9.0960473068319025</v>
      </c>
      <c r="T51" s="27">
        <v>9.0348870336974763</v>
      </c>
      <c r="U51" s="27">
        <v>9.0006381916696938</v>
      </c>
      <c r="V51" s="27">
        <v>9.2101248672291032</v>
      </c>
      <c r="W51" s="27">
        <v>9.1413135816147193</v>
      </c>
      <c r="X51" s="27">
        <v>8.8808066438351574</v>
      </c>
      <c r="Y51" s="27">
        <v>8.8008882818476053</v>
      </c>
      <c r="Z51" s="27">
        <v>8.7372140772143023</v>
      </c>
      <c r="AA51" s="27">
        <v>8.7038649274022841</v>
      </c>
      <c r="AB51" s="27">
        <v>8.7164527772578104</v>
      </c>
      <c r="AC51" s="27">
        <v>8.7910602328943277</v>
      </c>
      <c r="AD51" s="27">
        <v>8.7409883963780146</v>
      </c>
      <c r="AE51" s="27">
        <v>8.7001389490036605</v>
      </c>
      <c r="AF51" s="27">
        <v>8.6741371192604273</v>
      </c>
    </row>
    <row r="52" spans="2:32">
      <c r="B52" s="24" t="s">
        <v>171</v>
      </c>
      <c r="C52" s="24" t="s">
        <v>207</v>
      </c>
      <c r="D52" s="24" t="s">
        <v>378</v>
      </c>
      <c r="E52" s="24" t="s">
        <v>161</v>
      </c>
      <c r="F52" s="24"/>
      <c r="G52" s="27">
        <v>0.39761150825638986</v>
      </c>
      <c r="H52" s="27">
        <v>0.48007518716284481</v>
      </c>
      <c r="I52" s="27">
        <v>0.50967712156152811</v>
      </c>
      <c r="J52" s="27">
        <v>1.0062727763393311</v>
      </c>
      <c r="K52" s="27">
        <v>1.1256664730582602</v>
      </c>
      <c r="L52" s="27">
        <v>1.1156255400757638</v>
      </c>
      <c r="M52" s="27">
        <v>1.1090436446146046</v>
      </c>
      <c r="N52" s="27">
        <v>1.8829873417584904</v>
      </c>
      <c r="O52" s="27">
        <v>2.1381294312260022</v>
      </c>
      <c r="P52" s="27">
        <v>2.1486411465938966</v>
      </c>
      <c r="Q52" s="27">
        <v>2.1805028846423253</v>
      </c>
      <c r="R52" s="27">
        <v>2.0118147048355222</v>
      </c>
      <c r="S52" s="27">
        <v>2.0661048115968788</v>
      </c>
      <c r="T52" s="27">
        <v>2.1361676617186887</v>
      </c>
      <c r="U52" s="27">
        <v>2.1910763849175328</v>
      </c>
      <c r="V52" s="27">
        <v>2.1742082655689638</v>
      </c>
      <c r="W52" s="27">
        <v>2.2286536032952267</v>
      </c>
      <c r="X52" s="27">
        <v>2.1611877660533363</v>
      </c>
      <c r="Y52" s="27">
        <v>1.7596642916154812</v>
      </c>
      <c r="Z52" s="27">
        <v>1.6033385092812535</v>
      </c>
      <c r="AA52" s="27">
        <v>1.5499012438542312</v>
      </c>
      <c r="AB52" s="27">
        <v>1.5176151013904771</v>
      </c>
      <c r="AC52" s="27">
        <v>1.0444686411929638</v>
      </c>
      <c r="AD52" s="27">
        <v>0.90812032576727497</v>
      </c>
      <c r="AE52" s="27">
        <v>0.90052560154663108</v>
      </c>
      <c r="AF52" s="27">
        <v>0.86755884109325732</v>
      </c>
    </row>
    <row r="53" spans="2:32">
      <c r="B53" s="24" t="s">
        <v>171</v>
      </c>
      <c r="C53" s="24" t="s">
        <v>207</v>
      </c>
      <c r="D53" s="24" t="s">
        <v>379</v>
      </c>
      <c r="E53" s="24" t="s">
        <v>162</v>
      </c>
      <c r="F53" s="24"/>
      <c r="G53" s="27">
        <v>3.4176661775293256</v>
      </c>
      <c r="H53" s="27">
        <v>3.4356812693528838</v>
      </c>
      <c r="I53" s="27">
        <v>3.4536345457655626</v>
      </c>
      <c r="J53" s="27">
        <v>3.4703236914035269</v>
      </c>
      <c r="K53" s="27">
        <v>3.4880156211593203</v>
      </c>
      <c r="L53" s="27">
        <v>3.5046958945353923</v>
      </c>
      <c r="M53" s="27">
        <v>3.5237634193238314</v>
      </c>
      <c r="N53" s="27">
        <v>3.5398529941717412</v>
      </c>
      <c r="O53" s="27">
        <v>3.5543518401411061</v>
      </c>
      <c r="P53" s="27">
        <v>3.5678002599947956</v>
      </c>
      <c r="Q53" s="27">
        <v>3.5799072342548772</v>
      </c>
      <c r="R53" s="27">
        <v>3.594291920778375</v>
      </c>
      <c r="S53" s="27">
        <v>3.6068319929928734</v>
      </c>
      <c r="T53" s="27">
        <v>3.6161411821365168</v>
      </c>
      <c r="U53" s="27">
        <v>3.6192938428775125</v>
      </c>
      <c r="V53" s="27">
        <v>3.6129769995599177</v>
      </c>
      <c r="W53" s="27">
        <v>3.5997025010976826</v>
      </c>
      <c r="X53" s="27">
        <v>3.5858399504986007</v>
      </c>
      <c r="Y53" s="27">
        <v>3.5721064437863941</v>
      </c>
      <c r="Z53" s="27">
        <v>3.5565649171032439</v>
      </c>
      <c r="AA53" s="27">
        <v>3.5416638131118248</v>
      </c>
      <c r="AB53" s="27">
        <v>3.5280249955244996</v>
      </c>
      <c r="AC53" s="27">
        <v>3.5150521234981889</v>
      </c>
      <c r="AD53" s="27">
        <v>3.5017604961863698</v>
      </c>
      <c r="AE53" s="27">
        <v>3.4875851700676841</v>
      </c>
      <c r="AF53" s="27">
        <v>3.4729042030485626</v>
      </c>
    </row>
    <row r="54" spans="2:32">
      <c r="B54" s="24" t="s">
        <v>171</v>
      </c>
      <c r="C54" s="24" t="s">
        <v>207</v>
      </c>
      <c r="D54" s="24" t="s">
        <v>380</v>
      </c>
      <c r="E54" s="24" t="s">
        <v>162</v>
      </c>
      <c r="F54" s="24"/>
      <c r="G54" s="27">
        <v>0</v>
      </c>
      <c r="H54" s="27">
        <v>0</v>
      </c>
      <c r="I54" s="27">
        <v>0</v>
      </c>
      <c r="J54" s="27">
        <v>0</v>
      </c>
      <c r="K54" s="27">
        <v>0</v>
      </c>
      <c r="L54" s="27">
        <v>0</v>
      </c>
      <c r="M54" s="27">
        <v>0</v>
      </c>
      <c r="N54" s="27">
        <v>0</v>
      </c>
      <c r="O54" s="27">
        <v>0</v>
      </c>
      <c r="P54" s="27">
        <v>0</v>
      </c>
      <c r="Q54" s="27">
        <v>0</v>
      </c>
      <c r="R54" s="27">
        <v>0</v>
      </c>
      <c r="S54" s="27">
        <v>0</v>
      </c>
      <c r="T54" s="27">
        <v>0</v>
      </c>
      <c r="U54" s="27">
        <v>0</v>
      </c>
      <c r="V54" s="27">
        <v>0</v>
      </c>
      <c r="W54" s="27">
        <v>0</v>
      </c>
      <c r="X54" s="27">
        <v>0</v>
      </c>
      <c r="Y54" s="27">
        <v>0</v>
      </c>
      <c r="Z54" s="27">
        <v>0</v>
      </c>
      <c r="AA54" s="27">
        <v>0</v>
      </c>
      <c r="AB54" s="27">
        <v>0</v>
      </c>
      <c r="AC54" s="27">
        <v>0</v>
      </c>
      <c r="AD54" s="27">
        <v>0</v>
      </c>
      <c r="AE54" s="27">
        <v>0</v>
      </c>
      <c r="AF54" s="27">
        <v>0</v>
      </c>
    </row>
    <row r="55" spans="2:32">
      <c r="B55" s="24" t="s">
        <v>171</v>
      </c>
      <c r="C55" s="24" t="s">
        <v>207</v>
      </c>
      <c r="D55" s="24" t="s">
        <v>381</v>
      </c>
      <c r="E55" s="24" t="s">
        <v>162</v>
      </c>
      <c r="F55" s="24"/>
      <c r="G55" s="27">
        <v>0</v>
      </c>
      <c r="H55" s="27">
        <v>0</v>
      </c>
      <c r="I55" s="27">
        <v>0</v>
      </c>
      <c r="J55" s="27">
        <v>0</v>
      </c>
      <c r="K55" s="27">
        <v>0</v>
      </c>
      <c r="L55" s="27">
        <v>0</v>
      </c>
      <c r="M55" s="27">
        <v>0</v>
      </c>
      <c r="N55" s="27">
        <v>0</v>
      </c>
      <c r="O55" s="27">
        <v>0</v>
      </c>
      <c r="P55" s="27">
        <v>0</v>
      </c>
      <c r="Q55" s="27">
        <v>0</v>
      </c>
      <c r="R55" s="27">
        <v>0</v>
      </c>
      <c r="S55" s="27">
        <v>0</v>
      </c>
      <c r="T55" s="27">
        <v>0</v>
      </c>
      <c r="U55" s="27">
        <v>0</v>
      </c>
      <c r="V55" s="27">
        <v>0</v>
      </c>
      <c r="W55" s="27">
        <v>0</v>
      </c>
      <c r="X55" s="27">
        <v>0</v>
      </c>
      <c r="Y55" s="27">
        <v>0</v>
      </c>
      <c r="Z55" s="27">
        <v>0</v>
      </c>
      <c r="AA55" s="27">
        <v>0</v>
      </c>
      <c r="AB55" s="27">
        <v>0</v>
      </c>
      <c r="AC55" s="27">
        <v>0</v>
      </c>
      <c r="AD55" s="27">
        <v>0</v>
      </c>
      <c r="AE55" s="27">
        <v>0</v>
      </c>
      <c r="AF55" s="27">
        <v>0</v>
      </c>
    </row>
    <row r="56" spans="2:32">
      <c r="B56" s="24" t="s">
        <v>171</v>
      </c>
      <c r="C56" s="24" t="s">
        <v>207</v>
      </c>
      <c r="D56" s="24" t="s">
        <v>134</v>
      </c>
      <c r="E56" s="24" t="s">
        <v>162</v>
      </c>
      <c r="F56" s="24"/>
      <c r="G56" s="27">
        <v>10.409960931186779</v>
      </c>
      <c r="H56" s="27">
        <v>10.640867141966003</v>
      </c>
      <c r="I56" s="27">
        <v>10.139798430919097</v>
      </c>
      <c r="J56" s="27">
        <v>10.524743466576808</v>
      </c>
      <c r="K56" s="27">
        <v>11.021468052059387</v>
      </c>
      <c r="L56" s="27">
        <v>11.055281277232599</v>
      </c>
      <c r="M56" s="27">
        <v>10.91173625957275</v>
      </c>
      <c r="N56" s="27">
        <v>10.702690039948465</v>
      </c>
      <c r="O56" s="27">
        <v>10.536169428004834</v>
      </c>
      <c r="P56" s="27">
        <v>10.367311579725634</v>
      </c>
      <c r="Q56" s="27">
        <v>10.172368688413028</v>
      </c>
      <c r="R56" s="27">
        <v>10.06520093255808</v>
      </c>
      <c r="S56" s="27">
        <v>9.947466483541147</v>
      </c>
      <c r="T56" s="27">
        <v>9.7506173534413065</v>
      </c>
      <c r="U56" s="27">
        <v>9.54252119875391</v>
      </c>
      <c r="V56" s="27">
        <v>9.2829865163355247</v>
      </c>
      <c r="W56" s="27">
        <v>8.8898015224291829</v>
      </c>
      <c r="X56" s="27">
        <v>8.5654820788306143</v>
      </c>
      <c r="Y56" s="27">
        <v>8.2774496711257832</v>
      </c>
      <c r="Z56" s="27">
        <v>8.0199594077325234</v>
      </c>
      <c r="AA56" s="27">
        <v>7.7886976119067892</v>
      </c>
      <c r="AB56" s="27">
        <v>7.5842252957461813</v>
      </c>
      <c r="AC56" s="27">
        <v>7.4073084168360674</v>
      </c>
      <c r="AD56" s="27">
        <v>7.2543487060665122</v>
      </c>
      <c r="AE56" s="27">
        <v>7.0793119100740309</v>
      </c>
      <c r="AF56" s="27">
        <v>6.9033640301397989</v>
      </c>
    </row>
    <row r="57" spans="2:32">
      <c r="B57" s="24" t="s">
        <v>171</v>
      </c>
      <c r="C57" s="24" t="s">
        <v>207</v>
      </c>
      <c r="D57" s="24" t="s">
        <v>133</v>
      </c>
      <c r="E57" s="24" t="s">
        <v>162</v>
      </c>
      <c r="F57" s="24"/>
      <c r="G57" s="27">
        <v>5.4623314338470862E-2</v>
      </c>
      <c r="H57" s="27">
        <v>5.6940388373901606E-2</v>
      </c>
      <c r="I57" s="27">
        <v>6.0036049679235134E-2</v>
      </c>
      <c r="J57" s="27">
        <v>6.3396699424325229E-2</v>
      </c>
      <c r="K57" s="27">
        <v>6.7069267019857756E-2</v>
      </c>
      <c r="L57" s="27">
        <v>7.2786676073844536E-2</v>
      </c>
      <c r="M57" s="27">
        <v>8.1810508831267545E-2</v>
      </c>
      <c r="N57" s="27">
        <v>8.8779106368138128E-2</v>
      </c>
      <c r="O57" s="27">
        <v>9.5788544040929971E-2</v>
      </c>
      <c r="P57" s="27">
        <v>0.10110274861675307</v>
      </c>
      <c r="Q57" s="27">
        <v>0.10500046189733234</v>
      </c>
      <c r="R57" s="27">
        <v>0.10559463863061373</v>
      </c>
      <c r="S57" s="27">
        <v>0.10616787035845479</v>
      </c>
      <c r="T57" s="27">
        <v>0.10625417008011878</v>
      </c>
      <c r="U57" s="27">
        <v>0.10621322495670156</v>
      </c>
      <c r="V57" s="27">
        <v>0.106336480276937</v>
      </c>
      <c r="W57" s="27">
        <v>0.11183215573949511</v>
      </c>
      <c r="X57" s="27">
        <v>0.11737728031264173</v>
      </c>
      <c r="Y57" s="27">
        <v>0.12121037378946896</v>
      </c>
      <c r="Z57" s="27">
        <v>0.12508724705210381</v>
      </c>
      <c r="AA57" s="27">
        <v>0.12882385702016072</v>
      </c>
      <c r="AB57" s="27">
        <v>0.13134471178521406</v>
      </c>
      <c r="AC57" s="27">
        <v>0.13400178782625161</v>
      </c>
      <c r="AD57" s="27">
        <v>0.13677692230647551</v>
      </c>
      <c r="AE57" s="27">
        <v>0.13970817319316453</v>
      </c>
      <c r="AF57" s="27">
        <v>0.14254315054607511</v>
      </c>
    </row>
    <row r="58" spans="2:32">
      <c r="B58" s="24" t="s">
        <v>171</v>
      </c>
      <c r="C58" s="24" t="s">
        <v>207</v>
      </c>
      <c r="D58" s="24" t="s">
        <v>136</v>
      </c>
      <c r="E58" s="24" t="s">
        <v>162</v>
      </c>
      <c r="F58" s="24"/>
      <c r="G58" s="27">
        <v>0.10531871195608841</v>
      </c>
      <c r="H58" s="27">
        <v>0.12982982359752041</v>
      </c>
      <c r="I58" s="27">
        <v>0.15824162827436306</v>
      </c>
      <c r="J58" s="27">
        <v>0.18617902433879091</v>
      </c>
      <c r="K58" s="27">
        <v>0.21590863071678584</v>
      </c>
      <c r="L58" s="27">
        <v>0.24168483199132398</v>
      </c>
      <c r="M58" s="27">
        <v>0.26551068674815681</v>
      </c>
      <c r="N58" s="27">
        <v>0.2925519776558011</v>
      </c>
      <c r="O58" s="27">
        <v>0.32233429610184217</v>
      </c>
      <c r="P58" s="27">
        <v>0.35591188344720165</v>
      </c>
      <c r="Q58" s="27">
        <v>0.39402270864452493</v>
      </c>
      <c r="R58" s="27">
        <v>0.42659876669700875</v>
      </c>
      <c r="S58" s="27">
        <v>0.4667653625481295</v>
      </c>
      <c r="T58" s="27">
        <v>0.5217440495202017</v>
      </c>
      <c r="U58" s="27">
        <v>0.60977320315717243</v>
      </c>
      <c r="V58" s="27">
        <v>0.74930204727517347</v>
      </c>
      <c r="W58" s="27">
        <v>0.92815409415555794</v>
      </c>
      <c r="X58" s="27">
        <v>1.1034744324768542</v>
      </c>
      <c r="Y58" s="27">
        <v>1.2721530502243432</v>
      </c>
      <c r="Z58" s="27">
        <v>1.4383542007736658</v>
      </c>
      <c r="AA58" s="27">
        <v>1.5975973583409044</v>
      </c>
      <c r="AB58" s="27">
        <v>1.7486174332929534</v>
      </c>
      <c r="AC58" s="27">
        <v>1.9021676875112143</v>
      </c>
      <c r="AD58" s="27">
        <v>2.0590915140844253</v>
      </c>
      <c r="AE58" s="27">
        <v>2.2187036561279867</v>
      </c>
      <c r="AF58" s="27">
        <v>2.3804769929614378</v>
      </c>
    </row>
    <row r="59" spans="2:32">
      <c r="B59" s="24" t="s">
        <v>171</v>
      </c>
      <c r="C59" s="24" t="s">
        <v>207</v>
      </c>
      <c r="D59" s="24" t="s">
        <v>135</v>
      </c>
      <c r="E59" s="24" t="s">
        <v>161</v>
      </c>
      <c r="F59" s="24"/>
      <c r="G59" s="27">
        <v>0.64900286246452321</v>
      </c>
      <c r="H59" s="27">
        <v>0.62741440965905038</v>
      </c>
      <c r="I59" s="27">
        <v>0.7272610038843611</v>
      </c>
      <c r="J59" s="27">
        <v>0.71511749918128353</v>
      </c>
      <c r="K59" s="27">
        <v>0.76099296139291261</v>
      </c>
      <c r="L59" s="27">
        <v>0.6597970888672593</v>
      </c>
      <c r="M59" s="27">
        <v>0.60987379175460366</v>
      </c>
      <c r="N59" s="27">
        <v>0.69217976807546822</v>
      </c>
      <c r="O59" s="27">
        <v>0.7623422396932551</v>
      </c>
      <c r="P59" s="27">
        <v>0.85949027731788119</v>
      </c>
      <c r="Q59" s="27">
        <v>0.97552821114729737</v>
      </c>
      <c r="R59" s="27">
        <v>0.83385398961138346</v>
      </c>
      <c r="S59" s="27">
        <v>1.0281500648606379</v>
      </c>
      <c r="T59" s="27">
        <v>1.4072972672567505</v>
      </c>
      <c r="U59" s="27">
        <v>2.2532947615712127</v>
      </c>
      <c r="V59" s="27">
        <v>3.57153966100539</v>
      </c>
      <c r="W59" s="27">
        <v>4.5781012730605557</v>
      </c>
      <c r="X59" s="27">
        <v>4.4876996269376379</v>
      </c>
      <c r="Y59" s="27">
        <v>4.3176905610945386</v>
      </c>
      <c r="Z59" s="27">
        <v>4.2542744809784629</v>
      </c>
      <c r="AA59" s="27">
        <v>4.0761697453333152</v>
      </c>
      <c r="AB59" s="27">
        <v>3.8656823304799577</v>
      </c>
      <c r="AC59" s="27">
        <v>3.9304476888963684</v>
      </c>
      <c r="AD59" s="27">
        <v>4.0168015001182695</v>
      </c>
      <c r="AE59" s="27">
        <v>4.0856146934357067</v>
      </c>
      <c r="AF59" s="27">
        <v>4.140935103749726</v>
      </c>
    </row>
    <row r="60" spans="2:32">
      <c r="B60" s="24" t="s">
        <v>171</v>
      </c>
      <c r="C60" s="24" t="s">
        <v>207</v>
      </c>
      <c r="D60" s="42" t="s">
        <v>217</v>
      </c>
      <c r="E60" s="42" t="s">
        <v>217</v>
      </c>
      <c r="F60" s="24"/>
      <c r="G60" s="80">
        <v>23.067961715559225</v>
      </c>
      <c r="H60" s="80">
        <v>23.366996509432383</v>
      </c>
      <c r="I60" s="80">
        <v>23.467719939670676</v>
      </c>
      <c r="J60" s="80">
        <v>24.495104262750282</v>
      </c>
      <c r="K60" s="80">
        <v>25.158180635521415</v>
      </c>
      <c r="L60" s="80">
        <v>26.702210050187141</v>
      </c>
      <c r="M60" s="80">
        <v>27.290381804737738</v>
      </c>
      <c r="N60" s="80">
        <v>28.175774170726271</v>
      </c>
      <c r="O60" s="80">
        <v>28.356176882528068</v>
      </c>
      <c r="P60" s="80">
        <v>28.33255155120731</v>
      </c>
      <c r="Q60" s="80">
        <v>26.500464009700785</v>
      </c>
      <c r="R60" s="80">
        <v>26.131174914447406</v>
      </c>
      <c r="S60" s="80">
        <v>26.317533892730026</v>
      </c>
      <c r="T60" s="80">
        <v>26.573108717851063</v>
      </c>
      <c r="U60" s="80">
        <v>27.322810807903736</v>
      </c>
      <c r="V60" s="80">
        <v>28.707474837251006</v>
      </c>
      <c r="W60" s="80">
        <v>29.477558731392421</v>
      </c>
      <c r="X60" s="80">
        <v>28.901867778944844</v>
      </c>
      <c r="Y60" s="80">
        <v>28.121162673483617</v>
      </c>
      <c r="Z60" s="80">
        <v>27.734792840135555</v>
      </c>
      <c r="AA60" s="80">
        <v>27.386718556969512</v>
      </c>
      <c r="AB60" s="80">
        <v>27.091962645477089</v>
      </c>
      <c r="AC60" s="80">
        <v>26.724506578655379</v>
      </c>
      <c r="AD60" s="80">
        <v>26.617887860907341</v>
      </c>
      <c r="AE60" s="80">
        <v>26.611588153448864</v>
      </c>
      <c r="AF60" s="80">
        <v>26.581919440799286</v>
      </c>
    </row>
    <row r="61" spans="2:32">
      <c r="B61" s="24" t="s">
        <v>171</v>
      </c>
      <c r="C61" s="24" t="s">
        <v>207</v>
      </c>
      <c r="D61" s="42" t="s">
        <v>167</v>
      </c>
      <c r="E61" s="42" t="s">
        <v>167</v>
      </c>
      <c r="F61" s="24"/>
      <c r="G61" s="80">
        <v>9.0803925805485584</v>
      </c>
      <c r="H61" s="80">
        <v>9.1036778861420729</v>
      </c>
      <c r="I61" s="80">
        <v>9.65600928503242</v>
      </c>
      <c r="J61" s="80">
        <v>10.250461381006835</v>
      </c>
      <c r="K61" s="80">
        <v>10.365719064566067</v>
      </c>
      <c r="L61" s="80">
        <v>11.827761370353983</v>
      </c>
      <c r="M61" s="80">
        <v>12.507560930261727</v>
      </c>
      <c r="N61" s="80">
        <v>13.551900052582122</v>
      </c>
      <c r="O61" s="80">
        <v>13.847532774239356</v>
      </c>
      <c r="P61" s="80">
        <v>13.940425079422926</v>
      </c>
      <c r="Q61" s="80">
        <v>12.249164916491024</v>
      </c>
      <c r="R61" s="80">
        <v>11.939488655783329</v>
      </c>
      <c r="S61" s="80">
        <v>12.19030218328942</v>
      </c>
      <c r="T61" s="80">
        <v>12.578351962672915</v>
      </c>
      <c r="U61" s="80">
        <v>13.445009338158439</v>
      </c>
      <c r="V61" s="80">
        <v>14.955872793803458</v>
      </c>
      <c r="W61" s="80">
        <v>15.948068457970502</v>
      </c>
      <c r="X61" s="80">
        <v>15.529694036826132</v>
      </c>
      <c r="Y61" s="80">
        <v>14.878243134557625</v>
      </c>
      <c r="Z61" s="80">
        <v>14.594827067474018</v>
      </c>
      <c r="AA61" s="80">
        <v>14.329935916589831</v>
      </c>
      <c r="AB61" s="80">
        <v>14.099750209128246</v>
      </c>
      <c r="AC61" s="80">
        <v>13.76597656298366</v>
      </c>
      <c r="AD61" s="80">
        <v>13.665910222263559</v>
      </c>
      <c r="AE61" s="80">
        <v>13.686279243985998</v>
      </c>
      <c r="AF61" s="80">
        <v>13.682631064103411</v>
      </c>
    </row>
    <row r="62" spans="2:32">
      <c r="B62" s="24" t="s">
        <v>171</v>
      </c>
      <c r="C62" s="24" t="s">
        <v>207</v>
      </c>
      <c r="D62" s="42" t="s">
        <v>168</v>
      </c>
      <c r="E62" s="42" t="s">
        <v>168</v>
      </c>
      <c r="F62" s="24"/>
      <c r="G62" s="80">
        <v>13.987569135010665</v>
      </c>
      <c r="H62" s="80">
        <v>14.263318623290308</v>
      </c>
      <c r="I62" s="80">
        <v>13.811710654638258</v>
      </c>
      <c r="J62" s="80">
        <v>14.244642881743452</v>
      </c>
      <c r="K62" s="80">
        <v>14.79246157095535</v>
      </c>
      <c r="L62" s="80">
        <v>14.874448679833158</v>
      </c>
      <c r="M62" s="80">
        <v>14.782820874476005</v>
      </c>
      <c r="N62" s="80">
        <v>14.623874118144146</v>
      </c>
      <c r="O62" s="80">
        <v>14.508644108288712</v>
      </c>
      <c r="P62" s="80">
        <v>14.392126471784385</v>
      </c>
      <c r="Q62" s="80">
        <v>14.251299093209763</v>
      </c>
      <c r="R62" s="80">
        <v>14.191686258664076</v>
      </c>
      <c r="S62" s="80">
        <v>14.127231709440604</v>
      </c>
      <c r="T62" s="80">
        <v>13.994756755178143</v>
      </c>
      <c r="U62" s="80">
        <v>13.877801469745295</v>
      </c>
      <c r="V62" s="80">
        <v>13.751602043447553</v>
      </c>
      <c r="W62" s="80">
        <v>13.529490273421919</v>
      </c>
      <c r="X62" s="80">
        <v>13.372173742118711</v>
      </c>
      <c r="Y62" s="80">
        <v>13.242919538925989</v>
      </c>
      <c r="Z62" s="80">
        <v>13.139965772661537</v>
      </c>
      <c r="AA62" s="80">
        <v>13.056782640379678</v>
      </c>
      <c r="AB62" s="80">
        <v>12.992212436348847</v>
      </c>
      <c r="AC62" s="80">
        <v>12.958530015671723</v>
      </c>
      <c r="AD62" s="80">
        <v>12.951977638643783</v>
      </c>
      <c r="AE62" s="80">
        <v>12.925308909462867</v>
      </c>
      <c r="AF62" s="80">
        <v>12.899288376695875</v>
      </c>
    </row>
    <row r="63" spans="2:32">
      <c r="B63" s="24" t="s">
        <v>160</v>
      </c>
      <c r="C63" s="24" t="s">
        <v>219</v>
      </c>
      <c r="D63" s="24" t="s">
        <v>382</v>
      </c>
      <c r="E63" s="24" t="s">
        <v>161</v>
      </c>
      <c r="F63" s="24"/>
      <c r="G63" s="27">
        <v>0.3256952804306934</v>
      </c>
      <c r="H63" s="27">
        <v>0.94599900353435207</v>
      </c>
      <c r="I63" s="27">
        <v>1.5672378212091855</v>
      </c>
      <c r="J63" s="27">
        <v>2.1946633095559571</v>
      </c>
      <c r="K63" s="27">
        <v>2.8491708624737311</v>
      </c>
      <c r="L63" s="27">
        <v>3.4793191099503264</v>
      </c>
      <c r="M63" s="27">
        <v>4.1039073934610961</v>
      </c>
      <c r="N63" s="27">
        <v>4.7285771003146095</v>
      </c>
      <c r="O63" s="27">
        <v>5.3549288195719464</v>
      </c>
      <c r="P63" s="27">
        <v>5.9822117316086425</v>
      </c>
      <c r="Q63" s="27">
        <v>5.9822117316086425</v>
      </c>
      <c r="R63" s="27">
        <v>5.9822117316086425</v>
      </c>
      <c r="S63" s="27">
        <v>5.9822117316086425</v>
      </c>
      <c r="T63" s="27">
        <v>5.9822117316086425</v>
      </c>
      <c r="U63" s="27">
        <v>5.9822117316086425</v>
      </c>
      <c r="V63" s="27">
        <v>5.9822117316086425</v>
      </c>
      <c r="W63" s="27">
        <v>5.9822117316086425</v>
      </c>
      <c r="X63" s="27">
        <v>5.9822117316086425</v>
      </c>
      <c r="Y63" s="27">
        <v>5.9822117316086425</v>
      </c>
      <c r="Z63" s="27">
        <v>5.9822117316086425</v>
      </c>
      <c r="AA63" s="27">
        <v>5.9822117316086425</v>
      </c>
      <c r="AB63" s="27">
        <v>5.9822117316086425</v>
      </c>
      <c r="AC63" s="27">
        <v>5.9822117316086425</v>
      </c>
      <c r="AD63" s="27">
        <v>5.9822117316086425</v>
      </c>
      <c r="AE63" s="27">
        <v>5.9822117316086425</v>
      </c>
      <c r="AF63" s="27">
        <v>5.9274632104797371</v>
      </c>
    </row>
    <row r="64" spans="2:32">
      <c r="B64" s="24" t="s">
        <v>160</v>
      </c>
      <c r="C64" s="24" t="s">
        <v>219</v>
      </c>
      <c r="D64" s="24" t="s">
        <v>383</v>
      </c>
      <c r="E64" s="24" t="s">
        <v>161</v>
      </c>
      <c r="F64" s="24"/>
      <c r="G64" s="27">
        <v>0.58793748912266686</v>
      </c>
      <c r="H64" s="27">
        <v>1.1794996129224244</v>
      </c>
      <c r="I64" s="27">
        <v>1.8417778079265905</v>
      </c>
      <c r="J64" s="27">
        <v>2.5331525916188076</v>
      </c>
      <c r="K64" s="27">
        <v>3.2386150912745619</v>
      </c>
      <c r="L64" s="27">
        <v>3.9322065200375622</v>
      </c>
      <c r="M64" s="27">
        <v>4.6608188752073767</v>
      </c>
      <c r="N64" s="27">
        <v>5.4191137633023336</v>
      </c>
      <c r="O64" s="27">
        <v>6.1783436117733608</v>
      </c>
      <c r="P64" s="27">
        <v>6.938212894916826</v>
      </c>
      <c r="Q64" s="27">
        <v>7.8746711988857729</v>
      </c>
      <c r="R64" s="27">
        <v>8.8033069902137377</v>
      </c>
      <c r="S64" s="27">
        <v>9.7139765181368816</v>
      </c>
      <c r="T64" s="27">
        <v>10.59799151568529</v>
      </c>
      <c r="U64" s="27">
        <v>11.445869502917409</v>
      </c>
      <c r="V64" s="27">
        <v>11.685755386982205</v>
      </c>
      <c r="W64" s="27">
        <v>11.981010277059237</v>
      </c>
      <c r="X64" s="27">
        <v>12.203464403586533</v>
      </c>
      <c r="Y64" s="27">
        <v>12.400898785044328</v>
      </c>
      <c r="Z64" s="27">
        <v>12.583382267259477</v>
      </c>
      <c r="AA64" s="27">
        <v>12.761181490854716</v>
      </c>
      <c r="AB64" s="27">
        <v>12.909508733574452</v>
      </c>
      <c r="AC64" s="27">
        <v>13.023336477620068</v>
      </c>
      <c r="AD64" s="27">
        <v>13.136221218767666</v>
      </c>
      <c r="AE64" s="27">
        <v>13.248899426231507</v>
      </c>
      <c r="AF64" s="27">
        <v>13.516730754554134</v>
      </c>
    </row>
    <row r="65" spans="2:32">
      <c r="B65" s="24" t="s">
        <v>160</v>
      </c>
      <c r="C65" s="24" t="s">
        <v>219</v>
      </c>
      <c r="D65" s="24" t="s">
        <v>384</v>
      </c>
      <c r="E65" s="24" t="s">
        <v>161</v>
      </c>
      <c r="F65" s="24"/>
      <c r="G65" s="27">
        <v>1.5684412511080253E-2</v>
      </c>
      <c r="H65" s="27">
        <v>3.8769058861945704E-2</v>
      </c>
      <c r="I65" s="27">
        <v>6.4499587321992638E-2</v>
      </c>
      <c r="J65" s="27">
        <v>0.12585812044545952</v>
      </c>
      <c r="K65" s="27">
        <v>0.20653607708203162</v>
      </c>
      <c r="L65" s="27">
        <v>0.30509877109033939</v>
      </c>
      <c r="M65" s="27">
        <v>0.42228223307595208</v>
      </c>
      <c r="N65" s="27">
        <v>0.5622895370187706</v>
      </c>
      <c r="O65" s="27">
        <v>0.72536266708724495</v>
      </c>
      <c r="P65" s="27">
        <v>0.89363333943832601</v>
      </c>
      <c r="Q65" s="27">
        <v>1.0676430104784156</v>
      </c>
      <c r="R65" s="27">
        <v>1.2834064289589173</v>
      </c>
      <c r="S65" s="27">
        <v>1.4975546750968434</v>
      </c>
      <c r="T65" s="27">
        <v>1.7071960036054949</v>
      </c>
      <c r="U65" s="27">
        <v>1.9101078084317358</v>
      </c>
      <c r="V65" s="27">
        <v>2.1023087113309913</v>
      </c>
      <c r="W65" s="27">
        <v>2.2823155185736006</v>
      </c>
      <c r="X65" s="27">
        <v>2.4729249683978813</v>
      </c>
      <c r="Y65" s="27">
        <v>2.6427751245994977</v>
      </c>
      <c r="Z65" s="27">
        <v>2.7998750587810002</v>
      </c>
      <c r="AA65" s="27">
        <v>2.9405166046020073</v>
      </c>
      <c r="AB65" s="27">
        <v>3.0661115632904798</v>
      </c>
      <c r="AC65" s="27">
        <v>3.1755150093763564</v>
      </c>
      <c r="AD65" s="27">
        <v>3.2653488545875708</v>
      </c>
      <c r="AE65" s="27">
        <v>3.3490523135748065</v>
      </c>
      <c r="AF65" s="27">
        <v>3.4259962321612409</v>
      </c>
    </row>
    <row r="66" spans="2:32">
      <c r="B66" s="24" t="s">
        <v>160</v>
      </c>
      <c r="C66" s="24" t="s">
        <v>219</v>
      </c>
      <c r="D66" s="24" t="s">
        <v>385</v>
      </c>
      <c r="E66" s="24" t="s">
        <v>162</v>
      </c>
      <c r="F66" s="24"/>
      <c r="G66" s="27">
        <v>3.4177727050195408</v>
      </c>
      <c r="H66" s="27">
        <v>3.4347963541666204</v>
      </c>
      <c r="I66" s="27">
        <v>3.4499151347908472</v>
      </c>
      <c r="J66" s="27">
        <v>3.4573817144709715</v>
      </c>
      <c r="K66" s="27">
        <v>3.453777470108979</v>
      </c>
      <c r="L66" s="27">
        <v>3.437145693850185</v>
      </c>
      <c r="M66" s="27">
        <v>3.4191614819156388</v>
      </c>
      <c r="N66" s="27">
        <v>3.3952932737986008</v>
      </c>
      <c r="O66" s="27">
        <v>3.3618645181003033</v>
      </c>
      <c r="P66" s="27">
        <v>3.322210436959697</v>
      </c>
      <c r="Q66" s="27">
        <v>3.275794176733128</v>
      </c>
      <c r="R66" s="27">
        <v>3.1997119955845195</v>
      </c>
      <c r="S66" s="27">
        <v>3.1213742675046197</v>
      </c>
      <c r="T66" s="27">
        <v>3.039351608091259</v>
      </c>
      <c r="U66" s="27">
        <v>2.9518218395188058</v>
      </c>
      <c r="V66" s="27">
        <v>2.8578779407913144</v>
      </c>
      <c r="W66" s="27">
        <v>2.7582716172855322</v>
      </c>
      <c r="X66" s="27">
        <v>2.6684189387614992</v>
      </c>
      <c r="Y66" s="27">
        <v>2.5902704862698807</v>
      </c>
      <c r="Z66" s="27">
        <v>2.5218362470873572</v>
      </c>
      <c r="AA66" s="27">
        <v>2.4618469868318651</v>
      </c>
      <c r="AB66" s="27">
        <v>2.4117599329714046</v>
      </c>
      <c r="AC66" s="27">
        <v>2.3695361988470682</v>
      </c>
      <c r="AD66" s="27">
        <v>2.337115990806923</v>
      </c>
      <c r="AE66" s="27">
        <v>2.3077391600106512</v>
      </c>
      <c r="AF66" s="27">
        <v>2.2819270916927126</v>
      </c>
    </row>
    <row r="67" spans="2:32">
      <c r="B67" s="24" t="s">
        <v>160</v>
      </c>
      <c r="C67" s="24" t="s">
        <v>219</v>
      </c>
      <c r="D67" s="24" t="s">
        <v>380</v>
      </c>
      <c r="E67" s="24" t="s">
        <v>162</v>
      </c>
      <c r="F67" s="24"/>
      <c r="G67" s="27">
        <v>0</v>
      </c>
      <c r="H67" s="27">
        <v>0</v>
      </c>
      <c r="I67" s="27">
        <v>0</v>
      </c>
      <c r="J67" s="27">
        <v>0</v>
      </c>
      <c r="K67" s="27">
        <v>0</v>
      </c>
      <c r="L67" s="27">
        <v>0</v>
      </c>
      <c r="M67" s="27">
        <v>0</v>
      </c>
      <c r="N67" s="27">
        <v>0</v>
      </c>
      <c r="O67" s="27">
        <v>0</v>
      </c>
      <c r="P67" s="27">
        <v>0</v>
      </c>
      <c r="Q67" s="27">
        <v>0</v>
      </c>
      <c r="R67" s="27">
        <v>0</v>
      </c>
      <c r="S67" s="27">
        <v>0</v>
      </c>
      <c r="T67" s="27">
        <v>0</v>
      </c>
      <c r="U67" s="27">
        <v>0</v>
      </c>
      <c r="V67" s="27">
        <v>0</v>
      </c>
      <c r="W67" s="27">
        <v>0</v>
      </c>
      <c r="X67" s="27">
        <v>0</v>
      </c>
      <c r="Y67" s="27">
        <v>0</v>
      </c>
      <c r="Z67" s="27">
        <v>0</v>
      </c>
      <c r="AA67" s="27">
        <v>0</v>
      </c>
      <c r="AB67" s="27">
        <v>0</v>
      </c>
      <c r="AC67" s="27">
        <v>0</v>
      </c>
      <c r="AD67" s="27">
        <v>0</v>
      </c>
      <c r="AE67" s="27">
        <v>0</v>
      </c>
      <c r="AF67" s="27">
        <v>0</v>
      </c>
    </row>
    <row r="68" spans="2:32">
      <c r="B68" s="24" t="s">
        <v>160</v>
      </c>
      <c r="C68" s="24" t="s">
        <v>219</v>
      </c>
      <c r="D68" s="24" t="s">
        <v>134</v>
      </c>
      <c r="E68" s="24" t="s">
        <v>162</v>
      </c>
      <c r="F68" s="24"/>
      <c r="G68" s="27">
        <v>10.382109870551913</v>
      </c>
      <c r="H68" s="27">
        <v>10.572917862236498</v>
      </c>
      <c r="I68" s="27">
        <v>9.9794857230734682</v>
      </c>
      <c r="J68" s="27">
        <v>10.230114753938333</v>
      </c>
      <c r="K68" s="27">
        <v>10.545983054694272</v>
      </c>
      <c r="L68" s="27">
        <v>10.367625859103088</v>
      </c>
      <c r="M68" s="27">
        <v>9.9689167678995414</v>
      </c>
      <c r="N68" s="27">
        <v>9.4850628556994234</v>
      </c>
      <c r="O68" s="27">
        <v>8.977496499530357</v>
      </c>
      <c r="P68" s="27">
        <v>8.4487662981794891</v>
      </c>
      <c r="Q68" s="27">
        <v>7.8771668408702711</v>
      </c>
      <c r="R68" s="27">
        <v>7.1497021200206783</v>
      </c>
      <c r="S68" s="27">
        <v>6.4263344444466428</v>
      </c>
      <c r="T68" s="27">
        <v>5.6708239069106749</v>
      </c>
      <c r="U68" s="27">
        <v>4.9418629991675749</v>
      </c>
      <c r="V68" s="27">
        <v>4.234997476734196</v>
      </c>
      <c r="W68" s="27">
        <v>3.5600863705747905</v>
      </c>
      <c r="X68" s="27">
        <v>2.971214394245393</v>
      </c>
      <c r="Y68" s="27">
        <v>2.4398817424533323</v>
      </c>
      <c r="Z68" s="27">
        <v>1.9474805646652324</v>
      </c>
      <c r="AA68" s="27">
        <v>1.4986875368201455</v>
      </c>
      <c r="AB68" s="27">
        <v>1.1078920193057935</v>
      </c>
      <c r="AC68" s="27">
        <v>0.77962867233825905</v>
      </c>
      <c r="AD68" s="27">
        <v>0.52740258432901965</v>
      </c>
      <c r="AE68" s="27">
        <v>0.29713014162404022</v>
      </c>
      <c r="AF68" s="27">
        <v>9.4677912589482077E-2</v>
      </c>
    </row>
    <row r="69" spans="2:32">
      <c r="B69" s="24" t="s">
        <v>160</v>
      </c>
      <c r="C69" s="24" t="s">
        <v>219</v>
      </c>
      <c r="D69" s="24" t="s">
        <v>381</v>
      </c>
      <c r="E69" s="24" t="s">
        <v>162</v>
      </c>
      <c r="F69" s="24"/>
      <c r="G69" s="27">
        <v>0</v>
      </c>
      <c r="H69" s="27">
        <v>0</v>
      </c>
      <c r="I69" s="27">
        <v>0</v>
      </c>
      <c r="J69" s="27">
        <v>0</v>
      </c>
      <c r="K69" s="27">
        <v>0</v>
      </c>
      <c r="L69" s="27">
        <v>0</v>
      </c>
      <c r="M69" s="27">
        <v>0</v>
      </c>
      <c r="N69" s="27">
        <v>0</v>
      </c>
      <c r="O69" s="27">
        <v>0</v>
      </c>
      <c r="P69" s="27">
        <v>0</v>
      </c>
      <c r="Q69" s="27">
        <v>0</v>
      </c>
      <c r="R69" s="27">
        <v>0</v>
      </c>
      <c r="S69" s="27">
        <v>0</v>
      </c>
      <c r="T69" s="27">
        <v>0</v>
      </c>
      <c r="U69" s="27">
        <v>0</v>
      </c>
      <c r="V69" s="27">
        <v>0</v>
      </c>
      <c r="W69" s="27">
        <v>0</v>
      </c>
      <c r="X69" s="27">
        <v>0</v>
      </c>
      <c r="Y69" s="27">
        <v>0</v>
      </c>
      <c r="Z69" s="27">
        <v>0</v>
      </c>
      <c r="AA69" s="27">
        <v>0</v>
      </c>
      <c r="AB69" s="27">
        <v>0</v>
      </c>
      <c r="AC69" s="27">
        <v>0</v>
      </c>
      <c r="AD69" s="27">
        <v>0</v>
      </c>
      <c r="AE69" s="27">
        <v>0</v>
      </c>
      <c r="AF69" s="27">
        <v>0</v>
      </c>
    </row>
    <row r="70" spans="2:32">
      <c r="B70" s="24" t="s">
        <v>160</v>
      </c>
      <c r="C70" s="24" t="s">
        <v>219</v>
      </c>
      <c r="D70" s="24" t="s">
        <v>133</v>
      </c>
      <c r="E70" s="24" t="s">
        <v>162</v>
      </c>
      <c r="F70" s="24"/>
      <c r="G70" s="27">
        <v>5.2838526907463934E-2</v>
      </c>
      <c r="H70" s="27">
        <v>5.4814916518564252E-2</v>
      </c>
      <c r="I70" s="27">
        <v>5.8534203549790782E-2</v>
      </c>
      <c r="J70" s="27">
        <v>6.4398700085591717E-2</v>
      </c>
      <c r="K70" s="27">
        <v>7.3938493891819626E-2</v>
      </c>
      <c r="L70" s="27">
        <v>0.11543154705035634</v>
      </c>
      <c r="M70" s="27">
        <v>0.16409750341286597</v>
      </c>
      <c r="N70" s="27">
        <v>0.18721517258797499</v>
      </c>
      <c r="O70" s="27">
        <v>0.20444719024685085</v>
      </c>
      <c r="P70" s="27">
        <v>0.21813897704882859</v>
      </c>
      <c r="Q70" s="27">
        <v>0.22766653981177934</v>
      </c>
      <c r="R70" s="27">
        <v>0.25980462965069323</v>
      </c>
      <c r="S70" s="27">
        <v>0.29033473100176588</v>
      </c>
      <c r="T70" s="27">
        <v>0.31815746730124495</v>
      </c>
      <c r="U70" s="27">
        <v>0.34230369897409368</v>
      </c>
      <c r="V70" s="27">
        <v>0.36556236635625233</v>
      </c>
      <c r="W70" s="27">
        <v>0.38641267307525884</v>
      </c>
      <c r="X70" s="27">
        <v>0.40652502268529211</v>
      </c>
      <c r="Y70" s="27">
        <v>0.42372995357021503</v>
      </c>
      <c r="Z70" s="27">
        <v>0.44025860750003021</v>
      </c>
      <c r="AA70" s="27">
        <v>0.4464654682600967</v>
      </c>
      <c r="AB70" s="27">
        <v>0.45055268397085052</v>
      </c>
      <c r="AC70" s="27">
        <v>0.45466262947447578</v>
      </c>
      <c r="AD70" s="27">
        <v>0.45863551380214901</v>
      </c>
      <c r="AE70" s="27">
        <v>0.46239637588176863</v>
      </c>
      <c r="AF70" s="27">
        <v>0.46653293571561494</v>
      </c>
    </row>
    <row r="71" spans="2:32">
      <c r="B71" s="24" t="s">
        <v>160</v>
      </c>
      <c r="C71" s="24" t="s">
        <v>219</v>
      </c>
      <c r="D71" s="24" t="s">
        <v>136</v>
      </c>
      <c r="E71" s="24" t="s">
        <v>162</v>
      </c>
      <c r="F71" s="24"/>
      <c r="G71" s="27">
        <v>0.10173429132895426</v>
      </c>
      <c r="H71" s="27">
        <v>0.12708879605912368</v>
      </c>
      <c r="I71" s="27">
        <v>0.15307584560584622</v>
      </c>
      <c r="J71" s="27">
        <v>0.17547847452543458</v>
      </c>
      <c r="K71" s="27">
        <v>0.19830279998939171</v>
      </c>
      <c r="L71" s="27">
        <v>0.22033644443265743</v>
      </c>
      <c r="M71" s="27">
        <v>0.26356034023045144</v>
      </c>
      <c r="N71" s="27">
        <v>0.31521816691561999</v>
      </c>
      <c r="O71" s="27">
        <v>0.37314872969827312</v>
      </c>
      <c r="P71" s="27">
        <v>0.43129014075311078</v>
      </c>
      <c r="Q71" s="27">
        <v>0.49164545866588411</v>
      </c>
      <c r="R71" s="27">
        <v>0.77839910883661534</v>
      </c>
      <c r="S71" s="27">
        <v>1.0740083864390897</v>
      </c>
      <c r="T71" s="27">
        <v>1.3900172343754011</v>
      </c>
      <c r="U71" s="27">
        <v>1.7394982455209795</v>
      </c>
      <c r="V71" s="27">
        <v>2.1289350042454949</v>
      </c>
      <c r="W71" s="27">
        <v>2.5389294695079849</v>
      </c>
      <c r="X71" s="27">
        <v>2.8409696194120824</v>
      </c>
      <c r="Y71" s="27">
        <v>3.1090631974944976</v>
      </c>
      <c r="Z71" s="27">
        <v>3.3505371812136375</v>
      </c>
      <c r="AA71" s="27">
        <v>3.5530042345786694</v>
      </c>
      <c r="AB71" s="27">
        <v>3.7211557316456978</v>
      </c>
      <c r="AC71" s="27">
        <v>3.8636891636423267</v>
      </c>
      <c r="AD71" s="27">
        <v>3.9781270633703878</v>
      </c>
      <c r="AE71" s="27">
        <v>4.0819171253531401</v>
      </c>
      <c r="AF71" s="27">
        <v>4.1723183220521847</v>
      </c>
    </row>
    <row r="72" spans="2:32">
      <c r="B72" s="24" t="s">
        <v>160</v>
      </c>
      <c r="C72" s="24" t="s">
        <v>219</v>
      </c>
      <c r="D72" s="24" t="s">
        <v>386</v>
      </c>
      <c r="E72" s="24" t="s">
        <v>161</v>
      </c>
      <c r="F72" s="24"/>
      <c r="G72" s="27">
        <v>2.5212167915007928E-2</v>
      </c>
      <c r="H72" s="27">
        <v>5.4575491806336786E-2</v>
      </c>
      <c r="I72" s="27">
        <v>8.4671372634663428E-2</v>
      </c>
      <c r="J72" s="27">
        <v>0.11061609748666917</v>
      </c>
      <c r="K72" s="27">
        <v>0.13704919363000675</v>
      </c>
      <c r="L72" s="27">
        <v>0.1625665936020971</v>
      </c>
      <c r="M72" s="27">
        <v>0.21262465096361408</v>
      </c>
      <c r="N72" s="27">
        <v>0.2724501341517685</v>
      </c>
      <c r="O72" s="27">
        <v>0.33954014029848445</v>
      </c>
      <c r="P72" s="27">
        <v>0.40687433209086649</v>
      </c>
      <c r="Q72" s="27">
        <v>0.47677247316274068</v>
      </c>
      <c r="R72" s="27">
        <v>0.80886495126841407</v>
      </c>
      <c r="S72" s="27">
        <v>1.1512132264920569</v>
      </c>
      <c r="T72" s="27">
        <v>1.5171864629338792</v>
      </c>
      <c r="U72" s="27">
        <v>1.9219241706251684</v>
      </c>
      <c r="V72" s="27">
        <v>2.3729350581701527</v>
      </c>
      <c r="W72" s="27">
        <v>2.8477540461675659</v>
      </c>
      <c r="X72" s="27">
        <v>3.1975499835840195</v>
      </c>
      <c r="Y72" s="27">
        <v>3.5080320320482574</v>
      </c>
      <c r="Z72" s="27">
        <v>3.7876856427471712</v>
      </c>
      <c r="AA72" s="27">
        <v>4.0221649089978868</v>
      </c>
      <c r="AB72" s="27">
        <v>4.2169029614164701</v>
      </c>
      <c r="AC72" s="27">
        <v>4.3819724578866435</v>
      </c>
      <c r="AD72" s="27">
        <v>4.5145042170718295</v>
      </c>
      <c r="AE72" s="27">
        <v>4.6347046011508874</v>
      </c>
      <c r="AF72" s="27">
        <v>4.7393991967301581</v>
      </c>
    </row>
    <row r="73" spans="2:32">
      <c r="B73" s="24" t="s">
        <v>160</v>
      </c>
      <c r="C73" s="24" t="s">
        <v>219</v>
      </c>
      <c r="D73" s="42" t="s">
        <v>217</v>
      </c>
      <c r="E73" s="42" t="s">
        <v>217</v>
      </c>
      <c r="F73" s="24"/>
      <c r="G73" s="80">
        <v>14.90898474378732</v>
      </c>
      <c r="H73" s="80">
        <v>16.408461096105864</v>
      </c>
      <c r="I73" s="80">
        <v>17.199197496112387</v>
      </c>
      <c r="J73" s="80">
        <v>18.891663762127223</v>
      </c>
      <c r="K73" s="80">
        <v>20.703373043144794</v>
      </c>
      <c r="L73" s="80">
        <v>22.019730539116612</v>
      </c>
      <c r="M73" s="80">
        <v>23.215369246166535</v>
      </c>
      <c r="N73" s="80">
        <v>24.365220003789105</v>
      </c>
      <c r="O73" s="80">
        <v>25.515132176306818</v>
      </c>
      <c r="P73" s="80">
        <v>26.641338150995782</v>
      </c>
      <c r="Q73" s="80">
        <v>27.273571430216631</v>
      </c>
      <c r="R73" s="80">
        <v>28.265407956142216</v>
      </c>
      <c r="S73" s="80">
        <v>29.257007980726545</v>
      </c>
      <c r="T73" s="80">
        <v>30.222935930511888</v>
      </c>
      <c r="U73" s="80">
        <v>31.23559999676441</v>
      </c>
      <c r="V73" s="80">
        <v>31.730583676219251</v>
      </c>
      <c r="W73" s="80">
        <v>32.336991703852618</v>
      </c>
      <c r="X73" s="80">
        <v>32.743279062281346</v>
      </c>
      <c r="Y73" s="80">
        <v>33.096863053088654</v>
      </c>
      <c r="Z73" s="80">
        <v>33.413267300862557</v>
      </c>
      <c r="AA73" s="80">
        <v>33.666078962554025</v>
      </c>
      <c r="AB73" s="80">
        <v>33.866095357783792</v>
      </c>
      <c r="AC73" s="80">
        <v>34.030552340793847</v>
      </c>
      <c r="AD73" s="80">
        <v>34.199567174344189</v>
      </c>
      <c r="AE73" s="80">
        <v>34.364050875435446</v>
      </c>
      <c r="AF73" s="80">
        <v>34.625045655975271</v>
      </c>
    </row>
    <row r="74" spans="2:32">
      <c r="B74" s="24" t="s">
        <v>160</v>
      </c>
      <c r="C74" s="24" t="s">
        <v>219</v>
      </c>
      <c r="D74" s="42" t="s">
        <v>167</v>
      </c>
      <c r="E74" s="42" t="s">
        <v>167</v>
      </c>
      <c r="F74" s="24"/>
      <c r="G74" s="80">
        <v>0.95452934997944838</v>
      </c>
      <c r="H74" s="80">
        <v>2.2188431671250592</v>
      </c>
      <c r="I74" s="80">
        <v>3.5581865890924318</v>
      </c>
      <c r="J74" s="80">
        <v>4.9642901191068933</v>
      </c>
      <c r="K74" s="80">
        <v>6.4313712244603307</v>
      </c>
      <c r="L74" s="80">
        <v>7.8791909946803251</v>
      </c>
      <c r="M74" s="80">
        <v>9.3996331527080379</v>
      </c>
      <c r="N74" s="80">
        <v>10.982430534787483</v>
      </c>
      <c r="O74" s="80">
        <v>12.598175238731036</v>
      </c>
      <c r="P74" s="80">
        <v>14.220932298054661</v>
      </c>
      <c r="Q74" s="80">
        <v>15.401298414135571</v>
      </c>
      <c r="R74" s="80">
        <v>16.877790102049712</v>
      </c>
      <c r="S74" s="80">
        <v>18.344956151334426</v>
      </c>
      <c r="T74" s="80">
        <v>19.804585713833308</v>
      </c>
      <c r="U74" s="80">
        <v>21.260113213582954</v>
      </c>
      <c r="V74" s="80">
        <v>22.143210888091993</v>
      </c>
      <c r="W74" s="80">
        <v>23.093291573409047</v>
      </c>
      <c r="X74" s="80">
        <v>23.856151087177075</v>
      </c>
      <c r="Y74" s="80">
        <v>24.533917673300728</v>
      </c>
      <c r="Z74" s="80">
        <v>25.153154700396293</v>
      </c>
      <c r="AA74" s="80">
        <v>25.70607473606325</v>
      </c>
      <c r="AB74" s="80">
        <v>26.174734989890045</v>
      </c>
      <c r="AC74" s="80">
        <v>26.563035676491712</v>
      </c>
      <c r="AD74" s="80">
        <v>26.898286022035713</v>
      </c>
      <c r="AE74" s="80">
        <v>27.214868072565842</v>
      </c>
      <c r="AF74" s="80">
        <v>27.609589393925273</v>
      </c>
    </row>
    <row r="75" spans="2:32">
      <c r="B75" s="24" t="s">
        <v>160</v>
      </c>
      <c r="C75" s="24" t="s">
        <v>219</v>
      </c>
      <c r="D75" s="42" t="s">
        <v>168</v>
      </c>
      <c r="E75" s="42" t="s">
        <v>168</v>
      </c>
      <c r="F75" s="24"/>
      <c r="G75" s="80">
        <v>13.954455393807873</v>
      </c>
      <c r="H75" s="80">
        <v>14.189617928980805</v>
      </c>
      <c r="I75" s="80">
        <v>13.641010907019952</v>
      </c>
      <c r="J75" s="80">
        <v>13.92737364302033</v>
      </c>
      <c r="K75" s="80">
        <v>14.272001818684462</v>
      </c>
      <c r="L75" s="80">
        <v>14.140539544436287</v>
      </c>
      <c r="M75" s="80">
        <v>13.815736093458497</v>
      </c>
      <c r="N75" s="80">
        <v>13.382789469001619</v>
      </c>
      <c r="O75" s="80">
        <v>12.916956937575785</v>
      </c>
      <c r="P75" s="80">
        <v>12.420405852941126</v>
      </c>
      <c r="Q75" s="80">
        <v>11.872273016081062</v>
      </c>
      <c r="R75" s="80">
        <v>11.387617854092506</v>
      </c>
      <c r="S75" s="80">
        <v>10.912051829392118</v>
      </c>
      <c r="T75" s="80">
        <v>10.418350216678579</v>
      </c>
      <c r="U75" s="80">
        <v>9.975486783181454</v>
      </c>
      <c r="V75" s="80">
        <v>9.5873727881272579</v>
      </c>
      <c r="W75" s="80">
        <v>9.2437001304435658</v>
      </c>
      <c r="X75" s="80">
        <v>8.8871279751042671</v>
      </c>
      <c r="Y75" s="80">
        <v>8.5629453797879265</v>
      </c>
      <c r="Z75" s="80">
        <v>8.2601126004662575</v>
      </c>
      <c r="AA75" s="80">
        <v>7.960004226490776</v>
      </c>
      <c r="AB75" s="80">
        <v>7.691360367893747</v>
      </c>
      <c r="AC75" s="80">
        <v>7.4675166643021296</v>
      </c>
      <c r="AD75" s="80">
        <v>7.30128115230848</v>
      </c>
      <c r="AE75" s="80">
        <v>7.1491828028695998</v>
      </c>
      <c r="AF75" s="80">
        <v>7.0154562620499945</v>
      </c>
    </row>
    <row r="76" spans="2:32">
      <c r="B76" s="24" t="s">
        <v>169</v>
      </c>
      <c r="C76" s="24" t="s">
        <v>219</v>
      </c>
      <c r="D76" s="24" t="s">
        <v>382</v>
      </c>
      <c r="E76" s="24" t="s">
        <v>161</v>
      </c>
      <c r="F76" s="24"/>
      <c r="G76" s="27">
        <v>0.32576462414619078</v>
      </c>
      <c r="H76" s="27">
        <v>0.94608462184486686</v>
      </c>
      <c r="I76" s="27">
        <v>1.5672265826071141</v>
      </c>
      <c r="J76" s="27">
        <v>2.1946362793855276</v>
      </c>
      <c r="K76" s="27">
        <v>2.8485579316002712</v>
      </c>
      <c r="L76" s="27">
        <v>3.4782452787383598</v>
      </c>
      <c r="M76" s="27">
        <v>4.111257289114441</v>
      </c>
      <c r="N76" s="27">
        <v>4.7466383771308527</v>
      </c>
      <c r="O76" s="27">
        <v>5.379094476279997</v>
      </c>
      <c r="P76" s="27">
        <v>6.0076991235281101</v>
      </c>
      <c r="Q76" s="27">
        <v>6.0076991235281101</v>
      </c>
      <c r="R76" s="27">
        <v>6.0076991235281101</v>
      </c>
      <c r="S76" s="27">
        <v>6.0076991235281101</v>
      </c>
      <c r="T76" s="27">
        <v>6.0076991235281101</v>
      </c>
      <c r="U76" s="27">
        <v>6.0076991235281101</v>
      </c>
      <c r="V76" s="27">
        <v>6.0076991235281101</v>
      </c>
      <c r="W76" s="27">
        <v>6.0076991235281101</v>
      </c>
      <c r="X76" s="27">
        <v>6.0076991235281101</v>
      </c>
      <c r="Y76" s="27">
        <v>6.0076991235281101</v>
      </c>
      <c r="Z76" s="27">
        <v>6.0076991235281101</v>
      </c>
      <c r="AA76" s="27">
        <v>6.0076991235281101</v>
      </c>
      <c r="AB76" s="27">
        <v>6.0076991235281101</v>
      </c>
      <c r="AC76" s="27">
        <v>6.0076991235281101</v>
      </c>
      <c r="AD76" s="27">
        <v>6.0076991235281101</v>
      </c>
      <c r="AE76" s="27">
        <v>6.0076991235281101</v>
      </c>
      <c r="AF76" s="27">
        <v>5.9529469749035551</v>
      </c>
    </row>
    <row r="77" spans="2:32">
      <c r="B77" s="24" t="s">
        <v>169</v>
      </c>
      <c r="C77" s="24" t="s">
        <v>219</v>
      </c>
      <c r="D77" s="24" t="s">
        <v>383</v>
      </c>
      <c r="E77" s="24" t="s">
        <v>161</v>
      </c>
      <c r="F77" s="24"/>
      <c r="G77" s="27">
        <v>0.58522443290376758</v>
      </c>
      <c r="H77" s="27">
        <v>1.1838692090637508</v>
      </c>
      <c r="I77" s="27">
        <v>1.8565458390844367</v>
      </c>
      <c r="J77" s="27">
        <v>2.5651534544387742</v>
      </c>
      <c r="K77" s="27">
        <v>3.3267186229519039</v>
      </c>
      <c r="L77" s="27">
        <v>4.1021079281287047</v>
      </c>
      <c r="M77" s="27">
        <v>4.9145196444539723</v>
      </c>
      <c r="N77" s="27">
        <v>5.7744625119239315</v>
      </c>
      <c r="O77" s="27">
        <v>6.6363560929332861</v>
      </c>
      <c r="P77" s="27">
        <v>7.4918153627845685</v>
      </c>
      <c r="Q77" s="27">
        <v>8.5499770215595685</v>
      </c>
      <c r="R77" s="27">
        <v>9.5981985466496429</v>
      </c>
      <c r="S77" s="27">
        <v>10.633650853487218</v>
      </c>
      <c r="T77" s="27">
        <v>11.647080546548572</v>
      </c>
      <c r="U77" s="27">
        <v>12.63086206701338</v>
      </c>
      <c r="V77" s="27">
        <v>13.010745661404375</v>
      </c>
      <c r="W77" s="27">
        <v>13.422983854150198</v>
      </c>
      <c r="X77" s="27">
        <v>13.767941649839758</v>
      </c>
      <c r="Y77" s="27">
        <v>14.071492317891598</v>
      </c>
      <c r="Z77" s="27">
        <v>14.310397494632189</v>
      </c>
      <c r="AA77" s="27">
        <v>14.51781660212437</v>
      </c>
      <c r="AB77" s="27">
        <v>14.68660188501547</v>
      </c>
      <c r="AC77" s="27">
        <v>14.801484504377704</v>
      </c>
      <c r="AD77" s="27">
        <v>14.905280510077549</v>
      </c>
      <c r="AE77" s="27">
        <v>15.006904630625124</v>
      </c>
      <c r="AF77" s="27">
        <v>15.216669673368402</v>
      </c>
    </row>
    <row r="78" spans="2:32">
      <c r="B78" s="24" t="s">
        <v>169</v>
      </c>
      <c r="C78" s="24" t="s">
        <v>219</v>
      </c>
      <c r="D78" s="24" t="s">
        <v>384</v>
      </c>
      <c r="E78" s="24" t="s">
        <v>161</v>
      </c>
      <c r="F78" s="24"/>
      <c r="G78" s="27">
        <v>1.5983789816970097E-2</v>
      </c>
      <c r="H78" s="27">
        <v>3.8428681982800181E-2</v>
      </c>
      <c r="I78" s="27">
        <v>6.754578389195956E-2</v>
      </c>
      <c r="J78" s="27">
        <v>0.13337463742063399</v>
      </c>
      <c r="K78" s="27">
        <v>0.22029384000311308</v>
      </c>
      <c r="L78" s="27">
        <v>0.3410166287785521</v>
      </c>
      <c r="M78" s="27">
        <v>0.4842107615683835</v>
      </c>
      <c r="N78" s="27">
        <v>0.64831490893927546</v>
      </c>
      <c r="O78" s="27">
        <v>0.84044152404192374</v>
      </c>
      <c r="P78" s="27">
        <v>1.0375444014522526</v>
      </c>
      <c r="Q78" s="27">
        <v>1.2351689397283738</v>
      </c>
      <c r="R78" s="27">
        <v>1.4589718544698562</v>
      </c>
      <c r="S78" s="27">
        <v>1.6809202839551411</v>
      </c>
      <c r="T78" s="27">
        <v>1.8999533007532572</v>
      </c>
      <c r="U78" s="27">
        <v>2.114055587983942</v>
      </c>
      <c r="V78" s="27">
        <v>2.3195398364091036</v>
      </c>
      <c r="W78" s="27">
        <v>2.5121398659140337</v>
      </c>
      <c r="X78" s="27">
        <v>2.7065425549694138</v>
      </c>
      <c r="Y78" s="27">
        <v>2.8805255577475037</v>
      </c>
      <c r="Z78" s="27">
        <v>3.0397213664950922</v>
      </c>
      <c r="AA78" s="27">
        <v>3.1740486961004475</v>
      </c>
      <c r="AB78" s="27">
        <v>3.294375438954614</v>
      </c>
      <c r="AC78" s="27">
        <v>3.4020290833810467</v>
      </c>
      <c r="AD78" s="27">
        <v>3.4924167383882931</v>
      </c>
      <c r="AE78" s="27">
        <v>3.5779516541152661</v>
      </c>
      <c r="AF78" s="27">
        <v>3.6612430040594237</v>
      </c>
    </row>
    <row r="79" spans="2:32">
      <c r="B79" s="24" t="s">
        <v>169</v>
      </c>
      <c r="C79" s="24" t="s">
        <v>219</v>
      </c>
      <c r="D79" s="24" t="s">
        <v>385</v>
      </c>
      <c r="E79" s="24" t="s">
        <v>162</v>
      </c>
      <c r="F79" s="24"/>
      <c r="G79" s="27">
        <v>3.417756168388784</v>
      </c>
      <c r="H79" s="27">
        <v>3.4358101683232416</v>
      </c>
      <c r="I79" s="27">
        <v>3.4528451756486733</v>
      </c>
      <c r="J79" s="27">
        <v>3.464505057697961</v>
      </c>
      <c r="K79" s="27">
        <v>3.4687314286139879</v>
      </c>
      <c r="L79" s="27">
        <v>3.4652407594350074</v>
      </c>
      <c r="M79" s="27">
        <v>3.4652060464186332</v>
      </c>
      <c r="N79" s="27">
        <v>3.4624596309960687</v>
      </c>
      <c r="O79" s="27">
        <v>3.4549293097352871</v>
      </c>
      <c r="P79" s="27">
        <v>3.4420875186188113</v>
      </c>
      <c r="Q79" s="27">
        <v>3.4244311681961142</v>
      </c>
      <c r="R79" s="27">
        <v>3.3753607531562495</v>
      </c>
      <c r="S79" s="27">
        <v>3.3229470337728211</v>
      </c>
      <c r="T79" s="27">
        <v>3.2669357671860548</v>
      </c>
      <c r="U79" s="27">
        <v>3.2056321684461095</v>
      </c>
      <c r="V79" s="27">
        <v>3.137533235088068</v>
      </c>
      <c r="W79" s="27">
        <v>3.0581122848523319</v>
      </c>
      <c r="X79" s="27">
        <v>2.987027080552179</v>
      </c>
      <c r="Y79" s="27">
        <v>2.9241095073576537</v>
      </c>
      <c r="Z79" s="27">
        <v>2.8665236187828587</v>
      </c>
      <c r="AA79" s="27">
        <v>2.8141568659059661</v>
      </c>
      <c r="AB79" s="27">
        <v>2.7723782855056283</v>
      </c>
      <c r="AC79" s="27">
        <v>2.7341680019201164</v>
      </c>
      <c r="AD79" s="27">
        <v>2.7016198284100765</v>
      </c>
      <c r="AE79" s="27">
        <v>2.6700028486077119</v>
      </c>
      <c r="AF79" s="27">
        <v>2.6384429030908487</v>
      </c>
    </row>
    <row r="80" spans="2:32">
      <c r="B80" s="24" t="s">
        <v>169</v>
      </c>
      <c r="C80" s="24" t="s">
        <v>219</v>
      </c>
      <c r="D80" s="24" t="s">
        <v>380</v>
      </c>
      <c r="E80" s="24" t="s">
        <v>162</v>
      </c>
      <c r="F80" s="24"/>
      <c r="G80" s="27">
        <v>0</v>
      </c>
      <c r="H80" s="27">
        <v>0</v>
      </c>
      <c r="I80" s="27">
        <v>0</v>
      </c>
      <c r="J80" s="27">
        <v>0</v>
      </c>
      <c r="K80" s="27">
        <v>0</v>
      </c>
      <c r="L80" s="27">
        <v>0</v>
      </c>
      <c r="M80" s="27">
        <v>0</v>
      </c>
      <c r="N80" s="27">
        <v>0</v>
      </c>
      <c r="O80" s="27">
        <v>0</v>
      </c>
      <c r="P80" s="27">
        <v>0</v>
      </c>
      <c r="Q80" s="27">
        <v>0</v>
      </c>
      <c r="R80" s="27">
        <v>0</v>
      </c>
      <c r="S80" s="27">
        <v>0</v>
      </c>
      <c r="T80" s="27">
        <v>0</v>
      </c>
      <c r="U80" s="27">
        <v>0</v>
      </c>
      <c r="V80" s="27">
        <v>0</v>
      </c>
      <c r="W80" s="27">
        <v>0</v>
      </c>
      <c r="X80" s="27">
        <v>0</v>
      </c>
      <c r="Y80" s="27">
        <v>0</v>
      </c>
      <c r="Z80" s="27">
        <v>0</v>
      </c>
      <c r="AA80" s="27">
        <v>0</v>
      </c>
      <c r="AB80" s="27">
        <v>0</v>
      </c>
      <c r="AC80" s="27">
        <v>0</v>
      </c>
      <c r="AD80" s="27">
        <v>0</v>
      </c>
      <c r="AE80" s="27">
        <v>0</v>
      </c>
      <c r="AF80" s="27">
        <v>0</v>
      </c>
    </row>
    <row r="81" spans="2:32">
      <c r="B81" s="24" t="s">
        <v>169</v>
      </c>
      <c r="C81" s="24" t="s">
        <v>219</v>
      </c>
      <c r="D81" s="24" t="s">
        <v>134</v>
      </c>
      <c r="E81" s="24" t="s">
        <v>162</v>
      </c>
      <c r="F81" s="24"/>
      <c r="G81" s="27">
        <v>10.381955914134608</v>
      </c>
      <c r="H81" s="27">
        <v>10.57428264176623</v>
      </c>
      <c r="I81" s="27">
        <v>9.9785138408848617</v>
      </c>
      <c r="J81" s="27">
        <v>10.22958398681472</v>
      </c>
      <c r="K81" s="27">
        <v>10.549466442056316</v>
      </c>
      <c r="L81" s="27">
        <v>10.363611671449886</v>
      </c>
      <c r="M81" s="27">
        <v>9.9652147839024536</v>
      </c>
      <c r="N81" s="27">
        <v>9.5001677320095226</v>
      </c>
      <c r="O81" s="27">
        <v>9.0181943631522081</v>
      </c>
      <c r="P81" s="27">
        <v>8.5188314394122227</v>
      </c>
      <c r="Q81" s="27">
        <v>7.9966191018393884</v>
      </c>
      <c r="R81" s="27">
        <v>7.2699315911078681</v>
      </c>
      <c r="S81" s="27">
        <v>6.5469609270053581</v>
      </c>
      <c r="T81" s="27">
        <v>5.7914004882350065</v>
      </c>
      <c r="U81" s="27">
        <v>5.0630294043844897</v>
      </c>
      <c r="V81" s="27">
        <v>4.3563759330200487</v>
      </c>
      <c r="W81" s="27">
        <v>3.6789862673447011</v>
      </c>
      <c r="X81" s="27">
        <v>3.092213679547744</v>
      </c>
      <c r="Y81" s="27">
        <v>2.5597700737411779</v>
      </c>
      <c r="Z81" s="27">
        <v>2.0629133058086326</v>
      </c>
      <c r="AA81" s="27">
        <v>1.6205580364993155</v>
      </c>
      <c r="AB81" s="27">
        <v>1.2293919807066422</v>
      </c>
      <c r="AC81" s="27">
        <v>0.88395303362896038</v>
      </c>
      <c r="AD81" s="27">
        <v>0.60852829493786542</v>
      </c>
      <c r="AE81" s="27">
        <v>0.35140354154813186</v>
      </c>
      <c r="AF81" s="27">
        <v>0.1036911944067018</v>
      </c>
    </row>
    <row r="82" spans="2:32">
      <c r="B82" s="24" t="s">
        <v>169</v>
      </c>
      <c r="C82" s="24" t="s">
        <v>219</v>
      </c>
      <c r="D82" s="24" t="s">
        <v>381</v>
      </c>
      <c r="E82" s="24" t="s">
        <v>162</v>
      </c>
      <c r="F82" s="24"/>
      <c r="G82" s="27">
        <v>0</v>
      </c>
      <c r="H82" s="27">
        <v>0</v>
      </c>
      <c r="I82" s="27">
        <v>0</v>
      </c>
      <c r="J82" s="27">
        <v>0</v>
      </c>
      <c r="K82" s="27">
        <v>0</v>
      </c>
      <c r="L82" s="27">
        <v>0</v>
      </c>
      <c r="M82" s="27">
        <v>0</v>
      </c>
      <c r="N82" s="27">
        <v>0</v>
      </c>
      <c r="O82" s="27">
        <v>0</v>
      </c>
      <c r="P82" s="27">
        <v>0</v>
      </c>
      <c r="Q82" s="27">
        <v>0</v>
      </c>
      <c r="R82" s="27">
        <v>0</v>
      </c>
      <c r="S82" s="27">
        <v>0</v>
      </c>
      <c r="T82" s="27">
        <v>0</v>
      </c>
      <c r="U82" s="27">
        <v>0</v>
      </c>
      <c r="V82" s="27">
        <v>0</v>
      </c>
      <c r="W82" s="27">
        <v>0</v>
      </c>
      <c r="X82" s="27">
        <v>0</v>
      </c>
      <c r="Y82" s="27">
        <v>0</v>
      </c>
      <c r="Z82" s="27">
        <v>0</v>
      </c>
      <c r="AA82" s="27">
        <v>0</v>
      </c>
      <c r="AB82" s="27">
        <v>0</v>
      </c>
      <c r="AC82" s="27">
        <v>0</v>
      </c>
      <c r="AD82" s="27">
        <v>0</v>
      </c>
      <c r="AE82" s="27">
        <v>0</v>
      </c>
      <c r="AF82" s="27">
        <v>0</v>
      </c>
    </row>
    <row r="83" spans="2:32">
      <c r="B83" s="24" t="s">
        <v>169</v>
      </c>
      <c r="C83" s="24" t="s">
        <v>219</v>
      </c>
      <c r="D83" s="24" t="s">
        <v>133</v>
      </c>
      <c r="E83" s="24" t="s">
        <v>162</v>
      </c>
      <c r="F83" s="24"/>
      <c r="G83" s="27">
        <v>5.2838526907463934E-2</v>
      </c>
      <c r="H83" s="27">
        <v>5.524526026442881E-2</v>
      </c>
      <c r="I83" s="27">
        <v>5.9461768076434676E-2</v>
      </c>
      <c r="J83" s="27">
        <v>6.581687118077062E-2</v>
      </c>
      <c r="K83" s="27">
        <v>7.6118979195030384E-2</v>
      </c>
      <c r="L83" s="27">
        <v>0.1198661138914329</v>
      </c>
      <c r="M83" s="27">
        <v>0.17288689909185143</v>
      </c>
      <c r="N83" s="27">
        <v>0.21043441716540753</v>
      </c>
      <c r="O83" s="27">
        <v>0.2369544161214954</v>
      </c>
      <c r="P83" s="27">
        <v>0.25890094977937611</v>
      </c>
      <c r="Q83" s="27">
        <v>0.2758595799988201</v>
      </c>
      <c r="R83" s="27">
        <v>0.30938004019679682</v>
      </c>
      <c r="S83" s="27">
        <v>0.34088432052271139</v>
      </c>
      <c r="T83" s="27">
        <v>0.37029824731068117</v>
      </c>
      <c r="U83" s="27">
        <v>0.39719536135219125</v>
      </c>
      <c r="V83" s="27">
        <v>0.42244879115723993</v>
      </c>
      <c r="W83" s="27">
        <v>0.44321458294201355</v>
      </c>
      <c r="X83" s="27">
        <v>0.46356147461798031</v>
      </c>
      <c r="Y83" s="27">
        <v>0.48048178440140565</v>
      </c>
      <c r="Z83" s="27">
        <v>0.49671027908032389</v>
      </c>
      <c r="AA83" s="27">
        <v>0.50309924065210088</v>
      </c>
      <c r="AB83" s="27">
        <v>0.50725590559142009</v>
      </c>
      <c r="AC83" s="27">
        <v>0.51163272930972881</v>
      </c>
      <c r="AD83" s="27">
        <v>0.51602351636499766</v>
      </c>
      <c r="AE83" s="27">
        <v>0.51998406466189806</v>
      </c>
      <c r="AF83" s="27">
        <v>0.52413416788272083</v>
      </c>
    </row>
    <row r="84" spans="2:32">
      <c r="B84" s="24" t="s">
        <v>169</v>
      </c>
      <c r="C84" s="24" t="s">
        <v>219</v>
      </c>
      <c r="D84" s="24" t="s">
        <v>136</v>
      </c>
      <c r="E84" s="24" t="s">
        <v>162</v>
      </c>
      <c r="F84" s="24"/>
      <c r="G84" s="27">
        <v>0.10168157926090818</v>
      </c>
      <c r="H84" s="27">
        <v>0.1270360839910776</v>
      </c>
      <c r="I84" s="27">
        <v>0.15297042146975404</v>
      </c>
      <c r="J84" s="27">
        <v>0.17742882104313995</v>
      </c>
      <c r="K84" s="27">
        <v>0.20241434129698671</v>
      </c>
      <c r="L84" s="27">
        <v>0.22666189259818825</v>
      </c>
      <c r="M84" s="27">
        <v>0.26972765219184403</v>
      </c>
      <c r="N84" s="27">
        <v>0.32164903921724303</v>
      </c>
      <c r="O84" s="27">
        <v>0.38384927951162956</v>
      </c>
      <c r="P84" s="27">
        <v>0.444837142240956</v>
      </c>
      <c r="Q84" s="27">
        <v>0.50629941358269726</v>
      </c>
      <c r="R84" s="27">
        <v>0.75868479538737765</v>
      </c>
      <c r="S84" s="27">
        <v>1.0188715632628793</v>
      </c>
      <c r="T84" s="27">
        <v>1.2890736240671379</v>
      </c>
      <c r="U84" s="27">
        <v>1.5798333914093721</v>
      </c>
      <c r="V84" s="27">
        <v>1.9017459909668457</v>
      </c>
      <c r="W84" s="27">
        <v>2.2425822229528651</v>
      </c>
      <c r="X84" s="27">
        <v>2.4865336738701713</v>
      </c>
      <c r="Y84" s="27">
        <v>2.6926378599303842</v>
      </c>
      <c r="Z84" s="27">
        <v>2.879818413562051</v>
      </c>
      <c r="AA84" s="27">
        <v>3.0373747849518149</v>
      </c>
      <c r="AB84" s="27">
        <v>3.1731610722385435</v>
      </c>
      <c r="AC84" s="27">
        <v>3.2945042528806434</v>
      </c>
      <c r="AD84" s="27">
        <v>3.397240073502473</v>
      </c>
      <c r="AE84" s="27">
        <v>3.4935450218226798</v>
      </c>
      <c r="AF84" s="27">
        <v>3.5849477478146015</v>
      </c>
    </row>
    <row r="85" spans="2:32">
      <c r="B85" s="24" t="s">
        <v>169</v>
      </c>
      <c r="C85" s="24" t="s">
        <v>219</v>
      </c>
      <c r="D85" s="24" t="s">
        <v>386</v>
      </c>
      <c r="E85" s="24" t="s">
        <v>161</v>
      </c>
      <c r="F85" s="24"/>
      <c r="G85" s="27">
        <v>2.5151121503591452E-2</v>
      </c>
      <c r="H85" s="27">
        <v>5.45144453949203E-2</v>
      </c>
      <c r="I85" s="27">
        <v>8.4549279811830469E-2</v>
      </c>
      <c r="J85" s="27">
        <v>0.11287481470907909</v>
      </c>
      <c r="K85" s="27">
        <v>0.14181081372049251</v>
      </c>
      <c r="L85" s="27">
        <v>0.16989216297207521</v>
      </c>
      <c r="M85" s="27">
        <v>0.2197670810993427</v>
      </c>
      <c r="N85" s="27">
        <v>0.27989779634457956</v>
      </c>
      <c r="O85" s="27">
        <v>0.35193256181603072</v>
      </c>
      <c r="P85" s="27">
        <v>0.42256325982490284</v>
      </c>
      <c r="Q85" s="27">
        <v>0.49374337553652331</v>
      </c>
      <c r="R85" s="27">
        <v>0.7860335933986492</v>
      </c>
      <c r="S85" s="27">
        <v>1.0873586801504145</v>
      </c>
      <c r="T85" s="27">
        <v>1.4002825850713119</v>
      </c>
      <c r="U85" s="27">
        <v>1.7370145904446381</v>
      </c>
      <c r="V85" s="27">
        <v>2.1098250249651063</v>
      </c>
      <c r="W85" s="27">
        <v>2.5045511211840923</v>
      </c>
      <c r="X85" s="27">
        <v>2.7870739132195803</v>
      </c>
      <c r="Y85" s="27">
        <v>3.0257653818580335</v>
      </c>
      <c r="Z85" s="27">
        <v>3.2425411887979685</v>
      </c>
      <c r="AA85" s="27">
        <v>3.425008912521839</v>
      </c>
      <c r="AB85" s="27">
        <v>3.5822644683307021</v>
      </c>
      <c r="AC85" s="27">
        <v>3.7227933074114485</v>
      </c>
      <c r="AD85" s="27">
        <v>3.8417727632621759</v>
      </c>
      <c r="AE85" s="27">
        <v>3.953304556920092</v>
      </c>
      <c r="AF85" s="27">
        <v>4.0591590343162762</v>
      </c>
    </row>
    <row r="86" spans="2:32">
      <c r="B86" s="24" t="s">
        <v>169</v>
      </c>
      <c r="C86" s="24" t="s">
        <v>219</v>
      </c>
      <c r="D86" s="42" t="s">
        <v>217</v>
      </c>
      <c r="E86" s="42" t="s">
        <v>217</v>
      </c>
      <c r="F86" s="24"/>
      <c r="G86" s="80">
        <v>14.906356157062286</v>
      </c>
      <c r="H86" s="80">
        <v>16.415271112631316</v>
      </c>
      <c r="I86" s="80">
        <v>17.219658691475065</v>
      </c>
      <c r="J86" s="80">
        <v>18.943373922690611</v>
      </c>
      <c r="K86" s="80">
        <v>20.834112399438101</v>
      </c>
      <c r="L86" s="80">
        <v>22.266642435992207</v>
      </c>
      <c r="M86" s="80">
        <v>23.602790157840918</v>
      </c>
      <c r="N86" s="80">
        <v>24.944024413726879</v>
      </c>
      <c r="O86" s="80">
        <v>26.301752023591856</v>
      </c>
      <c r="P86" s="80">
        <v>27.624279197641201</v>
      </c>
      <c r="Q86" s="80">
        <v>28.489797723969595</v>
      </c>
      <c r="R86" s="80">
        <v>29.564260297894549</v>
      </c>
      <c r="S86" s="80">
        <v>30.639292785684656</v>
      </c>
      <c r="T86" s="80">
        <v>31.672723682700134</v>
      </c>
      <c r="U86" s="80">
        <v>32.735321694562238</v>
      </c>
      <c r="V86" s="80">
        <v>33.265913596538894</v>
      </c>
      <c r="W86" s="80">
        <v>33.870269322868346</v>
      </c>
      <c r="X86" s="80">
        <v>34.298593150144931</v>
      </c>
      <c r="Y86" s="80">
        <v>34.642481606455867</v>
      </c>
      <c r="Z86" s="80">
        <v>34.906324790687222</v>
      </c>
      <c r="AA86" s="80">
        <v>35.09976226228396</v>
      </c>
      <c r="AB86" s="80">
        <v>35.253128159871125</v>
      </c>
      <c r="AC86" s="80">
        <v>35.35826403643776</v>
      </c>
      <c r="AD86" s="80">
        <v>35.470580848471542</v>
      </c>
      <c r="AE86" s="80">
        <v>35.580795441829018</v>
      </c>
      <c r="AF86" s="80">
        <v>35.741234699842529</v>
      </c>
    </row>
    <row r="87" spans="2:32">
      <c r="B87" s="24" t="s">
        <v>169</v>
      </c>
      <c r="C87" s="24" t="s">
        <v>219</v>
      </c>
      <c r="D87" s="42" t="s">
        <v>167</v>
      </c>
      <c r="E87" s="42" t="s">
        <v>167</v>
      </c>
      <c r="F87" s="24"/>
      <c r="G87" s="80">
        <v>0.95212396837051994</v>
      </c>
      <c r="H87" s="80">
        <v>2.2228969582863383</v>
      </c>
      <c r="I87" s="80">
        <v>3.5758674853953409</v>
      </c>
      <c r="J87" s="80">
        <v>5.0060391859540161</v>
      </c>
      <c r="K87" s="80">
        <v>6.5373812082757805</v>
      </c>
      <c r="L87" s="80">
        <v>8.0912619986176928</v>
      </c>
      <c r="M87" s="80">
        <v>9.72975477623614</v>
      </c>
      <c r="N87" s="80">
        <v>11.449313594338639</v>
      </c>
      <c r="O87" s="80">
        <v>13.207824655071235</v>
      </c>
      <c r="P87" s="80">
        <v>14.959622147589835</v>
      </c>
      <c r="Q87" s="80">
        <v>16.286588460352576</v>
      </c>
      <c r="R87" s="80">
        <v>17.850903118046258</v>
      </c>
      <c r="S87" s="80">
        <v>19.409628941120886</v>
      </c>
      <c r="T87" s="80">
        <v>20.955015555901252</v>
      </c>
      <c r="U87" s="80">
        <v>22.48963136897007</v>
      </c>
      <c r="V87" s="80">
        <v>23.447809646306695</v>
      </c>
      <c r="W87" s="80">
        <v>24.447373964776435</v>
      </c>
      <c r="X87" s="80">
        <v>25.269257241556861</v>
      </c>
      <c r="Y87" s="80">
        <v>25.985482381025246</v>
      </c>
      <c r="Z87" s="80">
        <v>26.600359173453359</v>
      </c>
      <c r="AA87" s="80">
        <v>27.124573334274764</v>
      </c>
      <c r="AB87" s="80">
        <v>27.570940915828896</v>
      </c>
      <c r="AC87" s="80">
        <v>27.934006018698312</v>
      </c>
      <c r="AD87" s="80">
        <v>28.247169135256129</v>
      </c>
      <c r="AE87" s="80">
        <v>28.545859965188594</v>
      </c>
      <c r="AF87" s="80">
        <v>28.890018686647661</v>
      </c>
    </row>
    <row r="88" spans="2:32">
      <c r="B88" s="24" t="s">
        <v>169</v>
      </c>
      <c r="C88" s="24" t="s">
        <v>219</v>
      </c>
      <c r="D88" s="42" t="s">
        <v>168</v>
      </c>
      <c r="E88" s="42" t="s">
        <v>168</v>
      </c>
      <c r="F88" s="24"/>
      <c r="G88" s="80">
        <v>13.954232188691766</v>
      </c>
      <c r="H88" s="80">
        <v>14.192374154344977</v>
      </c>
      <c r="I88" s="80">
        <v>13.643791206079722</v>
      </c>
      <c r="J88" s="80">
        <v>13.937334736736592</v>
      </c>
      <c r="K88" s="80">
        <v>14.296731191162319</v>
      </c>
      <c r="L88" s="80">
        <v>14.175380437374514</v>
      </c>
      <c r="M88" s="80">
        <v>13.873035381604781</v>
      </c>
      <c r="N88" s="80">
        <v>13.494710819388242</v>
      </c>
      <c r="O88" s="80">
        <v>13.093927368520621</v>
      </c>
      <c r="P88" s="80">
        <v>12.664657050051366</v>
      </c>
      <c r="Q88" s="80">
        <v>12.203209263617019</v>
      </c>
      <c r="R88" s="80">
        <v>11.713357179848291</v>
      </c>
      <c r="S88" s="80">
        <v>11.229663844563769</v>
      </c>
      <c r="T88" s="80">
        <v>10.717708126798879</v>
      </c>
      <c r="U88" s="80">
        <v>10.245690325592161</v>
      </c>
      <c r="V88" s="80">
        <v>9.8181039502322029</v>
      </c>
      <c r="W88" s="80">
        <v>9.4228953580919121</v>
      </c>
      <c r="X88" s="80">
        <v>9.0293359085880738</v>
      </c>
      <c r="Y88" s="80">
        <v>8.6569992254306207</v>
      </c>
      <c r="Z88" s="80">
        <v>8.3059656172338663</v>
      </c>
      <c r="AA88" s="80">
        <v>7.9751889280091977</v>
      </c>
      <c r="AB88" s="80">
        <v>7.6821872440422343</v>
      </c>
      <c r="AC88" s="80">
        <v>7.424258017739449</v>
      </c>
      <c r="AD88" s="80">
        <v>7.2234117132154125</v>
      </c>
      <c r="AE88" s="80">
        <v>7.0349354766404222</v>
      </c>
      <c r="AF88" s="80">
        <v>6.8512160131948727</v>
      </c>
    </row>
    <row r="89" spans="2:32">
      <c r="B89" s="24" t="s">
        <v>170</v>
      </c>
      <c r="C89" s="24" t="s">
        <v>219</v>
      </c>
      <c r="D89" s="24" t="s">
        <v>382</v>
      </c>
      <c r="E89" s="24" t="s">
        <v>161</v>
      </c>
      <c r="F89" s="24"/>
      <c r="G89" s="27">
        <v>0.32567753739166377</v>
      </c>
      <c r="H89" s="27">
        <v>0.94591971912697415</v>
      </c>
      <c r="I89" s="27">
        <v>1.5669794070683452</v>
      </c>
      <c r="J89" s="27">
        <v>2.1943153852932973</v>
      </c>
      <c r="K89" s="27">
        <v>2.8475761199781915</v>
      </c>
      <c r="L89" s="27">
        <v>3.4832284132821498</v>
      </c>
      <c r="M89" s="27">
        <v>4.1120101382955729</v>
      </c>
      <c r="N89" s="27">
        <v>4.7424793425519827</v>
      </c>
      <c r="O89" s="27">
        <v>5.3686796482444024</v>
      </c>
      <c r="P89" s="27">
        <v>5.991486032009659</v>
      </c>
      <c r="Q89" s="27">
        <v>5.991486032009659</v>
      </c>
      <c r="R89" s="27">
        <v>5.991486032009659</v>
      </c>
      <c r="S89" s="27">
        <v>5.991486032009659</v>
      </c>
      <c r="T89" s="27">
        <v>5.991486032009659</v>
      </c>
      <c r="U89" s="27">
        <v>5.991486032009659</v>
      </c>
      <c r="V89" s="27">
        <v>5.991486032009659</v>
      </c>
      <c r="W89" s="27">
        <v>5.991486032009659</v>
      </c>
      <c r="X89" s="27">
        <v>5.991486032009659</v>
      </c>
      <c r="Y89" s="27">
        <v>5.991486032009659</v>
      </c>
      <c r="Z89" s="27">
        <v>5.991486032009659</v>
      </c>
      <c r="AA89" s="27">
        <v>5.991486032009659</v>
      </c>
      <c r="AB89" s="27">
        <v>5.991486032009659</v>
      </c>
      <c r="AC89" s="27">
        <v>5.991486032009659</v>
      </c>
      <c r="AD89" s="27">
        <v>5.991486032009659</v>
      </c>
      <c r="AE89" s="27">
        <v>5.991486032009659</v>
      </c>
      <c r="AF89" s="27">
        <v>5.936772986998843</v>
      </c>
    </row>
    <row r="90" spans="2:32">
      <c r="B90" s="24" t="s">
        <v>170</v>
      </c>
      <c r="C90" s="24" t="s">
        <v>219</v>
      </c>
      <c r="D90" s="24" t="s">
        <v>383</v>
      </c>
      <c r="E90" s="24" t="s">
        <v>161</v>
      </c>
      <c r="F90" s="24"/>
      <c r="G90" s="27">
        <v>0.58521476326233901</v>
      </c>
      <c r="H90" s="27">
        <v>1.1834337140053621</v>
      </c>
      <c r="I90" s="27">
        <v>1.8552583423810955</v>
      </c>
      <c r="J90" s="27">
        <v>2.5626424891743409</v>
      </c>
      <c r="K90" s="27">
        <v>3.3223426311639979</v>
      </c>
      <c r="L90" s="27">
        <v>4.1022115089459028</v>
      </c>
      <c r="M90" s="27">
        <v>4.9019227913871912</v>
      </c>
      <c r="N90" s="27">
        <v>5.748829346438173</v>
      </c>
      <c r="O90" s="27">
        <v>6.6203645615667757</v>
      </c>
      <c r="P90" s="27">
        <v>7.4840974308729873</v>
      </c>
      <c r="Q90" s="27">
        <v>8.4766849767937149</v>
      </c>
      <c r="R90" s="27">
        <v>9.4634837996157497</v>
      </c>
      <c r="S90" s="27">
        <v>10.444454845639862</v>
      </c>
      <c r="T90" s="27">
        <v>11.421519731456664</v>
      </c>
      <c r="U90" s="27">
        <v>12.392844612800257</v>
      </c>
      <c r="V90" s="27">
        <v>12.778598168410278</v>
      </c>
      <c r="W90" s="27">
        <v>13.165072648899249</v>
      </c>
      <c r="X90" s="27">
        <v>13.489693165862455</v>
      </c>
      <c r="Y90" s="27">
        <v>13.767559163755362</v>
      </c>
      <c r="Z90" s="27">
        <v>13.981111808194678</v>
      </c>
      <c r="AA90" s="27">
        <v>14.16500545367518</v>
      </c>
      <c r="AB90" s="27">
        <v>14.308735980689409</v>
      </c>
      <c r="AC90" s="27">
        <v>14.408544734774502</v>
      </c>
      <c r="AD90" s="27">
        <v>14.47082259709328</v>
      </c>
      <c r="AE90" s="27">
        <v>14.531671639866111</v>
      </c>
      <c r="AF90" s="27">
        <v>14.655145246866873</v>
      </c>
    </row>
    <row r="91" spans="2:32">
      <c r="B91" s="24" t="s">
        <v>170</v>
      </c>
      <c r="C91" s="24" t="s">
        <v>219</v>
      </c>
      <c r="D91" s="24" t="s">
        <v>384</v>
      </c>
      <c r="E91" s="24" t="s">
        <v>161</v>
      </c>
      <c r="F91" s="24"/>
      <c r="G91" s="27">
        <v>1.6000721966771797E-2</v>
      </c>
      <c r="H91" s="27">
        <v>3.843712973075257E-2</v>
      </c>
      <c r="I91" s="27">
        <v>6.7542084795054233E-2</v>
      </c>
      <c r="J91" s="27">
        <v>0.13334910316485399</v>
      </c>
      <c r="K91" s="27">
        <v>0.22023705623091636</v>
      </c>
      <c r="L91" s="27">
        <v>0.34083548774564337</v>
      </c>
      <c r="M91" s="27">
        <v>0.48441062537635232</v>
      </c>
      <c r="N91" s="27">
        <v>0.63567029396471186</v>
      </c>
      <c r="O91" s="27">
        <v>0.81166034574224544</v>
      </c>
      <c r="P91" s="27">
        <v>1.0050281447648675</v>
      </c>
      <c r="Q91" s="27">
        <v>1.1983483403116397</v>
      </c>
      <c r="R91" s="27">
        <v>1.3840439708894252</v>
      </c>
      <c r="S91" s="27">
        <v>1.5687324274187204</v>
      </c>
      <c r="T91" s="27">
        <v>1.7521514623157686</v>
      </c>
      <c r="U91" s="27">
        <v>1.9355866151484047</v>
      </c>
      <c r="V91" s="27">
        <v>2.1155964941059779</v>
      </c>
      <c r="W91" s="27">
        <v>2.2865534733817574</v>
      </c>
      <c r="X91" s="27">
        <v>2.4546919784949366</v>
      </c>
      <c r="Y91" s="27">
        <v>2.6109269588132937</v>
      </c>
      <c r="Z91" s="27">
        <v>2.7522317508088125</v>
      </c>
      <c r="AA91" s="27">
        <v>2.8700743504055599</v>
      </c>
      <c r="AB91" s="27">
        <v>2.9762427388165467</v>
      </c>
      <c r="AC91" s="27">
        <v>3.0699901384940995</v>
      </c>
      <c r="AD91" s="27">
        <v>3.1492664842456288</v>
      </c>
      <c r="AE91" s="27">
        <v>3.2121753739942656</v>
      </c>
      <c r="AF91" s="27">
        <v>3.2729268557944358</v>
      </c>
    </row>
    <row r="92" spans="2:32">
      <c r="B92" s="24" t="s">
        <v>170</v>
      </c>
      <c r="C92" s="24" t="s">
        <v>219</v>
      </c>
      <c r="D92" s="24" t="s">
        <v>385</v>
      </c>
      <c r="E92" s="24" t="s">
        <v>162</v>
      </c>
      <c r="F92" s="24"/>
      <c r="G92" s="27">
        <v>3.4178980085987041</v>
      </c>
      <c r="H92" s="27">
        <v>3.4359534258744642</v>
      </c>
      <c r="I92" s="27">
        <v>3.4528389714065515</v>
      </c>
      <c r="J92" s="27">
        <v>3.4642038763838157</v>
      </c>
      <c r="K92" s="27">
        <v>3.468004299640767</v>
      </c>
      <c r="L92" s="27">
        <v>3.4638851558688417</v>
      </c>
      <c r="M92" s="27">
        <v>3.4656442308308684</v>
      </c>
      <c r="N92" s="27">
        <v>3.4730970150713572</v>
      </c>
      <c r="O92" s="27">
        <v>3.4807785389859895</v>
      </c>
      <c r="P92" s="27">
        <v>3.4842465200018653</v>
      </c>
      <c r="Q92" s="27">
        <v>3.4832266383515114</v>
      </c>
      <c r="R92" s="27">
        <v>3.4955942879519881</v>
      </c>
      <c r="S92" s="27">
        <v>3.505251070610337</v>
      </c>
      <c r="T92" s="27">
        <v>3.5121373736184633</v>
      </c>
      <c r="U92" s="27">
        <v>3.5153689662958287</v>
      </c>
      <c r="V92" s="27">
        <v>3.5160484389763869</v>
      </c>
      <c r="W92" s="27">
        <v>3.509990408217869</v>
      </c>
      <c r="X92" s="27">
        <v>3.5024494049866712</v>
      </c>
      <c r="Y92" s="27">
        <v>3.4877107758275447</v>
      </c>
      <c r="Z92" s="27">
        <v>3.4723640867264756</v>
      </c>
      <c r="AA92" s="27">
        <v>3.4554971213661028</v>
      </c>
      <c r="AB92" s="27">
        <v>3.4436605698932867</v>
      </c>
      <c r="AC92" s="27">
        <v>3.4253600777082838</v>
      </c>
      <c r="AD92" s="27">
        <v>3.4086668462802092</v>
      </c>
      <c r="AE92" s="27">
        <v>3.3948741278172245</v>
      </c>
      <c r="AF92" s="27">
        <v>3.3808274412736306</v>
      </c>
    </row>
    <row r="93" spans="2:32">
      <c r="B93" s="24" t="s">
        <v>170</v>
      </c>
      <c r="C93" s="24" t="s">
        <v>219</v>
      </c>
      <c r="D93" s="24" t="s">
        <v>380</v>
      </c>
      <c r="E93" s="24" t="s">
        <v>162</v>
      </c>
      <c r="F93" s="24"/>
      <c r="G93" s="27">
        <v>0</v>
      </c>
      <c r="H93" s="27">
        <v>0</v>
      </c>
      <c r="I93" s="27">
        <v>0</v>
      </c>
      <c r="J93" s="27">
        <v>0</v>
      </c>
      <c r="K93" s="27">
        <v>0</v>
      </c>
      <c r="L93" s="27">
        <v>0</v>
      </c>
      <c r="M93" s="27">
        <v>0</v>
      </c>
      <c r="N93" s="27">
        <v>0</v>
      </c>
      <c r="O93" s="27">
        <v>0</v>
      </c>
      <c r="P93" s="27">
        <v>0</v>
      </c>
      <c r="Q93" s="27">
        <v>0</v>
      </c>
      <c r="R93" s="27">
        <v>0</v>
      </c>
      <c r="S93" s="27">
        <v>0</v>
      </c>
      <c r="T93" s="27">
        <v>0</v>
      </c>
      <c r="U93" s="27">
        <v>0</v>
      </c>
      <c r="V93" s="27">
        <v>0</v>
      </c>
      <c r="W93" s="27">
        <v>0</v>
      </c>
      <c r="X93" s="27">
        <v>0</v>
      </c>
      <c r="Y93" s="27">
        <v>0</v>
      </c>
      <c r="Z93" s="27">
        <v>0</v>
      </c>
      <c r="AA93" s="27">
        <v>0</v>
      </c>
      <c r="AB93" s="27">
        <v>0</v>
      </c>
      <c r="AC93" s="27">
        <v>0</v>
      </c>
      <c r="AD93" s="27">
        <v>0</v>
      </c>
      <c r="AE93" s="27">
        <v>0</v>
      </c>
      <c r="AF93" s="27">
        <v>0</v>
      </c>
    </row>
    <row r="94" spans="2:32">
      <c r="B94" s="24" t="s">
        <v>170</v>
      </c>
      <c r="C94" s="24" t="s">
        <v>219</v>
      </c>
      <c r="D94" s="24" t="s">
        <v>134</v>
      </c>
      <c r="E94" s="24" t="s">
        <v>162</v>
      </c>
      <c r="F94" s="24"/>
      <c r="G94" s="27">
        <v>10.381322157970429</v>
      </c>
      <c r="H94" s="27">
        <v>10.573667329605746</v>
      </c>
      <c r="I94" s="27">
        <v>9.9776535460850031</v>
      </c>
      <c r="J94" s="27">
        <v>10.228097807844575</v>
      </c>
      <c r="K94" s="27">
        <v>10.546934357648023</v>
      </c>
      <c r="L94" s="27">
        <v>10.359728351818061</v>
      </c>
      <c r="M94" s="27">
        <v>9.9658439798716358</v>
      </c>
      <c r="N94" s="27">
        <v>9.4673251583566422</v>
      </c>
      <c r="O94" s="27">
        <v>8.9798008185951019</v>
      </c>
      <c r="P94" s="27">
        <v>8.44724902468678</v>
      </c>
      <c r="Q94" s="27">
        <v>7.8931184095487499</v>
      </c>
      <c r="R94" s="27">
        <v>7.1636342805610624</v>
      </c>
      <c r="S94" s="27">
        <v>6.4378920522908372</v>
      </c>
      <c r="T94" s="27">
        <v>5.680299410459094</v>
      </c>
      <c r="U94" s="27">
        <v>4.9496539718317321</v>
      </c>
      <c r="V94" s="27">
        <v>4.2404659195354704</v>
      </c>
      <c r="W94" s="27">
        <v>3.561492255800613</v>
      </c>
      <c r="X94" s="27">
        <v>2.9728529800031303</v>
      </c>
      <c r="Y94" s="27">
        <v>2.4391752836166853</v>
      </c>
      <c r="Z94" s="27">
        <v>1.9414256608869478</v>
      </c>
      <c r="AA94" s="27">
        <v>1.4985158521785238</v>
      </c>
      <c r="AB94" s="27">
        <v>1.1015357965400794</v>
      </c>
      <c r="AC94" s="27">
        <v>0.7859307058942574</v>
      </c>
      <c r="AD94" s="27">
        <v>0.51384031285799392</v>
      </c>
      <c r="AE94" s="27">
        <v>0.28622187095491336</v>
      </c>
      <c r="AF94" s="27">
        <v>6.6940783438010049E-2</v>
      </c>
    </row>
    <row r="95" spans="2:32">
      <c r="B95" s="24" t="s">
        <v>170</v>
      </c>
      <c r="C95" s="24" t="s">
        <v>219</v>
      </c>
      <c r="D95" s="24" t="s">
        <v>381</v>
      </c>
      <c r="E95" s="24" t="s">
        <v>162</v>
      </c>
      <c r="F95" s="24"/>
      <c r="G95" s="27">
        <v>0</v>
      </c>
      <c r="H95" s="27">
        <v>0</v>
      </c>
      <c r="I95" s="27">
        <v>0</v>
      </c>
      <c r="J95" s="27">
        <v>0</v>
      </c>
      <c r="K95" s="27">
        <v>0</v>
      </c>
      <c r="L95" s="27">
        <v>0</v>
      </c>
      <c r="M95" s="27">
        <v>0</v>
      </c>
      <c r="N95" s="27">
        <v>0</v>
      </c>
      <c r="O95" s="27">
        <v>0</v>
      </c>
      <c r="P95" s="27">
        <v>0</v>
      </c>
      <c r="Q95" s="27">
        <v>0</v>
      </c>
      <c r="R95" s="27">
        <v>0</v>
      </c>
      <c r="S95" s="27">
        <v>0</v>
      </c>
      <c r="T95" s="27">
        <v>0</v>
      </c>
      <c r="U95" s="27">
        <v>0</v>
      </c>
      <c r="V95" s="27">
        <v>0</v>
      </c>
      <c r="W95" s="27">
        <v>0</v>
      </c>
      <c r="X95" s="27">
        <v>0</v>
      </c>
      <c r="Y95" s="27">
        <v>0</v>
      </c>
      <c r="Z95" s="27">
        <v>0</v>
      </c>
      <c r="AA95" s="27">
        <v>0</v>
      </c>
      <c r="AB95" s="27">
        <v>0</v>
      </c>
      <c r="AC95" s="27">
        <v>0</v>
      </c>
      <c r="AD95" s="27">
        <v>0</v>
      </c>
      <c r="AE95" s="27">
        <v>0</v>
      </c>
      <c r="AF95" s="27">
        <v>0</v>
      </c>
    </row>
    <row r="96" spans="2:32">
      <c r="B96" s="24" t="s">
        <v>170</v>
      </c>
      <c r="C96" s="24" t="s">
        <v>219</v>
      </c>
      <c r="D96" s="24" t="s">
        <v>133</v>
      </c>
      <c r="E96" s="24" t="s">
        <v>162</v>
      </c>
      <c r="F96" s="24"/>
      <c r="G96" s="27">
        <v>5.231694902762616E-2</v>
      </c>
      <c r="H96" s="27">
        <v>5.4718433009793933E-2</v>
      </c>
      <c r="I96" s="27">
        <v>5.8965807145606633E-2</v>
      </c>
      <c r="J96" s="27">
        <v>6.5277445426622768E-2</v>
      </c>
      <c r="K96" s="27">
        <v>7.5621863401746994E-2</v>
      </c>
      <c r="L96" s="27">
        <v>0.11878967709554385</v>
      </c>
      <c r="M96" s="27">
        <v>0.17326128450237915</v>
      </c>
      <c r="N96" s="27">
        <v>0.21057100589762748</v>
      </c>
      <c r="O96" s="27">
        <v>0.23571671853184006</v>
      </c>
      <c r="P96" s="27">
        <v>0.2556761013602864</v>
      </c>
      <c r="Q96" s="27">
        <v>0.2706949826047137</v>
      </c>
      <c r="R96" s="27">
        <v>0.2983741485034927</v>
      </c>
      <c r="S96" s="27">
        <v>0.32419981265517089</v>
      </c>
      <c r="T96" s="27">
        <v>0.34808425800688936</v>
      </c>
      <c r="U96" s="27">
        <v>0.37002753705239583</v>
      </c>
      <c r="V96" s="27">
        <v>0.39053490211590924</v>
      </c>
      <c r="W96" s="27">
        <v>0.40782146077892667</v>
      </c>
      <c r="X96" s="27">
        <v>0.42441436705625818</v>
      </c>
      <c r="Y96" s="27">
        <v>0.43758851300949603</v>
      </c>
      <c r="Z96" s="27">
        <v>0.45013079171840925</v>
      </c>
      <c r="AA96" s="27">
        <v>0.45247385015908559</v>
      </c>
      <c r="AB96" s="27">
        <v>0.45498026914344691</v>
      </c>
      <c r="AC96" s="27">
        <v>0.45790233362424104</v>
      </c>
      <c r="AD96" s="27">
        <v>0.4610515385525048</v>
      </c>
      <c r="AE96" s="27">
        <v>0.46372719738032409</v>
      </c>
      <c r="AF96" s="27">
        <v>0.46682569334804802</v>
      </c>
    </row>
    <row r="97" spans="2:32">
      <c r="B97" s="24" t="s">
        <v>170</v>
      </c>
      <c r="C97" s="24" t="s">
        <v>219</v>
      </c>
      <c r="D97" s="24" t="s">
        <v>136</v>
      </c>
      <c r="E97" s="24" t="s">
        <v>162</v>
      </c>
      <c r="F97" s="24"/>
      <c r="G97" s="27">
        <v>0.10125988271653945</v>
      </c>
      <c r="H97" s="27">
        <v>0.12666709951475499</v>
      </c>
      <c r="I97" s="27">
        <v>0.15318126974193838</v>
      </c>
      <c r="J97" s="27">
        <v>0.17895747101647655</v>
      </c>
      <c r="K97" s="27">
        <v>0.20594604985607476</v>
      </c>
      <c r="L97" s="27">
        <v>0.23372530971636438</v>
      </c>
      <c r="M97" s="27">
        <v>0.26313864368608275</v>
      </c>
      <c r="N97" s="27">
        <v>0.29281553799603161</v>
      </c>
      <c r="O97" s="27">
        <v>0.32570786845679195</v>
      </c>
      <c r="P97" s="27">
        <v>0.35854748684950616</v>
      </c>
      <c r="Q97" s="27">
        <v>0.39381186037234062</v>
      </c>
      <c r="R97" s="27">
        <v>0.55410925930050126</v>
      </c>
      <c r="S97" s="27">
        <v>0.71788565471970367</v>
      </c>
      <c r="T97" s="27">
        <v>0.88466663801753354</v>
      </c>
      <c r="U97" s="27">
        <v>1.0551374660785893</v>
      </c>
      <c r="V97" s="27">
        <v>1.2302469561277012</v>
      </c>
      <c r="W97" s="27">
        <v>1.4047239013602602</v>
      </c>
      <c r="X97" s="27">
        <v>1.5401939162387124</v>
      </c>
      <c r="Y97" s="27">
        <v>1.6656486381884072</v>
      </c>
      <c r="Z97" s="27">
        <v>1.7844616395642947</v>
      </c>
      <c r="AA97" s="27">
        <v>1.8857215222808343</v>
      </c>
      <c r="AB97" s="27">
        <v>1.9772823844768932</v>
      </c>
      <c r="AC97" s="27">
        <v>2.0695812156255968</v>
      </c>
      <c r="AD97" s="27">
        <v>2.1541840848395717</v>
      </c>
      <c r="AE97" s="27">
        <v>2.2285081007845591</v>
      </c>
      <c r="AF97" s="27">
        <v>2.2991949840343664</v>
      </c>
    </row>
    <row r="98" spans="2:32">
      <c r="B98" s="24" t="s">
        <v>170</v>
      </c>
      <c r="C98" s="24" t="s">
        <v>219</v>
      </c>
      <c r="D98" s="24" t="s">
        <v>386</v>
      </c>
      <c r="E98" s="24" t="s">
        <v>161</v>
      </c>
      <c r="F98" s="24"/>
      <c r="G98" s="27">
        <v>2.4662750212259579E-2</v>
      </c>
      <c r="H98" s="27">
        <v>5.4087120515004909E-2</v>
      </c>
      <c r="I98" s="27">
        <v>8.4793465457496414E-2</v>
      </c>
      <c r="J98" s="27">
        <v>0.11464516064015712</v>
      </c>
      <c r="K98" s="27">
        <v>0.14590092328539697</v>
      </c>
      <c r="L98" s="27">
        <v>0.17807238210188411</v>
      </c>
      <c r="M98" s="27">
        <v>0.21213627967228221</v>
      </c>
      <c r="N98" s="27">
        <v>0.24650540929976272</v>
      </c>
      <c r="O98" s="27">
        <v>0.28459837002364885</v>
      </c>
      <c r="P98" s="27">
        <v>0.3226302843361184</v>
      </c>
      <c r="Q98" s="27">
        <v>0.36347033357374631</v>
      </c>
      <c r="R98" s="27">
        <v>0.54911247069127445</v>
      </c>
      <c r="S98" s="27">
        <v>0.73878367096229047</v>
      </c>
      <c r="T98" s="27">
        <v>0.93193451668404625</v>
      </c>
      <c r="U98" s="27">
        <v>1.1293586112049556</v>
      </c>
      <c r="V98" s="27">
        <v>1.3321547899305157</v>
      </c>
      <c r="W98" s="27">
        <v>1.5342184117190782</v>
      </c>
      <c r="X98" s="27">
        <v>1.6911076890594423</v>
      </c>
      <c r="Y98" s="27">
        <v>1.8363981482306742</v>
      </c>
      <c r="Z98" s="27">
        <v>1.9739967595634293</v>
      </c>
      <c r="AA98" s="27">
        <v>2.0912669158944954</v>
      </c>
      <c r="AB98" s="27">
        <v>2.1973045325249285</v>
      </c>
      <c r="AC98" s="27">
        <v>2.3041967989151924</v>
      </c>
      <c r="AD98" s="27">
        <v>2.4021762892386493</v>
      </c>
      <c r="AE98" s="27">
        <v>2.4882517293358921</v>
      </c>
      <c r="AF98" s="27">
        <v>2.5701149670453969</v>
      </c>
    </row>
    <row r="99" spans="2:32">
      <c r="B99" s="24" t="s">
        <v>170</v>
      </c>
      <c r="C99" s="24" t="s">
        <v>219</v>
      </c>
      <c r="D99" s="42" t="s">
        <v>217</v>
      </c>
      <c r="E99" s="42" t="s">
        <v>217</v>
      </c>
      <c r="F99" s="24"/>
      <c r="G99" s="80">
        <v>14.90435277114633</v>
      </c>
      <c r="H99" s="80">
        <v>16.41288397138285</v>
      </c>
      <c r="I99" s="80">
        <v>17.217212894081094</v>
      </c>
      <c r="J99" s="80">
        <v>18.941488738944141</v>
      </c>
      <c r="K99" s="80">
        <v>20.832563301205113</v>
      </c>
      <c r="L99" s="80">
        <v>22.280476286574395</v>
      </c>
      <c r="M99" s="80">
        <v>23.578367973622367</v>
      </c>
      <c r="N99" s="80">
        <v>24.817293109576283</v>
      </c>
      <c r="O99" s="80">
        <v>26.107306870146797</v>
      </c>
      <c r="P99" s="80">
        <v>27.348961024882069</v>
      </c>
      <c r="Q99" s="80">
        <v>28.070841573566074</v>
      </c>
      <c r="R99" s="80">
        <v>28.89983824952315</v>
      </c>
      <c r="S99" s="80">
        <v>29.728685566306584</v>
      </c>
      <c r="T99" s="80">
        <v>30.522279422568115</v>
      </c>
      <c r="U99" s="80">
        <v>31.339463812421826</v>
      </c>
      <c r="V99" s="80">
        <v>31.595131701211901</v>
      </c>
      <c r="W99" s="80">
        <v>31.861358592167413</v>
      </c>
      <c r="X99" s="80">
        <v>32.066889533711262</v>
      </c>
      <c r="Y99" s="80">
        <v>32.236493513451116</v>
      </c>
      <c r="Z99" s="80">
        <v>32.347208529472702</v>
      </c>
      <c r="AA99" s="80">
        <v>32.41004109796944</v>
      </c>
      <c r="AB99" s="80">
        <v>32.451228304094251</v>
      </c>
      <c r="AC99" s="80">
        <v>32.512992037045834</v>
      </c>
      <c r="AD99" s="80">
        <v>32.551494185117491</v>
      </c>
      <c r="AE99" s="80">
        <v>32.596916072142953</v>
      </c>
      <c r="AF99" s="80">
        <v>32.648748958799601</v>
      </c>
    </row>
    <row r="100" spans="2:32">
      <c r="B100" s="24" t="s">
        <v>170</v>
      </c>
      <c r="C100" s="24" t="s">
        <v>219</v>
      </c>
      <c r="D100" s="42" t="s">
        <v>167</v>
      </c>
      <c r="E100" s="42" t="s">
        <v>167</v>
      </c>
      <c r="F100" s="24"/>
      <c r="G100" s="80">
        <v>0.95155577283303427</v>
      </c>
      <c r="H100" s="80">
        <v>2.2218776833780938</v>
      </c>
      <c r="I100" s="80">
        <v>3.5745732997019912</v>
      </c>
      <c r="J100" s="80">
        <v>5.0049521382726496</v>
      </c>
      <c r="K100" s="80">
        <v>6.536056730658502</v>
      </c>
      <c r="L100" s="80">
        <v>8.1043477920755809</v>
      </c>
      <c r="M100" s="80">
        <v>9.7104798347313981</v>
      </c>
      <c r="N100" s="80">
        <v>11.37348439225463</v>
      </c>
      <c r="O100" s="80">
        <v>13.085302925577071</v>
      </c>
      <c r="P100" s="80">
        <v>14.803241891983632</v>
      </c>
      <c r="Q100" s="80">
        <v>16.029989682688761</v>
      </c>
      <c r="R100" s="80">
        <v>17.388126273206108</v>
      </c>
      <c r="S100" s="80">
        <v>18.743456976030533</v>
      </c>
      <c r="T100" s="80">
        <v>20.097091742466137</v>
      </c>
      <c r="U100" s="80">
        <v>21.449275871163277</v>
      </c>
      <c r="V100" s="80">
        <v>22.217835484456433</v>
      </c>
      <c r="W100" s="80">
        <v>22.977330566009744</v>
      </c>
      <c r="X100" s="80">
        <v>23.626978865426494</v>
      </c>
      <c r="Y100" s="80">
        <v>24.206370302808988</v>
      </c>
      <c r="Z100" s="80">
        <v>24.698826350576578</v>
      </c>
      <c r="AA100" s="80">
        <v>25.117832751984892</v>
      </c>
      <c r="AB100" s="80">
        <v>25.473769284040539</v>
      </c>
      <c r="AC100" s="80">
        <v>25.774217704193454</v>
      </c>
      <c r="AD100" s="80">
        <v>26.013751402587218</v>
      </c>
      <c r="AE100" s="80">
        <v>26.223584775205932</v>
      </c>
      <c r="AF100" s="80">
        <v>26.434960056705549</v>
      </c>
    </row>
    <row r="101" spans="2:32">
      <c r="B101" s="24" t="s">
        <v>170</v>
      </c>
      <c r="C101" s="24" t="s">
        <v>219</v>
      </c>
      <c r="D101" s="42" t="s">
        <v>168</v>
      </c>
      <c r="E101" s="42" t="s">
        <v>168</v>
      </c>
      <c r="F101" s="24"/>
      <c r="G101" s="80">
        <v>13.952796998313296</v>
      </c>
      <c r="H101" s="80">
        <v>14.191006288004759</v>
      </c>
      <c r="I101" s="80">
        <v>13.6426395943791</v>
      </c>
      <c r="J101" s="80">
        <v>13.93653660067149</v>
      </c>
      <c r="K101" s="80">
        <v>14.296506570546612</v>
      </c>
      <c r="L101" s="80">
        <v>14.176128494498812</v>
      </c>
      <c r="M101" s="80">
        <v>13.867888138890965</v>
      </c>
      <c r="N101" s="80">
        <v>13.443808717321657</v>
      </c>
      <c r="O101" s="80">
        <v>13.022003944569724</v>
      </c>
      <c r="P101" s="80">
        <v>12.545719132898437</v>
      </c>
      <c r="Q101" s="80">
        <v>12.040851890877315</v>
      </c>
      <c r="R101" s="80">
        <v>11.511711976317045</v>
      </c>
      <c r="S101" s="80">
        <v>10.98522859027605</v>
      </c>
      <c r="T101" s="80">
        <v>10.425187680101979</v>
      </c>
      <c r="U101" s="80">
        <v>9.8901879412585458</v>
      </c>
      <c r="V101" s="80">
        <v>9.3772962167554681</v>
      </c>
      <c r="W101" s="80">
        <v>8.8840280261576687</v>
      </c>
      <c r="X101" s="80">
        <v>8.4399106682847709</v>
      </c>
      <c r="Y101" s="80">
        <v>8.0301232106421345</v>
      </c>
      <c r="Z101" s="80">
        <v>7.6483821788961279</v>
      </c>
      <c r="AA101" s="80">
        <v>7.2922083459845464</v>
      </c>
      <c r="AB101" s="80">
        <v>6.9774590200537059</v>
      </c>
      <c r="AC101" s="80">
        <v>6.7387743328523788</v>
      </c>
      <c r="AD101" s="80">
        <v>6.5377427825302794</v>
      </c>
      <c r="AE101" s="80">
        <v>6.3733312969370211</v>
      </c>
      <c r="AF101" s="80">
        <v>6.2137889020940555</v>
      </c>
    </row>
    <row r="102" spans="2:32">
      <c r="B102" s="24" t="s">
        <v>171</v>
      </c>
      <c r="C102" s="24" t="s">
        <v>219</v>
      </c>
      <c r="D102" s="24" t="s">
        <v>382</v>
      </c>
      <c r="E102" s="24" t="s">
        <v>161</v>
      </c>
      <c r="F102" s="24"/>
      <c r="G102" s="27">
        <v>5.792927262858262E-2</v>
      </c>
      <c r="H102" s="27">
        <v>0.11272119703396581</v>
      </c>
      <c r="I102" s="27">
        <v>0.16566798303600569</v>
      </c>
      <c r="J102" s="27">
        <v>0.21702078164136746</v>
      </c>
      <c r="K102" s="27">
        <v>0.26758189850416064</v>
      </c>
      <c r="L102" s="27">
        <v>0.39285100523688715</v>
      </c>
      <c r="M102" s="27">
        <v>0.51796034524179346</v>
      </c>
      <c r="N102" s="27">
        <v>0.64158061073949058</v>
      </c>
      <c r="O102" s="27">
        <v>0.76415287413713673</v>
      </c>
      <c r="P102" s="27">
        <v>0.8859824804210924</v>
      </c>
      <c r="Q102" s="27">
        <v>0.8859824804210924</v>
      </c>
      <c r="R102" s="27">
        <v>0.8859824804210924</v>
      </c>
      <c r="S102" s="27">
        <v>0.8859824804210924</v>
      </c>
      <c r="T102" s="27">
        <v>0.8859824804210924</v>
      </c>
      <c r="U102" s="27">
        <v>0.8859824804210924</v>
      </c>
      <c r="V102" s="27">
        <v>0.8859824804210924</v>
      </c>
      <c r="W102" s="27">
        <v>0.8859824804210924</v>
      </c>
      <c r="X102" s="27">
        <v>0.8859824804210924</v>
      </c>
      <c r="Y102" s="27">
        <v>0.8859824804210924</v>
      </c>
      <c r="Z102" s="27">
        <v>0.8859824804210924</v>
      </c>
      <c r="AA102" s="27">
        <v>0.8859824804210924</v>
      </c>
      <c r="AB102" s="27">
        <v>0.8859824804210924</v>
      </c>
      <c r="AC102" s="27">
        <v>0.8859824804210924</v>
      </c>
      <c r="AD102" s="27">
        <v>0.8859824804210924</v>
      </c>
      <c r="AE102" s="27">
        <v>0.8859824804210924</v>
      </c>
      <c r="AF102" s="27">
        <v>0.86891321632687268</v>
      </c>
    </row>
    <row r="103" spans="2:32">
      <c r="B103" s="24" t="s">
        <v>171</v>
      </c>
      <c r="C103" s="24" t="s">
        <v>219</v>
      </c>
      <c r="D103" s="24" t="s">
        <v>383</v>
      </c>
      <c r="E103" s="24" t="s">
        <v>161</v>
      </c>
      <c r="F103" s="24"/>
      <c r="G103" s="27">
        <v>0.57093135037491827</v>
      </c>
      <c r="H103" s="27">
        <v>1.1435237957065263</v>
      </c>
      <c r="I103" s="27">
        <v>1.7544920188847057</v>
      </c>
      <c r="J103" s="27">
        <v>2.3776940869341785</v>
      </c>
      <c r="K103" s="27">
        <v>2.998296547587068</v>
      </c>
      <c r="L103" s="27">
        <v>3.6162335391330194</v>
      </c>
      <c r="M103" s="27">
        <v>4.2944434423444351</v>
      </c>
      <c r="N103" s="27">
        <v>4.9913460091204733</v>
      </c>
      <c r="O103" s="27">
        <v>5.6876505854586359</v>
      </c>
      <c r="P103" s="27">
        <v>6.3840811306031489</v>
      </c>
      <c r="Q103" s="27">
        <v>7.1348299568384697</v>
      </c>
      <c r="R103" s="27">
        <v>7.8860687525249817</v>
      </c>
      <c r="S103" s="27">
        <v>8.6377440914691093</v>
      </c>
      <c r="T103" s="27">
        <v>9.3844340896629266</v>
      </c>
      <c r="U103" s="27">
        <v>10.128433307436319</v>
      </c>
      <c r="V103" s="27">
        <v>10.326317139641626</v>
      </c>
      <c r="W103" s="27">
        <v>10.516422299548264</v>
      </c>
      <c r="X103" s="27">
        <v>10.654241080696298</v>
      </c>
      <c r="Y103" s="27">
        <v>10.772847488935525</v>
      </c>
      <c r="Z103" s="27">
        <v>10.888360987995977</v>
      </c>
      <c r="AA103" s="27">
        <v>10.9951891864416</v>
      </c>
      <c r="AB103" s="27">
        <v>11.052247697441171</v>
      </c>
      <c r="AC103" s="27">
        <v>11.094138117746347</v>
      </c>
      <c r="AD103" s="27">
        <v>11.132657063326571</v>
      </c>
      <c r="AE103" s="27">
        <v>11.167869733371203</v>
      </c>
      <c r="AF103" s="27">
        <v>11.181143519271382</v>
      </c>
    </row>
    <row r="104" spans="2:32">
      <c r="B104" s="24" t="s">
        <v>171</v>
      </c>
      <c r="C104" s="24" t="s">
        <v>219</v>
      </c>
      <c r="D104" s="24" t="s">
        <v>384</v>
      </c>
      <c r="E104" s="24" t="s">
        <v>161</v>
      </c>
      <c r="F104" s="24"/>
      <c r="G104" s="27">
        <v>1.5400673610677644E-2</v>
      </c>
      <c r="H104" s="27">
        <v>3.3995410213000669E-2</v>
      </c>
      <c r="I104" s="27">
        <v>5.373671757711574E-2</v>
      </c>
      <c r="J104" s="27">
        <v>9.2712648278093918E-2</v>
      </c>
      <c r="K104" s="27">
        <v>0.13631305114891382</v>
      </c>
      <c r="L104" s="27">
        <v>0.17952453888926317</v>
      </c>
      <c r="M104" s="27">
        <v>0.22248109028689592</v>
      </c>
      <c r="N104" s="27">
        <v>0.29541477772121583</v>
      </c>
      <c r="O104" s="27">
        <v>0.37823087540433992</v>
      </c>
      <c r="P104" s="27">
        <v>0.46145412301674849</v>
      </c>
      <c r="Q104" s="27">
        <v>0.54591147029217879</v>
      </c>
      <c r="R104" s="27">
        <v>0.62383502378840938</v>
      </c>
      <c r="S104" s="27">
        <v>0.70386139422318117</v>
      </c>
      <c r="T104" s="27">
        <v>0.78660150675181606</v>
      </c>
      <c r="U104" s="27">
        <v>0.87146839706933532</v>
      </c>
      <c r="V104" s="27">
        <v>0.95568193506902932</v>
      </c>
      <c r="W104" s="27">
        <v>1.0420043025631771</v>
      </c>
      <c r="X104" s="27">
        <v>1.1257135179788307</v>
      </c>
      <c r="Y104" s="27">
        <v>1.1938705377249983</v>
      </c>
      <c r="Z104" s="27">
        <v>1.2559725960309887</v>
      </c>
      <c r="AA104" s="27">
        <v>1.3160048704740879</v>
      </c>
      <c r="AB104" s="27">
        <v>1.3747866068117574</v>
      </c>
      <c r="AC104" s="27">
        <v>1.4152419767031854</v>
      </c>
      <c r="AD104" s="27">
        <v>1.4504161717301205</v>
      </c>
      <c r="AE104" s="27">
        <v>1.4852962005509562</v>
      </c>
      <c r="AF104" s="27">
        <v>1.5188993289119177</v>
      </c>
    </row>
    <row r="105" spans="2:32">
      <c r="B105" s="24" t="s">
        <v>171</v>
      </c>
      <c r="C105" s="24" t="s">
        <v>219</v>
      </c>
      <c r="D105" s="24" t="s">
        <v>385</v>
      </c>
      <c r="E105" s="24" t="s">
        <v>162</v>
      </c>
      <c r="F105" s="24"/>
      <c r="G105" s="27">
        <v>3.4176661775293256</v>
      </c>
      <c r="H105" s="27">
        <v>3.4356812693528838</v>
      </c>
      <c r="I105" s="27">
        <v>3.4536345457655626</v>
      </c>
      <c r="J105" s="27">
        <v>3.4703236914035269</v>
      </c>
      <c r="K105" s="27">
        <v>3.4880156211593203</v>
      </c>
      <c r="L105" s="27">
        <v>3.5046958945353923</v>
      </c>
      <c r="M105" s="27">
        <v>3.5237634193238314</v>
      </c>
      <c r="N105" s="27">
        <v>3.5398529941717412</v>
      </c>
      <c r="O105" s="27">
        <v>3.5543518401411061</v>
      </c>
      <c r="P105" s="27">
        <v>3.5678002599947956</v>
      </c>
      <c r="Q105" s="27">
        <v>3.5799072342548772</v>
      </c>
      <c r="R105" s="27">
        <v>3.594291920778375</v>
      </c>
      <c r="S105" s="27">
        <v>3.6068319929928734</v>
      </c>
      <c r="T105" s="27">
        <v>3.6161411821365168</v>
      </c>
      <c r="U105" s="27">
        <v>3.6192938428775125</v>
      </c>
      <c r="V105" s="27">
        <v>3.6129769995599177</v>
      </c>
      <c r="W105" s="27">
        <v>3.5997025010976826</v>
      </c>
      <c r="X105" s="27">
        <v>3.5858399504986007</v>
      </c>
      <c r="Y105" s="27">
        <v>3.5721064437863941</v>
      </c>
      <c r="Z105" s="27">
        <v>3.5565649171032439</v>
      </c>
      <c r="AA105" s="27">
        <v>3.5416638131118248</v>
      </c>
      <c r="AB105" s="27">
        <v>3.5280249955244996</v>
      </c>
      <c r="AC105" s="27">
        <v>3.5150521234981889</v>
      </c>
      <c r="AD105" s="27">
        <v>3.5017604961863698</v>
      </c>
      <c r="AE105" s="27">
        <v>3.4875851700676841</v>
      </c>
      <c r="AF105" s="27">
        <v>3.4729042030485626</v>
      </c>
    </row>
    <row r="106" spans="2:32">
      <c r="B106" s="24" t="s">
        <v>171</v>
      </c>
      <c r="C106" s="24" t="s">
        <v>219</v>
      </c>
      <c r="D106" s="24" t="s">
        <v>380</v>
      </c>
      <c r="E106" s="24" t="s">
        <v>162</v>
      </c>
      <c r="F106" s="24"/>
      <c r="G106" s="27">
        <v>0</v>
      </c>
      <c r="H106" s="27">
        <v>0</v>
      </c>
      <c r="I106" s="27">
        <v>0</v>
      </c>
      <c r="J106" s="27">
        <v>0</v>
      </c>
      <c r="K106" s="27">
        <v>0</v>
      </c>
      <c r="L106" s="27">
        <v>0</v>
      </c>
      <c r="M106" s="27">
        <v>0</v>
      </c>
      <c r="N106" s="27">
        <v>0</v>
      </c>
      <c r="O106" s="27">
        <v>0</v>
      </c>
      <c r="P106" s="27">
        <v>0</v>
      </c>
      <c r="Q106" s="27">
        <v>0</v>
      </c>
      <c r="R106" s="27">
        <v>0</v>
      </c>
      <c r="S106" s="27">
        <v>0</v>
      </c>
      <c r="T106" s="27">
        <v>0</v>
      </c>
      <c r="U106" s="27">
        <v>0</v>
      </c>
      <c r="V106" s="27">
        <v>0</v>
      </c>
      <c r="W106" s="27">
        <v>0</v>
      </c>
      <c r="X106" s="27">
        <v>0</v>
      </c>
      <c r="Y106" s="27">
        <v>0</v>
      </c>
      <c r="Z106" s="27">
        <v>0</v>
      </c>
      <c r="AA106" s="27">
        <v>0</v>
      </c>
      <c r="AB106" s="27">
        <v>0</v>
      </c>
      <c r="AC106" s="27">
        <v>0</v>
      </c>
      <c r="AD106" s="27">
        <v>0</v>
      </c>
      <c r="AE106" s="27">
        <v>0</v>
      </c>
      <c r="AF106" s="27">
        <v>0</v>
      </c>
    </row>
    <row r="107" spans="2:32">
      <c r="B107" s="24" t="s">
        <v>171</v>
      </c>
      <c r="C107" s="24" t="s">
        <v>219</v>
      </c>
      <c r="D107" s="24" t="s">
        <v>134</v>
      </c>
      <c r="E107" s="24" t="s">
        <v>162</v>
      </c>
      <c r="F107" s="24"/>
      <c r="G107" s="27">
        <v>10.409960931186779</v>
      </c>
      <c r="H107" s="27">
        <v>10.640867141966003</v>
      </c>
      <c r="I107" s="27">
        <v>10.139798430919097</v>
      </c>
      <c r="J107" s="27">
        <v>10.524743466576808</v>
      </c>
      <c r="K107" s="27">
        <v>11.021468052059387</v>
      </c>
      <c r="L107" s="27">
        <v>11.055281277232599</v>
      </c>
      <c r="M107" s="27">
        <v>10.91173625957275</v>
      </c>
      <c r="N107" s="27">
        <v>10.702690039948465</v>
      </c>
      <c r="O107" s="27">
        <v>10.536169428004834</v>
      </c>
      <c r="P107" s="27">
        <v>10.367311579725634</v>
      </c>
      <c r="Q107" s="27">
        <v>10.172368688413028</v>
      </c>
      <c r="R107" s="27">
        <v>10.06520093255808</v>
      </c>
      <c r="S107" s="27">
        <v>9.947466483541147</v>
      </c>
      <c r="T107" s="27">
        <v>9.7506173534413065</v>
      </c>
      <c r="U107" s="27">
        <v>9.54252119875391</v>
      </c>
      <c r="V107" s="27">
        <v>9.2829865163355247</v>
      </c>
      <c r="W107" s="27">
        <v>8.8898015224291829</v>
      </c>
      <c r="X107" s="27">
        <v>8.5654820788306143</v>
      </c>
      <c r="Y107" s="27">
        <v>8.2774496711257832</v>
      </c>
      <c r="Z107" s="27">
        <v>8.0199594077325234</v>
      </c>
      <c r="AA107" s="27">
        <v>7.7886976119067892</v>
      </c>
      <c r="AB107" s="27">
        <v>7.5842252957461813</v>
      </c>
      <c r="AC107" s="27">
        <v>7.4073084168360674</v>
      </c>
      <c r="AD107" s="27">
        <v>7.2543487060665122</v>
      </c>
      <c r="AE107" s="27">
        <v>7.0793119100740309</v>
      </c>
      <c r="AF107" s="27">
        <v>6.9033640301397989</v>
      </c>
    </row>
    <row r="108" spans="2:32">
      <c r="B108" s="24" t="s">
        <v>171</v>
      </c>
      <c r="C108" s="24" t="s">
        <v>219</v>
      </c>
      <c r="D108" s="24" t="s">
        <v>381</v>
      </c>
      <c r="E108" s="24" t="s">
        <v>162</v>
      </c>
      <c r="F108" s="24"/>
      <c r="G108" s="27">
        <v>0</v>
      </c>
      <c r="H108" s="27">
        <v>0</v>
      </c>
      <c r="I108" s="27">
        <v>0</v>
      </c>
      <c r="J108" s="27">
        <v>0</v>
      </c>
      <c r="K108" s="27">
        <v>0</v>
      </c>
      <c r="L108" s="27">
        <v>0</v>
      </c>
      <c r="M108" s="27">
        <v>0</v>
      </c>
      <c r="N108" s="27">
        <v>0</v>
      </c>
      <c r="O108" s="27">
        <v>0</v>
      </c>
      <c r="P108" s="27">
        <v>0</v>
      </c>
      <c r="Q108" s="27">
        <v>0</v>
      </c>
      <c r="R108" s="27">
        <v>0</v>
      </c>
      <c r="S108" s="27">
        <v>0</v>
      </c>
      <c r="T108" s="27">
        <v>0</v>
      </c>
      <c r="U108" s="27">
        <v>0</v>
      </c>
      <c r="V108" s="27">
        <v>0</v>
      </c>
      <c r="W108" s="27">
        <v>0</v>
      </c>
      <c r="X108" s="27">
        <v>0</v>
      </c>
      <c r="Y108" s="27">
        <v>0</v>
      </c>
      <c r="Z108" s="27">
        <v>0</v>
      </c>
      <c r="AA108" s="27">
        <v>0</v>
      </c>
      <c r="AB108" s="27">
        <v>0</v>
      </c>
      <c r="AC108" s="27">
        <v>0</v>
      </c>
      <c r="AD108" s="27">
        <v>0</v>
      </c>
      <c r="AE108" s="27">
        <v>0</v>
      </c>
      <c r="AF108" s="27">
        <v>0</v>
      </c>
    </row>
    <row r="109" spans="2:32">
      <c r="B109" s="24" t="s">
        <v>171</v>
      </c>
      <c r="C109" s="24" t="s">
        <v>219</v>
      </c>
      <c r="D109" s="24" t="s">
        <v>133</v>
      </c>
      <c r="E109" s="24" t="s">
        <v>162</v>
      </c>
      <c r="F109" s="24"/>
      <c r="G109" s="27">
        <v>5.4623314338470862E-2</v>
      </c>
      <c r="H109" s="27">
        <v>5.6940388373901606E-2</v>
      </c>
      <c r="I109" s="27">
        <v>6.0036049679235134E-2</v>
      </c>
      <c r="J109" s="27">
        <v>6.3396699424325229E-2</v>
      </c>
      <c r="K109" s="27">
        <v>6.7069267019857756E-2</v>
      </c>
      <c r="L109" s="27">
        <v>7.2786676073844536E-2</v>
      </c>
      <c r="M109" s="27">
        <v>8.1810508831267545E-2</v>
      </c>
      <c r="N109" s="27">
        <v>8.8779106368138128E-2</v>
      </c>
      <c r="O109" s="27">
        <v>9.5788544040929971E-2</v>
      </c>
      <c r="P109" s="27">
        <v>0.10110274861675307</v>
      </c>
      <c r="Q109" s="27">
        <v>0.10500046189733234</v>
      </c>
      <c r="R109" s="27">
        <v>0.10559463863061373</v>
      </c>
      <c r="S109" s="27">
        <v>0.10616787035845479</v>
      </c>
      <c r="T109" s="27">
        <v>0.10625417008011878</v>
      </c>
      <c r="U109" s="27">
        <v>0.10621322495670156</v>
      </c>
      <c r="V109" s="27">
        <v>0.106336480276937</v>
      </c>
      <c r="W109" s="27">
        <v>0.11183215573949511</v>
      </c>
      <c r="X109" s="27">
        <v>0.11737728031264173</v>
      </c>
      <c r="Y109" s="27">
        <v>0.12121037378946896</v>
      </c>
      <c r="Z109" s="27">
        <v>0.12508724705210381</v>
      </c>
      <c r="AA109" s="27">
        <v>0.12882385702016072</v>
      </c>
      <c r="AB109" s="27">
        <v>0.13134471178521406</v>
      </c>
      <c r="AC109" s="27">
        <v>0.13400178782625161</v>
      </c>
      <c r="AD109" s="27">
        <v>0.13677692230647551</v>
      </c>
      <c r="AE109" s="27">
        <v>0.13970817319316453</v>
      </c>
      <c r="AF109" s="27">
        <v>0.14254315054607511</v>
      </c>
    </row>
    <row r="110" spans="2:32">
      <c r="B110" s="24" t="s">
        <v>171</v>
      </c>
      <c r="C110" s="24" t="s">
        <v>219</v>
      </c>
      <c r="D110" s="24" t="s">
        <v>136</v>
      </c>
      <c r="E110" s="24" t="s">
        <v>162</v>
      </c>
      <c r="F110" s="24"/>
      <c r="G110" s="27">
        <v>0.10531871195608841</v>
      </c>
      <c r="H110" s="27">
        <v>0.12982982359752041</v>
      </c>
      <c r="I110" s="27">
        <v>0.15824162827436306</v>
      </c>
      <c r="J110" s="27">
        <v>0.18617902433879091</v>
      </c>
      <c r="K110" s="27">
        <v>0.21590863071678584</v>
      </c>
      <c r="L110" s="27">
        <v>0.24168483199132398</v>
      </c>
      <c r="M110" s="27">
        <v>0.26551068674815681</v>
      </c>
      <c r="N110" s="27">
        <v>0.2925519776558011</v>
      </c>
      <c r="O110" s="27">
        <v>0.32233429610184217</v>
      </c>
      <c r="P110" s="27">
        <v>0.35591188344720165</v>
      </c>
      <c r="Q110" s="27">
        <v>0.39402270864452493</v>
      </c>
      <c r="R110" s="27">
        <v>0.42659876669700875</v>
      </c>
      <c r="S110" s="27">
        <v>0.4667653625481295</v>
      </c>
      <c r="T110" s="27">
        <v>0.5217440495202017</v>
      </c>
      <c r="U110" s="27">
        <v>0.60977320315717243</v>
      </c>
      <c r="V110" s="27">
        <v>0.74930204727517347</v>
      </c>
      <c r="W110" s="27">
        <v>0.92815409415555794</v>
      </c>
      <c r="X110" s="27">
        <v>1.1034744324768542</v>
      </c>
      <c r="Y110" s="27">
        <v>1.2721530502243432</v>
      </c>
      <c r="Z110" s="27">
        <v>1.4383542007736658</v>
      </c>
      <c r="AA110" s="27">
        <v>1.5975973583409044</v>
      </c>
      <c r="AB110" s="27">
        <v>1.7486174332929534</v>
      </c>
      <c r="AC110" s="27">
        <v>1.9021676875112143</v>
      </c>
      <c r="AD110" s="27">
        <v>2.0590915140844253</v>
      </c>
      <c r="AE110" s="27">
        <v>2.2187036561279867</v>
      </c>
      <c r="AF110" s="27">
        <v>2.3804769929614378</v>
      </c>
    </row>
    <row r="111" spans="2:32">
      <c r="B111" s="24" t="s">
        <v>171</v>
      </c>
      <c r="C111" s="24" t="s">
        <v>219</v>
      </c>
      <c r="D111" s="24" t="s">
        <v>386</v>
      </c>
      <c r="E111" s="24" t="s">
        <v>161</v>
      </c>
      <c r="F111" s="24"/>
      <c r="G111" s="27">
        <v>2.9363323891328855E-2</v>
      </c>
      <c r="H111" s="27">
        <v>5.7749905199993963E-2</v>
      </c>
      <c r="I111" s="27">
        <v>9.0653920953478864E-2</v>
      </c>
      <c r="J111" s="27">
        <v>0.12300851900421543</v>
      </c>
      <c r="K111" s="27">
        <v>0.15743869504311245</v>
      </c>
      <c r="L111" s="27">
        <v>0.18729039022577318</v>
      </c>
      <c r="M111" s="27">
        <v>0.21488336818602397</v>
      </c>
      <c r="N111" s="27">
        <v>0.24620017724268028</v>
      </c>
      <c r="O111" s="27">
        <v>0.28069139969299378</v>
      </c>
      <c r="P111" s="27">
        <v>0.31957796376529418</v>
      </c>
      <c r="Q111" s="27">
        <v>0.36371451921941211</v>
      </c>
      <c r="R111" s="27">
        <v>0.40144120147479928</v>
      </c>
      <c r="S111" s="27">
        <v>0.4479585669741602</v>
      </c>
      <c r="T111" s="27">
        <v>0.51162997408155308</v>
      </c>
      <c r="U111" s="27">
        <v>0.61357748114708144</v>
      </c>
      <c r="V111" s="27">
        <v>0.77516733216651479</v>
      </c>
      <c r="W111" s="27">
        <v>0.98229780610264539</v>
      </c>
      <c r="X111" s="27">
        <v>1.1853381704738715</v>
      </c>
      <c r="Y111" s="27">
        <v>1.3806866870066206</v>
      </c>
      <c r="Z111" s="27">
        <v>1.573166022202795</v>
      </c>
      <c r="AA111" s="27">
        <v>1.7575872310919933</v>
      </c>
      <c r="AB111" s="27">
        <v>1.9324851998002202</v>
      </c>
      <c r="AC111" s="27">
        <v>2.110313396256438</v>
      </c>
      <c r="AD111" s="27">
        <v>2.2920485630433114</v>
      </c>
      <c r="AE111" s="27">
        <v>2.4768970968124249</v>
      </c>
      <c r="AF111" s="27">
        <v>2.664248533449614</v>
      </c>
    </row>
    <row r="112" spans="2:32">
      <c r="B112" s="24" t="s">
        <v>171</v>
      </c>
      <c r="C112" s="24" t="s">
        <v>219</v>
      </c>
      <c r="D112" s="42" t="s">
        <v>217</v>
      </c>
      <c r="E112" s="42" t="s">
        <v>217</v>
      </c>
      <c r="F112" s="24"/>
      <c r="G112" s="80">
        <v>14.661193755516171</v>
      </c>
      <c r="H112" s="80">
        <v>15.611308931443794</v>
      </c>
      <c r="I112" s="80">
        <v>15.876261295089563</v>
      </c>
      <c r="J112" s="80">
        <v>17.055078917601307</v>
      </c>
      <c r="K112" s="80">
        <v>18.352091763238604</v>
      </c>
      <c r="L112" s="80">
        <v>19.2503481533181</v>
      </c>
      <c r="M112" s="80">
        <v>20.032589120535157</v>
      </c>
      <c r="N112" s="80">
        <v>20.798415692968007</v>
      </c>
      <c r="O112" s="80">
        <v>21.619369842981818</v>
      </c>
      <c r="P112" s="80">
        <v>22.443222169590669</v>
      </c>
      <c r="Q112" s="80">
        <v>23.181737519980913</v>
      </c>
      <c r="R112" s="80">
        <v>23.989013716873359</v>
      </c>
      <c r="S112" s="80">
        <v>24.802778242528152</v>
      </c>
      <c r="T112" s="80">
        <v>25.563404806095534</v>
      </c>
      <c r="U112" s="80">
        <v>26.377263135819124</v>
      </c>
      <c r="V112" s="80">
        <v>26.694750930745812</v>
      </c>
      <c r="W112" s="80">
        <v>26.956197162057101</v>
      </c>
      <c r="X112" s="80">
        <v>27.223448991688802</v>
      </c>
      <c r="Y112" s="80">
        <v>27.476306733014226</v>
      </c>
      <c r="Z112" s="80">
        <v>27.74344785931239</v>
      </c>
      <c r="AA112" s="80">
        <v>28.011546408808456</v>
      </c>
      <c r="AB112" s="80">
        <v>28.237714420823089</v>
      </c>
      <c r="AC112" s="80">
        <v>28.464205986798781</v>
      </c>
      <c r="AD112" s="80">
        <v>28.713081917164878</v>
      </c>
      <c r="AE112" s="80">
        <v>28.941354420618541</v>
      </c>
      <c r="AF112" s="80">
        <v>29.132492974655655</v>
      </c>
    </row>
    <row r="113" spans="2:32">
      <c r="B113" s="24" t="s">
        <v>171</v>
      </c>
      <c r="C113" s="24" t="s">
        <v>219</v>
      </c>
      <c r="D113" s="42" t="s">
        <v>167</v>
      </c>
      <c r="E113" s="42" t="s">
        <v>167</v>
      </c>
      <c r="F113" s="24"/>
      <c r="G113" s="80">
        <v>0.67362462050550742</v>
      </c>
      <c r="H113" s="80">
        <v>1.3479903081534867</v>
      </c>
      <c r="I113" s="80">
        <v>2.0645506404513059</v>
      </c>
      <c r="J113" s="80">
        <v>2.8104360358578555</v>
      </c>
      <c r="K113" s="80">
        <v>3.5596301922832549</v>
      </c>
      <c r="L113" s="80">
        <v>4.3758994734849423</v>
      </c>
      <c r="M113" s="80">
        <v>5.2497682460591495</v>
      </c>
      <c r="N113" s="80">
        <v>6.1745415748238592</v>
      </c>
      <c r="O113" s="80">
        <v>7.1107257346931059</v>
      </c>
      <c r="P113" s="80">
        <v>8.051095697806284</v>
      </c>
      <c r="Q113" s="80">
        <v>8.9304384267711523</v>
      </c>
      <c r="R113" s="80">
        <v>9.7973274582092831</v>
      </c>
      <c r="S113" s="80">
        <v>10.675546533087543</v>
      </c>
      <c r="T113" s="80">
        <v>11.568648050917387</v>
      </c>
      <c r="U113" s="80">
        <v>12.499461666073827</v>
      </c>
      <c r="V113" s="80">
        <v>12.943148887298261</v>
      </c>
      <c r="W113" s="80">
        <v>13.426706888635177</v>
      </c>
      <c r="X113" s="80">
        <v>13.851275249570092</v>
      </c>
      <c r="Y113" s="80">
        <v>14.233387194088236</v>
      </c>
      <c r="Z113" s="80">
        <v>14.603482086650851</v>
      </c>
      <c r="AA113" s="80">
        <v>14.954763768428773</v>
      </c>
      <c r="AB113" s="80">
        <v>15.24550198447424</v>
      </c>
      <c r="AC113" s="80">
        <v>15.505675971127062</v>
      </c>
      <c r="AD113" s="80">
        <v>15.761104278521094</v>
      </c>
      <c r="AE113" s="80">
        <v>16.016045511155678</v>
      </c>
      <c r="AF113" s="80">
        <v>16.233204597959784</v>
      </c>
    </row>
    <row r="114" spans="2:32">
      <c r="B114" s="24" t="s">
        <v>171</v>
      </c>
      <c r="C114" s="24" t="s">
        <v>219</v>
      </c>
      <c r="D114" s="42" t="s">
        <v>168</v>
      </c>
      <c r="E114" s="42" t="s">
        <v>168</v>
      </c>
      <c r="F114" s="24"/>
      <c r="G114" s="80">
        <v>13.987569135010665</v>
      </c>
      <c r="H114" s="80">
        <v>14.263318623290308</v>
      </c>
      <c r="I114" s="80">
        <v>13.811710654638258</v>
      </c>
      <c r="J114" s="80">
        <v>14.244642881743452</v>
      </c>
      <c r="K114" s="80">
        <v>14.79246157095535</v>
      </c>
      <c r="L114" s="80">
        <v>14.874448679833158</v>
      </c>
      <c r="M114" s="80">
        <v>14.782820874476005</v>
      </c>
      <c r="N114" s="80">
        <v>14.623874118144146</v>
      </c>
      <c r="O114" s="80">
        <v>14.508644108288712</v>
      </c>
      <c r="P114" s="80">
        <v>14.392126471784385</v>
      </c>
      <c r="Q114" s="80">
        <v>14.251299093209763</v>
      </c>
      <c r="R114" s="80">
        <v>14.191686258664076</v>
      </c>
      <c r="S114" s="80">
        <v>14.127231709440604</v>
      </c>
      <c r="T114" s="80">
        <v>13.994756755178143</v>
      </c>
      <c r="U114" s="80">
        <v>13.877801469745295</v>
      </c>
      <c r="V114" s="80">
        <v>13.751602043447553</v>
      </c>
      <c r="W114" s="80">
        <v>13.529490273421919</v>
      </c>
      <c r="X114" s="80">
        <v>13.372173742118711</v>
      </c>
      <c r="Y114" s="80">
        <v>13.242919538925989</v>
      </c>
      <c r="Z114" s="80">
        <v>13.139965772661537</v>
      </c>
      <c r="AA114" s="80">
        <v>13.056782640379678</v>
      </c>
      <c r="AB114" s="80">
        <v>12.992212436348847</v>
      </c>
      <c r="AC114" s="80">
        <v>12.958530015671723</v>
      </c>
      <c r="AD114" s="80">
        <v>12.951977638643783</v>
      </c>
      <c r="AE114" s="80">
        <v>12.925308909462867</v>
      </c>
      <c r="AF114" s="80">
        <v>12.899288376695875</v>
      </c>
    </row>
    <row r="115" spans="2:32">
      <c r="D115" s="22"/>
    </row>
    <row r="116" spans="2:32">
      <c r="D116" s="22"/>
    </row>
  </sheetData>
  <mergeCells count="1">
    <mergeCell ref="A1:AN1"/>
  </mergeCells>
  <hyperlinks>
    <hyperlink ref="A2" location="Contents!A1" display="Return to: Main Menu" xr:uid="{079B616B-DC48-48FF-A22B-722151266C6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19D71-10A4-4857-9A98-071C2516AC2A}">
  <sheetPr codeName="Sheet36"/>
  <dimension ref="A1:AN89"/>
  <sheetViews>
    <sheetView showGridLines="0" showRowColHeaders="0" zoomScaleNormal="100" workbookViewId="0">
      <selection activeCell="B5" sqref="B5"/>
    </sheetView>
    <sheetView topLeftCell="A56" workbookViewId="1">
      <selection sqref="A1:AN1"/>
    </sheetView>
  </sheetViews>
  <sheetFormatPr defaultRowHeight="14.5"/>
  <cols>
    <col min="2" max="2" width="25.7265625" customWidth="1"/>
    <col min="3" max="3" width="24.81640625" customWidth="1"/>
    <col min="4" max="4" width="39.1796875" customWidth="1"/>
    <col min="5" max="5" width="13" customWidth="1"/>
    <col min="6" max="6" width="13.453125" customWidth="1"/>
  </cols>
  <sheetData>
    <row r="1" spans="1:40" s="1" customFormat="1" ht="20">
      <c r="A1" s="130" t="s">
        <v>387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376</v>
      </c>
    </row>
    <row r="4" spans="1:40">
      <c r="B4" s="23" t="s">
        <v>714</v>
      </c>
    </row>
    <row r="5" spans="1:40">
      <c r="B5" s="23"/>
    </row>
    <row r="6" spans="1:40">
      <c r="B6" s="23"/>
    </row>
    <row r="7" spans="1:40">
      <c r="B7" s="23"/>
    </row>
    <row r="10" spans="1:40" ht="15" thickBot="1">
      <c r="B10" s="25" t="s">
        <v>205</v>
      </c>
      <c r="C10" s="20" t="s">
        <v>157</v>
      </c>
      <c r="D10" s="20" t="s">
        <v>107</v>
      </c>
      <c r="E10" s="20" t="s">
        <v>158</v>
      </c>
      <c r="F10" s="20" t="s">
        <v>206</v>
      </c>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207</v>
      </c>
      <c r="D11" s="24" t="s">
        <v>132</v>
      </c>
      <c r="E11" s="24" t="s">
        <v>161</v>
      </c>
      <c r="F11" s="24"/>
      <c r="G11" s="27">
        <v>5.8132386638054756</v>
      </c>
      <c r="H11" s="27">
        <v>12.349796875551579</v>
      </c>
      <c r="I11" s="27">
        <v>12.409363322537132</v>
      </c>
      <c r="J11" s="27">
        <v>12.551703496859995</v>
      </c>
      <c r="K11" s="27">
        <v>13.163596703585</v>
      </c>
      <c r="L11" s="27">
        <v>11.023557427510166</v>
      </c>
      <c r="M11" s="27">
        <v>10.909134980642779</v>
      </c>
      <c r="N11" s="27">
        <v>10.937091849057023</v>
      </c>
      <c r="O11" s="27">
        <v>10.993017265407754</v>
      </c>
      <c r="P11" s="27">
        <v>11.028388131472221</v>
      </c>
      <c r="Q11" s="27">
        <v>0</v>
      </c>
      <c r="R11" s="27">
        <v>0</v>
      </c>
      <c r="S11" s="27">
        <v>0</v>
      </c>
      <c r="T11" s="27">
        <v>0</v>
      </c>
      <c r="U11" s="27">
        <v>0</v>
      </c>
      <c r="V11" s="27">
        <v>0</v>
      </c>
      <c r="W11" s="27">
        <v>0</v>
      </c>
      <c r="X11" s="27">
        <v>0</v>
      </c>
      <c r="Y11" s="27">
        <v>0</v>
      </c>
      <c r="Z11" s="27">
        <v>0</v>
      </c>
      <c r="AA11" s="27">
        <v>0</v>
      </c>
      <c r="AB11" s="27">
        <v>0</v>
      </c>
      <c r="AC11" s="27">
        <v>0</v>
      </c>
      <c r="AD11" s="27">
        <v>0</v>
      </c>
      <c r="AE11" s="27">
        <v>0</v>
      </c>
      <c r="AF11" s="27">
        <v>0</v>
      </c>
      <c r="AG11" s="24"/>
    </row>
    <row r="12" spans="1:40">
      <c r="B12" s="24" t="s">
        <v>160</v>
      </c>
      <c r="C12" s="24" t="s">
        <v>207</v>
      </c>
      <c r="D12" s="24" t="s">
        <v>377</v>
      </c>
      <c r="E12" s="24" t="s">
        <v>161</v>
      </c>
      <c r="F12" s="24"/>
      <c r="G12" s="27">
        <v>0.20563853752438987</v>
      </c>
      <c r="H12" s="27">
        <v>0.23071129164502135</v>
      </c>
      <c r="I12" s="27">
        <v>0.63529874772798944</v>
      </c>
      <c r="J12" s="27">
        <v>0.83413084937867232</v>
      </c>
      <c r="K12" s="27">
        <v>1.0310880560391231</v>
      </c>
      <c r="L12" s="27">
        <v>0.9168603818071972</v>
      </c>
      <c r="M12" s="27">
        <v>0.59389112939128808</v>
      </c>
      <c r="N12" s="27">
        <v>0.72320654255785577</v>
      </c>
      <c r="O12" s="27">
        <v>0.7407361437904143</v>
      </c>
      <c r="P12" s="27">
        <v>0.74618769111021876</v>
      </c>
      <c r="Q12" s="27">
        <v>3.036232441894315</v>
      </c>
      <c r="R12" s="27">
        <v>2.9373889514275984</v>
      </c>
      <c r="S12" s="27">
        <v>2.7011100896086013</v>
      </c>
      <c r="T12" s="27">
        <v>2.4256614173860687</v>
      </c>
      <c r="U12" s="27">
        <v>1.9842268293097778</v>
      </c>
      <c r="V12" s="27">
        <v>1.3780804532019744</v>
      </c>
      <c r="W12" s="27">
        <v>2.2384337839508568</v>
      </c>
      <c r="X12" s="27">
        <v>2.234432553604881</v>
      </c>
      <c r="Y12" s="27">
        <v>2.3098939278663728</v>
      </c>
      <c r="Z12" s="27">
        <v>2.303998643561485</v>
      </c>
      <c r="AA12" s="27">
        <v>2.1999002464468642</v>
      </c>
      <c r="AB12" s="27">
        <v>2.1819197600358375</v>
      </c>
      <c r="AC12" s="27">
        <v>2.0860318710514623</v>
      </c>
      <c r="AD12" s="27">
        <v>2.0960637177655101</v>
      </c>
      <c r="AE12" s="27">
        <v>2.099941301933919</v>
      </c>
      <c r="AF12" s="27">
        <v>2.0905700659225381</v>
      </c>
      <c r="AG12" s="24"/>
    </row>
    <row r="13" spans="1:40">
      <c r="B13" s="24" t="s">
        <v>160</v>
      </c>
      <c r="C13" s="24" t="s">
        <v>207</v>
      </c>
      <c r="D13" s="24" t="s">
        <v>378</v>
      </c>
      <c r="E13" s="24" t="s">
        <v>161</v>
      </c>
      <c r="F13" s="24"/>
      <c r="G13" s="27">
        <v>7.3255141295814341E-3</v>
      </c>
      <c r="H13" s="27">
        <v>0.11591959106355409</v>
      </c>
      <c r="I13" s="27">
        <v>0.15462851128689514</v>
      </c>
      <c r="J13" s="27">
        <v>0.57786954862406614</v>
      </c>
      <c r="K13" s="27">
        <v>0.95726086065721483</v>
      </c>
      <c r="L13" s="27">
        <v>1.4290463628003001</v>
      </c>
      <c r="M13" s="27">
        <v>1.9163755182524285</v>
      </c>
      <c r="N13" s="27">
        <v>1.7316932037092476</v>
      </c>
      <c r="O13" s="27">
        <v>2.0720599956612511</v>
      </c>
      <c r="P13" s="27">
        <v>2.1957373864621141</v>
      </c>
      <c r="Q13" s="27">
        <v>2.3120439676900544</v>
      </c>
      <c r="R13" s="27">
        <v>3.5587220403303976</v>
      </c>
      <c r="S13" s="27">
        <v>3.4627317373659174</v>
      </c>
      <c r="T13" s="27">
        <v>3.276310190120578</v>
      </c>
      <c r="U13" s="27">
        <v>3.0476599716565365</v>
      </c>
      <c r="V13" s="27">
        <v>2.7879961692440873</v>
      </c>
      <c r="W13" s="27">
        <v>2.418726110961428</v>
      </c>
      <c r="X13" s="27">
        <v>2.759928851859212</v>
      </c>
      <c r="Y13" s="27">
        <v>2.6254930393005393</v>
      </c>
      <c r="Z13" s="27">
        <v>2.4526361419559715</v>
      </c>
      <c r="AA13" s="27">
        <v>2.081154031457241</v>
      </c>
      <c r="AB13" s="27">
        <v>1.724970399473543</v>
      </c>
      <c r="AC13" s="27">
        <v>1.7800876286375029</v>
      </c>
      <c r="AD13" s="27">
        <v>1.4111919062728335</v>
      </c>
      <c r="AE13" s="27">
        <v>1.2605135461901904</v>
      </c>
      <c r="AF13" s="27">
        <v>1.1189638457519235</v>
      </c>
      <c r="AG13" s="24"/>
    </row>
    <row r="14" spans="1:40">
      <c r="B14" s="24" t="s">
        <v>160</v>
      </c>
      <c r="C14" s="24" t="s">
        <v>207</v>
      </c>
      <c r="D14" s="24" t="s">
        <v>379</v>
      </c>
      <c r="E14" s="24" t="s">
        <v>162</v>
      </c>
      <c r="F14" s="24"/>
      <c r="G14" s="27">
        <v>1.0652749021522467E-4</v>
      </c>
      <c r="H14" s="27">
        <v>-8.8491518626332422E-4</v>
      </c>
      <c r="I14" s="27">
        <v>-3.7194109747153981E-3</v>
      </c>
      <c r="J14" s="27">
        <v>-1.2941976932555388E-2</v>
      </c>
      <c r="K14" s="27">
        <v>-3.4238151050341337E-2</v>
      </c>
      <c r="L14" s="27">
        <v>-6.755020068520734E-2</v>
      </c>
      <c r="M14" s="27">
        <v>-0.10460193740819257</v>
      </c>
      <c r="N14" s="27">
        <v>-0.14455972037314035</v>
      </c>
      <c r="O14" s="27">
        <v>-0.19248732204080277</v>
      </c>
      <c r="P14" s="27">
        <v>-0.24558982303509858</v>
      </c>
      <c r="Q14" s="27">
        <v>-0.30411305752174922</v>
      </c>
      <c r="R14" s="27">
        <v>-0.39457992519385554</v>
      </c>
      <c r="S14" s="27">
        <v>-0.48545772548825372</v>
      </c>
      <c r="T14" s="27">
        <v>-0.57678957404525777</v>
      </c>
      <c r="U14" s="27">
        <v>-0.66747200335870671</v>
      </c>
      <c r="V14" s="27">
        <v>-0.75509905876860328</v>
      </c>
      <c r="W14" s="27">
        <v>-0.84143088381215048</v>
      </c>
      <c r="X14" s="27">
        <v>-0.91742101173710155</v>
      </c>
      <c r="Y14" s="27">
        <v>-0.98183595751651342</v>
      </c>
      <c r="Z14" s="27">
        <v>-1.0347286700158866</v>
      </c>
      <c r="AA14" s="27">
        <v>-1.0798168262799597</v>
      </c>
      <c r="AB14" s="27">
        <v>-1.116265062553095</v>
      </c>
      <c r="AC14" s="27">
        <v>-1.1455159246511206</v>
      </c>
      <c r="AD14" s="27">
        <v>-1.1646445053794467</v>
      </c>
      <c r="AE14" s="27">
        <v>-1.1798460100570329</v>
      </c>
      <c r="AF14" s="27">
        <v>-1.19097711135585</v>
      </c>
      <c r="AG14" s="24"/>
    </row>
    <row r="15" spans="1:40">
      <c r="B15" s="24" t="s">
        <v>160</v>
      </c>
      <c r="C15" s="24" t="s">
        <v>207</v>
      </c>
      <c r="D15" s="24" t="s">
        <v>380</v>
      </c>
      <c r="E15" s="24" t="s">
        <v>162</v>
      </c>
      <c r="F15" s="24"/>
      <c r="G15" s="27">
        <v>0</v>
      </c>
      <c r="H15" s="27">
        <v>0</v>
      </c>
      <c r="I15" s="27">
        <v>0</v>
      </c>
      <c r="J15" s="27">
        <v>0</v>
      </c>
      <c r="K15" s="27">
        <v>0</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c r="AG15" s="24"/>
    </row>
    <row r="16" spans="1:40">
      <c r="B16" s="24" t="s">
        <v>160</v>
      </c>
      <c r="C16" s="24" t="s">
        <v>207</v>
      </c>
      <c r="D16" s="24" t="s">
        <v>381</v>
      </c>
      <c r="E16" s="24" t="s">
        <v>162</v>
      </c>
      <c r="F16" s="24"/>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c r="AG16" s="24"/>
    </row>
    <row r="17" spans="2:33">
      <c r="B17" s="24" t="s">
        <v>160</v>
      </c>
      <c r="C17" s="24" t="s">
        <v>207</v>
      </c>
      <c r="D17" s="24" t="s">
        <v>134</v>
      </c>
      <c r="E17" s="24" t="s">
        <v>162</v>
      </c>
      <c r="F17" s="24"/>
      <c r="G17" s="27">
        <v>-2.7851060634866087E-2</v>
      </c>
      <c r="H17" s="27">
        <v>-6.7949279729505818E-2</v>
      </c>
      <c r="I17" s="27">
        <v>-0.16031270784562857</v>
      </c>
      <c r="J17" s="27">
        <v>-0.29462871263847568</v>
      </c>
      <c r="K17" s="27">
        <v>-0.47548499736511474</v>
      </c>
      <c r="L17" s="27">
        <v>-0.68765541812951092</v>
      </c>
      <c r="M17" s="27">
        <v>-0.94281949167320889</v>
      </c>
      <c r="N17" s="27">
        <v>-1.2176271842490412</v>
      </c>
      <c r="O17" s="27">
        <v>-1.5586729284744774</v>
      </c>
      <c r="P17" s="27">
        <v>-1.9185452815461446</v>
      </c>
      <c r="Q17" s="27">
        <v>-2.2952018475427574</v>
      </c>
      <c r="R17" s="27">
        <v>-2.9154988125374013</v>
      </c>
      <c r="S17" s="27">
        <v>-3.5211320390945042</v>
      </c>
      <c r="T17" s="27">
        <v>-4.0797934465306316</v>
      </c>
      <c r="U17" s="27">
        <v>-4.6006581995863352</v>
      </c>
      <c r="V17" s="27">
        <v>-5.0479890396013287</v>
      </c>
      <c r="W17" s="27">
        <v>-5.3297151518543924</v>
      </c>
      <c r="X17" s="27">
        <v>-5.5942676845852208</v>
      </c>
      <c r="Y17" s="27">
        <v>-5.8375679286724509</v>
      </c>
      <c r="Z17" s="27">
        <v>-6.0724788430672909</v>
      </c>
      <c r="AA17" s="27">
        <v>-6.2900100750866432</v>
      </c>
      <c r="AB17" s="27">
        <v>-6.4763332764403874</v>
      </c>
      <c r="AC17" s="27">
        <v>-6.6276797444978079</v>
      </c>
      <c r="AD17" s="27">
        <v>-6.7269461217374928</v>
      </c>
      <c r="AE17" s="27">
        <v>-6.7821817684499903</v>
      </c>
      <c r="AF17" s="27">
        <v>-6.8086861175503168</v>
      </c>
      <c r="AG17" s="24"/>
    </row>
    <row r="18" spans="2:33">
      <c r="B18" s="24" t="s">
        <v>160</v>
      </c>
      <c r="C18" s="24" t="s">
        <v>207</v>
      </c>
      <c r="D18" s="24" t="s">
        <v>133</v>
      </c>
      <c r="E18" s="24" t="s">
        <v>162</v>
      </c>
      <c r="F18" s="24"/>
      <c r="G18" s="27">
        <v>-1.7847874310069275E-3</v>
      </c>
      <c r="H18" s="27">
        <v>-2.1254718553373533E-3</v>
      </c>
      <c r="I18" s="27">
        <v>-1.5018461294443522E-3</v>
      </c>
      <c r="J18" s="27">
        <v>1.0020006612664889E-3</v>
      </c>
      <c r="K18" s="27">
        <v>6.8692268719618699E-3</v>
      </c>
      <c r="L18" s="27">
        <v>4.2644870976511803E-2</v>
      </c>
      <c r="M18" s="27">
        <v>8.2286994581598424E-2</v>
      </c>
      <c r="N18" s="27">
        <v>9.843606621983686E-2</v>
      </c>
      <c r="O18" s="27">
        <v>0.10865864620592088</v>
      </c>
      <c r="P18" s="27">
        <v>0.11703622843207552</v>
      </c>
      <c r="Q18" s="27">
        <v>0.122666077914447</v>
      </c>
      <c r="R18" s="27">
        <v>0.15420999102007948</v>
      </c>
      <c r="S18" s="27">
        <v>0.18416686064331109</v>
      </c>
      <c r="T18" s="27">
        <v>0.21190329722112616</v>
      </c>
      <c r="U18" s="27">
        <v>0.23609047401739214</v>
      </c>
      <c r="V18" s="27">
        <v>0.25922588607931535</v>
      </c>
      <c r="W18" s="27">
        <v>0.27458051733576372</v>
      </c>
      <c r="X18" s="27">
        <v>0.2891477423726504</v>
      </c>
      <c r="Y18" s="27">
        <v>0.30251957978074606</v>
      </c>
      <c r="Z18" s="27">
        <v>0.31517136044792637</v>
      </c>
      <c r="AA18" s="27">
        <v>0.31764161123993595</v>
      </c>
      <c r="AB18" s="27">
        <v>0.31920797218563646</v>
      </c>
      <c r="AC18" s="27">
        <v>0.32066084164822417</v>
      </c>
      <c r="AD18" s="27">
        <v>0.32185859149567353</v>
      </c>
      <c r="AE18" s="27">
        <v>0.3226882026886041</v>
      </c>
      <c r="AF18" s="27">
        <v>0.3239897851695398</v>
      </c>
      <c r="AG18" s="24"/>
    </row>
    <row r="19" spans="2:33">
      <c r="B19" s="24" t="s">
        <v>160</v>
      </c>
      <c r="C19" s="24" t="s">
        <v>207</v>
      </c>
      <c r="D19" s="24" t="s">
        <v>136</v>
      </c>
      <c r="E19" s="24" t="s">
        <v>162</v>
      </c>
      <c r="F19" s="24"/>
      <c r="G19" s="27">
        <v>-3.584420627134155E-3</v>
      </c>
      <c r="H19" s="27">
        <v>-2.7410275383967231E-3</v>
      </c>
      <c r="I19" s="27">
        <v>-5.1657826685168329E-3</v>
      </c>
      <c r="J19" s="27">
        <v>-1.070054981335633E-2</v>
      </c>
      <c r="K19" s="27">
        <v>-1.7605830727394134E-2</v>
      </c>
      <c r="L19" s="27">
        <v>-2.1348387558666554E-2</v>
      </c>
      <c r="M19" s="27">
        <v>-1.9503465177053703E-3</v>
      </c>
      <c r="N19" s="27">
        <v>2.2666189259818892E-2</v>
      </c>
      <c r="O19" s="27">
        <v>5.0814433596430952E-2</v>
      </c>
      <c r="P19" s="27">
        <v>7.5378257305909135E-2</v>
      </c>
      <c r="Q19" s="27">
        <v>9.7622750021359173E-2</v>
      </c>
      <c r="R19" s="27">
        <v>0.35180034213960659</v>
      </c>
      <c r="S19" s="27">
        <v>0.60724302389096019</v>
      </c>
      <c r="T19" s="27">
        <v>0.86827318485519944</v>
      </c>
      <c r="U19" s="27">
        <v>1.1297250423638072</v>
      </c>
      <c r="V19" s="27">
        <v>1.3796329569703214</v>
      </c>
      <c r="W19" s="27">
        <v>1.610775375352427</v>
      </c>
      <c r="X19" s="27">
        <v>1.7374951869352282</v>
      </c>
      <c r="Y19" s="27">
        <v>1.8369101472701543</v>
      </c>
      <c r="Z19" s="27">
        <v>1.9121829804399717</v>
      </c>
      <c r="AA19" s="27">
        <v>1.955406876237765</v>
      </c>
      <c r="AB19" s="27">
        <v>1.9725382983527444</v>
      </c>
      <c r="AC19" s="27">
        <v>1.9615214761311124</v>
      </c>
      <c r="AD19" s="27">
        <v>1.9190355492859625</v>
      </c>
      <c r="AE19" s="27">
        <v>1.8632134692251534</v>
      </c>
      <c r="AF19" s="27">
        <v>1.7918413290907469</v>
      </c>
      <c r="AG19" s="24"/>
    </row>
    <row r="20" spans="2:33">
      <c r="B20" s="24" t="s">
        <v>160</v>
      </c>
      <c r="C20" s="24" t="s">
        <v>207</v>
      </c>
      <c r="D20" s="24" t="s">
        <v>135</v>
      </c>
      <c r="E20" s="24" t="s">
        <v>161</v>
      </c>
      <c r="F20" s="24"/>
      <c r="G20" s="27">
        <v>-9.175092442325905E-2</v>
      </c>
      <c r="H20" s="27">
        <v>2.1588452805472835E-2</v>
      </c>
      <c r="I20" s="27">
        <v>-6.2066801815733652E-2</v>
      </c>
      <c r="J20" s="27">
        <v>-0.14167422153591469</v>
      </c>
      <c r="K20" s="27">
        <v>-0.17675545734480802</v>
      </c>
      <c r="L20" s="27">
        <v>-9.5798759324285387E-2</v>
      </c>
      <c r="M20" s="27">
        <v>0.49653441452587266</v>
      </c>
      <c r="N20" s="27">
        <v>0.63011296625973534</v>
      </c>
      <c r="O20" s="27">
        <v>0.7205146123826498</v>
      </c>
      <c r="P20" s="27">
        <v>0.62876368795939386</v>
      </c>
      <c r="Q20" s="27">
        <v>0.56939544274434195</v>
      </c>
      <c r="R20" s="27">
        <v>6.5062199642493335</v>
      </c>
      <c r="S20" s="27">
        <v>6.5386026434575442</v>
      </c>
      <c r="T20" s="27">
        <v>6.6816261432938022</v>
      </c>
      <c r="U20" s="27">
        <v>6.6924203696965359</v>
      </c>
      <c r="V20" s="27">
        <v>6.3969284219216256</v>
      </c>
      <c r="W20" s="27">
        <v>5.9165853469998595</v>
      </c>
      <c r="X20" s="27">
        <v>3.2436650340222775</v>
      </c>
      <c r="Y20" s="27">
        <v>2.5447388744450938</v>
      </c>
      <c r="Z20" s="27">
        <v>1.9267694128884427</v>
      </c>
      <c r="AA20" s="27">
        <v>1.1064082062804665</v>
      </c>
      <c r="AB20" s="27">
        <v>0.43851544761115768</v>
      </c>
      <c r="AC20" s="27">
        <v>-0.28199916477147191</v>
      </c>
      <c r="AD20" s="27">
        <v>-1.0875183100757027</v>
      </c>
      <c r="AE20" s="27">
        <v>-1.4288857200622109</v>
      </c>
      <c r="AF20" s="27">
        <v>-1.8269228186631166</v>
      </c>
      <c r="AG20" s="24"/>
    </row>
    <row r="21" spans="2:33">
      <c r="B21" s="24" t="s">
        <v>160</v>
      </c>
      <c r="C21" s="24" t="s">
        <v>207</v>
      </c>
      <c r="D21" s="42" t="s">
        <v>217</v>
      </c>
      <c r="E21" s="42" t="s">
        <v>217</v>
      </c>
      <c r="F21" s="24"/>
      <c r="G21" s="80">
        <v>5.9013380498333916</v>
      </c>
      <c r="H21" s="80">
        <v>12.64431551675613</v>
      </c>
      <c r="I21" s="80">
        <v>12.966524032117977</v>
      </c>
      <c r="J21" s="80">
        <v>13.504760434603696</v>
      </c>
      <c r="K21" s="80">
        <v>14.454730410665643</v>
      </c>
      <c r="L21" s="80">
        <v>12.539756277396506</v>
      </c>
      <c r="M21" s="80">
        <v>12.948851261794854</v>
      </c>
      <c r="N21" s="80">
        <v>12.781019912441337</v>
      </c>
      <c r="O21" s="80">
        <v>12.934640846529149</v>
      </c>
      <c r="P21" s="80">
        <v>12.62735627816069</v>
      </c>
      <c r="Q21" s="80">
        <v>3.5386457752000133</v>
      </c>
      <c r="R21" s="80">
        <v>10.198262551435754</v>
      </c>
      <c r="S21" s="80">
        <v>9.4872645903835746</v>
      </c>
      <c r="T21" s="80">
        <v>8.8071912123008858</v>
      </c>
      <c r="U21" s="80">
        <v>7.8219924840990132</v>
      </c>
      <c r="V21" s="80">
        <v>6.3987757890473986</v>
      </c>
      <c r="W21" s="80">
        <v>6.2879550989337929</v>
      </c>
      <c r="X21" s="80">
        <v>3.7529806724719244</v>
      </c>
      <c r="Y21" s="80">
        <v>2.8001516824739348</v>
      </c>
      <c r="Z21" s="80">
        <v>1.8035510262106236</v>
      </c>
      <c r="AA21" s="80">
        <v>0.29068407029566856</v>
      </c>
      <c r="AB21" s="80">
        <v>-0.95544646133455657</v>
      </c>
      <c r="AC21" s="80">
        <v>-1.906893016452095</v>
      </c>
      <c r="AD21" s="80">
        <v>-3.2309591723726605</v>
      </c>
      <c r="AE21" s="80">
        <v>-3.8445569785313651</v>
      </c>
      <c r="AF21" s="80">
        <v>-4.5012210216345352</v>
      </c>
      <c r="AG21" s="24"/>
    </row>
    <row r="22" spans="2:33">
      <c r="B22" s="24" t="s">
        <v>160</v>
      </c>
      <c r="C22" s="24" t="s">
        <v>207</v>
      </c>
      <c r="D22" s="42" t="s">
        <v>167</v>
      </c>
      <c r="E22" s="42" t="s">
        <v>167</v>
      </c>
      <c r="F22" s="24"/>
      <c r="G22" s="80">
        <v>5.9344517910361887</v>
      </c>
      <c r="H22" s="80">
        <v>12.718016211065628</v>
      </c>
      <c r="I22" s="80">
        <v>13.137223779736283</v>
      </c>
      <c r="J22" s="80">
        <v>13.822029673326815</v>
      </c>
      <c r="K22" s="80">
        <v>14.975190162936533</v>
      </c>
      <c r="L22" s="80">
        <v>13.273665412793378</v>
      </c>
      <c r="M22" s="80">
        <v>13.915936042812367</v>
      </c>
      <c r="N22" s="80">
        <v>14.022104561583864</v>
      </c>
      <c r="O22" s="80">
        <v>14.52632801724207</v>
      </c>
      <c r="P22" s="80">
        <v>14.599076897003943</v>
      </c>
      <c r="Q22" s="80">
        <v>5.9176718523287111</v>
      </c>
      <c r="R22" s="80">
        <v>13.002330956007331</v>
      </c>
      <c r="S22" s="80">
        <v>12.702444470432061</v>
      </c>
      <c r="T22" s="80">
        <v>12.383597750800448</v>
      </c>
      <c r="U22" s="80">
        <v>11.724307170662851</v>
      </c>
      <c r="V22" s="80">
        <v>10.563005044367685</v>
      </c>
      <c r="W22" s="80">
        <v>10.573745241912141</v>
      </c>
      <c r="X22" s="80">
        <v>8.2380264394863687</v>
      </c>
      <c r="Y22" s="80">
        <v>7.4801258416120042</v>
      </c>
      <c r="Z22" s="80">
        <v>6.6834041984058992</v>
      </c>
      <c r="AA22" s="80">
        <v>5.3874624841845691</v>
      </c>
      <c r="AB22" s="80">
        <v>4.34540560712054</v>
      </c>
      <c r="AC22" s="80">
        <v>3.5841203349174933</v>
      </c>
      <c r="AD22" s="80">
        <v>2.4197373139626421</v>
      </c>
      <c r="AE22" s="80">
        <v>1.9315691280619003</v>
      </c>
      <c r="AF22" s="80">
        <v>1.3826110930113451</v>
      </c>
      <c r="AG22" s="24"/>
    </row>
    <row r="23" spans="2:33">
      <c r="B23" s="24" t="s">
        <v>160</v>
      </c>
      <c r="C23" s="24" t="s">
        <v>207</v>
      </c>
      <c r="D23" s="42" t="s">
        <v>168</v>
      </c>
      <c r="E23" s="42" t="s">
        <v>168</v>
      </c>
      <c r="F23" s="24"/>
      <c r="G23" s="80">
        <v>-3.3113741202791758E-2</v>
      </c>
      <c r="H23" s="80">
        <v>-7.3700694309502879E-2</v>
      </c>
      <c r="I23" s="80">
        <v>-0.17069974761830586</v>
      </c>
      <c r="J23" s="80">
        <v>-0.31726923872312263</v>
      </c>
      <c r="K23" s="80">
        <v>-0.52045975227088803</v>
      </c>
      <c r="L23" s="80">
        <v>-0.73390913539687119</v>
      </c>
      <c r="M23" s="80">
        <v>-0.96708478101750828</v>
      </c>
      <c r="N23" s="80">
        <v>-1.2410846491425271</v>
      </c>
      <c r="O23" s="80">
        <v>-1.5916871707129268</v>
      </c>
      <c r="P23" s="80">
        <v>-1.9717206188432588</v>
      </c>
      <c r="Q23" s="80">
        <v>-2.3790260771287013</v>
      </c>
      <c r="R23" s="80">
        <v>-2.80406840457157</v>
      </c>
      <c r="S23" s="80">
        <v>-3.2151798800484865</v>
      </c>
      <c r="T23" s="80">
        <v>-3.5764065384995636</v>
      </c>
      <c r="U23" s="80">
        <v>-3.902314686563841</v>
      </c>
      <c r="V23" s="80">
        <v>-4.1642292553202953</v>
      </c>
      <c r="W23" s="80">
        <v>-4.2857901429783531</v>
      </c>
      <c r="X23" s="80">
        <v>-4.4850457670144444</v>
      </c>
      <c r="Y23" s="80">
        <v>-4.6799741591380624</v>
      </c>
      <c r="Z23" s="80">
        <v>-4.8798531721952791</v>
      </c>
      <c r="AA23" s="80">
        <v>-5.0967784138889023</v>
      </c>
      <c r="AB23" s="80">
        <v>-5.3008520684551002</v>
      </c>
      <c r="AC23" s="80">
        <v>-5.4910133513695936</v>
      </c>
      <c r="AD23" s="80">
        <v>-5.6506964863353026</v>
      </c>
      <c r="AE23" s="80">
        <v>-5.7761261065932672</v>
      </c>
      <c r="AF23" s="80">
        <v>-5.8838321146458803</v>
      </c>
      <c r="AG23" s="24"/>
    </row>
    <row r="24" spans="2:33">
      <c r="B24" s="24" t="s">
        <v>169</v>
      </c>
      <c r="C24" s="24" t="s">
        <v>207</v>
      </c>
      <c r="D24" s="24" t="s">
        <v>132</v>
      </c>
      <c r="E24" s="24" t="s">
        <v>161</v>
      </c>
      <c r="F24" s="24"/>
      <c r="G24" s="27">
        <v>5.8147756329203482</v>
      </c>
      <c r="H24" s="27">
        <v>12.350262784826796</v>
      </c>
      <c r="I24" s="27">
        <v>12.407614865769165</v>
      </c>
      <c r="J24" s="27">
        <v>12.551335504253275</v>
      </c>
      <c r="K24" s="27">
        <v>13.151686281476513</v>
      </c>
      <c r="L24" s="27">
        <v>11.026057724159642</v>
      </c>
      <c r="M24" s="27">
        <v>11.09653594142747</v>
      </c>
      <c r="N24" s="27">
        <v>11.171345028898553</v>
      </c>
      <c r="O24" s="27">
        <v>11.126855086143895</v>
      </c>
      <c r="P24" s="27">
        <v>11.058618524860696</v>
      </c>
      <c r="Q24" s="27">
        <v>0</v>
      </c>
      <c r="R24" s="27">
        <v>0</v>
      </c>
      <c r="S24" s="27">
        <v>0</v>
      </c>
      <c r="T24" s="27">
        <v>0</v>
      </c>
      <c r="U24" s="27">
        <v>0</v>
      </c>
      <c r="V24" s="27">
        <v>0</v>
      </c>
      <c r="W24" s="27">
        <v>0</v>
      </c>
      <c r="X24" s="27">
        <v>0</v>
      </c>
      <c r="Y24" s="27">
        <v>0</v>
      </c>
      <c r="Z24" s="27">
        <v>0</v>
      </c>
      <c r="AA24" s="27">
        <v>0</v>
      </c>
      <c r="AB24" s="27">
        <v>0</v>
      </c>
      <c r="AC24" s="27">
        <v>0</v>
      </c>
      <c r="AD24" s="27">
        <v>0</v>
      </c>
      <c r="AE24" s="27">
        <v>0</v>
      </c>
      <c r="AF24" s="27">
        <v>0</v>
      </c>
      <c r="AG24" s="24"/>
    </row>
    <row r="25" spans="2:33">
      <c r="B25" s="24" t="s">
        <v>169</v>
      </c>
      <c r="C25" s="24" t="s">
        <v>207</v>
      </c>
      <c r="D25" s="24" t="s">
        <v>377</v>
      </c>
      <c r="E25" s="24" t="s">
        <v>161</v>
      </c>
      <c r="F25" s="24"/>
      <c r="G25" s="27">
        <v>0.17597005833556878</v>
      </c>
      <c r="H25" s="27">
        <v>0.31714430873648158</v>
      </c>
      <c r="I25" s="27">
        <v>0.76190411717287532</v>
      </c>
      <c r="J25" s="27">
        <v>1.0425459408424622</v>
      </c>
      <c r="K25" s="27">
        <v>1.7043633716107705</v>
      </c>
      <c r="L25" s="27">
        <v>1.895712316497173</v>
      </c>
      <c r="M25" s="27">
        <v>1.5973623332521267</v>
      </c>
      <c r="N25" s="27">
        <v>1.9405161017847643</v>
      </c>
      <c r="O25" s="27">
        <v>1.9716983279465694</v>
      </c>
      <c r="P25" s="27">
        <v>1.8947862421868589</v>
      </c>
      <c r="Q25" s="27">
        <v>4.4512535357140681</v>
      </c>
      <c r="R25" s="27">
        <v>4.3264086721009729</v>
      </c>
      <c r="S25" s="27">
        <v>4.1616254353999746</v>
      </c>
      <c r="T25" s="27">
        <v>3.9435062858006997</v>
      </c>
      <c r="U25" s="27">
        <v>3.5882983421324575</v>
      </c>
      <c r="V25" s="27">
        <v>2.9935224066222546</v>
      </c>
      <c r="W25" s="27">
        <v>3.6585974074033594</v>
      </c>
      <c r="X25" s="27">
        <v>3.7918237320036727</v>
      </c>
      <c r="Y25" s="27">
        <v>3.7450522877993038</v>
      </c>
      <c r="Z25" s="27">
        <v>3.5661664471043757</v>
      </c>
      <c r="AA25" s="27">
        <v>3.4700729341794254</v>
      </c>
      <c r="AB25" s="27">
        <v>3.3804502567594614</v>
      </c>
      <c r="AC25" s="27">
        <v>3.2799346780438388</v>
      </c>
      <c r="AD25" s="27">
        <v>3.1837162418138742</v>
      </c>
      <c r="AE25" s="27">
        <v>3.1031306694251022</v>
      </c>
      <c r="AF25" s="27">
        <v>3.0322518522160831</v>
      </c>
      <c r="AG25" s="24"/>
    </row>
    <row r="26" spans="2:33">
      <c r="B26" s="24" t="s">
        <v>169</v>
      </c>
      <c r="C26" s="24" t="s">
        <v>207</v>
      </c>
      <c r="D26" s="24" t="s">
        <v>378</v>
      </c>
      <c r="E26" s="24" t="s">
        <v>161</v>
      </c>
      <c r="F26" s="24"/>
      <c r="G26" s="27">
        <v>1.5054777481417259E-2</v>
      </c>
      <c r="H26" s="27">
        <v>9.940254558517414E-2</v>
      </c>
      <c r="I26" s="27">
        <v>0.24206238664602564</v>
      </c>
      <c r="J26" s="27">
        <v>0.69328338594294481</v>
      </c>
      <c r="K26" s="27">
        <v>1.1183960990685133</v>
      </c>
      <c r="L26" s="27">
        <v>2.0011712533216262</v>
      </c>
      <c r="M26" s="27">
        <v>2.5879138100616523</v>
      </c>
      <c r="N26" s="27">
        <v>2.3538206834456861</v>
      </c>
      <c r="O26" s="27">
        <v>2.8221570561257425</v>
      </c>
      <c r="P26" s="27">
        <v>2.9401214848314625</v>
      </c>
      <c r="Q26" s="27">
        <v>2.9217278825860271</v>
      </c>
      <c r="R26" s="27">
        <v>3.7662841453888327</v>
      </c>
      <c r="S26" s="27">
        <v>3.6641153095279471</v>
      </c>
      <c r="T26" s="27">
        <v>3.5187829182783177</v>
      </c>
      <c r="U26" s="27">
        <v>3.3365736061785056</v>
      </c>
      <c r="V26" s="27">
        <v>3.1309429248707032</v>
      </c>
      <c r="W26" s="27">
        <v>2.7438554023229225</v>
      </c>
      <c r="X26" s="27">
        <v>2.8578619429682233</v>
      </c>
      <c r="Y26" s="27">
        <v>2.7321940448672493</v>
      </c>
      <c r="Z26" s="27">
        <v>2.5067470119350714</v>
      </c>
      <c r="AA26" s="27">
        <v>1.9181348612293876</v>
      </c>
      <c r="AB26" s="27">
        <v>1.5889566576949878</v>
      </c>
      <c r="AC26" s="27">
        <v>1.7349115996825972</v>
      </c>
      <c r="AD26" s="27">
        <v>1.4254900567209285</v>
      </c>
      <c r="AE26" s="27">
        <v>1.30779772966177</v>
      </c>
      <c r="AF26" s="27">
        <v>1.2828405578684972</v>
      </c>
      <c r="AG26" s="24"/>
    </row>
    <row r="27" spans="2:33">
      <c r="B27" s="24" t="s">
        <v>169</v>
      </c>
      <c r="C27" s="24" t="s">
        <v>207</v>
      </c>
      <c r="D27" s="24" t="s">
        <v>379</v>
      </c>
      <c r="E27" s="24" t="s">
        <v>162</v>
      </c>
      <c r="F27" s="24"/>
      <c r="G27" s="27">
        <v>8.9990859458488615E-5</v>
      </c>
      <c r="H27" s="27">
        <v>1.2889897035783804E-4</v>
      </c>
      <c r="I27" s="27">
        <v>-7.8937011688928749E-4</v>
      </c>
      <c r="J27" s="27">
        <v>-5.818633705565901E-3</v>
      </c>
      <c r="K27" s="27">
        <v>-1.9284192545332424E-2</v>
      </c>
      <c r="L27" s="27">
        <v>-3.9455135100384897E-2</v>
      </c>
      <c r="M27" s="27">
        <v>-5.8557372905198246E-2</v>
      </c>
      <c r="N27" s="27">
        <v>-7.7393363175672469E-2</v>
      </c>
      <c r="O27" s="27">
        <v>-9.9422530405818943E-2</v>
      </c>
      <c r="P27" s="27">
        <v>-0.1257127413759842</v>
      </c>
      <c r="Q27" s="27">
        <v>-0.15547606605876307</v>
      </c>
      <c r="R27" s="27">
        <v>-0.2189311676221255</v>
      </c>
      <c r="S27" s="27">
        <v>-0.2838849592200523</v>
      </c>
      <c r="T27" s="27">
        <v>-0.34920541495046198</v>
      </c>
      <c r="U27" s="27">
        <v>-0.413661674431403</v>
      </c>
      <c r="V27" s="27">
        <v>-0.47544376447184966</v>
      </c>
      <c r="W27" s="27">
        <v>-0.54159021624535075</v>
      </c>
      <c r="X27" s="27">
        <v>-0.59881286994642169</v>
      </c>
      <c r="Y27" s="27">
        <v>-0.64799693642874034</v>
      </c>
      <c r="Z27" s="27">
        <v>-0.69004129832038519</v>
      </c>
      <c r="AA27" s="27">
        <v>-0.72750694720585862</v>
      </c>
      <c r="AB27" s="27">
        <v>-0.75564671001887129</v>
      </c>
      <c r="AC27" s="27">
        <v>-0.78088412157807241</v>
      </c>
      <c r="AD27" s="27">
        <v>-0.80014066777629322</v>
      </c>
      <c r="AE27" s="27">
        <v>-0.81758232145997223</v>
      </c>
      <c r="AF27" s="27">
        <v>-0.8344612999577139</v>
      </c>
      <c r="AG27" s="24"/>
    </row>
    <row r="28" spans="2:33">
      <c r="B28" s="24" t="s">
        <v>169</v>
      </c>
      <c r="C28" s="24" t="s">
        <v>207</v>
      </c>
      <c r="D28" s="24" t="s">
        <v>380</v>
      </c>
      <c r="E28" s="24" t="s">
        <v>162</v>
      </c>
      <c r="F28" s="24"/>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4"/>
    </row>
    <row r="29" spans="2:33">
      <c r="B29" s="24" t="s">
        <v>169</v>
      </c>
      <c r="C29" s="24" t="s">
        <v>207</v>
      </c>
      <c r="D29" s="24" t="s">
        <v>381</v>
      </c>
      <c r="E29" s="24" t="s">
        <v>162</v>
      </c>
      <c r="F29" s="24"/>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c r="AG29" s="24"/>
    </row>
    <row r="30" spans="2:33">
      <c r="B30" s="24" t="s">
        <v>169</v>
      </c>
      <c r="C30" s="24" t="s">
        <v>207</v>
      </c>
      <c r="D30" s="24" t="s">
        <v>134</v>
      </c>
      <c r="E30" s="24" t="s">
        <v>162</v>
      </c>
      <c r="F30" s="24"/>
      <c r="G30" s="27">
        <v>-2.800501705217151E-2</v>
      </c>
      <c r="H30" s="27">
        <v>-6.65845001997738E-2</v>
      </c>
      <c r="I30" s="27">
        <v>-0.16128459003423501</v>
      </c>
      <c r="J30" s="27">
        <v>-0.29515947976208778</v>
      </c>
      <c r="K30" s="27">
        <v>-0.47200161000307084</v>
      </c>
      <c r="L30" s="27">
        <v>-0.69166960578271208</v>
      </c>
      <c r="M30" s="27">
        <v>-0.94652147567029665</v>
      </c>
      <c r="N30" s="27">
        <v>-1.202522307938942</v>
      </c>
      <c r="O30" s="27">
        <v>-1.5179750648526262</v>
      </c>
      <c r="P30" s="27">
        <v>-1.848480140313411</v>
      </c>
      <c r="Q30" s="27">
        <v>-2.17574958657364</v>
      </c>
      <c r="R30" s="27">
        <v>-2.7952693414502114</v>
      </c>
      <c r="S30" s="27">
        <v>-3.4005055565357889</v>
      </c>
      <c r="T30" s="27">
        <v>-3.9592168652063</v>
      </c>
      <c r="U30" s="27">
        <v>-4.4794917943694204</v>
      </c>
      <c r="V30" s="27">
        <v>-4.9266105833154761</v>
      </c>
      <c r="W30" s="27">
        <v>-5.2108152550844817</v>
      </c>
      <c r="X30" s="27">
        <v>-5.4732683992828708</v>
      </c>
      <c r="Y30" s="27">
        <v>-5.7176795973846053</v>
      </c>
      <c r="Z30" s="27">
        <v>-5.9570461019238907</v>
      </c>
      <c r="AA30" s="27">
        <v>-6.1681395754074737</v>
      </c>
      <c r="AB30" s="27">
        <v>-6.3548333150395386</v>
      </c>
      <c r="AC30" s="27">
        <v>-6.5233553832071074</v>
      </c>
      <c r="AD30" s="27">
        <v>-6.6458204111286463</v>
      </c>
      <c r="AE30" s="27">
        <v>-6.7279083685258989</v>
      </c>
      <c r="AF30" s="27">
        <v>-6.7996728357330971</v>
      </c>
      <c r="AG30" s="24"/>
    </row>
    <row r="31" spans="2:33">
      <c r="B31" s="24" t="s">
        <v>169</v>
      </c>
      <c r="C31" s="24" t="s">
        <v>207</v>
      </c>
      <c r="D31" s="24" t="s">
        <v>133</v>
      </c>
      <c r="E31" s="24" t="s">
        <v>162</v>
      </c>
      <c r="F31" s="24"/>
      <c r="G31" s="27">
        <v>-1.7847874310069275E-3</v>
      </c>
      <c r="H31" s="27">
        <v>-1.695128109472796E-3</v>
      </c>
      <c r="I31" s="27">
        <v>-5.7428160280045826E-4</v>
      </c>
      <c r="J31" s="27">
        <v>2.4201717564453912E-3</v>
      </c>
      <c r="K31" s="27">
        <v>9.0497121751726278E-3</v>
      </c>
      <c r="L31" s="27">
        <v>4.707943781758836E-2</v>
      </c>
      <c r="M31" s="27">
        <v>9.1076390260583881E-2</v>
      </c>
      <c r="N31" s="27">
        <v>0.12165531079726941</v>
      </c>
      <c r="O31" s="27">
        <v>0.14116587208056541</v>
      </c>
      <c r="P31" s="27">
        <v>0.15779820116262305</v>
      </c>
      <c r="Q31" s="27">
        <v>0.17085911810148777</v>
      </c>
      <c r="R31" s="27">
        <v>0.20378540156618308</v>
      </c>
      <c r="S31" s="27">
        <v>0.2347164501642566</v>
      </c>
      <c r="T31" s="27">
        <v>0.26404407723056239</v>
      </c>
      <c r="U31" s="27">
        <v>0.2909821363954897</v>
      </c>
      <c r="V31" s="27">
        <v>0.31611231088030295</v>
      </c>
      <c r="W31" s="27">
        <v>0.33138242720251843</v>
      </c>
      <c r="X31" s="27">
        <v>0.34618419430533859</v>
      </c>
      <c r="Y31" s="27">
        <v>0.35927141061193668</v>
      </c>
      <c r="Z31" s="27">
        <v>0.37162303202822011</v>
      </c>
      <c r="AA31" s="27">
        <v>0.37427538363194013</v>
      </c>
      <c r="AB31" s="27">
        <v>0.37591119380620602</v>
      </c>
      <c r="AC31" s="27">
        <v>0.3776309414834772</v>
      </c>
      <c r="AD31" s="27">
        <v>0.37924659405852212</v>
      </c>
      <c r="AE31" s="27">
        <v>0.38027589146873353</v>
      </c>
      <c r="AF31" s="27">
        <v>0.38159101733664569</v>
      </c>
      <c r="AG31" s="24"/>
    </row>
    <row r="32" spans="2:33">
      <c r="B32" s="24" t="s">
        <v>169</v>
      </c>
      <c r="C32" s="24" t="s">
        <v>207</v>
      </c>
      <c r="D32" s="24" t="s">
        <v>136</v>
      </c>
      <c r="E32" s="24" t="s">
        <v>162</v>
      </c>
      <c r="F32" s="24"/>
      <c r="G32" s="27">
        <v>-3.6371326951802341E-3</v>
      </c>
      <c r="H32" s="27">
        <v>-2.7937396064428022E-3</v>
      </c>
      <c r="I32" s="27">
        <v>-5.2712068046090188E-3</v>
      </c>
      <c r="J32" s="27">
        <v>-8.7502032956509601E-3</v>
      </c>
      <c r="K32" s="27">
        <v>-1.3494289419799133E-2</v>
      </c>
      <c r="L32" s="27">
        <v>-1.5022939393135731E-2</v>
      </c>
      <c r="M32" s="27">
        <v>4.216965443687215E-3</v>
      </c>
      <c r="N32" s="27">
        <v>2.9097061561441928E-2</v>
      </c>
      <c r="O32" s="27">
        <v>6.1514983409787394E-2</v>
      </c>
      <c r="P32" s="27">
        <v>8.8925258793754347E-2</v>
      </c>
      <c r="Q32" s="27">
        <v>0.11227670493817232</v>
      </c>
      <c r="R32" s="27">
        <v>0.33208602869036891</v>
      </c>
      <c r="S32" s="27">
        <v>0.55210620071474981</v>
      </c>
      <c r="T32" s="27">
        <v>0.76732957454693618</v>
      </c>
      <c r="U32" s="27">
        <v>0.97006018825219964</v>
      </c>
      <c r="V32" s="27">
        <v>1.1524439436916722</v>
      </c>
      <c r="W32" s="27">
        <v>1.3144281287973072</v>
      </c>
      <c r="X32" s="27">
        <v>1.3830592413933172</v>
      </c>
      <c r="Y32" s="27">
        <v>1.420484809706041</v>
      </c>
      <c r="Z32" s="27">
        <v>1.4414642127883852</v>
      </c>
      <c r="AA32" s="27">
        <v>1.4397774266109105</v>
      </c>
      <c r="AB32" s="27">
        <v>1.4245436389455901</v>
      </c>
      <c r="AC32" s="27">
        <v>1.3923365653694291</v>
      </c>
      <c r="AD32" s="27">
        <v>1.3381485594180478</v>
      </c>
      <c r="AE32" s="27">
        <v>1.2748413656946931</v>
      </c>
      <c r="AF32" s="27">
        <v>1.2044707548531637</v>
      </c>
      <c r="AG32" s="24"/>
    </row>
    <row r="33" spans="2:33">
      <c r="B33" s="24" t="s">
        <v>169</v>
      </c>
      <c r="C33" s="24" t="s">
        <v>207</v>
      </c>
      <c r="D33" s="24" t="s">
        <v>135</v>
      </c>
      <c r="E33" s="24" t="s">
        <v>161</v>
      </c>
      <c r="F33" s="24"/>
      <c r="G33" s="27">
        <v>-9.3100202723600978E-2</v>
      </c>
      <c r="H33" s="27">
        <v>2.1588452805472835E-2</v>
      </c>
      <c r="I33" s="27">
        <v>-6.3416080116075579E-2</v>
      </c>
      <c r="J33" s="27">
        <v>-8.9052367822575196E-2</v>
      </c>
      <c r="K33" s="27">
        <v>-0.12143504703078423</v>
      </c>
      <c r="L33" s="27">
        <v>-3.9129070709919223E-2</v>
      </c>
      <c r="M33" s="27">
        <v>0.49248657962484643</v>
      </c>
      <c r="N33" s="27">
        <v>0.6368593577614452</v>
      </c>
      <c r="O33" s="27">
        <v>0.8298061547103559</v>
      </c>
      <c r="P33" s="27">
        <v>0.70162471617786326</v>
      </c>
      <c r="Q33" s="27">
        <v>0.59773028705152598</v>
      </c>
      <c r="R33" s="27">
        <v>5.6264905124263223</v>
      </c>
      <c r="S33" s="27">
        <v>5.6318876256276891</v>
      </c>
      <c r="T33" s="27">
        <v>5.5091033002965624</v>
      </c>
      <c r="U33" s="27">
        <v>5.1893243431155032</v>
      </c>
      <c r="V33" s="27">
        <v>4.6685029191834744</v>
      </c>
      <c r="W33" s="27">
        <v>4.146332216951091</v>
      </c>
      <c r="X33" s="27">
        <v>1.7567603470453399</v>
      </c>
      <c r="Y33" s="27">
        <v>0.95798759324285765</v>
      </c>
      <c r="Z33" s="27">
        <v>0.53701276353613636</v>
      </c>
      <c r="AA33" s="27">
        <v>-4.3176905610950556E-2</v>
      </c>
      <c r="AB33" s="27">
        <v>-0.3899414287988523</v>
      </c>
      <c r="AC33" s="27">
        <v>-0.82440904150898442</v>
      </c>
      <c r="AD33" s="27">
        <v>-1.3870580927516292</v>
      </c>
      <c r="AE33" s="27">
        <v>-1.6204832387107948</v>
      </c>
      <c r="AF33" s="27">
        <v>-1.80128653095661</v>
      </c>
      <c r="AG33" s="24"/>
    </row>
    <row r="34" spans="2:33">
      <c r="B34" s="24" t="s">
        <v>169</v>
      </c>
      <c r="C34" s="24" t="s">
        <v>207</v>
      </c>
      <c r="D34" s="42" t="s">
        <v>217</v>
      </c>
      <c r="E34" s="42" t="s">
        <v>217</v>
      </c>
      <c r="F34" s="24"/>
      <c r="G34" s="80">
        <v>5.8793633196948321</v>
      </c>
      <c r="H34" s="80">
        <v>12.717453623008595</v>
      </c>
      <c r="I34" s="80">
        <v>13.180245840913454</v>
      </c>
      <c r="J34" s="80">
        <v>13.890804318209248</v>
      </c>
      <c r="K34" s="80">
        <v>15.357280325331988</v>
      </c>
      <c r="L34" s="80">
        <v>14.184743980809884</v>
      </c>
      <c r="M34" s="80">
        <v>14.86451317149486</v>
      </c>
      <c r="N34" s="80">
        <v>14.973377873134545</v>
      </c>
      <c r="O34" s="80">
        <v>15.335799885158472</v>
      </c>
      <c r="P34" s="80">
        <v>14.867681546323865</v>
      </c>
      <c r="Q34" s="80">
        <v>5.9226218757588782</v>
      </c>
      <c r="R34" s="80">
        <v>11.240854251100345</v>
      </c>
      <c r="S34" s="80">
        <v>10.560060505678777</v>
      </c>
      <c r="T34" s="80">
        <v>9.6943438759963101</v>
      </c>
      <c r="U34" s="80">
        <v>8.482085147273331</v>
      </c>
      <c r="V34" s="80">
        <v>6.8594701574610895</v>
      </c>
      <c r="W34" s="80">
        <v>6.4421901113473652</v>
      </c>
      <c r="X34" s="80">
        <v>4.0636081884865938</v>
      </c>
      <c r="Y34" s="80">
        <v>2.8493136124140328</v>
      </c>
      <c r="Z34" s="80">
        <v>1.775926067147914</v>
      </c>
      <c r="AA34" s="80">
        <v>0.26343717742738093</v>
      </c>
      <c r="AB34" s="80">
        <v>-0.730559706651011</v>
      </c>
      <c r="AC34" s="80">
        <v>-1.3438347617148239</v>
      </c>
      <c r="AD34" s="80">
        <v>-2.5064177196451958</v>
      </c>
      <c r="AE34" s="80">
        <v>-3.0999282724463697</v>
      </c>
      <c r="AF34" s="80">
        <v>-3.5342664843730311</v>
      </c>
      <c r="AG34" s="24"/>
    </row>
    <row r="35" spans="2:33">
      <c r="B35" s="24" t="s">
        <v>169</v>
      </c>
      <c r="C35" s="24" t="s">
        <v>207</v>
      </c>
      <c r="D35" s="42" t="s">
        <v>167</v>
      </c>
      <c r="E35" s="42" t="s">
        <v>167</v>
      </c>
      <c r="F35" s="24"/>
      <c r="G35" s="80">
        <v>5.9127002660137329</v>
      </c>
      <c r="H35" s="80">
        <v>12.788398091953926</v>
      </c>
      <c r="I35" s="80">
        <v>13.348165289471988</v>
      </c>
      <c r="J35" s="80">
        <v>14.198112463216107</v>
      </c>
      <c r="K35" s="80">
        <v>15.853010705125014</v>
      </c>
      <c r="L35" s="80">
        <v>14.883812223268524</v>
      </c>
      <c r="M35" s="80">
        <v>15.774298664366095</v>
      </c>
      <c r="N35" s="80">
        <v>16.102541171890451</v>
      </c>
      <c r="O35" s="80">
        <v>16.750516624926561</v>
      </c>
      <c r="P35" s="80">
        <v>16.595150968056885</v>
      </c>
      <c r="Q35" s="80">
        <v>7.9707117053516168</v>
      </c>
      <c r="R35" s="80">
        <v>13.719183329916127</v>
      </c>
      <c r="S35" s="80">
        <v>13.457628370555609</v>
      </c>
      <c r="T35" s="80">
        <v>12.971392504375579</v>
      </c>
      <c r="U35" s="80">
        <v>12.114196291426467</v>
      </c>
      <c r="V35" s="80">
        <v>10.792968250676431</v>
      </c>
      <c r="W35" s="80">
        <v>10.54878502667737</v>
      </c>
      <c r="X35" s="80">
        <v>8.406446022017235</v>
      </c>
      <c r="Y35" s="80">
        <v>7.435233925909408</v>
      </c>
      <c r="Z35" s="80">
        <v>6.6099262225755844</v>
      </c>
      <c r="AA35" s="80">
        <v>5.3450308897978633</v>
      </c>
      <c r="AB35" s="80">
        <v>4.5794654856555965</v>
      </c>
      <c r="AC35" s="80">
        <v>4.190437236217452</v>
      </c>
      <c r="AD35" s="80">
        <v>3.2221482057831743</v>
      </c>
      <c r="AE35" s="80">
        <v>2.7904451603760787</v>
      </c>
      <c r="AF35" s="80">
        <v>2.5138058791279683</v>
      </c>
      <c r="AG35" s="24"/>
    </row>
    <row r="36" spans="2:33">
      <c r="B36" s="24" t="s">
        <v>169</v>
      </c>
      <c r="C36" s="24" t="s">
        <v>207</v>
      </c>
      <c r="D36" s="42" t="s">
        <v>168</v>
      </c>
      <c r="E36" s="42" t="s">
        <v>168</v>
      </c>
      <c r="F36" s="24"/>
      <c r="G36" s="80">
        <v>-3.3336946318899052E-2</v>
      </c>
      <c r="H36" s="80">
        <v>-7.0944468945331352E-2</v>
      </c>
      <c r="I36" s="80">
        <v>-0.16791944855853558</v>
      </c>
      <c r="J36" s="80">
        <v>-0.30730814500686066</v>
      </c>
      <c r="K36" s="80">
        <v>-0.49573037979303081</v>
      </c>
      <c r="L36" s="80">
        <v>-0.69906824245864385</v>
      </c>
      <c r="M36" s="80">
        <v>-0.90978549287122412</v>
      </c>
      <c r="N36" s="80">
        <v>-1.1291632987559037</v>
      </c>
      <c r="O36" s="80">
        <v>-1.4147167397680906</v>
      </c>
      <c r="P36" s="80">
        <v>-1.7274694217330193</v>
      </c>
      <c r="Q36" s="80">
        <v>-2.0480898295927439</v>
      </c>
      <c r="R36" s="80">
        <v>-2.4783290788157846</v>
      </c>
      <c r="S36" s="80">
        <v>-2.8975678648768355</v>
      </c>
      <c r="T36" s="80">
        <v>-3.2770486283792639</v>
      </c>
      <c r="U36" s="80">
        <v>-3.632111144153134</v>
      </c>
      <c r="V36" s="80">
        <v>-3.9334980932153503</v>
      </c>
      <c r="W36" s="80">
        <v>-4.1065949153300068</v>
      </c>
      <c r="X36" s="80">
        <v>-4.3428378335306377</v>
      </c>
      <c r="Y36" s="80">
        <v>-4.5859203134953681</v>
      </c>
      <c r="Z36" s="80">
        <v>-4.8340001554276704</v>
      </c>
      <c r="AA36" s="80">
        <v>-5.0815937123704806</v>
      </c>
      <c r="AB36" s="80">
        <v>-5.3100251923066129</v>
      </c>
      <c r="AC36" s="80">
        <v>-5.5342719979322741</v>
      </c>
      <c r="AD36" s="80">
        <v>-5.7285659254283701</v>
      </c>
      <c r="AE36" s="80">
        <v>-5.8903734328224449</v>
      </c>
      <c r="AF36" s="80">
        <v>-6.0480723635010021</v>
      </c>
      <c r="AG36" s="24"/>
    </row>
    <row r="37" spans="2:33">
      <c r="B37" s="24" t="s">
        <v>170</v>
      </c>
      <c r="C37" s="24" t="s">
        <v>207</v>
      </c>
      <c r="D37" s="24" t="s">
        <v>132</v>
      </c>
      <c r="E37" s="24" t="s">
        <v>161</v>
      </c>
      <c r="F37" s="24"/>
      <c r="G37" s="27">
        <v>5.8130442747690498</v>
      </c>
      <c r="H37" s="27">
        <v>12.34880189157165</v>
      </c>
      <c r="I37" s="27">
        <v>12.406078006222778</v>
      </c>
      <c r="J37" s="27">
        <v>12.549964818527874</v>
      </c>
      <c r="K37" s="27">
        <v>13.137448795985044</v>
      </c>
      <c r="L37" s="27">
        <v>11.157093697450698</v>
      </c>
      <c r="M37" s="27">
        <v>10.999128219497546</v>
      </c>
      <c r="N37" s="27">
        <v>11.067502564319135</v>
      </c>
      <c r="O37" s="27">
        <v>10.989817930319447</v>
      </c>
      <c r="P37" s="27">
        <v>10.932909048280347</v>
      </c>
      <c r="Q37" s="27">
        <v>0</v>
      </c>
      <c r="R37" s="27">
        <v>0</v>
      </c>
      <c r="S37" s="27">
        <v>0</v>
      </c>
      <c r="T37" s="27">
        <v>0</v>
      </c>
      <c r="U37" s="27">
        <v>0</v>
      </c>
      <c r="V37" s="27">
        <v>0</v>
      </c>
      <c r="W37" s="27">
        <v>0</v>
      </c>
      <c r="X37" s="27">
        <v>0</v>
      </c>
      <c r="Y37" s="27">
        <v>0</v>
      </c>
      <c r="Z37" s="27">
        <v>0</v>
      </c>
      <c r="AA37" s="27">
        <v>0</v>
      </c>
      <c r="AB37" s="27">
        <v>0</v>
      </c>
      <c r="AC37" s="27">
        <v>0</v>
      </c>
      <c r="AD37" s="27">
        <v>0</v>
      </c>
      <c r="AE37" s="27">
        <v>0</v>
      </c>
      <c r="AF37" s="27">
        <v>0</v>
      </c>
      <c r="AG37" s="24"/>
    </row>
    <row r="38" spans="2:33">
      <c r="B38" s="24" t="s">
        <v>170</v>
      </c>
      <c r="C38" s="24" t="s">
        <v>207</v>
      </c>
      <c r="D38" s="24" t="s">
        <v>377</v>
      </c>
      <c r="E38" s="24" t="s">
        <v>161</v>
      </c>
      <c r="F38" s="24"/>
      <c r="G38" s="27">
        <v>0.17577468712620004</v>
      </c>
      <c r="H38" s="27">
        <v>0.31205066173815865</v>
      </c>
      <c r="I38" s="27">
        <v>0.75171727279688128</v>
      </c>
      <c r="J38" s="27">
        <v>1.0279255923310657</v>
      </c>
      <c r="K38" s="27">
        <v>1.6819079258915695</v>
      </c>
      <c r="L38" s="27">
        <v>1.9493498990600084</v>
      </c>
      <c r="M38" s="27">
        <v>1.4454445082079594</v>
      </c>
      <c r="N38" s="27">
        <v>1.784654821026761</v>
      </c>
      <c r="O38" s="27">
        <v>2.0859427426880046</v>
      </c>
      <c r="P38" s="27">
        <v>1.9925695872750726</v>
      </c>
      <c r="Q38" s="27">
        <v>3.3341672174123804</v>
      </c>
      <c r="R38" s="27">
        <v>3.2634571397804173</v>
      </c>
      <c r="S38" s="27">
        <v>3.1896594364812447</v>
      </c>
      <c r="T38" s="27">
        <v>3.2079801248550073</v>
      </c>
      <c r="U38" s="27">
        <v>3.1644951720090724</v>
      </c>
      <c r="V38" s="27">
        <v>2.8138375831159799</v>
      </c>
      <c r="W38" s="27">
        <v>3.0700446212070158</v>
      </c>
      <c r="X38" s="27">
        <v>3.3138154353491771</v>
      </c>
      <c r="Y38" s="27">
        <v>3.2139224784544691</v>
      </c>
      <c r="Z38" s="27">
        <v>3.0602075341129868</v>
      </c>
      <c r="AA38" s="27">
        <v>3.0829471925234984</v>
      </c>
      <c r="AB38" s="27">
        <v>2.787874134658507</v>
      </c>
      <c r="AC38" s="27">
        <v>2.8425713761623488</v>
      </c>
      <c r="AD38" s="27">
        <v>2.6847091456676253</v>
      </c>
      <c r="AE38" s="27">
        <v>2.6002379059740584</v>
      </c>
      <c r="AF38" s="27">
        <v>2.5389105371147771</v>
      </c>
      <c r="AG38" s="24"/>
    </row>
    <row r="39" spans="2:33">
      <c r="B39" s="24" t="s">
        <v>170</v>
      </c>
      <c r="C39" s="24" t="s">
        <v>207</v>
      </c>
      <c r="D39" s="24" t="s">
        <v>378</v>
      </c>
      <c r="E39" s="24" t="s">
        <v>161</v>
      </c>
      <c r="F39" s="24"/>
      <c r="G39" s="27">
        <v>1.5491928335390814E-2</v>
      </c>
      <c r="H39" s="27">
        <v>9.9183496996700815E-2</v>
      </c>
      <c r="I39" s="27">
        <v>0.24174878183713722</v>
      </c>
      <c r="J39" s="27">
        <v>0.69271965018224635</v>
      </c>
      <c r="K39" s="27">
        <v>1.1175893053094328</v>
      </c>
      <c r="L39" s="27">
        <v>1.9979606224593462</v>
      </c>
      <c r="M39" s="27">
        <v>2.5977505167709798</v>
      </c>
      <c r="N39" s="27">
        <v>2.022204501543813</v>
      </c>
      <c r="O39" s="27">
        <v>2.4055464945380138</v>
      </c>
      <c r="P39" s="27">
        <v>2.8436899787340817</v>
      </c>
      <c r="Q39" s="27">
        <v>2.8105992236757906</v>
      </c>
      <c r="R39" s="27">
        <v>2.7824379114567583</v>
      </c>
      <c r="S39" s="27">
        <v>2.7021447867352313</v>
      </c>
      <c r="T39" s="27">
        <v>2.5993082630345659</v>
      </c>
      <c r="U39" s="27">
        <v>2.5448156694701169</v>
      </c>
      <c r="V39" s="27">
        <v>2.4732507536097148</v>
      </c>
      <c r="W39" s="27">
        <v>2.1850794641772895</v>
      </c>
      <c r="X39" s="27">
        <v>2.1797784997127501</v>
      </c>
      <c r="Y39" s="27">
        <v>2.2739791539361134</v>
      </c>
      <c r="Z39" s="27">
        <v>2.0448403229900856</v>
      </c>
      <c r="AA39" s="27">
        <v>1.4925354019058723</v>
      </c>
      <c r="AB39" s="27">
        <v>1.2234190970081431</v>
      </c>
      <c r="AC39" s="27">
        <v>1.375882956613967</v>
      </c>
      <c r="AD39" s="27">
        <v>1.1386204987032988</v>
      </c>
      <c r="AE39" s="27">
        <v>0.72364352040320712</v>
      </c>
      <c r="AF39" s="27">
        <v>0.7009107543294153</v>
      </c>
      <c r="AG39" s="24"/>
    </row>
    <row r="40" spans="2:33">
      <c r="B40" s="24" t="s">
        <v>170</v>
      </c>
      <c r="C40" s="24" t="s">
        <v>207</v>
      </c>
      <c r="D40" s="24" t="s">
        <v>379</v>
      </c>
      <c r="E40" s="24" t="s">
        <v>162</v>
      </c>
      <c r="F40" s="24"/>
      <c r="G40" s="27">
        <v>2.3183106937851861E-4</v>
      </c>
      <c r="H40" s="27">
        <v>2.7215652158041337E-4</v>
      </c>
      <c r="I40" s="27">
        <v>-7.9557435901111972E-4</v>
      </c>
      <c r="J40" s="27">
        <v>-6.1198150197112611E-3</v>
      </c>
      <c r="K40" s="27">
        <v>-2.0011321518553338E-2</v>
      </c>
      <c r="L40" s="27">
        <v>-4.0810738666550606E-2</v>
      </c>
      <c r="M40" s="27">
        <v>-5.8119188492963048E-2</v>
      </c>
      <c r="N40" s="27">
        <v>-6.6755979100384E-2</v>
      </c>
      <c r="O40" s="27">
        <v>-7.3573301155116511E-2</v>
      </c>
      <c r="P40" s="27">
        <v>-8.3553739992930254E-2</v>
      </c>
      <c r="Q40" s="27">
        <v>-9.6680595903365862E-2</v>
      </c>
      <c r="R40" s="27">
        <v>-9.8697632826386883E-2</v>
      </c>
      <c r="S40" s="27">
        <v>-0.10158092238253635</v>
      </c>
      <c r="T40" s="27">
        <v>-0.10400380851805346</v>
      </c>
      <c r="U40" s="27">
        <v>-0.10392487658168381</v>
      </c>
      <c r="V40" s="27">
        <v>-9.6928560583530832E-2</v>
      </c>
      <c r="W40" s="27">
        <v>-8.9712092879813632E-2</v>
      </c>
      <c r="X40" s="27">
        <v>-8.3390545511929481E-2</v>
      </c>
      <c r="Y40" s="27">
        <v>-8.4395667958849341E-2</v>
      </c>
      <c r="Z40" s="27">
        <v>-8.4200830376768288E-2</v>
      </c>
      <c r="AA40" s="27">
        <v>-8.6166691745722002E-2</v>
      </c>
      <c r="AB40" s="27">
        <v>-8.4364425631212825E-2</v>
      </c>
      <c r="AC40" s="27">
        <v>-8.9692045789905084E-2</v>
      </c>
      <c r="AD40" s="27">
        <v>-9.3093649906160536E-2</v>
      </c>
      <c r="AE40" s="27">
        <v>-9.2711042250459563E-2</v>
      </c>
      <c r="AF40" s="27">
        <v>-9.207676177493207E-2</v>
      </c>
      <c r="AG40" s="24"/>
    </row>
    <row r="41" spans="2:33">
      <c r="B41" s="24" t="s">
        <v>170</v>
      </c>
      <c r="C41" s="24" t="s">
        <v>207</v>
      </c>
      <c r="D41" s="24" t="s">
        <v>380</v>
      </c>
      <c r="E41" s="24" t="s">
        <v>162</v>
      </c>
      <c r="F41" s="24"/>
      <c r="G41" s="27">
        <v>0</v>
      </c>
      <c r="H41" s="27">
        <v>0</v>
      </c>
      <c r="I41" s="27">
        <v>0</v>
      </c>
      <c r="J41" s="27">
        <v>0</v>
      </c>
      <c r="K41" s="27">
        <v>0</v>
      </c>
      <c r="L41" s="27">
        <v>0</v>
      </c>
      <c r="M41" s="27">
        <v>0</v>
      </c>
      <c r="N41" s="27">
        <v>0</v>
      </c>
      <c r="O41" s="27">
        <v>0</v>
      </c>
      <c r="P41" s="27">
        <v>0</v>
      </c>
      <c r="Q41" s="27">
        <v>0</v>
      </c>
      <c r="R41" s="27">
        <v>0</v>
      </c>
      <c r="S41" s="27">
        <v>0</v>
      </c>
      <c r="T41" s="27">
        <v>0</v>
      </c>
      <c r="U41" s="27">
        <v>0</v>
      </c>
      <c r="V41" s="27">
        <v>0</v>
      </c>
      <c r="W41" s="27">
        <v>0</v>
      </c>
      <c r="X41" s="27">
        <v>0</v>
      </c>
      <c r="Y41" s="27">
        <v>0</v>
      </c>
      <c r="Z41" s="27">
        <v>0</v>
      </c>
      <c r="AA41" s="27">
        <v>0</v>
      </c>
      <c r="AB41" s="27">
        <v>0</v>
      </c>
      <c r="AC41" s="27">
        <v>0</v>
      </c>
      <c r="AD41" s="27">
        <v>0</v>
      </c>
      <c r="AE41" s="27">
        <v>0</v>
      </c>
      <c r="AF41" s="27">
        <v>0</v>
      </c>
      <c r="AG41" s="24"/>
    </row>
    <row r="42" spans="2:33">
      <c r="B42" s="24" t="s">
        <v>170</v>
      </c>
      <c r="C42" s="24" t="s">
        <v>207</v>
      </c>
      <c r="D42" s="24" t="s">
        <v>381</v>
      </c>
      <c r="E42" s="24" t="s">
        <v>162</v>
      </c>
      <c r="F42" s="24"/>
      <c r="G42" s="27">
        <v>0</v>
      </c>
      <c r="H42" s="27">
        <v>0</v>
      </c>
      <c r="I42" s="27">
        <v>0</v>
      </c>
      <c r="J42" s="27">
        <v>0</v>
      </c>
      <c r="K42" s="27">
        <v>0</v>
      </c>
      <c r="L42" s="27">
        <v>0</v>
      </c>
      <c r="M42" s="27">
        <v>0</v>
      </c>
      <c r="N42" s="27">
        <v>0</v>
      </c>
      <c r="O42" s="27">
        <v>0</v>
      </c>
      <c r="P42" s="27">
        <v>0</v>
      </c>
      <c r="Q42" s="27">
        <v>0</v>
      </c>
      <c r="R42" s="27">
        <v>0</v>
      </c>
      <c r="S42" s="27">
        <v>0</v>
      </c>
      <c r="T42" s="27">
        <v>0</v>
      </c>
      <c r="U42" s="27">
        <v>0</v>
      </c>
      <c r="V42" s="27">
        <v>0</v>
      </c>
      <c r="W42" s="27">
        <v>0</v>
      </c>
      <c r="X42" s="27">
        <v>0</v>
      </c>
      <c r="Y42" s="27">
        <v>0</v>
      </c>
      <c r="Z42" s="27">
        <v>0</v>
      </c>
      <c r="AA42" s="27">
        <v>0</v>
      </c>
      <c r="AB42" s="27">
        <v>0</v>
      </c>
      <c r="AC42" s="27">
        <v>0</v>
      </c>
      <c r="AD42" s="27">
        <v>0</v>
      </c>
      <c r="AE42" s="27">
        <v>0</v>
      </c>
      <c r="AF42" s="27">
        <v>0</v>
      </c>
      <c r="AG42" s="24"/>
    </row>
    <row r="43" spans="2:33">
      <c r="B43" s="24" t="s">
        <v>170</v>
      </c>
      <c r="C43" s="24" t="s">
        <v>207</v>
      </c>
      <c r="D43" s="24" t="s">
        <v>134</v>
      </c>
      <c r="E43" s="24" t="s">
        <v>162</v>
      </c>
      <c r="F43" s="24"/>
      <c r="G43" s="27">
        <v>-2.8638773216350444E-2</v>
      </c>
      <c r="H43" s="27">
        <v>-6.7199812360257738E-2</v>
      </c>
      <c r="I43" s="27">
        <v>-0.16214488483409362</v>
      </c>
      <c r="J43" s="27">
        <v>-0.29664565873223303</v>
      </c>
      <c r="K43" s="27">
        <v>-0.47453369441136317</v>
      </c>
      <c r="L43" s="27">
        <v>-0.69555292541453717</v>
      </c>
      <c r="M43" s="27">
        <v>-0.94589227970111445</v>
      </c>
      <c r="N43" s="27">
        <v>-1.2353648815918223</v>
      </c>
      <c r="O43" s="27">
        <v>-1.5563686094097324</v>
      </c>
      <c r="P43" s="27">
        <v>-1.9200625550388537</v>
      </c>
      <c r="Q43" s="27">
        <v>-2.2792502788642786</v>
      </c>
      <c r="R43" s="27">
        <v>-2.9015666519970171</v>
      </c>
      <c r="S43" s="27">
        <v>-3.5095744312503099</v>
      </c>
      <c r="T43" s="27">
        <v>-4.0703179429822125</v>
      </c>
      <c r="U43" s="27">
        <v>-4.592867226922178</v>
      </c>
      <c r="V43" s="27">
        <v>-5.0425205968000544</v>
      </c>
      <c r="W43" s="27">
        <v>-5.3283092666285699</v>
      </c>
      <c r="X43" s="27">
        <v>-5.5926290988274836</v>
      </c>
      <c r="Y43" s="27">
        <v>-5.8382743875090979</v>
      </c>
      <c r="Z43" s="27">
        <v>-6.0785337468455758</v>
      </c>
      <c r="AA43" s="27">
        <v>-6.2901817597282657</v>
      </c>
      <c r="AB43" s="27">
        <v>-6.4826894992061019</v>
      </c>
      <c r="AC43" s="27">
        <v>-6.6213777109418102</v>
      </c>
      <c r="AD43" s="27">
        <v>-6.7405083932085184</v>
      </c>
      <c r="AE43" s="27">
        <v>-6.793090039119118</v>
      </c>
      <c r="AF43" s="27">
        <v>-6.8364232467017887</v>
      </c>
      <c r="AG43" s="24"/>
    </row>
    <row r="44" spans="2:33">
      <c r="B44" s="24" t="s">
        <v>170</v>
      </c>
      <c r="C44" s="24" t="s">
        <v>207</v>
      </c>
      <c r="D44" s="24" t="s">
        <v>133</v>
      </c>
      <c r="E44" s="24" t="s">
        <v>162</v>
      </c>
      <c r="F44" s="24"/>
      <c r="G44" s="27">
        <v>-2.3063653108447019E-3</v>
      </c>
      <c r="H44" s="27">
        <v>-2.2219553641076722E-3</v>
      </c>
      <c r="I44" s="27">
        <v>-1.0702425336285015E-3</v>
      </c>
      <c r="J44" s="27">
        <v>1.8807460022975397E-3</v>
      </c>
      <c r="K44" s="27">
        <v>8.5525963818892381E-3</v>
      </c>
      <c r="L44" s="27">
        <v>4.6003001021699311E-2</v>
      </c>
      <c r="M44" s="27">
        <v>9.1450775671111609E-2</v>
      </c>
      <c r="N44" s="27">
        <v>0.12179189952948935</v>
      </c>
      <c r="O44" s="27">
        <v>0.13992817449091011</v>
      </c>
      <c r="P44" s="27">
        <v>0.15457335274353334</v>
      </c>
      <c r="Q44" s="27">
        <v>0.16569452070738136</v>
      </c>
      <c r="R44" s="27">
        <v>0.19277950987287895</v>
      </c>
      <c r="S44" s="27">
        <v>0.2180319422967161</v>
      </c>
      <c r="T44" s="27">
        <v>0.24183008792677058</v>
      </c>
      <c r="U44" s="27">
        <v>0.26381431209569428</v>
      </c>
      <c r="V44" s="27">
        <v>0.28419842183897226</v>
      </c>
      <c r="W44" s="27">
        <v>0.29598930503943155</v>
      </c>
      <c r="X44" s="27">
        <v>0.30703708674361646</v>
      </c>
      <c r="Y44" s="27">
        <v>0.31637813922002705</v>
      </c>
      <c r="Z44" s="27">
        <v>0.32504354466630547</v>
      </c>
      <c r="AA44" s="27">
        <v>0.32364999313892484</v>
      </c>
      <c r="AB44" s="27">
        <v>0.32363555735823285</v>
      </c>
      <c r="AC44" s="27">
        <v>0.32390054579798944</v>
      </c>
      <c r="AD44" s="27">
        <v>0.32427461624602927</v>
      </c>
      <c r="AE44" s="27">
        <v>0.32401902418715955</v>
      </c>
      <c r="AF44" s="27">
        <v>0.32428254280197288</v>
      </c>
      <c r="AG44" s="24"/>
    </row>
    <row r="45" spans="2:33">
      <c r="B45" s="24" t="s">
        <v>170</v>
      </c>
      <c r="C45" s="24" t="s">
        <v>207</v>
      </c>
      <c r="D45" s="24" t="s">
        <v>136</v>
      </c>
      <c r="E45" s="24" t="s">
        <v>162</v>
      </c>
      <c r="F45" s="24"/>
      <c r="G45" s="27">
        <v>-4.0588292395489639E-3</v>
      </c>
      <c r="H45" s="27">
        <v>-3.1627240827654113E-3</v>
      </c>
      <c r="I45" s="27">
        <v>-5.0603585324246747E-3</v>
      </c>
      <c r="J45" s="27">
        <v>-7.2215533223143613E-3</v>
      </c>
      <c r="K45" s="27">
        <v>-9.9625808607110844E-3</v>
      </c>
      <c r="L45" s="27">
        <v>-7.9595222749596073E-3</v>
      </c>
      <c r="M45" s="27">
        <v>-2.3720430620740585E-3</v>
      </c>
      <c r="N45" s="27">
        <v>2.6356034023050645E-4</v>
      </c>
      <c r="O45" s="27">
        <v>3.3735723549497831E-3</v>
      </c>
      <c r="P45" s="27">
        <v>2.6356034023045094E-3</v>
      </c>
      <c r="Q45" s="27">
        <v>-2.1084827218431634E-4</v>
      </c>
      <c r="R45" s="27">
        <v>0.12751049260349251</v>
      </c>
      <c r="S45" s="27">
        <v>0.25112029217157417</v>
      </c>
      <c r="T45" s="27">
        <v>0.36292258849733183</v>
      </c>
      <c r="U45" s="27">
        <v>0.44536426292141684</v>
      </c>
      <c r="V45" s="27">
        <v>0.48094490885252772</v>
      </c>
      <c r="W45" s="27">
        <v>0.47656980720470221</v>
      </c>
      <c r="X45" s="27">
        <v>0.43671948376185821</v>
      </c>
      <c r="Y45" s="27">
        <v>0.39349558796406403</v>
      </c>
      <c r="Z45" s="27">
        <v>0.34610743879062889</v>
      </c>
      <c r="AA45" s="27">
        <v>0.2881241639399299</v>
      </c>
      <c r="AB45" s="27">
        <v>0.22866495118393981</v>
      </c>
      <c r="AC45" s="27">
        <v>0.16741352811438248</v>
      </c>
      <c r="AD45" s="27">
        <v>9.5092570755146433E-2</v>
      </c>
      <c r="AE45" s="27">
        <v>9.8044446565723753E-3</v>
      </c>
      <c r="AF45" s="27">
        <v>-8.1282008927071381E-2</v>
      </c>
      <c r="AG45" s="24"/>
    </row>
    <row r="46" spans="2:33">
      <c r="B46" s="24" t="s">
        <v>170</v>
      </c>
      <c r="C46" s="24" t="s">
        <v>207</v>
      </c>
      <c r="D46" s="24" t="s">
        <v>135</v>
      </c>
      <c r="E46" s="24" t="s">
        <v>161</v>
      </c>
      <c r="F46" s="24"/>
      <c r="G46" s="27">
        <v>-0.1038944291263374</v>
      </c>
      <c r="H46" s="27">
        <v>2.2937731105814763E-2</v>
      </c>
      <c r="I46" s="27">
        <v>-4.8574018812312936E-2</v>
      </c>
      <c r="J46" s="27">
        <v>-5.5320410314024238E-2</v>
      </c>
      <c r="K46" s="27">
        <v>-7.0162471617786215E-2</v>
      </c>
      <c r="L46" s="27">
        <v>5.1272575412998012E-2</v>
      </c>
      <c r="M46" s="27">
        <v>0.14302349983625651</v>
      </c>
      <c r="N46" s="27">
        <v>6.7463915017102027E-2</v>
      </c>
      <c r="O46" s="27">
        <v>7.9607419720180927E-2</v>
      </c>
      <c r="P46" s="27">
        <v>-1.888989620478887E-2</v>
      </c>
      <c r="Q46" s="27">
        <v>-7.2861028218469515E-2</v>
      </c>
      <c r="R46" s="27">
        <v>3.269301321728773</v>
      </c>
      <c r="S46" s="27">
        <v>3.1640576143020906</v>
      </c>
      <c r="T46" s="27">
        <v>2.8618192750254776</v>
      </c>
      <c r="U46" s="27">
        <v>2.1102712617349546</v>
      </c>
      <c r="V46" s="27">
        <v>0.91076285273087842</v>
      </c>
      <c r="W46" s="27">
        <v>-0.11199009892838863</v>
      </c>
      <c r="X46" s="27">
        <v>-1.020054395058585</v>
      </c>
      <c r="Y46" s="27">
        <v>-1.1064082062804759</v>
      </c>
      <c r="Z46" s="27">
        <v>-1.2130011920074946</v>
      </c>
      <c r="AA46" s="27">
        <v>-1.4842061303762502</v>
      </c>
      <c r="AB46" s="27">
        <v>-1.5219859227858255</v>
      </c>
      <c r="AC46" s="27">
        <v>-1.5678613849974528</v>
      </c>
      <c r="AD46" s="27">
        <v>-1.8512098280692935</v>
      </c>
      <c r="AE46" s="27">
        <v>-2.18313228995342</v>
      </c>
      <c r="AF46" s="27">
        <v>-2.331552902991044</v>
      </c>
      <c r="AG46" s="24"/>
    </row>
    <row r="47" spans="2:33">
      <c r="B47" s="24" t="s">
        <v>170</v>
      </c>
      <c r="C47" s="24" t="s">
        <v>207</v>
      </c>
      <c r="D47" s="42" t="s">
        <v>217</v>
      </c>
      <c r="E47" s="42" t="s">
        <v>217</v>
      </c>
      <c r="F47" s="24"/>
      <c r="G47" s="80">
        <v>5.8656443244069401</v>
      </c>
      <c r="H47" s="80">
        <v>12.710661446126778</v>
      </c>
      <c r="I47" s="80">
        <v>13.18189898178532</v>
      </c>
      <c r="J47" s="80">
        <v>13.907183369655201</v>
      </c>
      <c r="K47" s="80">
        <v>15.37082855515953</v>
      </c>
      <c r="L47" s="80">
        <v>14.457356609048702</v>
      </c>
      <c r="M47" s="80">
        <v>14.270414008727702</v>
      </c>
      <c r="N47" s="80">
        <v>13.761760401084324</v>
      </c>
      <c r="O47" s="80">
        <v>14.074274423546655</v>
      </c>
      <c r="P47" s="80">
        <v>13.903871379198762</v>
      </c>
      <c r="Q47" s="80">
        <v>3.8614582105372541</v>
      </c>
      <c r="R47" s="80">
        <v>6.6352220906189174</v>
      </c>
      <c r="S47" s="80">
        <v>5.9138587183540139</v>
      </c>
      <c r="T47" s="80">
        <v>5.0995385878388859</v>
      </c>
      <c r="U47" s="80">
        <v>3.8319685747273944</v>
      </c>
      <c r="V47" s="80">
        <v>1.8235453627644915</v>
      </c>
      <c r="W47" s="80">
        <v>0.49767173919166652</v>
      </c>
      <c r="X47" s="80">
        <v>-0.45872353383060016</v>
      </c>
      <c r="Y47" s="80">
        <v>-0.83130290217375347</v>
      </c>
      <c r="Z47" s="80">
        <v>-1.5995369286698278</v>
      </c>
      <c r="AA47" s="80">
        <v>-2.6732978303420118</v>
      </c>
      <c r="AB47" s="80">
        <v>-3.5254461074143109</v>
      </c>
      <c r="AC47" s="80">
        <v>-3.5691627350404787</v>
      </c>
      <c r="AD47" s="80">
        <v>-4.4421150398118741</v>
      </c>
      <c r="AE47" s="80">
        <v>-5.4112284761019964</v>
      </c>
      <c r="AF47" s="80">
        <v>-5.7772310861486709</v>
      </c>
      <c r="AG47" s="24"/>
    </row>
    <row r="48" spans="2:33">
      <c r="B48" s="24" t="s">
        <v>170</v>
      </c>
      <c r="C48" s="24" t="s">
        <v>207</v>
      </c>
      <c r="D48" s="42" t="s">
        <v>167</v>
      </c>
      <c r="E48" s="42" t="s">
        <v>167</v>
      </c>
      <c r="F48" s="24"/>
      <c r="G48" s="80">
        <v>5.9004164611043048</v>
      </c>
      <c r="H48" s="80">
        <v>12.782973781412327</v>
      </c>
      <c r="I48" s="80">
        <v>13.350970042044482</v>
      </c>
      <c r="J48" s="80">
        <v>14.21528965072716</v>
      </c>
      <c r="K48" s="80">
        <v>15.866783555568263</v>
      </c>
      <c r="L48" s="80">
        <v>15.155676794383051</v>
      </c>
      <c r="M48" s="80">
        <v>15.18534674431274</v>
      </c>
      <c r="N48" s="80">
        <v>14.941825801906814</v>
      </c>
      <c r="O48" s="80">
        <v>15.560914587265644</v>
      </c>
      <c r="P48" s="80">
        <v>15.750278718084711</v>
      </c>
      <c r="Q48" s="80">
        <v>6.0719054128696985</v>
      </c>
      <c r="R48" s="80">
        <v>9.3151963729659499</v>
      </c>
      <c r="S48" s="80">
        <v>9.0558618375185649</v>
      </c>
      <c r="T48" s="80">
        <v>8.6691076629150494</v>
      </c>
      <c r="U48" s="80">
        <v>7.8195821032141453</v>
      </c>
      <c r="V48" s="80">
        <v>6.1978511894565713</v>
      </c>
      <c r="W48" s="80">
        <v>5.1431339864559167</v>
      </c>
      <c r="X48" s="80">
        <v>4.4735395400033404</v>
      </c>
      <c r="Y48" s="80">
        <v>4.3814934261101079</v>
      </c>
      <c r="Z48" s="80">
        <v>3.8920466650955809</v>
      </c>
      <c r="AA48" s="80">
        <v>3.0912764640531218</v>
      </c>
      <c r="AB48" s="80">
        <v>2.4893073088808251</v>
      </c>
      <c r="AC48" s="80">
        <v>2.6505929477788648</v>
      </c>
      <c r="AD48" s="80">
        <v>1.97211981630163</v>
      </c>
      <c r="AE48" s="80">
        <v>1.140749136423846</v>
      </c>
      <c r="AF48" s="80">
        <v>0.90826838845314839</v>
      </c>
      <c r="AG48" s="24"/>
    </row>
    <row r="49" spans="2:33">
      <c r="B49" s="24" t="s">
        <v>170</v>
      </c>
      <c r="C49" s="24" t="s">
        <v>207</v>
      </c>
      <c r="D49" s="42" t="s">
        <v>168</v>
      </c>
      <c r="E49" s="42" t="s">
        <v>168</v>
      </c>
      <c r="F49" s="24"/>
      <c r="G49" s="80">
        <v>-3.4772136697368339E-2</v>
      </c>
      <c r="H49" s="80">
        <v>-7.2312335285548812E-2</v>
      </c>
      <c r="I49" s="80">
        <v>-0.1690710602591583</v>
      </c>
      <c r="J49" s="80">
        <v>-0.30810628107196258</v>
      </c>
      <c r="K49" s="80">
        <v>-0.4959550004087383</v>
      </c>
      <c r="L49" s="80">
        <v>-0.69832018533434592</v>
      </c>
      <c r="M49" s="80">
        <v>-0.91493273558504029</v>
      </c>
      <c r="N49" s="80">
        <v>-1.1800654008224889</v>
      </c>
      <c r="O49" s="80">
        <v>-1.4866401637189881</v>
      </c>
      <c r="P49" s="80">
        <v>-1.8464073388859479</v>
      </c>
      <c r="Q49" s="80">
        <v>-2.210447202332448</v>
      </c>
      <c r="R49" s="80">
        <v>-2.6799742823470307</v>
      </c>
      <c r="S49" s="80">
        <v>-3.1420031191645545</v>
      </c>
      <c r="T49" s="80">
        <v>-3.5695690750761635</v>
      </c>
      <c r="U49" s="80">
        <v>-3.9876135284867491</v>
      </c>
      <c r="V49" s="80">
        <v>-4.3743058266920851</v>
      </c>
      <c r="W49" s="80">
        <v>-4.6454622472642502</v>
      </c>
      <c r="X49" s="80">
        <v>-4.9322630738339406</v>
      </c>
      <c r="Y49" s="80">
        <v>-5.2127963282838543</v>
      </c>
      <c r="Z49" s="80">
        <v>-5.4915835937654087</v>
      </c>
      <c r="AA49" s="80">
        <v>-5.7645742943951319</v>
      </c>
      <c r="AB49" s="80">
        <v>-6.0147534162951413</v>
      </c>
      <c r="AC49" s="80">
        <v>-6.2197556828193443</v>
      </c>
      <c r="AD49" s="80">
        <v>-6.4142348561135032</v>
      </c>
      <c r="AE49" s="80">
        <v>-6.551977612525846</v>
      </c>
      <c r="AF49" s="80">
        <v>-6.6854994746018193</v>
      </c>
      <c r="AG49" s="24"/>
    </row>
    <row r="50" spans="2:33">
      <c r="B50" s="24" t="s">
        <v>160</v>
      </c>
      <c r="C50" s="24" t="s">
        <v>219</v>
      </c>
      <c r="D50" s="24" t="s">
        <v>382</v>
      </c>
      <c r="E50" s="24" t="s">
        <v>161</v>
      </c>
      <c r="F50" s="24"/>
      <c r="G50" s="27">
        <v>0.26776600780211079</v>
      </c>
      <c r="H50" s="27">
        <v>0.8332778065003863</v>
      </c>
      <c r="I50" s="27">
        <v>1.4015698381731798</v>
      </c>
      <c r="J50" s="27">
        <v>1.9776425279145897</v>
      </c>
      <c r="K50" s="27">
        <v>2.5815889639695704</v>
      </c>
      <c r="L50" s="27">
        <v>3.0864681047134392</v>
      </c>
      <c r="M50" s="27">
        <v>3.5859470482193028</v>
      </c>
      <c r="N50" s="27">
        <v>4.0869964895751192</v>
      </c>
      <c r="O50" s="27">
        <v>4.5907759454348094</v>
      </c>
      <c r="P50" s="27">
        <v>5.09622925118755</v>
      </c>
      <c r="Q50" s="27">
        <v>5.09622925118755</v>
      </c>
      <c r="R50" s="27">
        <v>5.09622925118755</v>
      </c>
      <c r="S50" s="27">
        <v>5.09622925118755</v>
      </c>
      <c r="T50" s="27">
        <v>5.09622925118755</v>
      </c>
      <c r="U50" s="27">
        <v>5.09622925118755</v>
      </c>
      <c r="V50" s="27">
        <v>5.09622925118755</v>
      </c>
      <c r="W50" s="27">
        <v>5.09622925118755</v>
      </c>
      <c r="X50" s="27">
        <v>5.09622925118755</v>
      </c>
      <c r="Y50" s="27">
        <v>5.09622925118755</v>
      </c>
      <c r="Z50" s="27">
        <v>5.09622925118755</v>
      </c>
      <c r="AA50" s="27">
        <v>5.09622925118755</v>
      </c>
      <c r="AB50" s="27">
        <v>5.09622925118755</v>
      </c>
      <c r="AC50" s="27">
        <v>5.09622925118755</v>
      </c>
      <c r="AD50" s="27">
        <v>5.09622925118755</v>
      </c>
      <c r="AE50" s="27">
        <v>5.09622925118755</v>
      </c>
      <c r="AF50" s="27">
        <v>5.0585499941528642</v>
      </c>
      <c r="AG50" s="24"/>
    </row>
    <row r="51" spans="2:33">
      <c r="B51" s="24" t="s">
        <v>160</v>
      </c>
      <c r="C51" s="24" t="s">
        <v>219</v>
      </c>
      <c r="D51" s="24" t="s">
        <v>383</v>
      </c>
      <c r="E51" s="24" t="s">
        <v>161</v>
      </c>
      <c r="F51" s="24"/>
      <c r="G51" s="27">
        <v>1.7006138747748589E-2</v>
      </c>
      <c r="H51" s="27">
        <v>3.5975817215898154E-2</v>
      </c>
      <c r="I51" s="27">
        <v>8.7285789041884776E-2</v>
      </c>
      <c r="J51" s="27">
        <v>0.15545850468462907</v>
      </c>
      <c r="K51" s="27">
        <v>0.24031854368749395</v>
      </c>
      <c r="L51" s="27">
        <v>0.31597298090454284</v>
      </c>
      <c r="M51" s="27">
        <v>0.36637543286294161</v>
      </c>
      <c r="N51" s="27">
        <v>0.4277677541818603</v>
      </c>
      <c r="O51" s="27">
        <v>0.49069302631472489</v>
      </c>
      <c r="P51" s="27">
        <v>0.55413176431367717</v>
      </c>
      <c r="Q51" s="27">
        <v>0.73984124204730328</v>
      </c>
      <c r="R51" s="27">
        <v>0.91723823768875601</v>
      </c>
      <c r="S51" s="27">
        <v>1.0762324266677723</v>
      </c>
      <c r="T51" s="27">
        <v>1.2135574260223638</v>
      </c>
      <c r="U51" s="27">
        <v>1.3174361954810898</v>
      </c>
      <c r="V51" s="27">
        <v>1.3594382473405791</v>
      </c>
      <c r="W51" s="27">
        <v>1.4645879775109734</v>
      </c>
      <c r="X51" s="27">
        <v>1.549223322890235</v>
      </c>
      <c r="Y51" s="27">
        <v>1.6280512961088025</v>
      </c>
      <c r="Z51" s="27">
        <v>1.6950212792635</v>
      </c>
      <c r="AA51" s="27">
        <v>1.7659923044131158</v>
      </c>
      <c r="AB51" s="27">
        <v>1.8572610361332806</v>
      </c>
      <c r="AC51" s="27">
        <v>1.9291983598737215</v>
      </c>
      <c r="AD51" s="27">
        <v>2.0035641554410955</v>
      </c>
      <c r="AE51" s="27">
        <v>2.0810296928603034</v>
      </c>
      <c r="AF51" s="27">
        <v>2.3355872352827518</v>
      </c>
      <c r="AG51" s="24"/>
    </row>
    <row r="52" spans="2:33">
      <c r="B52" s="24" t="s">
        <v>160</v>
      </c>
      <c r="C52" s="24" t="s">
        <v>219</v>
      </c>
      <c r="D52" s="24" t="s">
        <v>384</v>
      </c>
      <c r="E52" s="24" t="s">
        <v>161</v>
      </c>
      <c r="F52" s="24"/>
      <c r="G52" s="27">
        <v>2.8373890040260877E-4</v>
      </c>
      <c r="H52" s="27">
        <v>4.773648648945035E-3</v>
      </c>
      <c r="I52" s="27">
        <v>1.0762869744876898E-2</v>
      </c>
      <c r="J52" s="27">
        <v>3.3145472167365603E-2</v>
      </c>
      <c r="K52" s="27">
        <v>7.02230259331178E-2</v>
      </c>
      <c r="L52" s="27">
        <v>0.12557423220107622</v>
      </c>
      <c r="M52" s="27">
        <v>0.19980114278905617</v>
      </c>
      <c r="N52" s="27">
        <v>0.26687475929755478</v>
      </c>
      <c r="O52" s="27">
        <v>0.34713179168290503</v>
      </c>
      <c r="P52" s="27">
        <v>0.43217921642157753</v>
      </c>
      <c r="Q52" s="27">
        <v>0.5217315401862368</v>
      </c>
      <c r="R52" s="27">
        <v>0.65957140517050794</v>
      </c>
      <c r="S52" s="27">
        <v>0.7936932808736622</v>
      </c>
      <c r="T52" s="27">
        <v>0.92059449685367889</v>
      </c>
      <c r="U52" s="27">
        <v>1.0386394113624005</v>
      </c>
      <c r="V52" s="27">
        <v>1.146626776261962</v>
      </c>
      <c r="W52" s="27">
        <v>1.2403112160104235</v>
      </c>
      <c r="X52" s="27">
        <v>1.3472114504190507</v>
      </c>
      <c r="Y52" s="27">
        <v>1.4489045868744994</v>
      </c>
      <c r="Z52" s="27">
        <v>1.5439024627500115</v>
      </c>
      <c r="AA52" s="27">
        <v>1.6245117341279194</v>
      </c>
      <c r="AB52" s="27">
        <v>1.6913249564787225</v>
      </c>
      <c r="AC52" s="27">
        <v>1.760273032673171</v>
      </c>
      <c r="AD52" s="27">
        <v>1.8149326828574504</v>
      </c>
      <c r="AE52" s="27">
        <v>1.8637561130238502</v>
      </c>
      <c r="AF52" s="27">
        <v>1.9070969032493232</v>
      </c>
      <c r="AG52" s="24"/>
    </row>
    <row r="53" spans="2:33">
      <c r="B53" s="24" t="s">
        <v>160</v>
      </c>
      <c r="C53" s="24" t="s">
        <v>219</v>
      </c>
      <c r="D53" s="24" t="s">
        <v>385</v>
      </c>
      <c r="E53" s="24" t="s">
        <v>162</v>
      </c>
      <c r="F53" s="24"/>
      <c r="G53" s="27">
        <v>1.0652749021522467E-4</v>
      </c>
      <c r="H53" s="27">
        <v>-8.8491518626332422E-4</v>
      </c>
      <c r="I53" s="27">
        <v>-3.7194109747153981E-3</v>
      </c>
      <c r="J53" s="27">
        <v>-1.2941976932555388E-2</v>
      </c>
      <c r="K53" s="27">
        <v>-3.4238151050341337E-2</v>
      </c>
      <c r="L53" s="27">
        <v>-6.755020068520734E-2</v>
      </c>
      <c r="M53" s="27">
        <v>-0.10460193740819257</v>
      </c>
      <c r="N53" s="27">
        <v>-0.14455972037314035</v>
      </c>
      <c r="O53" s="27">
        <v>-0.19248732204080277</v>
      </c>
      <c r="P53" s="27">
        <v>-0.24558982303509858</v>
      </c>
      <c r="Q53" s="27">
        <v>-0.30411305752174922</v>
      </c>
      <c r="R53" s="27">
        <v>-0.39457992519385554</v>
      </c>
      <c r="S53" s="27">
        <v>-0.48545772548825372</v>
      </c>
      <c r="T53" s="27">
        <v>-0.57678957404525777</v>
      </c>
      <c r="U53" s="27">
        <v>-0.66747200335870671</v>
      </c>
      <c r="V53" s="27">
        <v>-0.75509905876860328</v>
      </c>
      <c r="W53" s="27">
        <v>-0.84143088381215048</v>
      </c>
      <c r="X53" s="27">
        <v>-0.91742101173710155</v>
      </c>
      <c r="Y53" s="27">
        <v>-0.98183595751651342</v>
      </c>
      <c r="Z53" s="27">
        <v>-1.0347286700158866</v>
      </c>
      <c r="AA53" s="27">
        <v>-1.0798168262799597</v>
      </c>
      <c r="AB53" s="27">
        <v>-1.116265062553095</v>
      </c>
      <c r="AC53" s="27">
        <v>-1.1455159246511206</v>
      </c>
      <c r="AD53" s="27">
        <v>-1.1646445053794467</v>
      </c>
      <c r="AE53" s="27">
        <v>-1.1798460100570329</v>
      </c>
      <c r="AF53" s="27">
        <v>-1.19097711135585</v>
      </c>
      <c r="AG53" s="24"/>
    </row>
    <row r="54" spans="2:33">
      <c r="B54" s="24" t="s">
        <v>160</v>
      </c>
      <c r="C54" s="24" t="s">
        <v>219</v>
      </c>
      <c r="D54" s="24" t="s">
        <v>380</v>
      </c>
      <c r="E54" s="24" t="s">
        <v>162</v>
      </c>
      <c r="F54" s="24"/>
      <c r="G54" s="27">
        <v>0</v>
      </c>
      <c r="H54" s="27">
        <v>0</v>
      </c>
      <c r="I54" s="27">
        <v>0</v>
      </c>
      <c r="J54" s="27">
        <v>0</v>
      </c>
      <c r="K54" s="27">
        <v>0</v>
      </c>
      <c r="L54" s="27">
        <v>0</v>
      </c>
      <c r="M54" s="27">
        <v>0</v>
      </c>
      <c r="N54" s="27">
        <v>0</v>
      </c>
      <c r="O54" s="27">
        <v>0</v>
      </c>
      <c r="P54" s="27">
        <v>0</v>
      </c>
      <c r="Q54" s="27">
        <v>0</v>
      </c>
      <c r="R54" s="27">
        <v>0</v>
      </c>
      <c r="S54" s="27">
        <v>0</v>
      </c>
      <c r="T54" s="27">
        <v>0</v>
      </c>
      <c r="U54" s="27">
        <v>0</v>
      </c>
      <c r="V54" s="27">
        <v>0</v>
      </c>
      <c r="W54" s="27">
        <v>0</v>
      </c>
      <c r="X54" s="27">
        <v>0</v>
      </c>
      <c r="Y54" s="27">
        <v>0</v>
      </c>
      <c r="Z54" s="27">
        <v>0</v>
      </c>
      <c r="AA54" s="27">
        <v>0</v>
      </c>
      <c r="AB54" s="27">
        <v>0</v>
      </c>
      <c r="AC54" s="27">
        <v>0</v>
      </c>
      <c r="AD54" s="27">
        <v>0</v>
      </c>
      <c r="AE54" s="27">
        <v>0</v>
      </c>
      <c r="AF54" s="27">
        <v>0</v>
      </c>
      <c r="AG54" s="24"/>
    </row>
    <row r="55" spans="2:33">
      <c r="B55" s="24" t="s">
        <v>160</v>
      </c>
      <c r="C55" s="24" t="s">
        <v>219</v>
      </c>
      <c r="D55" s="24" t="s">
        <v>134</v>
      </c>
      <c r="E55" s="24" t="s">
        <v>162</v>
      </c>
      <c r="F55" s="24"/>
      <c r="G55" s="27">
        <v>-2.7851060634866087E-2</v>
      </c>
      <c r="H55" s="27">
        <v>-6.7949279729505818E-2</v>
      </c>
      <c r="I55" s="27">
        <v>-0.16031270784562857</v>
      </c>
      <c r="J55" s="27">
        <v>-0.29462871263847568</v>
      </c>
      <c r="K55" s="27">
        <v>-0.47548499736511474</v>
      </c>
      <c r="L55" s="27">
        <v>-0.68765541812951092</v>
      </c>
      <c r="M55" s="27">
        <v>-0.94281949167320889</v>
      </c>
      <c r="N55" s="27">
        <v>-1.2176271842490412</v>
      </c>
      <c r="O55" s="27">
        <v>-1.5586729284744774</v>
      </c>
      <c r="P55" s="27">
        <v>-1.9185452815461446</v>
      </c>
      <c r="Q55" s="27">
        <v>-2.2952018475427574</v>
      </c>
      <c r="R55" s="27">
        <v>-2.9154988125374013</v>
      </c>
      <c r="S55" s="27">
        <v>-3.5211320390945042</v>
      </c>
      <c r="T55" s="27">
        <v>-4.0797934465306316</v>
      </c>
      <c r="U55" s="27">
        <v>-4.6006581995863352</v>
      </c>
      <c r="V55" s="27">
        <v>-5.0479890396013287</v>
      </c>
      <c r="W55" s="27">
        <v>-5.3297151518543924</v>
      </c>
      <c r="X55" s="27">
        <v>-5.5942676845852208</v>
      </c>
      <c r="Y55" s="27">
        <v>-5.8375679286724509</v>
      </c>
      <c r="Z55" s="27">
        <v>-6.0724788430672909</v>
      </c>
      <c r="AA55" s="27">
        <v>-6.2900100750866432</v>
      </c>
      <c r="AB55" s="27">
        <v>-6.4763332764403874</v>
      </c>
      <c r="AC55" s="27">
        <v>-6.6276797444978079</v>
      </c>
      <c r="AD55" s="27">
        <v>-6.7269461217374928</v>
      </c>
      <c r="AE55" s="27">
        <v>-6.7821817684499903</v>
      </c>
      <c r="AF55" s="27">
        <v>-6.8086861175503168</v>
      </c>
      <c r="AG55" s="24"/>
    </row>
    <row r="56" spans="2:33">
      <c r="B56" s="24" t="s">
        <v>160</v>
      </c>
      <c r="C56" s="24" t="s">
        <v>219</v>
      </c>
      <c r="D56" s="24" t="s">
        <v>381</v>
      </c>
      <c r="E56" s="24" t="s">
        <v>162</v>
      </c>
      <c r="F56" s="24"/>
      <c r="G56" s="27">
        <v>0</v>
      </c>
      <c r="H56" s="27">
        <v>0</v>
      </c>
      <c r="I56" s="27">
        <v>0</v>
      </c>
      <c r="J56" s="27">
        <v>0</v>
      </c>
      <c r="K56" s="27">
        <v>0</v>
      </c>
      <c r="L56" s="27">
        <v>0</v>
      </c>
      <c r="M56" s="27">
        <v>0</v>
      </c>
      <c r="N56" s="27">
        <v>0</v>
      </c>
      <c r="O56" s="27">
        <v>0</v>
      </c>
      <c r="P56" s="27">
        <v>0</v>
      </c>
      <c r="Q56" s="27">
        <v>0</v>
      </c>
      <c r="R56" s="27">
        <v>0</v>
      </c>
      <c r="S56" s="27">
        <v>0</v>
      </c>
      <c r="T56" s="27">
        <v>0</v>
      </c>
      <c r="U56" s="27">
        <v>0</v>
      </c>
      <c r="V56" s="27">
        <v>0</v>
      </c>
      <c r="W56" s="27">
        <v>0</v>
      </c>
      <c r="X56" s="27">
        <v>0</v>
      </c>
      <c r="Y56" s="27">
        <v>0</v>
      </c>
      <c r="Z56" s="27">
        <v>0</v>
      </c>
      <c r="AA56" s="27">
        <v>0</v>
      </c>
      <c r="AB56" s="27">
        <v>0</v>
      </c>
      <c r="AC56" s="27">
        <v>0</v>
      </c>
      <c r="AD56" s="27">
        <v>0</v>
      </c>
      <c r="AE56" s="27">
        <v>0</v>
      </c>
      <c r="AF56" s="27">
        <v>0</v>
      </c>
      <c r="AG56" s="24"/>
    </row>
    <row r="57" spans="2:33">
      <c r="B57" s="24" t="s">
        <v>160</v>
      </c>
      <c r="C57" s="24" t="s">
        <v>219</v>
      </c>
      <c r="D57" s="24" t="s">
        <v>133</v>
      </c>
      <c r="E57" s="24" t="s">
        <v>162</v>
      </c>
      <c r="F57" s="24"/>
      <c r="G57" s="27">
        <v>-1.7847874310069275E-3</v>
      </c>
      <c r="H57" s="27">
        <v>-2.1254718553373533E-3</v>
      </c>
      <c r="I57" s="27">
        <v>-1.5018461294443522E-3</v>
      </c>
      <c r="J57" s="27">
        <v>1.0020006612664889E-3</v>
      </c>
      <c r="K57" s="27">
        <v>6.8692268719618699E-3</v>
      </c>
      <c r="L57" s="27">
        <v>4.2644870976511803E-2</v>
      </c>
      <c r="M57" s="27">
        <v>8.2286994581598424E-2</v>
      </c>
      <c r="N57" s="27">
        <v>9.843606621983686E-2</v>
      </c>
      <c r="O57" s="27">
        <v>0.10865864620592088</v>
      </c>
      <c r="P57" s="27">
        <v>0.11703622843207552</v>
      </c>
      <c r="Q57" s="27">
        <v>0.122666077914447</v>
      </c>
      <c r="R57" s="27">
        <v>0.15420999102007948</v>
      </c>
      <c r="S57" s="27">
        <v>0.18416686064331109</v>
      </c>
      <c r="T57" s="27">
        <v>0.21190329722112616</v>
      </c>
      <c r="U57" s="27">
        <v>0.23609047401739214</v>
      </c>
      <c r="V57" s="27">
        <v>0.25922588607931535</v>
      </c>
      <c r="W57" s="27">
        <v>0.27458051733576372</v>
      </c>
      <c r="X57" s="27">
        <v>0.2891477423726504</v>
      </c>
      <c r="Y57" s="27">
        <v>0.30251957978074606</v>
      </c>
      <c r="Z57" s="27">
        <v>0.31517136044792637</v>
      </c>
      <c r="AA57" s="27">
        <v>0.31764161123993595</v>
      </c>
      <c r="AB57" s="27">
        <v>0.31920797218563646</v>
      </c>
      <c r="AC57" s="27">
        <v>0.32066084164822417</v>
      </c>
      <c r="AD57" s="27">
        <v>0.32185859149567353</v>
      </c>
      <c r="AE57" s="27">
        <v>0.3226882026886041</v>
      </c>
      <c r="AF57" s="27">
        <v>0.3239897851695398</v>
      </c>
      <c r="AG57" s="24"/>
    </row>
    <row r="58" spans="2:33">
      <c r="B58" s="24" t="s">
        <v>160</v>
      </c>
      <c r="C58" s="24" t="s">
        <v>219</v>
      </c>
      <c r="D58" s="24" t="s">
        <v>136</v>
      </c>
      <c r="E58" s="24" t="s">
        <v>162</v>
      </c>
      <c r="F58" s="24"/>
      <c r="G58" s="27">
        <v>-3.584420627134155E-3</v>
      </c>
      <c r="H58" s="27">
        <v>-2.7410275383967231E-3</v>
      </c>
      <c r="I58" s="27">
        <v>-5.1657826685168329E-3</v>
      </c>
      <c r="J58" s="27">
        <v>-1.070054981335633E-2</v>
      </c>
      <c r="K58" s="27">
        <v>-1.7605830727394134E-2</v>
      </c>
      <c r="L58" s="27">
        <v>-2.1348387558666554E-2</v>
      </c>
      <c r="M58" s="27">
        <v>-1.9503465177053703E-3</v>
      </c>
      <c r="N58" s="27">
        <v>2.2666189259818892E-2</v>
      </c>
      <c r="O58" s="27">
        <v>5.0814433596430952E-2</v>
      </c>
      <c r="P58" s="27">
        <v>7.5378257305909135E-2</v>
      </c>
      <c r="Q58" s="27">
        <v>9.7622750021359173E-2</v>
      </c>
      <c r="R58" s="27">
        <v>0.35180034213960659</v>
      </c>
      <c r="S58" s="27">
        <v>0.60724302389096019</v>
      </c>
      <c r="T58" s="27">
        <v>0.86827318485519944</v>
      </c>
      <c r="U58" s="27">
        <v>1.1297250423638072</v>
      </c>
      <c r="V58" s="27">
        <v>1.3796329569703214</v>
      </c>
      <c r="W58" s="27">
        <v>1.610775375352427</v>
      </c>
      <c r="X58" s="27">
        <v>1.7374951869352282</v>
      </c>
      <c r="Y58" s="27">
        <v>1.8369101472701543</v>
      </c>
      <c r="Z58" s="27">
        <v>1.9121829804399717</v>
      </c>
      <c r="AA58" s="27">
        <v>1.955406876237765</v>
      </c>
      <c r="AB58" s="27">
        <v>1.9725382983527444</v>
      </c>
      <c r="AC58" s="27">
        <v>1.9615214761311124</v>
      </c>
      <c r="AD58" s="27">
        <v>1.9190355492859625</v>
      </c>
      <c r="AE58" s="27">
        <v>1.8632134692251534</v>
      </c>
      <c r="AF58" s="27">
        <v>1.7918413290907469</v>
      </c>
      <c r="AG58" s="24"/>
    </row>
    <row r="59" spans="2:33">
      <c r="B59" s="24" t="s">
        <v>160</v>
      </c>
      <c r="C59" s="24" t="s">
        <v>219</v>
      </c>
      <c r="D59" s="24" t="s">
        <v>386</v>
      </c>
      <c r="E59" s="24" t="s">
        <v>161</v>
      </c>
      <c r="F59" s="24"/>
      <c r="G59" s="27">
        <v>-4.151155976320927E-3</v>
      </c>
      <c r="H59" s="27">
        <v>-3.1744133936571772E-3</v>
      </c>
      <c r="I59" s="27">
        <v>-5.9825483188154366E-3</v>
      </c>
      <c r="J59" s="27">
        <v>-1.2392421517546257E-2</v>
      </c>
      <c r="K59" s="27">
        <v>-2.0389501413105693E-2</v>
      </c>
      <c r="L59" s="27">
        <v>-2.4723796623676075E-2</v>
      </c>
      <c r="M59" s="27">
        <v>-2.2587172224098895E-3</v>
      </c>
      <c r="N59" s="27">
        <v>2.6249956909088212E-2</v>
      </c>
      <c r="O59" s="27">
        <v>5.8848740605490668E-2</v>
      </c>
      <c r="P59" s="27">
        <v>8.7296368325572304E-2</v>
      </c>
      <c r="Q59" s="27">
        <v>0.11305795394332857</v>
      </c>
      <c r="R59" s="27">
        <v>0.40742374979361479</v>
      </c>
      <c r="S59" s="27">
        <v>0.70325465951789679</v>
      </c>
      <c r="T59" s="27">
        <v>1.0055564888523261</v>
      </c>
      <c r="U59" s="27">
        <v>1.3083466894780869</v>
      </c>
      <c r="V59" s="27">
        <v>1.5977677260036378</v>
      </c>
      <c r="W59" s="27">
        <v>1.8654562400649204</v>
      </c>
      <c r="X59" s="27">
        <v>2.0122118131101479</v>
      </c>
      <c r="Y59" s="27">
        <v>2.1273453450416371</v>
      </c>
      <c r="Z59" s="27">
        <v>2.214519620544376</v>
      </c>
      <c r="AA59" s="27">
        <v>2.2645776779058933</v>
      </c>
      <c r="AB59" s="27">
        <v>2.28441776161625</v>
      </c>
      <c r="AC59" s="27">
        <v>2.2716590616302055</v>
      </c>
      <c r="AD59" s="27">
        <v>2.2224556540285181</v>
      </c>
      <c r="AE59" s="27">
        <v>2.1578075043384626</v>
      </c>
      <c r="AF59" s="27">
        <v>2.0751506632805441</v>
      </c>
      <c r="AG59" s="24"/>
    </row>
    <row r="60" spans="2:33">
      <c r="B60" s="24" t="s">
        <v>160</v>
      </c>
      <c r="C60" s="24" t="s">
        <v>219</v>
      </c>
      <c r="D60" s="42" t="s">
        <v>217</v>
      </c>
      <c r="E60" s="42" t="s">
        <v>217</v>
      </c>
      <c r="F60" s="24"/>
      <c r="G60" s="80">
        <v>0.24779098827114865</v>
      </c>
      <c r="H60" s="80">
        <v>0.7971521646620694</v>
      </c>
      <c r="I60" s="80">
        <v>1.3229362010228236</v>
      </c>
      <c r="J60" s="80">
        <v>1.8365848445259161</v>
      </c>
      <c r="K60" s="80">
        <v>2.3512812799061891</v>
      </c>
      <c r="L60" s="80">
        <v>2.7693823857985116</v>
      </c>
      <c r="M60" s="80">
        <v>3.1827801256313784</v>
      </c>
      <c r="N60" s="80">
        <v>3.5668043108210981</v>
      </c>
      <c r="O60" s="80">
        <v>3.8957623333249991</v>
      </c>
      <c r="P60" s="80">
        <v>4.1981159814051132</v>
      </c>
      <c r="Q60" s="80">
        <v>4.0918339102357173</v>
      </c>
      <c r="R60" s="80">
        <v>4.276394239268857</v>
      </c>
      <c r="S60" s="80">
        <v>4.4542297381983929</v>
      </c>
      <c r="T60" s="80">
        <v>4.659531124416354</v>
      </c>
      <c r="U60" s="80">
        <v>4.8583368609452862</v>
      </c>
      <c r="V60" s="80">
        <v>5.0358327454734386</v>
      </c>
      <c r="W60" s="80">
        <v>5.3807945417955167</v>
      </c>
      <c r="X60" s="80">
        <v>5.519830070592544</v>
      </c>
      <c r="Y60" s="80">
        <v>5.620556320074428</v>
      </c>
      <c r="Z60" s="80">
        <v>5.6698194415501675</v>
      </c>
      <c r="AA60" s="80">
        <v>5.6545325537455682</v>
      </c>
      <c r="AB60" s="80">
        <v>5.6283809369607027</v>
      </c>
      <c r="AC60" s="80">
        <v>5.5663463539950655</v>
      </c>
      <c r="AD60" s="80">
        <v>5.4864852571793108</v>
      </c>
      <c r="AE60" s="80">
        <v>5.4226964548169043</v>
      </c>
      <c r="AF60" s="80">
        <v>5.4925526813196157</v>
      </c>
      <c r="AG60" s="24"/>
    </row>
    <row r="61" spans="2:33">
      <c r="B61" s="24" t="s">
        <v>160</v>
      </c>
      <c r="C61" s="24" t="s">
        <v>219</v>
      </c>
      <c r="D61" s="42" t="s">
        <v>167</v>
      </c>
      <c r="E61" s="42" t="s">
        <v>167</v>
      </c>
      <c r="F61" s="24"/>
      <c r="G61" s="80">
        <v>0.28090472947394096</v>
      </c>
      <c r="H61" s="80">
        <v>0.8708528589715725</v>
      </c>
      <c r="I61" s="80">
        <v>1.4936359486411259</v>
      </c>
      <c r="J61" s="80">
        <v>2.1538540832490378</v>
      </c>
      <c r="K61" s="80">
        <v>2.8717410321770758</v>
      </c>
      <c r="L61" s="80">
        <v>3.5032915211953828</v>
      </c>
      <c r="M61" s="80">
        <v>4.1498649066488884</v>
      </c>
      <c r="N61" s="80">
        <v>4.8078889599636234</v>
      </c>
      <c r="O61" s="80">
        <v>5.4874495040379303</v>
      </c>
      <c r="P61" s="80">
        <v>6.1698366002483773</v>
      </c>
      <c r="Q61" s="80">
        <v>6.4708599873644186</v>
      </c>
      <c r="R61" s="80">
        <v>7.0804626438404288</v>
      </c>
      <c r="S61" s="80">
        <v>7.6694096182468829</v>
      </c>
      <c r="T61" s="80">
        <v>8.2359376629159211</v>
      </c>
      <c r="U61" s="80">
        <v>8.7606515475091271</v>
      </c>
      <c r="V61" s="80">
        <v>9.2000620007937322</v>
      </c>
      <c r="W61" s="80">
        <v>9.6665846847738699</v>
      </c>
      <c r="X61" s="80">
        <v>10.004875837606983</v>
      </c>
      <c r="Y61" s="80">
        <v>10.300530479212492</v>
      </c>
      <c r="Z61" s="80">
        <v>10.549672613745441</v>
      </c>
      <c r="AA61" s="80">
        <v>10.751310967634478</v>
      </c>
      <c r="AB61" s="80">
        <v>10.929233005415805</v>
      </c>
      <c r="AC61" s="80">
        <v>11.05735970536465</v>
      </c>
      <c r="AD61" s="80">
        <v>11.137181743514619</v>
      </c>
      <c r="AE61" s="80">
        <v>11.198822561410164</v>
      </c>
      <c r="AF61" s="80">
        <v>11.376384795965489</v>
      </c>
      <c r="AG61" s="24"/>
    </row>
    <row r="62" spans="2:33">
      <c r="B62" s="24" t="s">
        <v>160</v>
      </c>
      <c r="C62" s="24" t="s">
        <v>219</v>
      </c>
      <c r="D62" s="42" t="s">
        <v>168</v>
      </c>
      <c r="E62" s="42" t="s">
        <v>168</v>
      </c>
      <c r="F62" s="24"/>
      <c r="G62" s="80">
        <v>-3.3113741202791758E-2</v>
      </c>
      <c r="H62" s="80">
        <v>-7.3700694309502879E-2</v>
      </c>
      <c r="I62" s="80">
        <v>-0.17069974761830586</v>
      </c>
      <c r="J62" s="80">
        <v>-0.31726923872312263</v>
      </c>
      <c r="K62" s="80">
        <v>-0.52045975227088803</v>
      </c>
      <c r="L62" s="80">
        <v>-0.73390913539687119</v>
      </c>
      <c r="M62" s="80">
        <v>-0.96708478101750828</v>
      </c>
      <c r="N62" s="80">
        <v>-1.2410846491425271</v>
      </c>
      <c r="O62" s="80">
        <v>-1.5916871707129268</v>
      </c>
      <c r="P62" s="80">
        <v>-1.9717206188432588</v>
      </c>
      <c r="Q62" s="80">
        <v>-2.3790260771287013</v>
      </c>
      <c r="R62" s="80">
        <v>-2.80406840457157</v>
      </c>
      <c r="S62" s="80">
        <v>-3.2151798800484865</v>
      </c>
      <c r="T62" s="80">
        <v>-3.5764065384995636</v>
      </c>
      <c r="U62" s="80">
        <v>-3.902314686563841</v>
      </c>
      <c r="V62" s="80">
        <v>-4.1642292553202953</v>
      </c>
      <c r="W62" s="80">
        <v>-4.2857901429783531</v>
      </c>
      <c r="X62" s="80">
        <v>-4.4850457670144444</v>
      </c>
      <c r="Y62" s="80">
        <v>-4.6799741591380624</v>
      </c>
      <c r="Z62" s="80">
        <v>-4.8798531721952791</v>
      </c>
      <c r="AA62" s="80">
        <v>-5.0967784138889023</v>
      </c>
      <c r="AB62" s="80">
        <v>-5.3008520684551002</v>
      </c>
      <c r="AC62" s="80">
        <v>-5.4910133513695936</v>
      </c>
      <c r="AD62" s="80">
        <v>-5.6506964863353026</v>
      </c>
      <c r="AE62" s="80">
        <v>-5.7761261065932672</v>
      </c>
      <c r="AF62" s="80">
        <v>-5.8838321146458803</v>
      </c>
      <c r="AG62" s="24"/>
    </row>
    <row r="63" spans="2:33">
      <c r="B63" s="24" t="s">
        <v>169</v>
      </c>
      <c r="C63" s="24" t="s">
        <v>219</v>
      </c>
      <c r="D63" s="24" t="s">
        <v>382</v>
      </c>
      <c r="E63" s="24" t="s">
        <v>161</v>
      </c>
      <c r="F63" s="24"/>
      <c r="G63" s="27">
        <v>0.26783535151760818</v>
      </c>
      <c r="H63" s="27">
        <v>0.83336342481090109</v>
      </c>
      <c r="I63" s="27">
        <v>1.4015585995711084</v>
      </c>
      <c r="J63" s="27">
        <v>1.9776154977441602</v>
      </c>
      <c r="K63" s="27">
        <v>2.5809760330961105</v>
      </c>
      <c r="L63" s="27">
        <v>3.0853942735014726</v>
      </c>
      <c r="M63" s="27">
        <v>3.5932969438726476</v>
      </c>
      <c r="N63" s="27">
        <v>4.1050577663913623</v>
      </c>
      <c r="O63" s="27">
        <v>4.61494160214286</v>
      </c>
      <c r="P63" s="27">
        <v>5.1217166431070176</v>
      </c>
      <c r="Q63" s="27">
        <v>5.1217166431070176</v>
      </c>
      <c r="R63" s="27">
        <v>5.1217166431070176</v>
      </c>
      <c r="S63" s="27">
        <v>5.1217166431070176</v>
      </c>
      <c r="T63" s="27">
        <v>5.1217166431070176</v>
      </c>
      <c r="U63" s="27">
        <v>5.1217166431070176</v>
      </c>
      <c r="V63" s="27">
        <v>5.1217166431070176</v>
      </c>
      <c r="W63" s="27">
        <v>5.1217166431070176</v>
      </c>
      <c r="X63" s="27">
        <v>5.1217166431070176</v>
      </c>
      <c r="Y63" s="27">
        <v>5.1217166431070176</v>
      </c>
      <c r="Z63" s="27">
        <v>5.1217166431070176</v>
      </c>
      <c r="AA63" s="27">
        <v>5.1217166431070176</v>
      </c>
      <c r="AB63" s="27">
        <v>5.1217166431070176</v>
      </c>
      <c r="AC63" s="27">
        <v>5.1217166431070176</v>
      </c>
      <c r="AD63" s="27">
        <v>5.1217166431070176</v>
      </c>
      <c r="AE63" s="27">
        <v>5.1217166431070176</v>
      </c>
      <c r="AF63" s="27">
        <v>5.0840337585766822</v>
      </c>
      <c r="AG63" s="24"/>
    </row>
    <row r="64" spans="2:33">
      <c r="B64" s="24" t="s">
        <v>169</v>
      </c>
      <c r="C64" s="24" t="s">
        <v>219</v>
      </c>
      <c r="D64" s="24" t="s">
        <v>383</v>
      </c>
      <c r="E64" s="24" t="s">
        <v>161</v>
      </c>
      <c r="F64" s="24"/>
      <c r="G64" s="27">
        <v>1.429308252884931E-2</v>
      </c>
      <c r="H64" s="27">
        <v>4.0345413357224524E-2</v>
      </c>
      <c r="I64" s="27">
        <v>0.10205382019973097</v>
      </c>
      <c r="J64" s="27">
        <v>0.18745936750459569</v>
      </c>
      <c r="K64" s="27">
        <v>0.32842207536483592</v>
      </c>
      <c r="L64" s="27">
        <v>0.48587438899568536</v>
      </c>
      <c r="M64" s="27">
        <v>0.62007620210953718</v>
      </c>
      <c r="N64" s="27">
        <v>0.78311650280345813</v>
      </c>
      <c r="O64" s="27">
        <v>0.94870550747465021</v>
      </c>
      <c r="P64" s="27">
        <v>1.1077342321814196</v>
      </c>
      <c r="Q64" s="27">
        <v>1.4151470647210989</v>
      </c>
      <c r="R64" s="27">
        <v>1.7121297941246612</v>
      </c>
      <c r="S64" s="27">
        <v>1.9959067620181088</v>
      </c>
      <c r="T64" s="27">
        <v>2.2626464568856459</v>
      </c>
      <c r="U64" s="27">
        <v>2.5024287595770609</v>
      </c>
      <c r="V64" s="27">
        <v>2.684428521762749</v>
      </c>
      <c r="W64" s="27">
        <v>2.9065615546019341</v>
      </c>
      <c r="X64" s="27">
        <v>3.1137005691434592</v>
      </c>
      <c r="Y64" s="27">
        <v>3.298644828956073</v>
      </c>
      <c r="Z64" s="27">
        <v>3.4220365066362124</v>
      </c>
      <c r="AA64" s="27">
        <v>3.5226274156827699</v>
      </c>
      <c r="AB64" s="27">
        <v>3.6343541875742993</v>
      </c>
      <c r="AC64" s="27">
        <v>3.7073463866313574</v>
      </c>
      <c r="AD64" s="27">
        <v>3.7726234467509787</v>
      </c>
      <c r="AE64" s="27">
        <v>3.8390348972539208</v>
      </c>
      <c r="AF64" s="27">
        <v>4.0355261540970204</v>
      </c>
      <c r="AG64" s="24"/>
    </row>
    <row r="65" spans="2:33">
      <c r="B65" s="24" t="s">
        <v>169</v>
      </c>
      <c r="C65" s="24" t="s">
        <v>219</v>
      </c>
      <c r="D65" s="24" t="s">
        <v>384</v>
      </c>
      <c r="E65" s="24" t="s">
        <v>161</v>
      </c>
      <c r="F65" s="24"/>
      <c r="G65" s="27">
        <v>5.8311620629245345E-4</v>
      </c>
      <c r="H65" s="27">
        <v>4.4332717697995114E-3</v>
      </c>
      <c r="I65" s="27">
        <v>1.3809066314843819E-2</v>
      </c>
      <c r="J65" s="27">
        <v>4.0661989142540073E-2</v>
      </c>
      <c r="K65" s="27">
        <v>8.3980788854199268E-2</v>
      </c>
      <c r="L65" s="27">
        <v>0.16149208988928893</v>
      </c>
      <c r="M65" s="27">
        <v>0.26172967128148761</v>
      </c>
      <c r="N65" s="27">
        <v>0.35290013121805963</v>
      </c>
      <c r="O65" s="27">
        <v>0.46221064863758382</v>
      </c>
      <c r="P65" s="27">
        <v>0.57609027843550409</v>
      </c>
      <c r="Q65" s="27">
        <v>0.68925746943619504</v>
      </c>
      <c r="R65" s="27">
        <v>0.83513683068144684</v>
      </c>
      <c r="S65" s="27">
        <v>0.97705888973195998</v>
      </c>
      <c r="T65" s="27">
        <v>1.1133517940014412</v>
      </c>
      <c r="U65" s="27">
        <v>1.2425871909146067</v>
      </c>
      <c r="V65" s="27">
        <v>1.3638579013400742</v>
      </c>
      <c r="W65" s="27">
        <v>1.4701355633508566</v>
      </c>
      <c r="X65" s="27">
        <v>1.5808290369905831</v>
      </c>
      <c r="Y65" s="27">
        <v>1.6866550200225054</v>
      </c>
      <c r="Z65" s="27">
        <v>1.7837487704641035</v>
      </c>
      <c r="AA65" s="27">
        <v>1.8580438256263596</v>
      </c>
      <c r="AB65" s="27">
        <v>1.9195888321428567</v>
      </c>
      <c r="AC65" s="27">
        <v>1.9867871066778613</v>
      </c>
      <c r="AD65" s="27">
        <v>2.0420005666581726</v>
      </c>
      <c r="AE65" s="27">
        <v>2.0926554535643098</v>
      </c>
      <c r="AF65" s="27">
        <v>2.1423436751475062</v>
      </c>
      <c r="AG65" s="24"/>
    </row>
    <row r="66" spans="2:33">
      <c r="B66" s="24" t="s">
        <v>169</v>
      </c>
      <c r="C66" s="24" t="s">
        <v>219</v>
      </c>
      <c r="D66" s="24" t="s">
        <v>385</v>
      </c>
      <c r="E66" s="24" t="s">
        <v>162</v>
      </c>
      <c r="F66" s="24"/>
      <c r="G66" s="27">
        <v>8.9990859458488615E-5</v>
      </c>
      <c r="H66" s="27">
        <v>1.2889897035783804E-4</v>
      </c>
      <c r="I66" s="27">
        <v>-7.8937011688928749E-4</v>
      </c>
      <c r="J66" s="27">
        <v>-5.818633705565901E-3</v>
      </c>
      <c r="K66" s="27">
        <v>-1.9284192545332424E-2</v>
      </c>
      <c r="L66" s="27">
        <v>-3.9455135100384897E-2</v>
      </c>
      <c r="M66" s="27">
        <v>-5.8557372905198246E-2</v>
      </c>
      <c r="N66" s="27">
        <v>-7.7393363175672469E-2</v>
      </c>
      <c r="O66" s="27">
        <v>-9.9422530405818943E-2</v>
      </c>
      <c r="P66" s="27">
        <v>-0.1257127413759842</v>
      </c>
      <c r="Q66" s="27">
        <v>-0.15547606605876307</v>
      </c>
      <c r="R66" s="27">
        <v>-0.2189311676221255</v>
      </c>
      <c r="S66" s="27">
        <v>-0.2838849592200523</v>
      </c>
      <c r="T66" s="27">
        <v>-0.34920541495046198</v>
      </c>
      <c r="U66" s="27">
        <v>-0.413661674431403</v>
      </c>
      <c r="V66" s="27">
        <v>-0.47544376447184966</v>
      </c>
      <c r="W66" s="27">
        <v>-0.54159021624535075</v>
      </c>
      <c r="X66" s="27">
        <v>-0.59881286994642169</v>
      </c>
      <c r="Y66" s="27">
        <v>-0.64799693642874034</v>
      </c>
      <c r="Z66" s="27">
        <v>-0.69004129832038519</v>
      </c>
      <c r="AA66" s="27">
        <v>-0.72750694720585862</v>
      </c>
      <c r="AB66" s="27">
        <v>-0.75564671001887129</v>
      </c>
      <c r="AC66" s="27">
        <v>-0.78088412157807241</v>
      </c>
      <c r="AD66" s="27">
        <v>-0.80014066777629322</v>
      </c>
      <c r="AE66" s="27">
        <v>-0.81758232145997223</v>
      </c>
      <c r="AF66" s="27">
        <v>-0.8344612999577139</v>
      </c>
      <c r="AG66" s="24"/>
    </row>
    <row r="67" spans="2:33">
      <c r="B67" s="24" t="s">
        <v>169</v>
      </c>
      <c r="C67" s="24" t="s">
        <v>219</v>
      </c>
      <c r="D67" s="24" t="s">
        <v>380</v>
      </c>
      <c r="E67" s="24" t="s">
        <v>162</v>
      </c>
      <c r="F67" s="24"/>
      <c r="G67" s="27">
        <v>0</v>
      </c>
      <c r="H67" s="27">
        <v>0</v>
      </c>
      <c r="I67" s="27">
        <v>0</v>
      </c>
      <c r="J67" s="27">
        <v>0</v>
      </c>
      <c r="K67" s="27">
        <v>0</v>
      </c>
      <c r="L67" s="27">
        <v>0</v>
      </c>
      <c r="M67" s="27">
        <v>0</v>
      </c>
      <c r="N67" s="27">
        <v>0</v>
      </c>
      <c r="O67" s="27">
        <v>0</v>
      </c>
      <c r="P67" s="27">
        <v>0</v>
      </c>
      <c r="Q67" s="27">
        <v>0</v>
      </c>
      <c r="R67" s="27">
        <v>0</v>
      </c>
      <c r="S67" s="27">
        <v>0</v>
      </c>
      <c r="T67" s="27">
        <v>0</v>
      </c>
      <c r="U67" s="27">
        <v>0</v>
      </c>
      <c r="V67" s="27">
        <v>0</v>
      </c>
      <c r="W67" s="27">
        <v>0</v>
      </c>
      <c r="X67" s="27">
        <v>0</v>
      </c>
      <c r="Y67" s="27">
        <v>0</v>
      </c>
      <c r="Z67" s="27">
        <v>0</v>
      </c>
      <c r="AA67" s="27">
        <v>0</v>
      </c>
      <c r="AB67" s="27">
        <v>0</v>
      </c>
      <c r="AC67" s="27">
        <v>0</v>
      </c>
      <c r="AD67" s="27">
        <v>0</v>
      </c>
      <c r="AE67" s="27">
        <v>0</v>
      </c>
      <c r="AF67" s="27">
        <v>0</v>
      </c>
      <c r="AG67" s="24"/>
    </row>
    <row r="68" spans="2:33">
      <c r="B68" s="24" t="s">
        <v>169</v>
      </c>
      <c r="C68" s="24" t="s">
        <v>219</v>
      </c>
      <c r="D68" s="24" t="s">
        <v>134</v>
      </c>
      <c r="E68" s="24" t="s">
        <v>162</v>
      </c>
      <c r="F68" s="24"/>
      <c r="G68" s="27">
        <v>-2.800501705217151E-2</v>
      </c>
      <c r="H68" s="27">
        <v>-6.65845001997738E-2</v>
      </c>
      <c r="I68" s="27">
        <v>-0.16128459003423501</v>
      </c>
      <c r="J68" s="27">
        <v>-0.29515947976208778</v>
      </c>
      <c r="K68" s="27">
        <v>-0.47200161000307084</v>
      </c>
      <c r="L68" s="27">
        <v>-0.69166960578271208</v>
      </c>
      <c r="M68" s="27">
        <v>-0.94652147567029665</v>
      </c>
      <c r="N68" s="27">
        <v>-1.202522307938942</v>
      </c>
      <c r="O68" s="27">
        <v>-1.5179750648526262</v>
      </c>
      <c r="P68" s="27">
        <v>-1.848480140313411</v>
      </c>
      <c r="Q68" s="27">
        <v>-2.17574958657364</v>
      </c>
      <c r="R68" s="27">
        <v>-2.7952693414502114</v>
      </c>
      <c r="S68" s="27">
        <v>-3.4005055565357889</v>
      </c>
      <c r="T68" s="27">
        <v>-3.9592168652063</v>
      </c>
      <c r="U68" s="27">
        <v>-4.4794917943694204</v>
      </c>
      <c r="V68" s="27">
        <v>-4.9266105833154761</v>
      </c>
      <c r="W68" s="27">
        <v>-5.2108152550844817</v>
      </c>
      <c r="X68" s="27">
        <v>-5.4732683992828708</v>
      </c>
      <c r="Y68" s="27">
        <v>-5.7176795973846053</v>
      </c>
      <c r="Z68" s="27">
        <v>-5.9570461019238907</v>
      </c>
      <c r="AA68" s="27">
        <v>-6.1681395754074737</v>
      </c>
      <c r="AB68" s="27">
        <v>-6.3548333150395386</v>
      </c>
      <c r="AC68" s="27">
        <v>-6.5233553832071074</v>
      </c>
      <c r="AD68" s="27">
        <v>-6.6458204111286463</v>
      </c>
      <c r="AE68" s="27">
        <v>-6.7279083685258989</v>
      </c>
      <c r="AF68" s="27">
        <v>-6.7996728357330971</v>
      </c>
      <c r="AG68" s="24"/>
    </row>
    <row r="69" spans="2:33">
      <c r="B69" s="24" t="s">
        <v>169</v>
      </c>
      <c r="C69" s="24" t="s">
        <v>219</v>
      </c>
      <c r="D69" s="24" t="s">
        <v>381</v>
      </c>
      <c r="E69" s="24" t="s">
        <v>162</v>
      </c>
      <c r="F69" s="24"/>
      <c r="G69" s="27">
        <v>0</v>
      </c>
      <c r="H69" s="27">
        <v>0</v>
      </c>
      <c r="I69" s="27">
        <v>0</v>
      </c>
      <c r="J69" s="27">
        <v>0</v>
      </c>
      <c r="K69" s="27">
        <v>0</v>
      </c>
      <c r="L69" s="27">
        <v>0</v>
      </c>
      <c r="M69" s="27">
        <v>0</v>
      </c>
      <c r="N69" s="27">
        <v>0</v>
      </c>
      <c r="O69" s="27">
        <v>0</v>
      </c>
      <c r="P69" s="27">
        <v>0</v>
      </c>
      <c r="Q69" s="27">
        <v>0</v>
      </c>
      <c r="R69" s="27">
        <v>0</v>
      </c>
      <c r="S69" s="27">
        <v>0</v>
      </c>
      <c r="T69" s="27">
        <v>0</v>
      </c>
      <c r="U69" s="27">
        <v>0</v>
      </c>
      <c r="V69" s="27">
        <v>0</v>
      </c>
      <c r="W69" s="27">
        <v>0</v>
      </c>
      <c r="X69" s="27">
        <v>0</v>
      </c>
      <c r="Y69" s="27">
        <v>0</v>
      </c>
      <c r="Z69" s="27">
        <v>0</v>
      </c>
      <c r="AA69" s="27">
        <v>0</v>
      </c>
      <c r="AB69" s="27">
        <v>0</v>
      </c>
      <c r="AC69" s="27">
        <v>0</v>
      </c>
      <c r="AD69" s="27">
        <v>0</v>
      </c>
      <c r="AE69" s="27">
        <v>0</v>
      </c>
      <c r="AF69" s="27">
        <v>0</v>
      </c>
      <c r="AG69" s="24"/>
    </row>
    <row r="70" spans="2:33">
      <c r="B70" s="24" t="s">
        <v>169</v>
      </c>
      <c r="C70" s="24" t="s">
        <v>219</v>
      </c>
      <c r="D70" s="24" t="s">
        <v>133</v>
      </c>
      <c r="E70" s="24" t="s">
        <v>162</v>
      </c>
      <c r="F70" s="24"/>
      <c r="G70" s="27">
        <v>-1.7847874310069275E-3</v>
      </c>
      <c r="H70" s="27">
        <v>-1.695128109472796E-3</v>
      </c>
      <c r="I70" s="27">
        <v>-5.7428160280045826E-4</v>
      </c>
      <c r="J70" s="27">
        <v>2.4201717564453912E-3</v>
      </c>
      <c r="K70" s="27">
        <v>9.0497121751726278E-3</v>
      </c>
      <c r="L70" s="27">
        <v>4.707943781758836E-2</v>
      </c>
      <c r="M70" s="27">
        <v>9.1076390260583881E-2</v>
      </c>
      <c r="N70" s="27">
        <v>0.12165531079726941</v>
      </c>
      <c r="O70" s="27">
        <v>0.14116587208056541</v>
      </c>
      <c r="P70" s="27">
        <v>0.15779820116262305</v>
      </c>
      <c r="Q70" s="27">
        <v>0.17085911810148777</v>
      </c>
      <c r="R70" s="27">
        <v>0.20378540156618308</v>
      </c>
      <c r="S70" s="27">
        <v>0.2347164501642566</v>
      </c>
      <c r="T70" s="27">
        <v>0.26404407723056239</v>
      </c>
      <c r="U70" s="27">
        <v>0.2909821363954897</v>
      </c>
      <c r="V70" s="27">
        <v>0.31611231088030295</v>
      </c>
      <c r="W70" s="27">
        <v>0.33138242720251843</v>
      </c>
      <c r="X70" s="27">
        <v>0.34618419430533859</v>
      </c>
      <c r="Y70" s="27">
        <v>0.35927141061193668</v>
      </c>
      <c r="Z70" s="27">
        <v>0.37162303202822011</v>
      </c>
      <c r="AA70" s="27">
        <v>0.37427538363194013</v>
      </c>
      <c r="AB70" s="27">
        <v>0.37591119380620602</v>
      </c>
      <c r="AC70" s="27">
        <v>0.3776309414834772</v>
      </c>
      <c r="AD70" s="27">
        <v>0.37924659405852212</v>
      </c>
      <c r="AE70" s="27">
        <v>0.38027589146873353</v>
      </c>
      <c r="AF70" s="27">
        <v>0.38159101733664569</v>
      </c>
      <c r="AG70" s="24"/>
    </row>
    <row r="71" spans="2:33">
      <c r="B71" s="24" t="s">
        <v>169</v>
      </c>
      <c r="C71" s="24" t="s">
        <v>219</v>
      </c>
      <c r="D71" s="24" t="s">
        <v>136</v>
      </c>
      <c r="E71" s="24" t="s">
        <v>162</v>
      </c>
      <c r="F71" s="24"/>
      <c r="G71" s="27">
        <v>-3.6371326951802341E-3</v>
      </c>
      <c r="H71" s="27">
        <v>-2.7937396064428022E-3</v>
      </c>
      <c r="I71" s="27">
        <v>-5.2712068046090188E-3</v>
      </c>
      <c r="J71" s="27">
        <v>-8.7502032956509601E-3</v>
      </c>
      <c r="K71" s="27">
        <v>-1.3494289419799133E-2</v>
      </c>
      <c r="L71" s="27">
        <v>-1.5022939393135731E-2</v>
      </c>
      <c r="M71" s="27">
        <v>4.216965443687215E-3</v>
      </c>
      <c r="N71" s="27">
        <v>2.9097061561441928E-2</v>
      </c>
      <c r="O71" s="27">
        <v>6.1514983409787394E-2</v>
      </c>
      <c r="P71" s="27">
        <v>8.8925258793754347E-2</v>
      </c>
      <c r="Q71" s="27">
        <v>0.11227670493817232</v>
      </c>
      <c r="R71" s="27">
        <v>0.33208602869036891</v>
      </c>
      <c r="S71" s="27">
        <v>0.55210620071474981</v>
      </c>
      <c r="T71" s="27">
        <v>0.76732957454693618</v>
      </c>
      <c r="U71" s="27">
        <v>0.97006018825219964</v>
      </c>
      <c r="V71" s="27">
        <v>1.1524439436916722</v>
      </c>
      <c r="W71" s="27">
        <v>1.3144281287973072</v>
      </c>
      <c r="X71" s="27">
        <v>1.3830592413933172</v>
      </c>
      <c r="Y71" s="27">
        <v>1.420484809706041</v>
      </c>
      <c r="Z71" s="27">
        <v>1.4414642127883852</v>
      </c>
      <c r="AA71" s="27">
        <v>1.4397774266109105</v>
      </c>
      <c r="AB71" s="27">
        <v>1.4245436389455901</v>
      </c>
      <c r="AC71" s="27">
        <v>1.3923365653694291</v>
      </c>
      <c r="AD71" s="27">
        <v>1.3381485594180478</v>
      </c>
      <c r="AE71" s="27">
        <v>1.2748413656946931</v>
      </c>
      <c r="AF71" s="27">
        <v>1.2044707548531637</v>
      </c>
      <c r="AG71" s="24"/>
    </row>
    <row r="72" spans="2:33">
      <c r="B72" s="24" t="s">
        <v>169</v>
      </c>
      <c r="C72" s="24" t="s">
        <v>219</v>
      </c>
      <c r="D72" s="24" t="s">
        <v>386</v>
      </c>
      <c r="E72" s="24" t="s">
        <v>161</v>
      </c>
      <c r="F72" s="24"/>
      <c r="G72" s="27">
        <v>-4.2122023877374029E-3</v>
      </c>
      <c r="H72" s="27">
        <v>-3.2354598050736635E-3</v>
      </c>
      <c r="I72" s="27">
        <v>-6.1046411416483953E-3</v>
      </c>
      <c r="J72" s="27">
        <v>-1.0133704295136339E-2</v>
      </c>
      <c r="K72" s="27">
        <v>-1.5627881322619941E-2</v>
      </c>
      <c r="L72" s="27">
        <v>-1.7398227253697968E-2</v>
      </c>
      <c r="M72" s="27">
        <v>4.8837129133187385E-3</v>
      </c>
      <c r="N72" s="27">
        <v>3.3697619101899279E-2</v>
      </c>
      <c r="O72" s="27">
        <v>7.1241162123036939E-2</v>
      </c>
      <c r="P72" s="27">
        <v>0.10298529605960866</v>
      </c>
      <c r="Q72" s="27">
        <v>0.1300288563171112</v>
      </c>
      <c r="R72" s="27">
        <v>0.38459239192384992</v>
      </c>
      <c r="S72" s="27">
        <v>0.63940011317625434</v>
      </c>
      <c r="T72" s="27">
        <v>0.88865261098975878</v>
      </c>
      <c r="U72" s="27">
        <v>1.1234371092975568</v>
      </c>
      <c r="V72" s="27">
        <v>1.3346576927985914</v>
      </c>
      <c r="W72" s="27">
        <v>1.5222533150814468</v>
      </c>
      <c r="X72" s="27">
        <v>1.6017357427457088</v>
      </c>
      <c r="Y72" s="27">
        <v>1.6450786948514129</v>
      </c>
      <c r="Z72" s="27">
        <v>1.6693751665951735</v>
      </c>
      <c r="AA72" s="27">
        <v>1.6674216814298457</v>
      </c>
      <c r="AB72" s="27">
        <v>1.649779268530482</v>
      </c>
      <c r="AC72" s="27">
        <v>1.6124799111550105</v>
      </c>
      <c r="AD72" s="27">
        <v>1.5497242002188645</v>
      </c>
      <c r="AE72" s="27">
        <v>1.4764074601076671</v>
      </c>
      <c r="AF72" s="27">
        <v>1.3949105008666622</v>
      </c>
      <c r="AG72" s="24"/>
    </row>
    <row r="73" spans="2:33">
      <c r="B73" s="24" t="s">
        <v>169</v>
      </c>
      <c r="C73" s="24" t="s">
        <v>219</v>
      </c>
      <c r="D73" s="42" t="s">
        <v>217</v>
      </c>
      <c r="E73" s="42" t="s">
        <v>217</v>
      </c>
      <c r="F73" s="24"/>
      <c r="G73" s="80">
        <v>0.24516240154611424</v>
      </c>
      <c r="H73" s="80">
        <v>0.80396218118752216</v>
      </c>
      <c r="I73" s="80">
        <v>1.3433973963855017</v>
      </c>
      <c r="J73" s="80">
        <v>1.8882950050893044</v>
      </c>
      <c r="K73" s="80">
        <v>2.482020636199497</v>
      </c>
      <c r="L73" s="80">
        <v>3.0162942826741066</v>
      </c>
      <c r="M73" s="80">
        <v>3.5702010373057611</v>
      </c>
      <c r="N73" s="80">
        <v>4.1456087207588723</v>
      </c>
      <c r="O73" s="80">
        <v>4.6823821806100376</v>
      </c>
      <c r="P73" s="80">
        <v>5.1810570280505317</v>
      </c>
      <c r="Q73" s="80">
        <v>5.3080602039886813</v>
      </c>
      <c r="R73" s="80">
        <v>5.5752465810211902</v>
      </c>
      <c r="S73" s="80">
        <v>5.836514543156504</v>
      </c>
      <c r="T73" s="80">
        <v>6.1093188766046005</v>
      </c>
      <c r="U73" s="80">
        <v>6.3580585587431138</v>
      </c>
      <c r="V73" s="80">
        <v>6.5711626657930822</v>
      </c>
      <c r="W73" s="80">
        <v>6.9140721608112443</v>
      </c>
      <c r="X73" s="80">
        <v>7.0751441584561299</v>
      </c>
      <c r="Y73" s="80">
        <v>7.1661748734416406</v>
      </c>
      <c r="Z73" s="80">
        <v>7.1628769313748322</v>
      </c>
      <c r="AA73" s="80">
        <v>7.0882158534755035</v>
      </c>
      <c r="AB73" s="80">
        <v>7.0154137390480358</v>
      </c>
      <c r="AC73" s="80">
        <v>6.8940580496389785</v>
      </c>
      <c r="AD73" s="80">
        <v>6.7574989313066638</v>
      </c>
      <c r="AE73" s="80">
        <v>6.6394410212104766</v>
      </c>
      <c r="AF73" s="80">
        <v>6.6087417251868743</v>
      </c>
      <c r="AG73" s="24"/>
    </row>
    <row r="74" spans="2:33">
      <c r="B74" s="24" t="s">
        <v>169</v>
      </c>
      <c r="C74" s="24" t="s">
        <v>219</v>
      </c>
      <c r="D74" s="42" t="s">
        <v>167</v>
      </c>
      <c r="E74" s="42" t="s">
        <v>167</v>
      </c>
      <c r="F74" s="24"/>
      <c r="G74" s="80">
        <v>0.27849934786501251</v>
      </c>
      <c r="H74" s="80">
        <v>0.87490665013285152</v>
      </c>
      <c r="I74" s="80">
        <v>1.5113168449440351</v>
      </c>
      <c r="J74" s="80">
        <v>2.1956031500961606</v>
      </c>
      <c r="K74" s="80">
        <v>2.9777510159925256</v>
      </c>
      <c r="L74" s="80">
        <v>3.7153625251327504</v>
      </c>
      <c r="M74" s="80">
        <v>4.4799865301769906</v>
      </c>
      <c r="N74" s="80">
        <v>5.2747720195147796</v>
      </c>
      <c r="O74" s="80">
        <v>6.0970989203781292</v>
      </c>
      <c r="P74" s="80">
        <v>6.908526449783551</v>
      </c>
      <c r="Q74" s="80">
        <v>7.3561500335814234</v>
      </c>
      <c r="R74" s="80">
        <v>8.0535756598369748</v>
      </c>
      <c r="S74" s="80">
        <v>8.734082408033343</v>
      </c>
      <c r="T74" s="80">
        <v>9.3863675049838644</v>
      </c>
      <c r="U74" s="80">
        <v>9.9901697028962424</v>
      </c>
      <c r="V74" s="80">
        <v>10.504660759008434</v>
      </c>
      <c r="W74" s="80">
        <v>11.020667076141258</v>
      </c>
      <c r="X74" s="80">
        <v>11.417981991986769</v>
      </c>
      <c r="Y74" s="80">
        <v>11.75209518693701</v>
      </c>
      <c r="Z74" s="80">
        <v>11.996877086802508</v>
      </c>
      <c r="AA74" s="80">
        <v>12.169809565845991</v>
      </c>
      <c r="AB74" s="80">
        <v>12.325438931354656</v>
      </c>
      <c r="AC74" s="80">
        <v>12.428330047571251</v>
      </c>
      <c r="AD74" s="80">
        <v>12.486064856735036</v>
      </c>
      <c r="AE74" s="80">
        <v>12.529814454032916</v>
      </c>
      <c r="AF74" s="80">
        <v>12.656814088687877</v>
      </c>
      <c r="AG74" s="24"/>
    </row>
    <row r="75" spans="2:33">
      <c r="B75" s="24" t="s">
        <v>169</v>
      </c>
      <c r="C75" s="24" t="s">
        <v>219</v>
      </c>
      <c r="D75" s="42" t="s">
        <v>168</v>
      </c>
      <c r="E75" s="42" t="s">
        <v>168</v>
      </c>
      <c r="F75" s="24"/>
      <c r="G75" s="80">
        <v>-3.3336946318899052E-2</v>
      </c>
      <c r="H75" s="80">
        <v>-7.0944468945331352E-2</v>
      </c>
      <c r="I75" s="80">
        <v>-0.16791944855853558</v>
      </c>
      <c r="J75" s="80">
        <v>-0.30730814500686066</v>
      </c>
      <c r="K75" s="80">
        <v>-0.49573037979303081</v>
      </c>
      <c r="L75" s="80">
        <v>-0.69906824245864385</v>
      </c>
      <c r="M75" s="80">
        <v>-0.90978549287122412</v>
      </c>
      <c r="N75" s="80">
        <v>-1.1291632987559037</v>
      </c>
      <c r="O75" s="80">
        <v>-1.4147167397680906</v>
      </c>
      <c r="P75" s="80">
        <v>-1.7274694217330193</v>
      </c>
      <c r="Q75" s="80">
        <v>-2.0480898295927439</v>
      </c>
      <c r="R75" s="80">
        <v>-2.4783290788157846</v>
      </c>
      <c r="S75" s="80">
        <v>-2.8975678648768355</v>
      </c>
      <c r="T75" s="80">
        <v>-3.2770486283792639</v>
      </c>
      <c r="U75" s="80">
        <v>-3.632111144153134</v>
      </c>
      <c r="V75" s="80">
        <v>-3.9334980932153503</v>
      </c>
      <c r="W75" s="80">
        <v>-4.1065949153300068</v>
      </c>
      <c r="X75" s="80">
        <v>-4.3428378335306377</v>
      </c>
      <c r="Y75" s="80">
        <v>-4.5859203134953681</v>
      </c>
      <c r="Z75" s="80">
        <v>-4.8340001554276704</v>
      </c>
      <c r="AA75" s="80">
        <v>-5.0815937123704806</v>
      </c>
      <c r="AB75" s="80">
        <v>-5.3100251923066129</v>
      </c>
      <c r="AC75" s="80">
        <v>-5.5342719979322741</v>
      </c>
      <c r="AD75" s="80">
        <v>-5.7285659254283701</v>
      </c>
      <c r="AE75" s="80">
        <v>-5.8903734328224449</v>
      </c>
      <c r="AF75" s="80">
        <v>-6.0480723635010021</v>
      </c>
      <c r="AG75" s="24"/>
    </row>
    <row r="76" spans="2:33">
      <c r="B76" s="24" t="s">
        <v>170</v>
      </c>
      <c r="C76" s="24" t="s">
        <v>219</v>
      </c>
      <c r="D76" s="24" t="s">
        <v>382</v>
      </c>
      <c r="E76" s="24" t="s">
        <v>161</v>
      </c>
      <c r="F76" s="24"/>
      <c r="G76" s="27">
        <v>0.26774826476308117</v>
      </c>
      <c r="H76" s="27">
        <v>0.83319852209300838</v>
      </c>
      <c r="I76" s="27">
        <v>1.4013114240323394</v>
      </c>
      <c r="J76" s="27">
        <v>1.9772946036519299</v>
      </c>
      <c r="K76" s="27">
        <v>2.5799942214740308</v>
      </c>
      <c r="L76" s="27">
        <v>3.0903774080452626</v>
      </c>
      <c r="M76" s="27">
        <v>3.5940497930537796</v>
      </c>
      <c r="N76" s="27">
        <v>4.1008987318124923</v>
      </c>
      <c r="O76" s="27">
        <v>4.6045267741072653</v>
      </c>
      <c r="P76" s="27">
        <v>5.1055035515885665</v>
      </c>
      <c r="Q76" s="27">
        <v>5.1055035515885665</v>
      </c>
      <c r="R76" s="27">
        <v>5.1055035515885665</v>
      </c>
      <c r="S76" s="27">
        <v>5.1055035515885665</v>
      </c>
      <c r="T76" s="27">
        <v>5.1055035515885665</v>
      </c>
      <c r="U76" s="27">
        <v>5.1055035515885665</v>
      </c>
      <c r="V76" s="27">
        <v>5.1055035515885665</v>
      </c>
      <c r="W76" s="27">
        <v>5.1055035515885665</v>
      </c>
      <c r="X76" s="27">
        <v>5.1055035515885665</v>
      </c>
      <c r="Y76" s="27">
        <v>5.1055035515885665</v>
      </c>
      <c r="Z76" s="27">
        <v>5.1055035515885665</v>
      </c>
      <c r="AA76" s="27">
        <v>5.1055035515885665</v>
      </c>
      <c r="AB76" s="27">
        <v>5.1055035515885665</v>
      </c>
      <c r="AC76" s="27">
        <v>5.1055035515885665</v>
      </c>
      <c r="AD76" s="27">
        <v>5.1055035515885665</v>
      </c>
      <c r="AE76" s="27">
        <v>5.1055035515885665</v>
      </c>
      <c r="AF76" s="27">
        <v>5.0678597706719701</v>
      </c>
      <c r="AG76" s="24"/>
    </row>
    <row r="77" spans="2:33">
      <c r="B77" s="24" t="s">
        <v>170</v>
      </c>
      <c r="C77" s="24" t="s">
        <v>219</v>
      </c>
      <c r="D77" s="24" t="s">
        <v>383</v>
      </c>
      <c r="E77" s="24" t="s">
        <v>161</v>
      </c>
      <c r="F77" s="24"/>
      <c r="G77" s="27">
        <v>1.4283412887420743E-2</v>
      </c>
      <c r="H77" s="27">
        <v>3.9909918298835834E-2</v>
      </c>
      <c r="I77" s="27">
        <v>0.10076632349638981</v>
      </c>
      <c r="J77" s="27">
        <v>0.1849484022401624</v>
      </c>
      <c r="K77" s="27">
        <v>0.32404608357692988</v>
      </c>
      <c r="L77" s="27">
        <v>0.48597796981288344</v>
      </c>
      <c r="M77" s="27">
        <v>0.60747934904275613</v>
      </c>
      <c r="N77" s="27">
        <v>0.75748333731769968</v>
      </c>
      <c r="O77" s="27">
        <v>0.93271397610813978</v>
      </c>
      <c r="P77" s="27">
        <v>1.1000163002698384</v>
      </c>
      <c r="Q77" s="27">
        <v>1.3418550199552453</v>
      </c>
      <c r="R77" s="27">
        <v>1.577415047090768</v>
      </c>
      <c r="S77" s="27">
        <v>1.8067107541707532</v>
      </c>
      <c r="T77" s="27">
        <v>2.0370856417937375</v>
      </c>
      <c r="U77" s="27">
        <v>2.2644113053639376</v>
      </c>
      <c r="V77" s="27">
        <v>2.4522810287686525</v>
      </c>
      <c r="W77" s="27">
        <v>2.6486503493509854</v>
      </c>
      <c r="X77" s="27">
        <v>2.8354520851661569</v>
      </c>
      <c r="Y77" s="27">
        <v>2.9947116748198361</v>
      </c>
      <c r="Z77" s="27">
        <v>3.0927508201987006</v>
      </c>
      <c r="AA77" s="27">
        <v>3.1698162672335801</v>
      </c>
      <c r="AB77" s="27">
        <v>3.2564882832482382</v>
      </c>
      <c r="AC77" s="27">
        <v>3.3144066170281548</v>
      </c>
      <c r="AD77" s="27">
        <v>3.3381655337667091</v>
      </c>
      <c r="AE77" s="27">
        <v>3.3638019064949081</v>
      </c>
      <c r="AF77" s="27">
        <v>3.4740017275954909</v>
      </c>
      <c r="AG77" s="24"/>
    </row>
    <row r="78" spans="2:33">
      <c r="B78" s="24" t="s">
        <v>170</v>
      </c>
      <c r="C78" s="24" t="s">
        <v>219</v>
      </c>
      <c r="D78" s="24" t="s">
        <v>384</v>
      </c>
      <c r="E78" s="24" t="s">
        <v>161</v>
      </c>
      <c r="F78" s="24"/>
      <c r="G78" s="27">
        <v>6.0004835609415302E-4</v>
      </c>
      <c r="H78" s="27">
        <v>4.4417195177519006E-3</v>
      </c>
      <c r="I78" s="27">
        <v>1.3805367217938493E-2</v>
      </c>
      <c r="J78" s="27">
        <v>4.0636454886760071E-2</v>
      </c>
      <c r="K78" s="27">
        <v>8.392400508200254E-2</v>
      </c>
      <c r="L78" s="27">
        <v>0.1613109488563802</v>
      </c>
      <c r="M78" s="27">
        <v>0.26192953508945638</v>
      </c>
      <c r="N78" s="27">
        <v>0.34025551624349604</v>
      </c>
      <c r="O78" s="27">
        <v>0.43342947033790552</v>
      </c>
      <c r="P78" s="27">
        <v>0.54357402174811897</v>
      </c>
      <c r="Q78" s="27">
        <v>0.65243687001946093</v>
      </c>
      <c r="R78" s="27">
        <v>0.76020894710101583</v>
      </c>
      <c r="S78" s="27">
        <v>0.86487103319553926</v>
      </c>
      <c r="T78" s="27">
        <v>0.96554995556395251</v>
      </c>
      <c r="U78" s="27">
        <v>1.0641182180790694</v>
      </c>
      <c r="V78" s="27">
        <v>1.1599145590369486</v>
      </c>
      <c r="W78" s="27">
        <v>1.2445491708185803</v>
      </c>
      <c r="X78" s="27">
        <v>1.3289784605161059</v>
      </c>
      <c r="Y78" s="27">
        <v>1.4170564210882954</v>
      </c>
      <c r="Z78" s="27">
        <v>1.4962591547778239</v>
      </c>
      <c r="AA78" s="27">
        <v>1.554069479931472</v>
      </c>
      <c r="AB78" s="27">
        <v>1.6014561320047893</v>
      </c>
      <c r="AC78" s="27">
        <v>1.6547481617909141</v>
      </c>
      <c r="AD78" s="27">
        <v>1.6988503125155083</v>
      </c>
      <c r="AE78" s="27">
        <v>1.7268791734433093</v>
      </c>
      <c r="AF78" s="27">
        <v>1.7540275268825181</v>
      </c>
      <c r="AG78" s="24"/>
    </row>
    <row r="79" spans="2:33">
      <c r="B79" s="24" t="s">
        <v>170</v>
      </c>
      <c r="C79" s="24" t="s">
        <v>219</v>
      </c>
      <c r="D79" s="24" t="s">
        <v>385</v>
      </c>
      <c r="E79" s="24" t="s">
        <v>162</v>
      </c>
      <c r="F79" s="24"/>
      <c r="G79" s="27">
        <v>2.3183106937851861E-4</v>
      </c>
      <c r="H79" s="27">
        <v>2.7215652158041337E-4</v>
      </c>
      <c r="I79" s="27">
        <v>-7.9557435901111972E-4</v>
      </c>
      <c r="J79" s="27">
        <v>-6.1198150197112611E-3</v>
      </c>
      <c r="K79" s="27">
        <v>-2.0011321518553338E-2</v>
      </c>
      <c r="L79" s="27">
        <v>-4.0810738666550606E-2</v>
      </c>
      <c r="M79" s="27">
        <v>-5.8119188492963048E-2</v>
      </c>
      <c r="N79" s="27">
        <v>-6.6755979100384E-2</v>
      </c>
      <c r="O79" s="27">
        <v>-7.3573301155116511E-2</v>
      </c>
      <c r="P79" s="27">
        <v>-8.3553739992930254E-2</v>
      </c>
      <c r="Q79" s="27">
        <v>-9.6680595903365862E-2</v>
      </c>
      <c r="R79" s="27">
        <v>-9.8697632826386883E-2</v>
      </c>
      <c r="S79" s="27">
        <v>-0.10158092238253635</v>
      </c>
      <c r="T79" s="27">
        <v>-0.10400380851805346</v>
      </c>
      <c r="U79" s="27">
        <v>-0.10392487658168381</v>
      </c>
      <c r="V79" s="27">
        <v>-9.6928560583530832E-2</v>
      </c>
      <c r="W79" s="27">
        <v>-8.9712092879813632E-2</v>
      </c>
      <c r="X79" s="27">
        <v>-8.3390545511929481E-2</v>
      </c>
      <c r="Y79" s="27">
        <v>-8.4395667958849341E-2</v>
      </c>
      <c r="Z79" s="27">
        <v>-8.4200830376768288E-2</v>
      </c>
      <c r="AA79" s="27">
        <v>-8.6166691745722002E-2</v>
      </c>
      <c r="AB79" s="27">
        <v>-8.4364425631212825E-2</v>
      </c>
      <c r="AC79" s="27">
        <v>-8.9692045789905084E-2</v>
      </c>
      <c r="AD79" s="27">
        <v>-9.3093649906160536E-2</v>
      </c>
      <c r="AE79" s="27">
        <v>-9.2711042250459563E-2</v>
      </c>
      <c r="AF79" s="27">
        <v>-9.207676177493207E-2</v>
      </c>
      <c r="AG79" s="24"/>
    </row>
    <row r="80" spans="2:33">
      <c r="B80" s="24" t="s">
        <v>170</v>
      </c>
      <c r="C80" s="24" t="s">
        <v>219</v>
      </c>
      <c r="D80" s="24" t="s">
        <v>380</v>
      </c>
      <c r="E80" s="24" t="s">
        <v>162</v>
      </c>
      <c r="F80" s="24"/>
      <c r="G80" s="27">
        <v>0</v>
      </c>
      <c r="H80" s="27">
        <v>0</v>
      </c>
      <c r="I80" s="27">
        <v>0</v>
      </c>
      <c r="J80" s="27">
        <v>0</v>
      </c>
      <c r="K80" s="27">
        <v>0</v>
      </c>
      <c r="L80" s="27">
        <v>0</v>
      </c>
      <c r="M80" s="27">
        <v>0</v>
      </c>
      <c r="N80" s="27">
        <v>0</v>
      </c>
      <c r="O80" s="27">
        <v>0</v>
      </c>
      <c r="P80" s="27">
        <v>0</v>
      </c>
      <c r="Q80" s="27">
        <v>0</v>
      </c>
      <c r="R80" s="27">
        <v>0</v>
      </c>
      <c r="S80" s="27">
        <v>0</v>
      </c>
      <c r="T80" s="27">
        <v>0</v>
      </c>
      <c r="U80" s="27">
        <v>0</v>
      </c>
      <c r="V80" s="27">
        <v>0</v>
      </c>
      <c r="W80" s="27">
        <v>0</v>
      </c>
      <c r="X80" s="27">
        <v>0</v>
      </c>
      <c r="Y80" s="27">
        <v>0</v>
      </c>
      <c r="Z80" s="27">
        <v>0</v>
      </c>
      <c r="AA80" s="27">
        <v>0</v>
      </c>
      <c r="AB80" s="27">
        <v>0</v>
      </c>
      <c r="AC80" s="27">
        <v>0</v>
      </c>
      <c r="AD80" s="27">
        <v>0</v>
      </c>
      <c r="AE80" s="27">
        <v>0</v>
      </c>
      <c r="AF80" s="27">
        <v>0</v>
      </c>
      <c r="AG80" s="24"/>
    </row>
    <row r="81" spans="2:33">
      <c r="B81" s="24" t="s">
        <v>170</v>
      </c>
      <c r="C81" s="24" t="s">
        <v>219</v>
      </c>
      <c r="D81" s="24" t="s">
        <v>134</v>
      </c>
      <c r="E81" s="24" t="s">
        <v>162</v>
      </c>
      <c r="F81" s="24"/>
      <c r="G81" s="27">
        <v>-2.8638773216350444E-2</v>
      </c>
      <c r="H81" s="27">
        <v>-6.7199812360257738E-2</v>
      </c>
      <c r="I81" s="27">
        <v>-0.16214488483409362</v>
      </c>
      <c r="J81" s="27">
        <v>-0.29664565873223303</v>
      </c>
      <c r="K81" s="27">
        <v>-0.47453369441136317</v>
      </c>
      <c r="L81" s="27">
        <v>-0.69555292541453717</v>
      </c>
      <c r="M81" s="27">
        <v>-0.94589227970111445</v>
      </c>
      <c r="N81" s="27">
        <v>-1.2353648815918223</v>
      </c>
      <c r="O81" s="27">
        <v>-1.5563686094097324</v>
      </c>
      <c r="P81" s="27">
        <v>-1.9200625550388537</v>
      </c>
      <c r="Q81" s="27">
        <v>-2.2792502788642786</v>
      </c>
      <c r="R81" s="27">
        <v>-2.9015666519970171</v>
      </c>
      <c r="S81" s="27">
        <v>-3.5095744312503099</v>
      </c>
      <c r="T81" s="27">
        <v>-4.0703179429822125</v>
      </c>
      <c r="U81" s="27">
        <v>-4.592867226922178</v>
      </c>
      <c r="V81" s="27">
        <v>-5.0425205968000544</v>
      </c>
      <c r="W81" s="27">
        <v>-5.3283092666285699</v>
      </c>
      <c r="X81" s="27">
        <v>-5.5926290988274836</v>
      </c>
      <c r="Y81" s="27">
        <v>-5.8382743875090979</v>
      </c>
      <c r="Z81" s="27">
        <v>-6.0785337468455758</v>
      </c>
      <c r="AA81" s="27">
        <v>-6.2901817597282657</v>
      </c>
      <c r="AB81" s="27">
        <v>-6.4826894992061019</v>
      </c>
      <c r="AC81" s="27">
        <v>-6.6213777109418102</v>
      </c>
      <c r="AD81" s="27">
        <v>-6.7405083932085184</v>
      </c>
      <c r="AE81" s="27">
        <v>-6.793090039119118</v>
      </c>
      <c r="AF81" s="27">
        <v>-6.8364232467017887</v>
      </c>
      <c r="AG81" s="24"/>
    </row>
    <row r="82" spans="2:33">
      <c r="B82" s="24" t="s">
        <v>170</v>
      </c>
      <c r="C82" s="24" t="s">
        <v>219</v>
      </c>
      <c r="D82" s="24" t="s">
        <v>381</v>
      </c>
      <c r="E82" s="24" t="s">
        <v>162</v>
      </c>
      <c r="F82" s="24"/>
      <c r="G82" s="27">
        <v>0</v>
      </c>
      <c r="H82" s="27">
        <v>0</v>
      </c>
      <c r="I82" s="27">
        <v>0</v>
      </c>
      <c r="J82" s="27">
        <v>0</v>
      </c>
      <c r="K82" s="27">
        <v>0</v>
      </c>
      <c r="L82" s="27">
        <v>0</v>
      </c>
      <c r="M82" s="27">
        <v>0</v>
      </c>
      <c r="N82" s="27">
        <v>0</v>
      </c>
      <c r="O82" s="27">
        <v>0</v>
      </c>
      <c r="P82" s="27">
        <v>0</v>
      </c>
      <c r="Q82" s="27">
        <v>0</v>
      </c>
      <c r="R82" s="27">
        <v>0</v>
      </c>
      <c r="S82" s="27">
        <v>0</v>
      </c>
      <c r="T82" s="27">
        <v>0</v>
      </c>
      <c r="U82" s="27">
        <v>0</v>
      </c>
      <c r="V82" s="27">
        <v>0</v>
      </c>
      <c r="W82" s="27">
        <v>0</v>
      </c>
      <c r="X82" s="27">
        <v>0</v>
      </c>
      <c r="Y82" s="27">
        <v>0</v>
      </c>
      <c r="Z82" s="27">
        <v>0</v>
      </c>
      <c r="AA82" s="27">
        <v>0</v>
      </c>
      <c r="AB82" s="27">
        <v>0</v>
      </c>
      <c r="AC82" s="27">
        <v>0</v>
      </c>
      <c r="AD82" s="27">
        <v>0</v>
      </c>
      <c r="AE82" s="27">
        <v>0</v>
      </c>
      <c r="AF82" s="27">
        <v>0</v>
      </c>
      <c r="AG82" s="24"/>
    </row>
    <row r="83" spans="2:33">
      <c r="B83" s="24" t="s">
        <v>170</v>
      </c>
      <c r="C83" s="24" t="s">
        <v>219</v>
      </c>
      <c r="D83" s="24" t="s">
        <v>133</v>
      </c>
      <c r="E83" s="24" t="s">
        <v>162</v>
      </c>
      <c r="F83" s="24"/>
      <c r="G83" s="27">
        <v>-2.3063653108447019E-3</v>
      </c>
      <c r="H83" s="27">
        <v>-2.2219553641076722E-3</v>
      </c>
      <c r="I83" s="27">
        <v>-1.0702425336285015E-3</v>
      </c>
      <c r="J83" s="27">
        <v>1.8807460022975397E-3</v>
      </c>
      <c r="K83" s="27">
        <v>8.5525963818892381E-3</v>
      </c>
      <c r="L83" s="27">
        <v>4.6003001021699311E-2</v>
      </c>
      <c r="M83" s="27">
        <v>9.1450775671111609E-2</v>
      </c>
      <c r="N83" s="27">
        <v>0.12179189952948935</v>
      </c>
      <c r="O83" s="27">
        <v>0.13992817449091011</v>
      </c>
      <c r="P83" s="27">
        <v>0.15457335274353334</v>
      </c>
      <c r="Q83" s="27">
        <v>0.16569452070738136</v>
      </c>
      <c r="R83" s="27">
        <v>0.19277950987287895</v>
      </c>
      <c r="S83" s="27">
        <v>0.2180319422967161</v>
      </c>
      <c r="T83" s="27">
        <v>0.24183008792677058</v>
      </c>
      <c r="U83" s="27">
        <v>0.26381431209569428</v>
      </c>
      <c r="V83" s="27">
        <v>0.28419842183897226</v>
      </c>
      <c r="W83" s="27">
        <v>0.29598930503943155</v>
      </c>
      <c r="X83" s="27">
        <v>0.30703708674361646</v>
      </c>
      <c r="Y83" s="27">
        <v>0.31637813922002705</v>
      </c>
      <c r="Z83" s="27">
        <v>0.32504354466630547</v>
      </c>
      <c r="AA83" s="27">
        <v>0.32364999313892484</v>
      </c>
      <c r="AB83" s="27">
        <v>0.32363555735823285</v>
      </c>
      <c r="AC83" s="27">
        <v>0.32390054579798944</v>
      </c>
      <c r="AD83" s="27">
        <v>0.32427461624602927</v>
      </c>
      <c r="AE83" s="27">
        <v>0.32401902418715955</v>
      </c>
      <c r="AF83" s="27">
        <v>0.32428254280197288</v>
      </c>
      <c r="AG83" s="24"/>
    </row>
    <row r="84" spans="2:33">
      <c r="B84" s="24" t="s">
        <v>170</v>
      </c>
      <c r="C84" s="24" t="s">
        <v>219</v>
      </c>
      <c r="D84" s="24" t="s">
        <v>136</v>
      </c>
      <c r="E84" s="24" t="s">
        <v>162</v>
      </c>
      <c r="F84" s="24"/>
      <c r="G84" s="27">
        <v>-4.0588292395489639E-3</v>
      </c>
      <c r="H84" s="27">
        <v>-3.1627240827654113E-3</v>
      </c>
      <c r="I84" s="27">
        <v>-5.0603585324246747E-3</v>
      </c>
      <c r="J84" s="27">
        <v>-7.2215533223143613E-3</v>
      </c>
      <c r="K84" s="27">
        <v>-9.9625808607110844E-3</v>
      </c>
      <c r="L84" s="27">
        <v>-7.9595222749596073E-3</v>
      </c>
      <c r="M84" s="27">
        <v>-2.3720430620740585E-3</v>
      </c>
      <c r="N84" s="27">
        <v>2.6356034023050645E-4</v>
      </c>
      <c r="O84" s="27">
        <v>3.3735723549497831E-3</v>
      </c>
      <c r="P84" s="27">
        <v>2.6356034023045094E-3</v>
      </c>
      <c r="Q84" s="27">
        <v>-2.1084827218431634E-4</v>
      </c>
      <c r="R84" s="27">
        <v>0.12751049260349251</v>
      </c>
      <c r="S84" s="27">
        <v>0.25112029217157417</v>
      </c>
      <c r="T84" s="27">
        <v>0.36292258849733183</v>
      </c>
      <c r="U84" s="27">
        <v>0.44536426292141684</v>
      </c>
      <c r="V84" s="27">
        <v>0.48094490885252772</v>
      </c>
      <c r="W84" s="27">
        <v>0.47656980720470221</v>
      </c>
      <c r="X84" s="27">
        <v>0.43671948376185821</v>
      </c>
      <c r="Y84" s="27">
        <v>0.39349558796406403</v>
      </c>
      <c r="Z84" s="27">
        <v>0.34610743879062889</v>
      </c>
      <c r="AA84" s="27">
        <v>0.2881241639399299</v>
      </c>
      <c r="AB84" s="27">
        <v>0.22866495118393981</v>
      </c>
      <c r="AC84" s="27">
        <v>0.16741352811438248</v>
      </c>
      <c r="AD84" s="27">
        <v>9.5092570755146433E-2</v>
      </c>
      <c r="AE84" s="27">
        <v>9.8044446565723753E-3</v>
      </c>
      <c r="AF84" s="27">
        <v>-8.1282008927071381E-2</v>
      </c>
      <c r="AG84" s="24"/>
    </row>
    <row r="85" spans="2:33">
      <c r="B85" s="24" t="s">
        <v>170</v>
      </c>
      <c r="C85" s="24" t="s">
        <v>219</v>
      </c>
      <c r="D85" s="24" t="s">
        <v>386</v>
      </c>
      <c r="E85" s="24" t="s">
        <v>161</v>
      </c>
      <c r="F85" s="24"/>
      <c r="G85" s="27">
        <v>-4.7005736790692761E-3</v>
      </c>
      <c r="H85" s="27">
        <v>-3.6627846849890539E-3</v>
      </c>
      <c r="I85" s="27">
        <v>-5.8604554959824501E-3</v>
      </c>
      <c r="J85" s="27">
        <v>-8.3633583640583126E-3</v>
      </c>
      <c r="K85" s="27">
        <v>-1.1537771757715476E-2</v>
      </c>
      <c r="L85" s="27">
        <v>-9.2180081238890654E-3</v>
      </c>
      <c r="M85" s="27">
        <v>-2.7470885137417522E-3</v>
      </c>
      <c r="N85" s="27">
        <v>3.052320570824385E-4</v>
      </c>
      <c r="O85" s="27">
        <v>3.9069703306550685E-3</v>
      </c>
      <c r="P85" s="27">
        <v>3.0523205708242185E-3</v>
      </c>
      <c r="Q85" s="27">
        <v>-2.4418564566580647E-4</v>
      </c>
      <c r="R85" s="27">
        <v>0.14767126921647517</v>
      </c>
      <c r="S85" s="27">
        <v>0.29082510398813027</v>
      </c>
      <c r="T85" s="27">
        <v>0.42030454260249317</v>
      </c>
      <c r="U85" s="27">
        <v>0.51578113005787418</v>
      </c>
      <c r="V85" s="27">
        <v>0.55698745776400094</v>
      </c>
      <c r="W85" s="27">
        <v>0.55192060561643286</v>
      </c>
      <c r="X85" s="27">
        <v>0.50576951858557084</v>
      </c>
      <c r="Y85" s="27">
        <v>0.45571146122405359</v>
      </c>
      <c r="Z85" s="27">
        <v>0.40083073736063435</v>
      </c>
      <c r="AA85" s="27">
        <v>0.3336796848025021</v>
      </c>
      <c r="AB85" s="27">
        <v>0.26481933272470837</v>
      </c>
      <c r="AC85" s="27">
        <v>0.19388340265875437</v>
      </c>
      <c r="AD85" s="27">
        <v>0.11012772619533795</v>
      </c>
      <c r="AE85" s="27">
        <v>1.1354632523467245E-2</v>
      </c>
      <c r="AF85" s="27">
        <v>-9.4133566404217106E-2</v>
      </c>
      <c r="AG85" s="24"/>
    </row>
    <row r="86" spans="2:33">
      <c r="B86" s="24" t="s">
        <v>170</v>
      </c>
      <c r="C86" s="24" t="s">
        <v>219</v>
      </c>
      <c r="D86" s="42" t="s">
        <v>217</v>
      </c>
      <c r="E86" s="42" t="s">
        <v>166</v>
      </c>
      <c r="F86" s="24"/>
      <c r="G86" s="80">
        <v>0.24315901563015885</v>
      </c>
      <c r="H86" s="80">
        <v>0.80157503993905621</v>
      </c>
      <c r="I86" s="80">
        <v>1.3409515989915306</v>
      </c>
      <c r="J86" s="80">
        <v>1.8864098213428342</v>
      </c>
      <c r="K86" s="80">
        <v>2.4804715379665083</v>
      </c>
      <c r="L86" s="80">
        <v>3.0301281332562944</v>
      </c>
      <c r="M86" s="80">
        <v>3.5457788530872101</v>
      </c>
      <c r="N86" s="80">
        <v>4.0188774166082766</v>
      </c>
      <c r="O86" s="80">
        <v>4.4879370271649783</v>
      </c>
      <c r="P86" s="80">
        <v>4.9057388552913999</v>
      </c>
      <c r="Q86" s="80">
        <v>4.8891040535851609</v>
      </c>
      <c r="R86" s="80">
        <v>4.9108245326497908</v>
      </c>
      <c r="S86" s="80">
        <v>4.9259073237784321</v>
      </c>
      <c r="T86" s="80">
        <v>4.9588746164725812</v>
      </c>
      <c r="U86" s="80">
        <v>4.962200676602702</v>
      </c>
      <c r="V86" s="80">
        <v>4.9003807704660893</v>
      </c>
      <c r="W86" s="80">
        <v>4.9051614301103115</v>
      </c>
      <c r="X86" s="80">
        <v>4.84344054202246</v>
      </c>
      <c r="Y86" s="80">
        <v>4.7601867804368894</v>
      </c>
      <c r="Z86" s="80">
        <v>4.6037606701603124</v>
      </c>
      <c r="AA86" s="80">
        <v>4.3984946891609837</v>
      </c>
      <c r="AB86" s="80">
        <v>4.2135138832711618</v>
      </c>
      <c r="AC86" s="80">
        <v>4.0487860502470525</v>
      </c>
      <c r="AD86" s="80">
        <v>3.8384122679526129</v>
      </c>
      <c r="AE86" s="80">
        <v>3.6555616515244118</v>
      </c>
      <c r="AF86" s="80">
        <v>3.516255984143946</v>
      </c>
      <c r="AG86" s="24"/>
    </row>
    <row r="87" spans="2:33">
      <c r="B87" s="24" t="s">
        <v>170</v>
      </c>
      <c r="C87" s="24" t="s">
        <v>219</v>
      </c>
      <c r="D87" s="42" t="s">
        <v>167</v>
      </c>
      <c r="E87" s="42" t="s">
        <v>167</v>
      </c>
      <c r="F87" s="24"/>
      <c r="G87" s="80">
        <v>0.27793115232752685</v>
      </c>
      <c r="H87" s="80">
        <v>0.87388737522460702</v>
      </c>
      <c r="I87" s="80">
        <v>1.5100226592506854</v>
      </c>
      <c r="J87" s="80">
        <v>2.1945161024147941</v>
      </c>
      <c r="K87" s="80">
        <v>2.9764265383752471</v>
      </c>
      <c r="L87" s="80">
        <v>3.7284483185906385</v>
      </c>
      <c r="M87" s="80">
        <v>4.4607115886722486</v>
      </c>
      <c r="N87" s="80">
        <v>5.1989428174307708</v>
      </c>
      <c r="O87" s="80">
        <v>5.9745771908839655</v>
      </c>
      <c r="P87" s="80">
        <v>6.7521461941773477</v>
      </c>
      <c r="Q87" s="80">
        <v>7.0995512559176088</v>
      </c>
      <c r="R87" s="80">
        <v>7.5907988149968251</v>
      </c>
      <c r="S87" s="80">
        <v>8.0679104429429902</v>
      </c>
      <c r="T87" s="80">
        <v>8.52844369154875</v>
      </c>
      <c r="U87" s="80">
        <v>8.9498142050894494</v>
      </c>
      <c r="V87" s="80">
        <v>9.2746865971581727</v>
      </c>
      <c r="W87" s="80">
        <v>9.550623677374567</v>
      </c>
      <c r="X87" s="80">
        <v>9.7757036158564024</v>
      </c>
      <c r="Y87" s="80">
        <v>9.9729831087207526</v>
      </c>
      <c r="Z87" s="80">
        <v>10.095344263925726</v>
      </c>
      <c r="AA87" s="80">
        <v>10.163068983556119</v>
      </c>
      <c r="AB87" s="80">
        <v>10.2282672995663</v>
      </c>
      <c r="AC87" s="80">
        <v>10.268541733066392</v>
      </c>
      <c r="AD87" s="80">
        <v>10.252647124066124</v>
      </c>
      <c r="AE87" s="80">
        <v>10.207539264050254</v>
      </c>
      <c r="AF87" s="80">
        <v>10.201755458745765</v>
      </c>
      <c r="AG87" s="24"/>
    </row>
    <row r="88" spans="2:33">
      <c r="B88" s="24" t="s">
        <v>170</v>
      </c>
      <c r="C88" s="24" t="s">
        <v>219</v>
      </c>
      <c r="D88" s="42" t="s">
        <v>168</v>
      </c>
      <c r="E88" s="42" t="s">
        <v>168</v>
      </c>
      <c r="F88" s="24"/>
      <c r="G88" s="80">
        <v>-3.4772136697368339E-2</v>
      </c>
      <c r="H88" s="80">
        <v>-7.2312335285548812E-2</v>
      </c>
      <c r="I88" s="80">
        <v>-0.1690710602591583</v>
      </c>
      <c r="J88" s="80">
        <v>-0.30810628107196258</v>
      </c>
      <c r="K88" s="80">
        <v>-0.4959550004087383</v>
      </c>
      <c r="L88" s="80">
        <v>-0.69832018533434592</v>
      </c>
      <c r="M88" s="80">
        <v>-0.91493273558504029</v>
      </c>
      <c r="N88" s="80">
        <v>-1.1800654008224889</v>
      </c>
      <c r="O88" s="80">
        <v>-1.4866401637189881</v>
      </c>
      <c r="P88" s="80">
        <v>-1.8464073388859479</v>
      </c>
      <c r="Q88" s="80">
        <v>-2.210447202332448</v>
      </c>
      <c r="R88" s="80">
        <v>-2.6799742823470307</v>
      </c>
      <c r="S88" s="80">
        <v>-3.1420031191645545</v>
      </c>
      <c r="T88" s="80">
        <v>-3.5695690750761635</v>
      </c>
      <c r="U88" s="80">
        <v>-3.9876135284867491</v>
      </c>
      <c r="V88" s="80">
        <v>-4.3743058266920851</v>
      </c>
      <c r="W88" s="80">
        <v>-4.6454622472642502</v>
      </c>
      <c r="X88" s="80">
        <v>-4.9322630738339406</v>
      </c>
      <c r="Y88" s="80">
        <v>-5.2127963282838543</v>
      </c>
      <c r="Z88" s="80">
        <v>-5.4915835937654087</v>
      </c>
      <c r="AA88" s="80">
        <v>-5.7645742943951319</v>
      </c>
      <c r="AB88" s="80">
        <v>-6.0147534162951413</v>
      </c>
      <c r="AC88" s="80">
        <v>-6.2197556828193443</v>
      </c>
      <c r="AD88" s="80">
        <v>-6.4142348561135032</v>
      </c>
      <c r="AE88" s="80">
        <v>-6.551977612525846</v>
      </c>
      <c r="AF88" s="80">
        <v>-6.6854994746018193</v>
      </c>
      <c r="AG88" s="24"/>
    </row>
    <row r="89" spans="2:33">
      <c r="D89" s="22"/>
    </row>
  </sheetData>
  <mergeCells count="1">
    <mergeCell ref="A1:AN1"/>
  </mergeCells>
  <hyperlinks>
    <hyperlink ref="A2" location="Contents!A1" display="Return to: Main Menu" xr:uid="{6974561F-F139-4020-B42B-84A34FB884C5}"/>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9A24F-F842-44B7-AAE4-8A6496A49539}">
  <sheetPr codeName="Sheet37"/>
  <dimension ref="A1:AN172"/>
  <sheetViews>
    <sheetView showGridLines="0" showRowColHeaders="0" zoomScaleNormal="100" workbookViewId="0">
      <selection activeCell="Q91" sqref="Q91"/>
    </sheetView>
    <sheetView workbookViewId="1">
      <selection sqref="A1:AN1"/>
    </sheetView>
  </sheetViews>
  <sheetFormatPr defaultColWidth="9.26953125" defaultRowHeight="14.5"/>
  <cols>
    <col min="2" max="3" width="25.7265625" customWidth="1"/>
    <col min="4" max="4" width="30.1796875" customWidth="1"/>
    <col min="5" max="5" width="13" customWidth="1"/>
    <col min="6" max="6" width="15.90625" customWidth="1"/>
  </cols>
  <sheetData>
    <row r="1" spans="1:40" s="78" customFormat="1" ht="20">
      <c r="A1" s="130" t="s">
        <v>388</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699</v>
      </c>
    </row>
    <row r="4" spans="1:40" s="24" customFormat="1" ht="14">
      <c r="B4" s="23" t="s">
        <v>715</v>
      </c>
    </row>
    <row r="5" spans="1:40" s="24" customFormat="1" ht="14">
      <c r="B5" s="97" t="s">
        <v>693</v>
      </c>
    </row>
    <row r="6" spans="1:40" s="24" customFormat="1" ht="14">
      <c r="B6" s="23"/>
    </row>
    <row r="7" spans="1:40" s="24" customFormat="1" ht="14"/>
    <row r="8" spans="1:40" s="24" customFormat="1" ht="14"/>
    <row r="9" spans="1:40" s="24" customFormat="1" ht="14"/>
    <row r="10" spans="1:40" s="24" customFormat="1">
      <c r="A10"/>
    </row>
    <row r="11" spans="1:40" s="24" customFormat="1" ht="15" thickBot="1">
      <c r="A11"/>
      <c r="B11" s="25" t="s">
        <v>205</v>
      </c>
      <c r="C11" s="25" t="s">
        <v>157</v>
      </c>
      <c r="D11" s="25" t="s">
        <v>389</v>
      </c>
      <c r="E11" s="25" t="s">
        <v>390</v>
      </c>
      <c r="F11" s="25" t="s">
        <v>226</v>
      </c>
      <c r="G11" s="25">
        <v>2025</v>
      </c>
      <c r="H11" s="25">
        <v>2026</v>
      </c>
      <c r="I11" s="25">
        <v>2027</v>
      </c>
      <c r="J11" s="25">
        <v>2028</v>
      </c>
      <c r="K11" s="25">
        <v>2029</v>
      </c>
      <c r="L11" s="25">
        <v>2030</v>
      </c>
      <c r="M11" s="25">
        <v>2031</v>
      </c>
      <c r="N11" s="25">
        <v>2032</v>
      </c>
      <c r="O11" s="25">
        <v>2033</v>
      </c>
      <c r="P11" s="25">
        <v>2034</v>
      </c>
      <c r="Q11" s="25">
        <v>2035</v>
      </c>
      <c r="R11" s="25">
        <v>2036</v>
      </c>
      <c r="S11" s="25">
        <v>2037</v>
      </c>
      <c r="T11" s="25">
        <v>2038</v>
      </c>
      <c r="U11" s="25">
        <v>2039</v>
      </c>
      <c r="V11" s="25">
        <v>2040</v>
      </c>
      <c r="W11" s="25">
        <v>2041</v>
      </c>
      <c r="X11" s="25">
        <v>2042</v>
      </c>
      <c r="Y11" s="25">
        <v>2043</v>
      </c>
      <c r="Z11" s="25">
        <v>2044</v>
      </c>
      <c r="AA11" s="25">
        <v>2045</v>
      </c>
      <c r="AB11" s="25">
        <v>2046</v>
      </c>
      <c r="AC11" s="25">
        <v>2047</v>
      </c>
      <c r="AD11" s="25">
        <v>2048</v>
      </c>
      <c r="AE11" s="25">
        <v>2049</v>
      </c>
      <c r="AF11" s="25">
        <v>2050</v>
      </c>
    </row>
    <row r="12" spans="1:40" s="24" customFormat="1">
      <c r="A12"/>
      <c r="B12" s="24" t="s">
        <v>160</v>
      </c>
      <c r="C12" s="24" t="s">
        <v>337</v>
      </c>
      <c r="D12" s="24" t="s">
        <v>391</v>
      </c>
      <c r="E12" s="24" t="s">
        <v>392</v>
      </c>
      <c r="F12" s="24">
        <v>40</v>
      </c>
      <c r="G12" s="27">
        <v>116.64091641240168</v>
      </c>
      <c r="H12" s="27">
        <v>116.70523699200966</v>
      </c>
      <c r="I12" s="27">
        <v>117.13037649544938</v>
      </c>
      <c r="J12" s="27">
        <v>119.23652839046802</v>
      </c>
      <c r="K12" s="27">
        <v>119.23297503154656</v>
      </c>
      <c r="L12" s="27">
        <v>118.89731966300361</v>
      </c>
      <c r="M12" s="27">
        <v>118.85132581916415</v>
      </c>
      <c r="N12" s="27">
        <v>118.79289211627122</v>
      </c>
      <c r="O12" s="27">
        <v>119.07180353445494</v>
      </c>
      <c r="P12" s="27">
        <v>119.48193661477754</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row>
    <row r="13" spans="1:40" s="24" customFormat="1">
      <c r="A13"/>
      <c r="B13" s="24" t="s">
        <v>160</v>
      </c>
      <c r="C13" s="24" t="s">
        <v>337</v>
      </c>
      <c r="D13" s="24" t="s">
        <v>391</v>
      </c>
      <c r="E13" s="24" t="s">
        <v>393</v>
      </c>
      <c r="F13" s="24">
        <v>25</v>
      </c>
      <c r="G13" s="27">
        <v>29.099288275194883</v>
      </c>
      <c r="H13" s="27">
        <v>29.061682610904324</v>
      </c>
      <c r="I13" s="27">
        <v>29.019112437312305</v>
      </c>
      <c r="J13" s="27">
        <v>28.971962470116608</v>
      </c>
      <c r="K13" s="27">
        <v>28.921272395462882</v>
      </c>
      <c r="L13" s="27">
        <v>28.907448146729795</v>
      </c>
      <c r="M13" s="27">
        <v>28.930868778146934</v>
      </c>
      <c r="N13" s="27">
        <v>28.932044552748806</v>
      </c>
      <c r="O13" s="27">
        <v>28.91993350756626</v>
      </c>
      <c r="P13" s="27">
        <v>28.905422980052567</v>
      </c>
      <c r="Q13" s="27">
        <v>0</v>
      </c>
      <c r="R13" s="27">
        <v>0</v>
      </c>
      <c r="S13" s="27">
        <v>0</v>
      </c>
      <c r="T13" s="27">
        <v>0</v>
      </c>
      <c r="U13" s="27">
        <v>0</v>
      </c>
      <c r="V13" s="27">
        <v>0</v>
      </c>
      <c r="W13" s="27">
        <v>0</v>
      </c>
      <c r="X13" s="27">
        <v>0</v>
      </c>
      <c r="Y13" s="27">
        <v>0</v>
      </c>
      <c r="Z13" s="27">
        <v>0</v>
      </c>
      <c r="AA13" s="27">
        <v>0</v>
      </c>
      <c r="AB13" s="27">
        <v>0</v>
      </c>
      <c r="AC13" s="27">
        <v>0</v>
      </c>
      <c r="AD13" s="27">
        <v>0</v>
      </c>
      <c r="AE13" s="27">
        <v>0</v>
      </c>
      <c r="AF13" s="27">
        <v>0</v>
      </c>
    </row>
    <row r="14" spans="1:40" s="24" customFormat="1">
      <c r="A14"/>
      <c r="B14" s="24" t="s">
        <v>160</v>
      </c>
      <c r="C14" s="24" t="s">
        <v>337</v>
      </c>
      <c r="D14" s="24" t="s">
        <v>391</v>
      </c>
      <c r="E14" s="24" t="s">
        <v>156</v>
      </c>
      <c r="F14" s="24">
        <v>25</v>
      </c>
      <c r="G14" s="27">
        <v>154.34785664839737</v>
      </c>
      <c r="H14" s="27">
        <v>176.45967895894779</v>
      </c>
      <c r="I14" s="27">
        <v>179.58933602428863</v>
      </c>
      <c r="J14" s="27">
        <v>275.61665763951459</v>
      </c>
      <c r="K14" s="27">
        <v>284.39417630066288</v>
      </c>
      <c r="L14" s="27">
        <v>279.48209266834368</v>
      </c>
      <c r="M14" s="27">
        <v>260.73979759227251</v>
      </c>
      <c r="N14" s="27">
        <v>290.82738362448174</v>
      </c>
      <c r="O14" s="27">
        <v>303.50593328908587</v>
      </c>
      <c r="P14" s="27">
        <v>305.50390527548109</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row>
    <row r="15" spans="1:40" s="24" customFormat="1" ht="14">
      <c r="B15" s="24" t="s">
        <v>160</v>
      </c>
      <c r="C15" s="24" t="s">
        <v>337</v>
      </c>
      <c r="D15" s="24" t="s">
        <v>391</v>
      </c>
      <c r="E15" s="24" t="s">
        <v>394</v>
      </c>
      <c r="F15" s="24">
        <v>40</v>
      </c>
      <c r="G15" s="27">
        <v>748.65704064069621</v>
      </c>
      <c r="H15" s="27">
        <v>909.52229653917982</v>
      </c>
      <c r="I15" s="27">
        <v>914.88587481528646</v>
      </c>
      <c r="J15" s="27">
        <v>915.00154683836388</v>
      </c>
      <c r="K15" s="27">
        <v>914.94196687822455</v>
      </c>
      <c r="L15" s="27">
        <v>911.27541324588765</v>
      </c>
      <c r="M15" s="27">
        <v>910.83861211161752</v>
      </c>
      <c r="N15" s="27">
        <v>910.26506871720346</v>
      </c>
      <c r="O15" s="27">
        <v>911.30678239758151</v>
      </c>
      <c r="P15" s="27">
        <v>912.43628826093902</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row>
    <row r="16" spans="1:40" s="24" customFormat="1" ht="14">
      <c r="B16" s="24" t="s">
        <v>160</v>
      </c>
      <c r="C16" s="24" t="s">
        <v>337</v>
      </c>
      <c r="D16" s="24" t="s">
        <v>395</v>
      </c>
      <c r="E16" s="24" t="s">
        <v>392</v>
      </c>
      <c r="F16" s="24">
        <v>40</v>
      </c>
      <c r="G16" s="27">
        <v>174.44570383731389</v>
      </c>
      <c r="H16" s="27">
        <v>174.44570383731389</v>
      </c>
      <c r="I16" s="27">
        <v>174.44570383731389</v>
      </c>
      <c r="J16" s="27">
        <v>174.44490274540135</v>
      </c>
      <c r="K16" s="27">
        <v>174.44463700893493</v>
      </c>
      <c r="L16" s="27">
        <v>174.1398623026063</v>
      </c>
      <c r="M16" s="27">
        <v>173.93508474625546</v>
      </c>
      <c r="N16" s="27">
        <v>173.63594514850129</v>
      </c>
      <c r="O16" s="27">
        <v>173.68852329409131</v>
      </c>
      <c r="P16" s="27">
        <v>173.83745449142762</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s="24" customFormat="1" ht="14">
      <c r="B17" s="24" t="s">
        <v>160</v>
      </c>
      <c r="C17" s="24" t="s">
        <v>337</v>
      </c>
      <c r="D17" s="24" t="s">
        <v>395</v>
      </c>
      <c r="E17" s="24" t="s">
        <v>396</v>
      </c>
      <c r="F17" s="24">
        <v>42</v>
      </c>
      <c r="G17" s="27">
        <v>187.06614274775504</v>
      </c>
      <c r="H17" s="27">
        <v>1988.7645205617384</v>
      </c>
      <c r="I17" s="27">
        <v>1989.9058216278208</v>
      </c>
      <c r="J17" s="27">
        <v>1989.8955611847282</v>
      </c>
      <c r="K17" s="27">
        <v>1989.8929554454687</v>
      </c>
      <c r="L17" s="27">
        <v>1971.6513680734611</v>
      </c>
      <c r="M17" s="27">
        <v>1968.7835854734785</v>
      </c>
      <c r="N17" s="27">
        <v>1969.1472844690197</v>
      </c>
      <c r="O17" s="27">
        <v>1970.0447721857333</v>
      </c>
      <c r="P17" s="27">
        <v>1971.0106120796308</v>
      </c>
      <c r="Q17" s="27">
        <v>0</v>
      </c>
      <c r="R17" s="27">
        <v>0</v>
      </c>
      <c r="S17" s="27">
        <v>0</v>
      </c>
      <c r="T17" s="27">
        <v>0</v>
      </c>
      <c r="U17" s="27">
        <v>0</v>
      </c>
      <c r="V17" s="27">
        <v>0</v>
      </c>
      <c r="W17" s="27">
        <v>0</v>
      </c>
      <c r="X17" s="27">
        <v>0</v>
      </c>
      <c r="Y17" s="27">
        <v>0</v>
      </c>
      <c r="Z17" s="27">
        <v>0</v>
      </c>
      <c r="AA17" s="27">
        <v>0</v>
      </c>
      <c r="AB17" s="27">
        <v>0</v>
      </c>
      <c r="AC17" s="27">
        <v>0</v>
      </c>
      <c r="AD17" s="27">
        <v>0</v>
      </c>
      <c r="AE17" s="27">
        <v>0</v>
      </c>
      <c r="AF17" s="27">
        <v>0</v>
      </c>
    </row>
    <row r="18" spans="2:32" s="24" customFormat="1" ht="14">
      <c r="B18" s="24" t="s">
        <v>160</v>
      </c>
      <c r="C18" s="24" t="s">
        <v>337</v>
      </c>
      <c r="D18" s="24" t="s">
        <v>395</v>
      </c>
      <c r="E18" s="24" t="s">
        <v>156</v>
      </c>
      <c r="F18" s="24">
        <v>25</v>
      </c>
      <c r="G18" s="27">
        <v>94.345947782166803</v>
      </c>
      <c r="H18" s="27">
        <v>270.69294863201441</v>
      </c>
      <c r="I18" s="27">
        <v>270.84829238823119</v>
      </c>
      <c r="J18" s="27">
        <v>270.84825305745204</v>
      </c>
      <c r="K18" s="27">
        <v>270.84654115785548</v>
      </c>
      <c r="L18" s="27">
        <v>268.36490292506903</v>
      </c>
      <c r="M18" s="27">
        <v>267.97345378706189</v>
      </c>
      <c r="N18" s="27">
        <v>268.02282483050544</v>
      </c>
      <c r="O18" s="27">
        <v>268.14498288083593</v>
      </c>
      <c r="P18" s="27">
        <v>268.27644442194975</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row>
    <row r="19" spans="2:32" s="24" customFormat="1" ht="14">
      <c r="B19" s="24" t="s">
        <v>160</v>
      </c>
      <c r="C19" s="24" t="s">
        <v>337</v>
      </c>
      <c r="D19" s="24" t="s">
        <v>395</v>
      </c>
      <c r="E19" s="24" t="s">
        <v>397</v>
      </c>
      <c r="F19" s="24">
        <v>40</v>
      </c>
      <c r="G19" s="27">
        <v>103.54974034548074</v>
      </c>
      <c r="H19" s="27">
        <v>353.25198898537104</v>
      </c>
      <c r="I19" s="27">
        <v>353.4803089426174</v>
      </c>
      <c r="J19" s="27">
        <v>353.48031989003198</v>
      </c>
      <c r="K19" s="27">
        <v>353.47815798781301</v>
      </c>
      <c r="L19" s="27">
        <v>349.90423608775797</v>
      </c>
      <c r="M19" s="27">
        <v>349.37715185180645</v>
      </c>
      <c r="N19" s="27">
        <v>349.48282597172556</v>
      </c>
      <c r="O19" s="27">
        <v>349.65396384865471</v>
      </c>
      <c r="P19" s="27">
        <v>349.84547257278513</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row>
    <row r="20" spans="2:32" s="24" customFormat="1" ht="14">
      <c r="B20" s="24" t="s">
        <v>160</v>
      </c>
      <c r="C20" s="24" t="s">
        <v>337</v>
      </c>
      <c r="D20" s="24" t="s">
        <v>395</v>
      </c>
      <c r="E20" s="24" t="s">
        <v>394</v>
      </c>
      <c r="F20" s="24">
        <v>40</v>
      </c>
      <c r="G20" s="27">
        <v>8.004429818083846</v>
      </c>
      <c r="H20" s="27">
        <v>2445.1403543138836</v>
      </c>
      <c r="I20" s="27">
        <v>2447.2644424090922</v>
      </c>
      <c r="J20" s="27">
        <v>2447.2639046208874</v>
      </c>
      <c r="K20" s="27">
        <v>2447.2481800412456</v>
      </c>
      <c r="L20" s="27">
        <v>2415.3282910295134</v>
      </c>
      <c r="M20" s="27">
        <v>2411.3364700265502</v>
      </c>
      <c r="N20" s="27">
        <v>2413.8154430577474</v>
      </c>
      <c r="O20" s="27">
        <v>2415.1667650391551</v>
      </c>
      <c r="P20" s="27">
        <v>2416.1225133922539</v>
      </c>
      <c r="Q20" s="27">
        <v>0</v>
      </c>
      <c r="R20" s="27">
        <v>0</v>
      </c>
      <c r="S20" s="27">
        <v>0</v>
      </c>
      <c r="T20" s="27">
        <v>0</v>
      </c>
      <c r="U20" s="27">
        <v>0</v>
      </c>
      <c r="V20" s="27">
        <v>0</v>
      </c>
      <c r="W20" s="27">
        <v>0</v>
      </c>
      <c r="X20" s="27">
        <v>0</v>
      </c>
      <c r="Y20" s="27">
        <v>0</v>
      </c>
      <c r="Z20" s="27">
        <v>0</v>
      </c>
      <c r="AA20" s="27">
        <v>0</v>
      </c>
      <c r="AB20" s="27">
        <v>0</v>
      </c>
      <c r="AC20" s="27">
        <v>0</v>
      </c>
      <c r="AD20" s="27">
        <v>0</v>
      </c>
      <c r="AE20" s="27">
        <v>0</v>
      </c>
      <c r="AF20" s="27">
        <v>0</v>
      </c>
    </row>
    <row r="21" spans="2:32" s="24" customFormat="1" ht="14">
      <c r="B21" s="24" t="s">
        <v>160</v>
      </c>
      <c r="C21" s="24" t="s">
        <v>337</v>
      </c>
      <c r="D21" s="24" t="s">
        <v>398</v>
      </c>
      <c r="E21" s="24" t="s">
        <v>392</v>
      </c>
      <c r="F21" s="24">
        <v>40</v>
      </c>
      <c r="G21" s="27">
        <v>478.86106221135907</v>
      </c>
      <c r="H21" s="27">
        <v>595.02340105107317</v>
      </c>
      <c r="I21" s="27">
        <v>595.20951335044049</v>
      </c>
      <c r="J21" s="27">
        <v>595.30721573939536</v>
      </c>
      <c r="K21" s="27">
        <v>595.23383910202494</v>
      </c>
      <c r="L21" s="27">
        <v>588.16448907060908</v>
      </c>
      <c r="M21" s="27">
        <v>588.4934291455985</v>
      </c>
      <c r="N21" s="27">
        <v>589.27702180687857</v>
      </c>
      <c r="O21" s="27">
        <v>589.6721372891875</v>
      </c>
      <c r="P21" s="27">
        <v>590.1425950237541</v>
      </c>
      <c r="Q21" s="27">
        <v>0</v>
      </c>
      <c r="R21" s="27">
        <v>0</v>
      </c>
      <c r="S21" s="27">
        <v>0</v>
      </c>
      <c r="T21" s="27">
        <v>0</v>
      </c>
      <c r="U21" s="27">
        <v>0</v>
      </c>
      <c r="V21" s="27">
        <v>0</v>
      </c>
      <c r="W21" s="27">
        <v>0</v>
      </c>
      <c r="X21" s="27">
        <v>0</v>
      </c>
      <c r="Y21" s="27">
        <v>0</v>
      </c>
      <c r="Z21" s="27">
        <v>0</v>
      </c>
      <c r="AA21" s="27">
        <v>0</v>
      </c>
      <c r="AB21" s="27">
        <v>0</v>
      </c>
      <c r="AC21" s="27">
        <v>0</v>
      </c>
      <c r="AD21" s="27">
        <v>0</v>
      </c>
      <c r="AE21" s="27">
        <v>0</v>
      </c>
      <c r="AF21" s="27">
        <v>0</v>
      </c>
    </row>
    <row r="22" spans="2:32" s="24" customFormat="1" ht="14">
      <c r="B22" s="24" t="s">
        <v>160</v>
      </c>
      <c r="C22" s="24" t="s">
        <v>337</v>
      </c>
      <c r="D22" s="24" t="s">
        <v>398</v>
      </c>
      <c r="E22" s="24" t="s">
        <v>396</v>
      </c>
      <c r="F22" s="24">
        <v>42</v>
      </c>
      <c r="G22" s="27">
        <v>2604.8874406396044</v>
      </c>
      <c r="H22" s="27">
        <v>3799.9704128807825</v>
      </c>
      <c r="I22" s="27">
        <v>3800.4174967348617</v>
      </c>
      <c r="J22" s="27">
        <v>3803.8587735790438</v>
      </c>
      <c r="K22" s="27">
        <v>3985.8247114950341</v>
      </c>
      <c r="L22" s="27">
        <v>3832.3706411939229</v>
      </c>
      <c r="M22" s="27">
        <v>3784.1369616957109</v>
      </c>
      <c r="N22" s="27">
        <v>3776.6218907091129</v>
      </c>
      <c r="O22" s="27">
        <v>3783.162847180593</v>
      </c>
      <c r="P22" s="27">
        <v>3792.9306970574394</v>
      </c>
      <c r="Q22" s="27">
        <v>0</v>
      </c>
      <c r="R22" s="27">
        <v>0</v>
      </c>
      <c r="S22" s="27">
        <v>0</v>
      </c>
      <c r="T22" s="27">
        <v>0</v>
      </c>
      <c r="U22" s="27">
        <v>0</v>
      </c>
      <c r="V22" s="27">
        <v>0</v>
      </c>
      <c r="W22" s="27">
        <v>0</v>
      </c>
      <c r="X22" s="27">
        <v>0</v>
      </c>
      <c r="Y22" s="27">
        <v>0</v>
      </c>
      <c r="Z22" s="27">
        <v>0</v>
      </c>
      <c r="AA22" s="27">
        <v>0</v>
      </c>
      <c r="AB22" s="27">
        <v>0</v>
      </c>
      <c r="AC22" s="27">
        <v>0</v>
      </c>
      <c r="AD22" s="27">
        <v>0</v>
      </c>
      <c r="AE22" s="27">
        <v>0</v>
      </c>
      <c r="AF22" s="27">
        <v>0</v>
      </c>
    </row>
    <row r="23" spans="2:32" s="24" customFormat="1" ht="14">
      <c r="B23" s="24" t="s">
        <v>160</v>
      </c>
      <c r="C23" s="24" t="s">
        <v>337</v>
      </c>
      <c r="D23" s="24" t="s">
        <v>398</v>
      </c>
      <c r="E23" s="24" t="s">
        <v>393</v>
      </c>
      <c r="F23" s="24">
        <v>25</v>
      </c>
      <c r="G23" s="27">
        <v>5.9942711403782551</v>
      </c>
      <c r="H23" s="27">
        <v>108.13632118825663</v>
      </c>
      <c r="I23" s="27">
        <v>110.94716733169625</v>
      </c>
      <c r="J23" s="27">
        <v>114.26849154633329</v>
      </c>
      <c r="K23" s="27">
        <v>114.31378831873592</v>
      </c>
      <c r="L23" s="27">
        <v>114.07283792218659</v>
      </c>
      <c r="M23" s="27">
        <v>114.00013582141037</v>
      </c>
      <c r="N23" s="27">
        <v>114.77186712872772</v>
      </c>
      <c r="O23" s="27">
        <v>114.82988879135054</v>
      </c>
      <c r="P23" s="27">
        <v>114.83631317810622</v>
      </c>
      <c r="Q23" s="27">
        <v>0</v>
      </c>
      <c r="R23" s="27">
        <v>0</v>
      </c>
      <c r="S23" s="27">
        <v>0</v>
      </c>
      <c r="T23" s="27">
        <v>0</v>
      </c>
      <c r="U23" s="27">
        <v>0</v>
      </c>
      <c r="V23" s="27">
        <v>0</v>
      </c>
      <c r="W23" s="27">
        <v>0</v>
      </c>
      <c r="X23" s="27">
        <v>0</v>
      </c>
      <c r="Y23" s="27">
        <v>0</v>
      </c>
      <c r="Z23" s="27">
        <v>0</v>
      </c>
      <c r="AA23" s="27">
        <v>0</v>
      </c>
      <c r="AB23" s="27">
        <v>0</v>
      </c>
      <c r="AC23" s="27">
        <v>0</v>
      </c>
      <c r="AD23" s="27">
        <v>0</v>
      </c>
      <c r="AE23" s="27">
        <v>0</v>
      </c>
      <c r="AF23" s="27">
        <v>0</v>
      </c>
    </row>
    <row r="24" spans="2:32" s="24" customFormat="1" ht="14">
      <c r="B24" s="24" t="s">
        <v>160</v>
      </c>
      <c r="C24" s="24" t="s">
        <v>337</v>
      </c>
      <c r="D24" s="24" t="s">
        <v>398</v>
      </c>
      <c r="E24" s="24" t="s">
        <v>156</v>
      </c>
      <c r="F24" s="24">
        <v>25</v>
      </c>
      <c r="G24" s="27">
        <v>399.53209894667555</v>
      </c>
      <c r="H24" s="27">
        <v>429.49663009273206</v>
      </c>
      <c r="I24" s="27">
        <v>429.96943217699783</v>
      </c>
      <c r="J24" s="27">
        <v>430.73242073854055</v>
      </c>
      <c r="K24" s="27">
        <v>452.25930434139326</v>
      </c>
      <c r="L24" s="27">
        <v>434.84870483904206</v>
      </c>
      <c r="M24" s="27">
        <v>431.51988802905692</v>
      </c>
      <c r="N24" s="27">
        <v>428.93886128977618</v>
      </c>
      <c r="O24" s="27">
        <v>429.01488214383363</v>
      </c>
      <c r="P24" s="27">
        <v>432.1637812409727</v>
      </c>
      <c r="Q24" s="27">
        <v>0</v>
      </c>
      <c r="R24" s="27">
        <v>0</v>
      </c>
      <c r="S24" s="27">
        <v>0</v>
      </c>
      <c r="T24" s="27">
        <v>0</v>
      </c>
      <c r="U24" s="27">
        <v>0</v>
      </c>
      <c r="V24" s="27">
        <v>0</v>
      </c>
      <c r="W24" s="27">
        <v>0</v>
      </c>
      <c r="X24" s="27">
        <v>0</v>
      </c>
      <c r="Y24" s="27">
        <v>0</v>
      </c>
      <c r="Z24" s="27">
        <v>0</v>
      </c>
      <c r="AA24" s="27">
        <v>0</v>
      </c>
      <c r="AB24" s="27">
        <v>0</v>
      </c>
      <c r="AC24" s="27">
        <v>0</v>
      </c>
      <c r="AD24" s="27">
        <v>0</v>
      </c>
      <c r="AE24" s="27">
        <v>0</v>
      </c>
      <c r="AF24" s="27">
        <v>0</v>
      </c>
    </row>
    <row r="25" spans="2:32" s="24" customFormat="1" ht="14">
      <c r="B25" s="24" t="s">
        <v>160</v>
      </c>
      <c r="C25" s="24" t="s">
        <v>337</v>
      </c>
      <c r="D25" s="24" t="s">
        <v>398</v>
      </c>
      <c r="E25" s="24" t="s">
        <v>397</v>
      </c>
      <c r="F25" s="24">
        <v>40</v>
      </c>
      <c r="G25" s="27">
        <v>98.324556868385699</v>
      </c>
      <c r="H25" s="27">
        <v>133.65650341923279</v>
      </c>
      <c r="I25" s="27">
        <v>133.87938695970755</v>
      </c>
      <c r="J25" s="27">
        <v>134.47214592613201</v>
      </c>
      <c r="K25" s="27">
        <v>134.43568773770667</v>
      </c>
      <c r="L25" s="27">
        <v>132.77397906674852</v>
      </c>
      <c r="M25" s="27">
        <v>132.85784915222854</v>
      </c>
      <c r="N25" s="27">
        <v>133.1821814995557</v>
      </c>
      <c r="O25" s="27">
        <v>133.28791487789593</v>
      </c>
      <c r="P25" s="27">
        <v>133.38519496868349</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row>
    <row r="26" spans="2:32" s="24" customFormat="1" ht="14">
      <c r="B26" s="24" t="s">
        <v>160</v>
      </c>
      <c r="C26" s="24" t="s">
        <v>337</v>
      </c>
      <c r="D26" s="24" t="s">
        <v>398</v>
      </c>
      <c r="E26" s="24" t="s">
        <v>394</v>
      </c>
      <c r="F26" s="24">
        <v>40</v>
      </c>
      <c r="G26" s="27">
        <v>0.32497129659332324</v>
      </c>
      <c r="H26" s="27">
        <v>1.6216389389750705</v>
      </c>
      <c r="I26" s="27">
        <v>1.6937450726501977</v>
      </c>
      <c r="J26" s="27">
        <v>1.7779748091989609</v>
      </c>
      <c r="K26" s="27">
        <v>380.90616935959093</v>
      </c>
      <c r="L26" s="27">
        <v>93.021604906020386</v>
      </c>
      <c r="M26" s="27">
        <v>54.743168855728257</v>
      </c>
      <c r="N26" s="27">
        <v>24.457127230181829</v>
      </c>
      <c r="O26" s="27">
        <v>34.062290118838405</v>
      </c>
      <c r="P26" s="27">
        <v>33.76272002154959</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row>
    <row r="27" spans="2:32" s="24" customFormat="1" ht="14">
      <c r="B27" s="24" t="s">
        <v>160</v>
      </c>
      <c r="C27" s="24" t="s">
        <v>337</v>
      </c>
      <c r="D27" s="24" t="s">
        <v>399</v>
      </c>
      <c r="E27" s="24" t="s">
        <v>392</v>
      </c>
      <c r="F27" s="24">
        <v>40</v>
      </c>
      <c r="G27" s="27">
        <v>20.126587079967852</v>
      </c>
      <c r="H27" s="27">
        <v>20.126587079967852</v>
      </c>
      <c r="I27" s="27">
        <v>20.126587079967852</v>
      </c>
      <c r="J27" s="27">
        <v>20.126587079967852</v>
      </c>
      <c r="K27" s="27">
        <v>20.12646398496593</v>
      </c>
      <c r="L27" s="27">
        <v>20.079477270972188</v>
      </c>
      <c r="M27" s="27">
        <v>20.050540019299142</v>
      </c>
      <c r="N27" s="27">
        <v>20.021451558701763</v>
      </c>
      <c r="O27" s="27">
        <v>20.043013591395361</v>
      </c>
      <c r="P27" s="27">
        <v>20.042965884335359</v>
      </c>
      <c r="Q27" s="27">
        <v>0</v>
      </c>
      <c r="R27" s="27">
        <v>0</v>
      </c>
      <c r="S27" s="27">
        <v>0</v>
      </c>
      <c r="T27" s="27">
        <v>0</v>
      </c>
      <c r="U27" s="27">
        <v>0</v>
      </c>
      <c r="V27" s="27">
        <v>0</v>
      </c>
      <c r="W27" s="27">
        <v>0</v>
      </c>
      <c r="X27" s="27">
        <v>0</v>
      </c>
      <c r="Y27" s="27">
        <v>0</v>
      </c>
      <c r="Z27" s="27">
        <v>0</v>
      </c>
      <c r="AA27" s="27">
        <v>0</v>
      </c>
      <c r="AB27" s="27">
        <v>0</v>
      </c>
      <c r="AC27" s="27">
        <v>0</v>
      </c>
      <c r="AD27" s="27">
        <v>0</v>
      </c>
      <c r="AE27" s="27">
        <v>0</v>
      </c>
      <c r="AF27" s="27">
        <v>0</v>
      </c>
    </row>
    <row r="28" spans="2:32" s="24" customFormat="1" ht="14">
      <c r="B28" s="24" t="s">
        <v>160</v>
      </c>
      <c r="C28" s="24" t="s">
        <v>337</v>
      </c>
      <c r="D28" s="24" t="s">
        <v>399</v>
      </c>
      <c r="E28" s="24" t="s">
        <v>396</v>
      </c>
      <c r="F28" s="24">
        <v>42</v>
      </c>
      <c r="G28" s="27">
        <v>1537.9043628509896</v>
      </c>
      <c r="H28" s="27">
        <v>1608.1608946019121</v>
      </c>
      <c r="I28" s="27">
        <v>1608.7354878896865</v>
      </c>
      <c r="J28" s="27">
        <v>1609.2140479887069</v>
      </c>
      <c r="K28" s="27">
        <v>1610.1528573039857</v>
      </c>
      <c r="L28" s="27">
        <v>1609.0294183686035</v>
      </c>
      <c r="M28" s="27">
        <v>1608.4457302875117</v>
      </c>
      <c r="N28" s="27">
        <v>1608.1528716604321</v>
      </c>
      <c r="O28" s="27">
        <v>1608.2758615846174</v>
      </c>
      <c r="P28" s="27">
        <v>1608.4124700194545</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row>
    <row r="29" spans="2:32" s="24" customFormat="1" ht="14">
      <c r="B29" s="24" t="s">
        <v>160</v>
      </c>
      <c r="C29" s="24" t="s">
        <v>337</v>
      </c>
      <c r="D29" s="24" t="s">
        <v>399</v>
      </c>
      <c r="E29" s="24" t="s">
        <v>156</v>
      </c>
      <c r="F29" s="24">
        <v>25</v>
      </c>
      <c r="G29" s="27">
        <v>250.6009363455243</v>
      </c>
      <c r="H29" s="27">
        <v>254.95233694908359</v>
      </c>
      <c r="I29" s="27">
        <v>255.0434310069015</v>
      </c>
      <c r="J29" s="27">
        <v>255.14977320552453</v>
      </c>
      <c r="K29" s="27">
        <v>255.27870207854238</v>
      </c>
      <c r="L29" s="27">
        <v>255.09002974136394</v>
      </c>
      <c r="M29" s="27">
        <v>254.99749382606893</v>
      </c>
      <c r="N29" s="27">
        <v>254.95106501933677</v>
      </c>
      <c r="O29" s="27">
        <v>254.97056342195151</v>
      </c>
      <c r="P29" s="27">
        <v>254.99222085674276</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row>
    <row r="30" spans="2:32" s="24" customFormat="1" ht="14">
      <c r="B30" s="24" t="s">
        <v>160</v>
      </c>
      <c r="C30" s="24" t="s">
        <v>337</v>
      </c>
      <c r="D30" s="24" t="s">
        <v>399</v>
      </c>
      <c r="E30" s="24" t="s">
        <v>397</v>
      </c>
      <c r="F30" s="24">
        <v>40</v>
      </c>
      <c r="G30" s="27">
        <v>1.8321051327737736</v>
      </c>
      <c r="H30" s="27">
        <v>6.5409272512185135</v>
      </c>
      <c r="I30" s="27">
        <v>6.6465478991465057</v>
      </c>
      <c r="J30" s="27">
        <v>6.687748892893171</v>
      </c>
      <c r="K30" s="27">
        <v>6.7723373350821845</v>
      </c>
      <c r="L30" s="27">
        <v>6.744886955928906</v>
      </c>
      <c r="M30" s="27">
        <v>6.748876167303024</v>
      </c>
      <c r="N30" s="27">
        <v>6.7479898587258731</v>
      </c>
      <c r="O30" s="27">
        <v>6.7471415447964107</v>
      </c>
      <c r="P30" s="27">
        <v>6.7463201204893544</v>
      </c>
      <c r="Q30" s="27">
        <v>0</v>
      </c>
      <c r="R30" s="27">
        <v>0</v>
      </c>
      <c r="S30" s="27">
        <v>0</v>
      </c>
      <c r="T30" s="27">
        <v>0</v>
      </c>
      <c r="U30" s="27">
        <v>0</v>
      </c>
      <c r="V30" s="27">
        <v>0</v>
      </c>
      <c r="W30" s="27">
        <v>0</v>
      </c>
      <c r="X30" s="27">
        <v>0</v>
      </c>
      <c r="Y30" s="27">
        <v>0</v>
      </c>
      <c r="Z30" s="27">
        <v>0</v>
      </c>
      <c r="AA30" s="27">
        <v>0</v>
      </c>
      <c r="AB30" s="27">
        <v>0</v>
      </c>
      <c r="AC30" s="27">
        <v>0</v>
      </c>
      <c r="AD30" s="27">
        <v>0</v>
      </c>
      <c r="AE30" s="27">
        <v>0</v>
      </c>
      <c r="AF30" s="27">
        <v>0</v>
      </c>
    </row>
    <row r="31" spans="2:32" s="24" customFormat="1" ht="14">
      <c r="B31" s="24" t="s">
        <v>160</v>
      </c>
      <c r="C31" s="24" t="s">
        <v>337</v>
      </c>
      <c r="D31" s="24" t="s">
        <v>399</v>
      </c>
      <c r="E31" s="24" t="s">
        <v>394</v>
      </c>
      <c r="F31" s="24">
        <v>40</v>
      </c>
      <c r="G31" s="27">
        <v>3.122083757090715</v>
      </c>
      <c r="H31" s="27">
        <v>75.893896400350755</v>
      </c>
      <c r="I31" s="27">
        <v>77.144667241684942</v>
      </c>
      <c r="J31" s="27">
        <v>77.234371003782641</v>
      </c>
      <c r="K31" s="27">
        <v>78.487987653115809</v>
      </c>
      <c r="L31" s="27">
        <v>78.312275273833365</v>
      </c>
      <c r="M31" s="27">
        <v>78.358076657457133</v>
      </c>
      <c r="N31" s="27">
        <v>78.34747242099337</v>
      </c>
      <c r="O31" s="27">
        <v>78.337380188320097</v>
      </c>
      <c r="P31" s="27">
        <v>78.32780221893276</v>
      </c>
      <c r="Q31" s="27">
        <v>0</v>
      </c>
      <c r="R31" s="27">
        <v>0</v>
      </c>
      <c r="S31" s="27">
        <v>0</v>
      </c>
      <c r="T31" s="27">
        <v>0</v>
      </c>
      <c r="U31" s="27">
        <v>0</v>
      </c>
      <c r="V31" s="27">
        <v>0</v>
      </c>
      <c r="W31" s="27">
        <v>0</v>
      </c>
      <c r="X31" s="27">
        <v>0</v>
      </c>
      <c r="Y31" s="27">
        <v>0</v>
      </c>
      <c r="Z31" s="27">
        <v>0</v>
      </c>
      <c r="AA31" s="27">
        <v>0</v>
      </c>
      <c r="AB31" s="27">
        <v>0</v>
      </c>
      <c r="AC31" s="27">
        <v>0</v>
      </c>
      <c r="AD31" s="27">
        <v>0</v>
      </c>
      <c r="AE31" s="27">
        <v>0</v>
      </c>
      <c r="AF31" s="27">
        <v>0</v>
      </c>
    </row>
    <row r="32" spans="2:32" s="24" customFormat="1" ht="14">
      <c r="B32" s="24" t="s">
        <v>169</v>
      </c>
      <c r="C32" s="24" t="s">
        <v>337</v>
      </c>
      <c r="D32" s="24" t="s">
        <v>391</v>
      </c>
      <c r="E32" s="24" t="s">
        <v>392</v>
      </c>
      <c r="F32" s="24">
        <v>40</v>
      </c>
      <c r="G32" s="27">
        <v>116.66321849173481</v>
      </c>
      <c r="H32" s="27">
        <v>116.71708836388204</v>
      </c>
      <c r="I32" s="27">
        <v>117.05856435182277</v>
      </c>
      <c r="J32" s="27">
        <v>119.10577635332001</v>
      </c>
      <c r="K32" s="27">
        <v>119.24643204543892</v>
      </c>
      <c r="L32" s="27">
        <v>118.99885967002294</v>
      </c>
      <c r="M32" s="27">
        <v>118.87559490066981</v>
      </c>
      <c r="N32" s="27">
        <v>119.19253773255217</v>
      </c>
      <c r="O32" s="27">
        <v>119.47374820326789</v>
      </c>
      <c r="P32" s="27">
        <v>119.51553575764866</v>
      </c>
      <c r="Q32" s="27">
        <v>0</v>
      </c>
      <c r="R32" s="27">
        <v>0</v>
      </c>
      <c r="S32" s="27">
        <v>0</v>
      </c>
      <c r="T32" s="27">
        <v>0</v>
      </c>
      <c r="U32" s="27">
        <v>0</v>
      </c>
      <c r="V32" s="27">
        <v>0</v>
      </c>
      <c r="W32" s="27">
        <v>0</v>
      </c>
      <c r="X32" s="27">
        <v>0</v>
      </c>
      <c r="Y32" s="27">
        <v>0</v>
      </c>
      <c r="Z32" s="27">
        <v>0</v>
      </c>
      <c r="AA32" s="27">
        <v>0</v>
      </c>
      <c r="AB32" s="27">
        <v>0</v>
      </c>
      <c r="AC32" s="27">
        <v>0</v>
      </c>
      <c r="AD32" s="27">
        <v>0</v>
      </c>
      <c r="AE32" s="27">
        <v>0</v>
      </c>
      <c r="AF32" s="27">
        <v>0</v>
      </c>
    </row>
    <row r="33" spans="2:32" s="24" customFormat="1" ht="14">
      <c r="B33" s="24" t="s">
        <v>169</v>
      </c>
      <c r="C33" s="24" t="s">
        <v>337</v>
      </c>
      <c r="D33" s="24" t="s">
        <v>391</v>
      </c>
      <c r="E33" s="24" t="s">
        <v>393</v>
      </c>
      <c r="F33" s="24">
        <v>25</v>
      </c>
      <c r="G33" s="27">
        <v>29.197381024107223</v>
      </c>
      <c r="H33" s="27">
        <v>29.171285939309865</v>
      </c>
      <c r="I33" s="27">
        <v>29.134210903204913</v>
      </c>
      <c r="J33" s="27">
        <v>29.093399393575417</v>
      </c>
      <c r="K33" s="27">
        <v>29.043591110888833</v>
      </c>
      <c r="L33" s="27">
        <v>28.984337271613054</v>
      </c>
      <c r="M33" s="27">
        <v>29.014782111100601</v>
      </c>
      <c r="N33" s="27">
        <v>29.021744020744347</v>
      </c>
      <c r="O33" s="27">
        <v>29.008529784864461</v>
      </c>
      <c r="P33" s="27">
        <v>28.993270842445302</v>
      </c>
      <c r="Q33" s="27">
        <v>0</v>
      </c>
      <c r="R33" s="27">
        <v>0</v>
      </c>
      <c r="S33" s="27">
        <v>0</v>
      </c>
      <c r="T33" s="27">
        <v>0</v>
      </c>
      <c r="U33" s="27">
        <v>0</v>
      </c>
      <c r="V33" s="27">
        <v>0</v>
      </c>
      <c r="W33" s="27">
        <v>0</v>
      </c>
      <c r="X33" s="27">
        <v>0</v>
      </c>
      <c r="Y33" s="27">
        <v>0</v>
      </c>
      <c r="Z33" s="27">
        <v>0</v>
      </c>
      <c r="AA33" s="27">
        <v>0</v>
      </c>
      <c r="AB33" s="27">
        <v>0</v>
      </c>
      <c r="AC33" s="27">
        <v>0</v>
      </c>
      <c r="AD33" s="27">
        <v>0</v>
      </c>
      <c r="AE33" s="27">
        <v>0</v>
      </c>
      <c r="AF33" s="27">
        <v>0</v>
      </c>
    </row>
    <row r="34" spans="2:32" s="24" customFormat="1" ht="14">
      <c r="B34" s="24" t="s">
        <v>169</v>
      </c>
      <c r="C34" s="24" t="s">
        <v>337</v>
      </c>
      <c r="D34" s="24" t="s">
        <v>391</v>
      </c>
      <c r="E34" s="24" t="s">
        <v>156</v>
      </c>
      <c r="F34" s="24">
        <v>25</v>
      </c>
      <c r="G34" s="27">
        <v>154.31060001179884</v>
      </c>
      <c r="H34" s="27">
        <v>176.54212393809797</v>
      </c>
      <c r="I34" s="27">
        <v>179.16078554314328</v>
      </c>
      <c r="J34" s="27">
        <v>275.59793173210994</v>
      </c>
      <c r="K34" s="27">
        <v>280.52092567943066</v>
      </c>
      <c r="L34" s="27">
        <v>237.44814367621376</v>
      </c>
      <c r="M34" s="27">
        <v>256.93199907933172</v>
      </c>
      <c r="N34" s="27">
        <v>291.34445555873748</v>
      </c>
      <c r="O34" s="27">
        <v>303.69064333874098</v>
      </c>
      <c r="P34" s="27">
        <v>303.02296265259037</v>
      </c>
      <c r="Q34" s="27">
        <v>0</v>
      </c>
      <c r="R34" s="27">
        <v>0</v>
      </c>
      <c r="S34" s="27">
        <v>0</v>
      </c>
      <c r="T34" s="27">
        <v>0</v>
      </c>
      <c r="U34" s="27">
        <v>0</v>
      </c>
      <c r="V34" s="27">
        <v>0</v>
      </c>
      <c r="W34" s="27">
        <v>0</v>
      </c>
      <c r="X34" s="27">
        <v>0</v>
      </c>
      <c r="Y34" s="27">
        <v>0</v>
      </c>
      <c r="Z34" s="27">
        <v>0</v>
      </c>
      <c r="AA34" s="27">
        <v>0</v>
      </c>
      <c r="AB34" s="27">
        <v>0</v>
      </c>
      <c r="AC34" s="27">
        <v>0</v>
      </c>
      <c r="AD34" s="27">
        <v>0</v>
      </c>
      <c r="AE34" s="27">
        <v>0</v>
      </c>
      <c r="AF34" s="27">
        <v>0</v>
      </c>
    </row>
    <row r="35" spans="2:32" s="24" customFormat="1" ht="14">
      <c r="B35" s="24" t="s">
        <v>169</v>
      </c>
      <c r="C35" s="24" t="s">
        <v>337</v>
      </c>
      <c r="D35" s="24" t="s">
        <v>391</v>
      </c>
      <c r="E35" s="24" t="s">
        <v>394</v>
      </c>
      <c r="F35" s="24">
        <v>40</v>
      </c>
      <c r="G35" s="27">
        <v>749.05943803955586</v>
      </c>
      <c r="H35" s="27">
        <v>910.31672240973705</v>
      </c>
      <c r="I35" s="27">
        <v>915.09387074179438</v>
      </c>
      <c r="J35" s="27">
        <v>915.15089347641072</v>
      </c>
      <c r="K35" s="27">
        <v>915.07914972230128</v>
      </c>
      <c r="L35" s="27">
        <v>911.86907852575723</v>
      </c>
      <c r="M35" s="27">
        <v>911.41252890621877</v>
      </c>
      <c r="N35" s="27">
        <v>911.55608076939404</v>
      </c>
      <c r="O35" s="27">
        <v>912.38459708694722</v>
      </c>
      <c r="P35" s="27">
        <v>912.73001630462204</v>
      </c>
      <c r="Q35" s="27">
        <v>0</v>
      </c>
      <c r="R35" s="27">
        <v>0</v>
      </c>
      <c r="S35" s="27">
        <v>0</v>
      </c>
      <c r="T35" s="27">
        <v>0</v>
      </c>
      <c r="U35" s="27">
        <v>0</v>
      </c>
      <c r="V35" s="27">
        <v>0</v>
      </c>
      <c r="W35" s="27">
        <v>0</v>
      </c>
      <c r="X35" s="27">
        <v>0</v>
      </c>
      <c r="Y35" s="27">
        <v>0</v>
      </c>
      <c r="Z35" s="27">
        <v>0</v>
      </c>
      <c r="AA35" s="27">
        <v>0</v>
      </c>
      <c r="AB35" s="27">
        <v>0</v>
      </c>
      <c r="AC35" s="27">
        <v>0</v>
      </c>
      <c r="AD35" s="27">
        <v>0</v>
      </c>
      <c r="AE35" s="27">
        <v>0</v>
      </c>
      <c r="AF35" s="27">
        <v>0</v>
      </c>
    </row>
    <row r="36" spans="2:32" s="24" customFormat="1" ht="14">
      <c r="B36" s="24" t="s">
        <v>169</v>
      </c>
      <c r="C36" s="24" t="s">
        <v>337</v>
      </c>
      <c r="D36" s="24" t="s">
        <v>395</v>
      </c>
      <c r="E36" s="24" t="s">
        <v>392</v>
      </c>
      <c r="F36" s="24">
        <v>40</v>
      </c>
      <c r="G36" s="27">
        <v>174.44456813027293</v>
      </c>
      <c r="H36" s="27">
        <v>174.44031390226496</v>
      </c>
      <c r="I36" s="27">
        <v>174.44031390226496</v>
      </c>
      <c r="J36" s="27">
        <v>174.44372691905619</v>
      </c>
      <c r="K36" s="27">
        <v>174.44451478166414</v>
      </c>
      <c r="L36" s="27">
        <v>174.13425552199934</v>
      </c>
      <c r="M36" s="27">
        <v>173.9529553798246</v>
      </c>
      <c r="N36" s="27">
        <v>173.88687471573041</v>
      </c>
      <c r="O36" s="27">
        <v>173.89796734384467</v>
      </c>
      <c r="P36" s="27">
        <v>173.89735333155488</v>
      </c>
      <c r="Q36" s="27">
        <v>0</v>
      </c>
      <c r="R36" s="27">
        <v>0</v>
      </c>
      <c r="S36" s="27">
        <v>0</v>
      </c>
      <c r="T36" s="27">
        <v>0</v>
      </c>
      <c r="U36" s="27">
        <v>0</v>
      </c>
      <c r="V36" s="27">
        <v>0</v>
      </c>
      <c r="W36" s="27">
        <v>0</v>
      </c>
      <c r="X36" s="27">
        <v>0</v>
      </c>
      <c r="Y36" s="27">
        <v>0</v>
      </c>
      <c r="Z36" s="27">
        <v>0</v>
      </c>
      <c r="AA36" s="27">
        <v>0</v>
      </c>
      <c r="AB36" s="27">
        <v>0</v>
      </c>
      <c r="AC36" s="27">
        <v>0</v>
      </c>
      <c r="AD36" s="27">
        <v>0</v>
      </c>
      <c r="AE36" s="27">
        <v>0</v>
      </c>
      <c r="AF36" s="27">
        <v>0</v>
      </c>
    </row>
    <row r="37" spans="2:32" s="24" customFormat="1" ht="14">
      <c r="B37" s="24" t="s">
        <v>169</v>
      </c>
      <c r="C37" s="24" t="s">
        <v>337</v>
      </c>
      <c r="D37" s="24" t="s">
        <v>395</v>
      </c>
      <c r="E37" s="24" t="s">
        <v>396</v>
      </c>
      <c r="F37" s="24">
        <v>42</v>
      </c>
      <c r="G37" s="27">
        <v>187.07723740081099</v>
      </c>
      <c r="H37" s="27">
        <v>1988.8213401892833</v>
      </c>
      <c r="I37" s="27">
        <v>1989.8757043568298</v>
      </c>
      <c r="J37" s="27">
        <v>1989.8761057620309</v>
      </c>
      <c r="K37" s="27">
        <v>1989.8924704495441</v>
      </c>
      <c r="L37" s="27">
        <v>1971.5586409261164</v>
      </c>
      <c r="M37" s="27">
        <v>1969.0152183390203</v>
      </c>
      <c r="N37" s="27">
        <v>1969.0990025518868</v>
      </c>
      <c r="O37" s="27">
        <v>1970.4689378254184</v>
      </c>
      <c r="P37" s="27">
        <v>1971.011505694169</v>
      </c>
      <c r="Q37" s="27">
        <v>0</v>
      </c>
      <c r="R37" s="27">
        <v>0</v>
      </c>
      <c r="S37" s="27">
        <v>0</v>
      </c>
      <c r="T37" s="27">
        <v>0</v>
      </c>
      <c r="U37" s="27">
        <v>0</v>
      </c>
      <c r="V37" s="27">
        <v>0</v>
      </c>
      <c r="W37" s="27">
        <v>0</v>
      </c>
      <c r="X37" s="27">
        <v>0</v>
      </c>
      <c r="Y37" s="27">
        <v>0</v>
      </c>
      <c r="Z37" s="27">
        <v>0</v>
      </c>
      <c r="AA37" s="27">
        <v>0</v>
      </c>
      <c r="AB37" s="27">
        <v>0</v>
      </c>
      <c r="AC37" s="27">
        <v>0</v>
      </c>
      <c r="AD37" s="27">
        <v>0</v>
      </c>
      <c r="AE37" s="27">
        <v>0</v>
      </c>
      <c r="AF37" s="27">
        <v>0</v>
      </c>
    </row>
    <row r="38" spans="2:32" s="24" customFormat="1" ht="14">
      <c r="B38" s="24" t="s">
        <v>169</v>
      </c>
      <c r="C38" s="24" t="s">
        <v>337</v>
      </c>
      <c r="D38" s="24" t="s">
        <v>395</v>
      </c>
      <c r="E38" s="24" t="s">
        <v>156</v>
      </c>
      <c r="F38" s="24">
        <v>25</v>
      </c>
      <c r="G38" s="27">
        <v>94.349941617762767</v>
      </c>
      <c r="H38" s="27">
        <v>270.70306299524924</v>
      </c>
      <c r="I38" s="27">
        <v>270.84657373136423</v>
      </c>
      <c r="J38" s="27">
        <v>270.84653965623983</v>
      </c>
      <c r="K38" s="27">
        <v>270.84647514452126</v>
      </c>
      <c r="L38" s="27">
        <v>268.3534862567837</v>
      </c>
      <c r="M38" s="27">
        <v>268.00499551258264</v>
      </c>
      <c r="N38" s="27">
        <v>268.01625312511794</v>
      </c>
      <c r="O38" s="27">
        <v>268.20394716912904</v>
      </c>
      <c r="P38" s="27">
        <v>268.27656605281749</v>
      </c>
      <c r="Q38" s="27">
        <v>0</v>
      </c>
      <c r="R38" s="27">
        <v>0</v>
      </c>
      <c r="S38" s="27">
        <v>0</v>
      </c>
      <c r="T38" s="27">
        <v>0</v>
      </c>
      <c r="U38" s="27">
        <v>0</v>
      </c>
      <c r="V38" s="27">
        <v>0</v>
      </c>
      <c r="W38" s="27">
        <v>0</v>
      </c>
      <c r="X38" s="27">
        <v>0</v>
      </c>
      <c r="Y38" s="27">
        <v>0</v>
      </c>
      <c r="Z38" s="27">
        <v>0</v>
      </c>
      <c r="AA38" s="27">
        <v>0</v>
      </c>
      <c r="AB38" s="27">
        <v>0</v>
      </c>
      <c r="AC38" s="27">
        <v>0</v>
      </c>
      <c r="AD38" s="27">
        <v>0</v>
      </c>
      <c r="AE38" s="27">
        <v>0</v>
      </c>
      <c r="AF38" s="27">
        <v>0</v>
      </c>
    </row>
    <row r="39" spans="2:32" s="24" customFormat="1" ht="14">
      <c r="B39" s="24" t="s">
        <v>169</v>
      </c>
      <c r="C39" s="24" t="s">
        <v>337</v>
      </c>
      <c r="D39" s="24" t="s">
        <v>395</v>
      </c>
      <c r="E39" s="24" t="s">
        <v>397</v>
      </c>
      <c r="F39" s="24">
        <v>40</v>
      </c>
      <c r="G39" s="27">
        <v>103.55563293988617</v>
      </c>
      <c r="H39" s="27">
        <v>353.26702632008318</v>
      </c>
      <c r="I39" s="27">
        <v>353.47792698887912</v>
      </c>
      <c r="J39" s="27">
        <v>353.47793717252063</v>
      </c>
      <c r="K39" s="27">
        <v>353.47791044046176</v>
      </c>
      <c r="L39" s="27">
        <v>349.88751624574866</v>
      </c>
      <c r="M39" s="27">
        <v>349.41962985707841</v>
      </c>
      <c r="N39" s="27">
        <v>349.46002394985231</v>
      </c>
      <c r="O39" s="27">
        <v>349.72747828342358</v>
      </c>
      <c r="P39" s="27">
        <v>349.83487853057073</v>
      </c>
      <c r="Q39" s="27">
        <v>0</v>
      </c>
      <c r="R39" s="27">
        <v>0</v>
      </c>
      <c r="S39" s="27">
        <v>0</v>
      </c>
      <c r="T39" s="27">
        <v>0</v>
      </c>
      <c r="U39" s="27">
        <v>0</v>
      </c>
      <c r="V39" s="27">
        <v>0</v>
      </c>
      <c r="W39" s="27">
        <v>0</v>
      </c>
      <c r="X39" s="27">
        <v>0</v>
      </c>
      <c r="Y39" s="27">
        <v>0</v>
      </c>
      <c r="Z39" s="27">
        <v>0</v>
      </c>
      <c r="AA39" s="27">
        <v>0</v>
      </c>
      <c r="AB39" s="27">
        <v>0</v>
      </c>
      <c r="AC39" s="27">
        <v>0</v>
      </c>
      <c r="AD39" s="27">
        <v>0</v>
      </c>
      <c r="AE39" s="27">
        <v>0</v>
      </c>
      <c r="AF39" s="27">
        <v>0</v>
      </c>
    </row>
    <row r="40" spans="2:32" s="24" customFormat="1" ht="14">
      <c r="B40" s="24" t="s">
        <v>169</v>
      </c>
      <c r="C40" s="24" t="s">
        <v>337</v>
      </c>
      <c r="D40" s="24" t="s">
        <v>395</v>
      </c>
      <c r="E40" s="24" t="s">
        <v>394</v>
      </c>
      <c r="F40" s="24">
        <v>40</v>
      </c>
      <c r="G40" s="27">
        <v>8.0272926793178208</v>
      </c>
      <c r="H40" s="27">
        <v>2445.2871152145685</v>
      </c>
      <c r="I40" s="27">
        <v>2447.2494040819465</v>
      </c>
      <c r="J40" s="27">
        <v>2447.2361765453352</v>
      </c>
      <c r="K40" s="27">
        <v>2447.2481571398389</v>
      </c>
      <c r="L40" s="27">
        <v>2415.1732832533157</v>
      </c>
      <c r="M40" s="27">
        <v>2411.6799011003882</v>
      </c>
      <c r="N40" s="27">
        <v>2412.3101422840355</v>
      </c>
      <c r="O40" s="27">
        <v>2414.7594761567789</v>
      </c>
      <c r="P40" s="27">
        <v>2415.7486202887289</v>
      </c>
      <c r="Q40" s="27">
        <v>0</v>
      </c>
      <c r="R40" s="27">
        <v>0</v>
      </c>
      <c r="S40" s="27">
        <v>0</v>
      </c>
      <c r="T40" s="27">
        <v>0</v>
      </c>
      <c r="U40" s="27">
        <v>0</v>
      </c>
      <c r="V40" s="27">
        <v>0</v>
      </c>
      <c r="W40" s="27">
        <v>0</v>
      </c>
      <c r="X40" s="27">
        <v>0</v>
      </c>
      <c r="Y40" s="27">
        <v>0</v>
      </c>
      <c r="Z40" s="27">
        <v>0</v>
      </c>
      <c r="AA40" s="27">
        <v>0</v>
      </c>
      <c r="AB40" s="27">
        <v>0</v>
      </c>
      <c r="AC40" s="27">
        <v>0</v>
      </c>
      <c r="AD40" s="27">
        <v>0</v>
      </c>
      <c r="AE40" s="27">
        <v>0</v>
      </c>
      <c r="AF40" s="27">
        <v>0</v>
      </c>
    </row>
    <row r="41" spans="2:32" s="24" customFormat="1" ht="14">
      <c r="B41" s="24" t="s">
        <v>169</v>
      </c>
      <c r="C41" s="24" t="s">
        <v>337</v>
      </c>
      <c r="D41" s="24" t="s">
        <v>398</v>
      </c>
      <c r="E41" s="24" t="s">
        <v>392</v>
      </c>
      <c r="F41" s="24">
        <v>40</v>
      </c>
      <c r="G41" s="27">
        <v>478.86281446952825</v>
      </c>
      <c r="H41" s="27">
        <v>595.00464064776168</v>
      </c>
      <c r="I41" s="27">
        <v>595.19433019871201</v>
      </c>
      <c r="J41" s="27">
        <v>595.28703016610632</v>
      </c>
      <c r="K41" s="27">
        <v>595.21426847216901</v>
      </c>
      <c r="L41" s="27">
        <v>588.09743731379501</v>
      </c>
      <c r="M41" s="27">
        <v>588.09000773915773</v>
      </c>
      <c r="N41" s="27">
        <v>588.26060847614633</v>
      </c>
      <c r="O41" s="27">
        <v>588.45935202220016</v>
      </c>
      <c r="P41" s="27">
        <v>588.65969838855676</v>
      </c>
      <c r="Q41" s="27">
        <v>0</v>
      </c>
      <c r="R41" s="27">
        <v>0</v>
      </c>
      <c r="S41" s="27">
        <v>0</v>
      </c>
      <c r="T41" s="27">
        <v>0</v>
      </c>
      <c r="U41" s="27">
        <v>0</v>
      </c>
      <c r="V41" s="27">
        <v>0</v>
      </c>
      <c r="W41" s="27">
        <v>0</v>
      </c>
      <c r="X41" s="27">
        <v>0</v>
      </c>
      <c r="Y41" s="27">
        <v>0</v>
      </c>
      <c r="Z41" s="27">
        <v>0</v>
      </c>
      <c r="AA41" s="27">
        <v>0</v>
      </c>
      <c r="AB41" s="27">
        <v>0</v>
      </c>
      <c r="AC41" s="27">
        <v>0</v>
      </c>
      <c r="AD41" s="27">
        <v>0</v>
      </c>
      <c r="AE41" s="27">
        <v>0</v>
      </c>
      <c r="AF41" s="27">
        <v>0</v>
      </c>
    </row>
    <row r="42" spans="2:32" s="24" customFormat="1" ht="14">
      <c r="B42" s="24" t="s">
        <v>169</v>
      </c>
      <c r="C42" s="24" t="s">
        <v>337</v>
      </c>
      <c r="D42" s="24" t="s">
        <v>398</v>
      </c>
      <c r="E42" s="24" t="s">
        <v>396</v>
      </c>
      <c r="F42" s="24">
        <v>42</v>
      </c>
      <c r="G42" s="27">
        <v>2605.9124147235948</v>
      </c>
      <c r="H42" s="27">
        <v>3799.9159155242369</v>
      </c>
      <c r="I42" s="27">
        <v>3800.2262011552898</v>
      </c>
      <c r="J42" s="27">
        <v>3803.801650186675</v>
      </c>
      <c r="K42" s="27">
        <v>3981.3425905403033</v>
      </c>
      <c r="L42" s="27">
        <v>3847.5011181546888</v>
      </c>
      <c r="M42" s="27">
        <v>3856.2641277257017</v>
      </c>
      <c r="N42" s="27">
        <v>3850.1626991881462</v>
      </c>
      <c r="O42" s="27">
        <v>3824.3239519336712</v>
      </c>
      <c r="P42" s="27">
        <v>3796.2310558652262</v>
      </c>
      <c r="Q42" s="27">
        <v>0</v>
      </c>
      <c r="R42" s="27">
        <v>0</v>
      </c>
      <c r="S42" s="27">
        <v>0</v>
      </c>
      <c r="T42" s="27">
        <v>0</v>
      </c>
      <c r="U42" s="27">
        <v>0</v>
      </c>
      <c r="V42" s="27">
        <v>0</v>
      </c>
      <c r="W42" s="27">
        <v>0</v>
      </c>
      <c r="X42" s="27">
        <v>0</v>
      </c>
      <c r="Y42" s="27">
        <v>0</v>
      </c>
      <c r="Z42" s="27">
        <v>0</v>
      </c>
      <c r="AA42" s="27">
        <v>0</v>
      </c>
      <c r="AB42" s="27">
        <v>0</v>
      </c>
      <c r="AC42" s="27">
        <v>0</v>
      </c>
      <c r="AD42" s="27">
        <v>0</v>
      </c>
      <c r="AE42" s="27">
        <v>0</v>
      </c>
      <c r="AF42" s="27">
        <v>0</v>
      </c>
    </row>
    <row r="43" spans="2:32" s="24" customFormat="1" ht="14">
      <c r="B43" s="24" t="s">
        <v>169</v>
      </c>
      <c r="C43" s="24" t="s">
        <v>337</v>
      </c>
      <c r="D43" s="24" t="s">
        <v>398</v>
      </c>
      <c r="E43" s="24" t="s">
        <v>393</v>
      </c>
      <c r="F43" s="24">
        <v>25</v>
      </c>
      <c r="G43" s="27">
        <v>5.9941997760944421</v>
      </c>
      <c r="H43" s="27">
        <v>107.63977435626103</v>
      </c>
      <c r="I43" s="27">
        <v>110.12083490430551</v>
      </c>
      <c r="J43" s="27">
        <v>114.2674493791037</v>
      </c>
      <c r="K43" s="27">
        <v>114.22320557636978</v>
      </c>
      <c r="L43" s="27">
        <v>114.04700254829871</v>
      </c>
      <c r="M43" s="27">
        <v>114.0362456939378</v>
      </c>
      <c r="N43" s="27">
        <v>114.76193853797919</v>
      </c>
      <c r="O43" s="27">
        <v>114.80507160480965</v>
      </c>
      <c r="P43" s="27">
        <v>114.99999227197</v>
      </c>
      <c r="Q43" s="27">
        <v>0</v>
      </c>
      <c r="R43" s="27">
        <v>0</v>
      </c>
      <c r="S43" s="27">
        <v>0</v>
      </c>
      <c r="T43" s="27">
        <v>0</v>
      </c>
      <c r="U43" s="27">
        <v>0</v>
      </c>
      <c r="V43" s="27">
        <v>0</v>
      </c>
      <c r="W43" s="27">
        <v>0</v>
      </c>
      <c r="X43" s="27">
        <v>0</v>
      </c>
      <c r="Y43" s="27">
        <v>0</v>
      </c>
      <c r="Z43" s="27">
        <v>0</v>
      </c>
      <c r="AA43" s="27">
        <v>0</v>
      </c>
      <c r="AB43" s="27">
        <v>0</v>
      </c>
      <c r="AC43" s="27">
        <v>0</v>
      </c>
      <c r="AD43" s="27">
        <v>0</v>
      </c>
      <c r="AE43" s="27">
        <v>0</v>
      </c>
      <c r="AF43" s="27">
        <v>0</v>
      </c>
    </row>
    <row r="44" spans="2:32" s="24" customFormat="1" ht="14">
      <c r="B44" s="24" t="s">
        <v>169</v>
      </c>
      <c r="C44" s="24" t="s">
        <v>337</v>
      </c>
      <c r="D44" s="24" t="s">
        <v>398</v>
      </c>
      <c r="E44" s="24" t="s">
        <v>156</v>
      </c>
      <c r="F44" s="24">
        <v>25</v>
      </c>
      <c r="G44" s="27">
        <v>399.53079245973146</v>
      </c>
      <c r="H44" s="27">
        <v>429.4290508892953</v>
      </c>
      <c r="I44" s="27">
        <v>429.76611977202526</v>
      </c>
      <c r="J44" s="27">
        <v>430.71531908423214</v>
      </c>
      <c r="K44" s="27">
        <v>452.24939641966523</v>
      </c>
      <c r="L44" s="27">
        <v>435.04924374104866</v>
      </c>
      <c r="M44" s="27">
        <v>436.42405917940363</v>
      </c>
      <c r="N44" s="27">
        <v>442.22493430563793</v>
      </c>
      <c r="O44" s="27">
        <v>435.43843345432589</v>
      </c>
      <c r="P44" s="27">
        <v>431.17731748706615</v>
      </c>
      <c r="Q44" s="27">
        <v>0</v>
      </c>
      <c r="R44" s="27">
        <v>0</v>
      </c>
      <c r="S44" s="27">
        <v>0</v>
      </c>
      <c r="T44" s="27">
        <v>0</v>
      </c>
      <c r="U44" s="27">
        <v>0</v>
      </c>
      <c r="V44" s="27">
        <v>0</v>
      </c>
      <c r="W44" s="27">
        <v>0</v>
      </c>
      <c r="X44" s="27">
        <v>0</v>
      </c>
      <c r="Y44" s="27">
        <v>0</v>
      </c>
      <c r="Z44" s="27">
        <v>0</v>
      </c>
      <c r="AA44" s="27">
        <v>0</v>
      </c>
      <c r="AB44" s="27">
        <v>0</v>
      </c>
      <c r="AC44" s="27">
        <v>0</v>
      </c>
      <c r="AD44" s="27">
        <v>0</v>
      </c>
      <c r="AE44" s="27">
        <v>0</v>
      </c>
      <c r="AF44" s="27">
        <v>0</v>
      </c>
    </row>
    <row r="45" spans="2:32" s="24" customFormat="1" ht="14">
      <c r="B45" s="24" t="s">
        <v>169</v>
      </c>
      <c r="C45" s="24" t="s">
        <v>337</v>
      </c>
      <c r="D45" s="24" t="s">
        <v>398</v>
      </c>
      <c r="E45" s="24" t="s">
        <v>397</v>
      </c>
      <c r="F45" s="24">
        <v>40</v>
      </c>
      <c r="G45" s="27">
        <v>98.325207275878569</v>
      </c>
      <c r="H45" s="27">
        <v>133.65222589378769</v>
      </c>
      <c r="I45" s="27">
        <v>133.74747834141087</v>
      </c>
      <c r="J45" s="27">
        <v>134.4582379619728</v>
      </c>
      <c r="K45" s="27">
        <v>134.42489770518333</v>
      </c>
      <c r="L45" s="27">
        <v>132.74653299791581</v>
      </c>
      <c r="M45" s="27">
        <v>132.74474954055805</v>
      </c>
      <c r="N45" s="27">
        <v>132.93670407245207</v>
      </c>
      <c r="O45" s="27">
        <v>132.98468993321208</v>
      </c>
      <c r="P45" s="27">
        <v>133.03618957459534</v>
      </c>
      <c r="Q45" s="27">
        <v>0</v>
      </c>
      <c r="R45" s="27">
        <v>0</v>
      </c>
      <c r="S45" s="27">
        <v>0</v>
      </c>
      <c r="T45" s="27">
        <v>0</v>
      </c>
      <c r="U45" s="27">
        <v>0</v>
      </c>
      <c r="V45" s="27">
        <v>0</v>
      </c>
      <c r="W45" s="27">
        <v>0</v>
      </c>
      <c r="X45" s="27">
        <v>0</v>
      </c>
      <c r="Y45" s="27">
        <v>0</v>
      </c>
      <c r="Z45" s="27">
        <v>0</v>
      </c>
      <c r="AA45" s="27">
        <v>0</v>
      </c>
      <c r="AB45" s="27">
        <v>0</v>
      </c>
      <c r="AC45" s="27">
        <v>0</v>
      </c>
      <c r="AD45" s="27">
        <v>0</v>
      </c>
      <c r="AE45" s="27">
        <v>0</v>
      </c>
      <c r="AF45" s="27">
        <v>0</v>
      </c>
    </row>
    <row r="46" spans="2:32" s="24" customFormat="1" ht="14">
      <c r="B46" s="24" t="s">
        <v>169</v>
      </c>
      <c r="C46" s="24" t="s">
        <v>337</v>
      </c>
      <c r="D46" s="24" t="s">
        <v>398</v>
      </c>
      <c r="E46" s="24" t="s">
        <v>394</v>
      </c>
      <c r="F46" s="24">
        <v>40</v>
      </c>
      <c r="G46" s="27">
        <v>0.31501365220683558</v>
      </c>
      <c r="H46" s="27">
        <v>1.611881229414422</v>
      </c>
      <c r="I46" s="27">
        <v>1.6963765489889899</v>
      </c>
      <c r="J46" s="27">
        <v>1.7710783725317181</v>
      </c>
      <c r="K46" s="27">
        <v>377.3369293898773</v>
      </c>
      <c r="L46" s="27">
        <v>121.87506958679705</v>
      </c>
      <c r="M46" s="27">
        <v>167.77513281079169</v>
      </c>
      <c r="N46" s="27">
        <v>171.81703307052894</v>
      </c>
      <c r="O46" s="27">
        <v>119.35803126821006</v>
      </c>
      <c r="P46" s="27">
        <v>65.391662025866211</v>
      </c>
      <c r="Q46" s="27">
        <v>0</v>
      </c>
      <c r="R46" s="27">
        <v>0</v>
      </c>
      <c r="S46" s="27">
        <v>0</v>
      </c>
      <c r="T46" s="27">
        <v>0</v>
      </c>
      <c r="U46" s="27">
        <v>0</v>
      </c>
      <c r="V46" s="27">
        <v>0</v>
      </c>
      <c r="W46" s="27">
        <v>0</v>
      </c>
      <c r="X46" s="27">
        <v>0</v>
      </c>
      <c r="Y46" s="27">
        <v>0</v>
      </c>
      <c r="Z46" s="27">
        <v>0</v>
      </c>
      <c r="AA46" s="27">
        <v>0</v>
      </c>
      <c r="AB46" s="27">
        <v>0</v>
      </c>
      <c r="AC46" s="27">
        <v>0</v>
      </c>
      <c r="AD46" s="27">
        <v>0</v>
      </c>
      <c r="AE46" s="27">
        <v>0</v>
      </c>
      <c r="AF46" s="27">
        <v>0</v>
      </c>
    </row>
    <row r="47" spans="2:32" s="24" customFormat="1" ht="14">
      <c r="B47" s="24" t="s">
        <v>169</v>
      </c>
      <c r="C47" s="24" t="s">
        <v>337</v>
      </c>
      <c r="D47" s="24" t="s">
        <v>400</v>
      </c>
      <c r="E47" s="24" t="s">
        <v>392</v>
      </c>
      <c r="F47" s="24">
        <v>40</v>
      </c>
      <c r="G47" s="27">
        <v>20.126456052805015</v>
      </c>
      <c r="H47" s="27">
        <v>20.126451499397177</v>
      </c>
      <c r="I47" s="27">
        <v>20.126451499397177</v>
      </c>
      <c r="J47" s="27">
        <v>20.126451411233244</v>
      </c>
      <c r="K47" s="27">
        <v>20.126449891701927</v>
      </c>
      <c r="L47" s="27">
        <v>20.081084971407844</v>
      </c>
      <c r="M47" s="27">
        <v>20.05289122174046</v>
      </c>
      <c r="N47" s="27">
        <v>20.048809781368792</v>
      </c>
      <c r="O47" s="27">
        <v>20.049432988873935</v>
      </c>
      <c r="P47" s="27">
        <v>20.049778148078726</v>
      </c>
      <c r="Q47" s="27">
        <v>0</v>
      </c>
      <c r="R47" s="27">
        <v>0</v>
      </c>
      <c r="S47" s="27">
        <v>0</v>
      </c>
      <c r="T47" s="27">
        <v>0</v>
      </c>
      <c r="U47" s="27">
        <v>0</v>
      </c>
      <c r="V47" s="27">
        <v>0</v>
      </c>
      <c r="W47" s="27">
        <v>0</v>
      </c>
      <c r="X47" s="27">
        <v>0</v>
      </c>
      <c r="Y47" s="27">
        <v>0</v>
      </c>
      <c r="Z47" s="27">
        <v>0</v>
      </c>
      <c r="AA47" s="27">
        <v>0</v>
      </c>
      <c r="AB47" s="27">
        <v>0</v>
      </c>
      <c r="AC47" s="27">
        <v>0</v>
      </c>
      <c r="AD47" s="27">
        <v>0</v>
      </c>
      <c r="AE47" s="27">
        <v>0</v>
      </c>
      <c r="AF47" s="27">
        <v>0</v>
      </c>
    </row>
    <row r="48" spans="2:32" s="24" customFormat="1" ht="14">
      <c r="B48" s="24" t="s">
        <v>169</v>
      </c>
      <c r="C48" s="24" t="s">
        <v>337</v>
      </c>
      <c r="D48" s="24" t="s">
        <v>400</v>
      </c>
      <c r="E48" s="24" t="s">
        <v>396</v>
      </c>
      <c r="F48" s="24">
        <v>42</v>
      </c>
      <c r="G48" s="27">
        <v>1537.8966327599214</v>
      </c>
      <c r="H48" s="27">
        <v>1608.080450140194</v>
      </c>
      <c r="I48" s="27">
        <v>1608.6385109107437</v>
      </c>
      <c r="J48" s="27">
        <v>1608.9390285909203</v>
      </c>
      <c r="K48" s="27">
        <v>1610.1142111979093</v>
      </c>
      <c r="L48" s="27">
        <v>1608.9815088144346</v>
      </c>
      <c r="M48" s="27">
        <v>1608.6664085368545</v>
      </c>
      <c r="N48" s="27">
        <v>1608.4286821409316</v>
      </c>
      <c r="O48" s="27">
        <v>1608.5851551121179</v>
      </c>
      <c r="P48" s="27">
        <v>1608.6813680704317</v>
      </c>
      <c r="Q48" s="27">
        <v>0</v>
      </c>
      <c r="R48" s="27">
        <v>0</v>
      </c>
      <c r="S48" s="27">
        <v>0</v>
      </c>
      <c r="T48" s="27">
        <v>0</v>
      </c>
      <c r="U48" s="27">
        <v>0</v>
      </c>
      <c r="V48" s="27">
        <v>0</v>
      </c>
      <c r="W48" s="27">
        <v>0</v>
      </c>
      <c r="X48" s="27">
        <v>0</v>
      </c>
      <c r="Y48" s="27">
        <v>0</v>
      </c>
      <c r="Z48" s="27">
        <v>0</v>
      </c>
      <c r="AA48" s="27">
        <v>0</v>
      </c>
      <c r="AB48" s="27">
        <v>0</v>
      </c>
      <c r="AC48" s="27">
        <v>0</v>
      </c>
      <c r="AD48" s="27">
        <v>0</v>
      </c>
      <c r="AE48" s="27">
        <v>0</v>
      </c>
      <c r="AF48" s="27">
        <v>0</v>
      </c>
    </row>
    <row r="49" spans="2:32" s="24" customFormat="1" ht="14">
      <c r="B49" s="24" t="s">
        <v>169</v>
      </c>
      <c r="C49" s="24" t="s">
        <v>337</v>
      </c>
      <c r="D49" s="24" t="s">
        <v>400</v>
      </c>
      <c r="E49" s="24" t="s">
        <v>156</v>
      </c>
      <c r="F49" s="24">
        <v>25</v>
      </c>
      <c r="G49" s="27">
        <v>250.5993634031299</v>
      </c>
      <c r="H49" s="27">
        <v>254.94934490328598</v>
      </c>
      <c r="I49" s="27">
        <v>255.03781795227556</v>
      </c>
      <c r="J49" s="27">
        <v>255.10490837746065</v>
      </c>
      <c r="K49" s="27">
        <v>255.27896838548128</v>
      </c>
      <c r="L49" s="27">
        <v>255.09138334061501</v>
      </c>
      <c r="M49" s="27">
        <v>255.03247940218424</v>
      </c>
      <c r="N49" s="27">
        <v>254.99479107112327</v>
      </c>
      <c r="O49" s="27">
        <v>255.01959776167723</v>
      </c>
      <c r="P49" s="27">
        <v>255.03485103555624</v>
      </c>
      <c r="Q49" s="27">
        <v>0</v>
      </c>
      <c r="R49" s="27">
        <v>0</v>
      </c>
      <c r="S49" s="27">
        <v>0</v>
      </c>
      <c r="T49" s="27">
        <v>0</v>
      </c>
      <c r="U49" s="27">
        <v>0</v>
      </c>
      <c r="V49" s="27">
        <v>0</v>
      </c>
      <c r="W49" s="27">
        <v>0</v>
      </c>
      <c r="X49" s="27">
        <v>0</v>
      </c>
      <c r="Y49" s="27">
        <v>0</v>
      </c>
      <c r="Z49" s="27">
        <v>0</v>
      </c>
      <c r="AA49" s="27">
        <v>0</v>
      </c>
      <c r="AB49" s="27">
        <v>0</v>
      </c>
      <c r="AC49" s="27">
        <v>0</v>
      </c>
      <c r="AD49" s="27">
        <v>0</v>
      </c>
      <c r="AE49" s="27">
        <v>0</v>
      </c>
      <c r="AF49" s="27">
        <v>0</v>
      </c>
    </row>
    <row r="50" spans="2:32" s="24" customFormat="1" ht="14">
      <c r="B50" s="24" t="s">
        <v>169</v>
      </c>
      <c r="C50" s="24" t="s">
        <v>337</v>
      </c>
      <c r="D50" s="24" t="s">
        <v>400</v>
      </c>
      <c r="E50" s="24" t="s">
        <v>397</v>
      </c>
      <c r="F50" s="24">
        <v>40</v>
      </c>
      <c r="G50" s="27">
        <v>1.8320932054194423</v>
      </c>
      <c r="H50" s="27">
        <v>6.5393092928385297</v>
      </c>
      <c r="I50" s="27">
        <v>6.6427769749286458</v>
      </c>
      <c r="J50" s="27">
        <v>6.6877038125997625</v>
      </c>
      <c r="K50" s="27">
        <v>6.7723325919097341</v>
      </c>
      <c r="L50" s="27">
        <v>6.7468982679740792</v>
      </c>
      <c r="M50" s="27">
        <v>6.7503355720430021</v>
      </c>
      <c r="N50" s="27">
        <v>6.7499901965301214</v>
      </c>
      <c r="O50" s="27">
        <v>6.748799946895562</v>
      </c>
      <c r="P50" s="27">
        <v>6.7483832455350443</v>
      </c>
      <c r="Q50" s="27">
        <v>0</v>
      </c>
      <c r="R50" s="27">
        <v>0</v>
      </c>
      <c r="S50" s="27">
        <v>0</v>
      </c>
      <c r="T50" s="27">
        <v>0</v>
      </c>
      <c r="U50" s="27">
        <v>0</v>
      </c>
      <c r="V50" s="27">
        <v>0</v>
      </c>
      <c r="W50" s="27">
        <v>0</v>
      </c>
      <c r="X50" s="27">
        <v>0</v>
      </c>
      <c r="Y50" s="27">
        <v>0</v>
      </c>
      <c r="Z50" s="27">
        <v>0</v>
      </c>
      <c r="AA50" s="27">
        <v>0</v>
      </c>
      <c r="AB50" s="27">
        <v>0</v>
      </c>
      <c r="AC50" s="27">
        <v>0</v>
      </c>
      <c r="AD50" s="27">
        <v>0</v>
      </c>
      <c r="AE50" s="27">
        <v>0</v>
      </c>
      <c r="AF50" s="27">
        <v>0</v>
      </c>
    </row>
    <row r="51" spans="2:32" s="24" customFormat="1" ht="14">
      <c r="B51" s="24" t="s">
        <v>169</v>
      </c>
      <c r="C51" s="24" t="s">
        <v>337</v>
      </c>
      <c r="D51" s="24" t="s">
        <v>400</v>
      </c>
      <c r="E51" s="24" t="s">
        <v>394</v>
      </c>
      <c r="F51" s="24">
        <v>40</v>
      </c>
      <c r="G51" s="27">
        <v>3.1242137781471526</v>
      </c>
      <c r="H51" s="27">
        <v>75.874746911215695</v>
      </c>
      <c r="I51" s="27">
        <v>77.100022093861782</v>
      </c>
      <c r="J51" s="27">
        <v>77.23385038632874</v>
      </c>
      <c r="K51" s="27">
        <v>78.399412164236537</v>
      </c>
      <c r="L51" s="27">
        <v>78.334694316531895</v>
      </c>
      <c r="M51" s="27">
        <v>78.37541801983447</v>
      </c>
      <c r="N51" s="27">
        <v>78.371386963264669</v>
      </c>
      <c r="O51" s="27">
        <v>78.357360227672231</v>
      </c>
      <c r="P51" s="27">
        <v>78.352518500202152</v>
      </c>
      <c r="Q51" s="27">
        <v>0</v>
      </c>
      <c r="R51" s="27">
        <v>0</v>
      </c>
      <c r="S51" s="27">
        <v>0</v>
      </c>
      <c r="T51" s="27">
        <v>0</v>
      </c>
      <c r="U51" s="27">
        <v>0</v>
      </c>
      <c r="V51" s="27">
        <v>0</v>
      </c>
      <c r="W51" s="27">
        <v>0</v>
      </c>
      <c r="X51" s="27">
        <v>0</v>
      </c>
      <c r="Y51" s="27">
        <v>0</v>
      </c>
      <c r="Z51" s="27">
        <v>0</v>
      </c>
      <c r="AA51" s="27">
        <v>0</v>
      </c>
      <c r="AB51" s="27">
        <v>0</v>
      </c>
      <c r="AC51" s="27">
        <v>0</v>
      </c>
      <c r="AD51" s="27">
        <v>0</v>
      </c>
      <c r="AE51" s="27">
        <v>0</v>
      </c>
      <c r="AF51" s="27">
        <v>0</v>
      </c>
    </row>
    <row r="52" spans="2:32" s="24" customFormat="1" ht="14">
      <c r="B52" s="24" t="s">
        <v>170</v>
      </c>
      <c r="C52" s="24" t="s">
        <v>337</v>
      </c>
      <c r="D52" s="24" t="s">
        <v>391</v>
      </c>
      <c r="E52" s="24" t="s">
        <v>392</v>
      </c>
      <c r="F52" s="24">
        <v>40</v>
      </c>
      <c r="G52" s="27">
        <v>116.58708234211896</v>
      </c>
      <c r="H52" s="27">
        <v>116.6457910033314</v>
      </c>
      <c r="I52" s="27">
        <v>116.99053460357892</v>
      </c>
      <c r="J52" s="27">
        <v>119.04604862783589</v>
      </c>
      <c r="K52" s="27">
        <v>119.19608937298416</v>
      </c>
      <c r="L52" s="27">
        <v>119.19703015051211</v>
      </c>
      <c r="M52" s="27">
        <v>119.13296572131081</v>
      </c>
      <c r="N52" s="27">
        <v>119.43613562364828</v>
      </c>
      <c r="O52" s="27">
        <v>119.64727554437087</v>
      </c>
      <c r="P52" s="27">
        <v>119.64016328917286</v>
      </c>
      <c r="Q52" s="27">
        <v>0</v>
      </c>
      <c r="R52" s="27">
        <v>0</v>
      </c>
      <c r="S52" s="27">
        <v>0</v>
      </c>
      <c r="T52" s="27">
        <v>0</v>
      </c>
      <c r="U52" s="27">
        <v>0</v>
      </c>
      <c r="V52" s="27">
        <v>0</v>
      </c>
      <c r="W52" s="27">
        <v>0</v>
      </c>
      <c r="X52" s="27">
        <v>0</v>
      </c>
      <c r="Y52" s="27">
        <v>0</v>
      </c>
      <c r="Z52" s="27">
        <v>0</v>
      </c>
      <c r="AA52" s="27">
        <v>0</v>
      </c>
      <c r="AB52" s="27">
        <v>0</v>
      </c>
      <c r="AC52" s="27">
        <v>0</v>
      </c>
      <c r="AD52" s="27">
        <v>0</v>
      </c>
      <c r="AE52" s="27">
        <v>0</v>
      </c>
      <c r="AF52" s="27">
        <v>0</v>
      </c>
    </row>
    <row r="53" spans="2:32" s="24" customFormat="1" ht="14">
      <c r="B53" s="24" t="s">
        <v>170</v>
      </c>
      <c r="C53" s="24" t="s">
        <v>337</v>
      </c>
      <c r="D53" s="24" t="s">
        <v>391</v>
      </c>
      <c r="E53" s="24" t="s">
        <v>393</v>
      </c>
      <c r="F53" s="24">
        <v>25</v>
      </c>
      <c r="G53" s="27">
        <v>28.796675023429351</v>
      </c>
      <c r="H53" s="27">
        <v>28.780610955951317</v>
      </c>
      <c r="I53" s="27">
        <v>28.764491775878643</v>
      </c>
      <c r="J53" s="27">
        <v>28.748392558925616</v>
      </c>
      <c r="K53" s="27">
        <v>28.731462325005307</v>
      </c>
      <c r="L53" s="27">
        <v>28.685700693650308</v>
      </c>
      <c r="M53" s="27">
        <v>28.689999256447813</v>
      </c>
      <c r="N53" s="27">
        <v>28.671178356294906</v>
      </c>
      <c r="O53" s="27">
        <v>28.631475367862574</v>
      </c>
      <c r="P53" s="27">
        <v>28.611334015386483</v>
      </c>
      <c r="Q53" s="27">
        <v>0</v>
      </c>
      <c r="R53" s="27">
        <v>0</v>
      </c>
      <c r="S53" s="27">
        <v>0</v>
      </c>
      <c r="T53" s="27">
        <v>0</v>
      </c>
      <c r="U53" s="27">
        <v>0</v>
      </c>
      <c r="V53" s="27">
        <v>0</v>
      </c>
      <c r="W53" s="27">
        <v>0</v>
      </c>
      <c r="X53" s="27">
        <v>0</v>
      </c>
      <c r="Y53" s="27">
        <v>0</v>
      </c>
      <c r="Z53" s="27">
        <v>0</v>
      </c>
      <c r="AA53" s="27">
        <v>0</v>
      </c>
      <c r="AB53" s="27">
        <v>0</v>
      </c>
      <c r="AC53" s="27">
        <v>0</v>
      </c>
      <c r="AD53" s="27">
        <v>0</v>
      </c>
      <c r="AE53" s="27">
        <v>0</v>
      </c>
      <c r="AF53" s="27">
        <v>0</v>
      </c>
    </row>
    <row r="54" spans="2:32" s="24" customFormat="1" ht="14">
      <c r="B54" s="24" t="s">
        <v>170</v>
      </c>
      <c r="C54" s="24" t="s">
        <v>337</v>
      </c>
      <c r="D54" s="24" t="s">
        <v>391</v>
      </c>
      <c r="E54" s="24" t="s">
        <v>156</v>
      </c>
      <c r="F54" s="24">
        <v>25</v>
      </c>
      <c r="G54" s="27">
        <v>154.0450175081416</v>
      </c>
      <c r="H54" s="27">
        <v>176.09929645719257</v>
      </c>
      <c r="I54" s="27">
        <v>178.55284915564607</v>
      </c>
      <c r="J54" s="27">
        <v>274.96793270579218</v>
      </c>
      <c r="K54" s="27">
        <v>279.89891694800696</v>
      </c>
      <c r="L54" s="27">
        <v>237.8911716569898</v>
      </c>
      <c r="M54" s="27">
        <v>249.75708662863531</v>
      </c>
      <c r="N54" s="27">
        <v>256.00155778835995</v>
      </c>
      <c r="O54" s="27">
        <v>280.30307268693281</v>
      </c>
      <c r="P54" s="27">
        <v>276.22126626639391</v>
      </c>
      <c r="Q54" s="27">
        <v>0</v>
      </c>
      <c r="R54" s="27">
        <v>0</v>
      </c>
      <c r="S54" s="27">
        <v>0</v>
      </c>
      <c r="T54" s="27">
        <v>0</v>
      </c>
      <c r="U54" s="27">
        <v>0</v>
      </c>
      <c r="V54" s="27">
        <v>0</v>
      </c>
      <c r="W54" s="27">
        <v>0</v>
      </c>
      <c r="X54" s="27">
        <v>0</v>
      </c>
      <c r="Y54" s="27">
        <v>0</v>
      </c>
      <c r="Z54" s="27">
        <v>0</v>
      </c>
      <c r="AA54" s="27">
        <v>0</v>
      </c>
      <c r="AB54" s="27">
        <v>0</v>
      </c>
      <c r="AC54" s="27">
        <v>0</v>
      </c>
      <c r="AD54" s="27">
        <v>0</v>
      </c>
      <c r="AE54" s="27">
        <v>0</v>
      </c>
      <c r="AF54" s="27">
        <v>0</v>
      </c>
    </row>
    <row r="55" spans="2:32" s="24" customFormat="1" ht="14">
      <c r="B55" s="24" t="s">
        <v>170</v>
      </c>
      <c r="C55" s="24" t="s">
        <v>337</v>
      </c>
      <c r="D55" s="24" t="s">
        <v>391</v>
      </c>
      <c r="E55" s="24" t="s">
        <v>394</v>
      </c>
      <c r="F55" s="24">
        <v>40</v>
      </c>
      <c r="G55" s="27">
        <v>748.26380073998291</v>
      </c>
      <c r="H55" s="27">
        <v>909.83307723193275</v>
      </c>
      <c r="I55" s="27">
        <v>914.66497324481554</v>
      </c>
      <c r="J55" s="27">
        <v>914.76656638356985</v>
      </c>
      <c r="K55" s="27">
        <v>914.74340142802998</v>
      </c>
      <c r="L55" s="27">
        <v>914.1079287639667</v>
      </c>
      <c r="M55" s="27">
        <v>914.38882046902472</v>
      </c>
      <c r="N55" s="27">
        <v>915.89775113337419</v>
      </c>
      <c r="O55" s="27">
        <v>915.11864174245682</v>
      </c>
      <c r="P55" s="27">
        <v>915.34494276449516</v>
      </c>
      <c r="Q55" s="27">
        <v>0</v>
      </c>
      <c r="R55" s="27">
        <v>0</v>
      </c>
      <c r="S55" s="27">
        <v>0</v>
      </c>
      <c r="T55" s="27">
        <v>0</v>
      </c>
      <c r="U55" s="27">
        <v>0</v>
      </c>
      <c r="V55" s="27">
        <v>0</v>
      </c>
      <c r="W55" s="27">
        <v>0</v>
      </c>
      <c r="X55" s="27">
        <v>0</v>
      </c>
      <c r="Y55" s="27">
        <v>0</v>
      </c>
      <c r="Z55" s="27">
        <v>0</v>
      </c>
      <c r="AA55" s="27">
        <v>0</v>
      </c>
      <c r="AB55" s="27">
        <v>0</v>
      </c>
      <c r="AC55" s="27">
        <v>0</v>
      </c>
      <c r="AD55" s="27">
        <v>0</v>
      </c>
      <c r="AE55" s="27">
        <v>0</v>
      </c>
      <c r="AF55" s="27">
        <v>0</v>
      </c>
    </row>
    <row r="56" spans="2:32" s="24" customFormat="1" ht="14">
      <c r="B56" s="24" t="s">
        <v>170</v>
      </c>
      <c r="C56" s="24" t="s">
        <v>337</v>
      </c>
      <c r="D56" s="24" t="s">
        <v>395</v>
      </c>
      <c r="E56" s="24" t="s">
        <v>392</v>
      </c>
      <c r="F56" s="24">
        <v>40</v>
      </c>
      <c r="G56" s="27">
        <v>174.44475492230208</v>
      </c>
      <c r="H56" s="27">
        <v>174.44050673375926</v>
      </c>
      <c r="I56" s="27">
        <v>174.44050687755606</v>
      </c>
      <c r="J56" s="27">
        <v>174.44391960675372</v>
      </c>
      <c r="K56" s="27">
        <v>174.44470761315841</v>
      </c>
      <c r="L56" s="27">
        <v>174.43849976197265</v>
      </c>
      <c r="M56" s="27">
        <v>174.44417729059992</v>
      </c>
      <c r="N56" s="27">
        <v>174.44176049796414</v>
      </c>
      <c r="O56" s="27">
        <v>174.44143091572334</v>
      </c>
      <c r="P56" s="27">
        <v>174.36739411908053</v>
      </c>
      <c r="Q56" s="27">
        <v>0</v>
      </c>
      <c r="R56" s="27">
        <v>0</v>
      </c>
      <c r="S56" s="27">
        <v>0</v>
      </c>
      <c r="T56" s="27">
        <v>0</v>
      </c>
      <c r="U56" s="27">
        <v>0</v>
      </c>
      <c r="V56" s="27">
        <v>0</v>
      </c>
      <c r="W56" s="27">
        <v>0</v>
      </c>
      <c r="X56" s="27">
        <v>0</v>
      </c>
      <c r="Y56" s="27">
        <v>0</v>
      </c>
      <c r="Z56" s="27">
        <v>0</v>
      </c>
      <c r="AA56" s="27">
        <v>0</v>
      </c>
      <c r="AB56" s="27">
        <v>0</v>
      </c>
      <c r="AC56" s="27">
        <v>0</v>
      </c>
      <c r="AD56" s="27">
        <v>0</v>
      </c>
      <c r="AE56" s="27">
        <v>0</v>
      </c>
      <c r="AF56" s="27">
        <v>0</v>
      </c>
    </row>
    <row r="57" spans="2:32" s="24" customFormat="1" ht="14">
      <c r="B57" s="24" t="s">
        <v>170</v>
      </c>
      <c r="C57" s="24" t="s">
        <v>337</v>
      </c>
      <c r="D57" s="24" t="s">
        <v>395</v>
      </c>
      <c r="E57" s="24" t="s">
        <v>396</v>
      </c>
      <c r="F57" s="24">
        <v>42</v>
      </c>
      <c r="G57" s="27">
        <v>187.09239350224169</v>
      </c>
      <c r="H57" s="27">
        <v>1988.8187043234177</v>
      </c>
      <c r="I57" s="27">
        <v>1989.874926581213</v>
      </c>
      <c r="J57" s="27">
        <v>1989.875253730695</v>
      </c>
      <c r="K57" s="27">
        <v>1989.7673504116597</v>
      </c>
      <c r="L57" s="27">
        <v>1989.5980223375459</v>
      </c>
      <c r="M57" s="27">
        <v>1988.982041021804</v>
      </c>
      <c r="N57" s="27">
        <v>1989.7013621122505</v>
      </c>
      <c r="O57" s="27">
        <v>1986.9672775708118</v>
      </c>
      <c r="P57" s="27">
        <v>1988.8856206071553</v>
      </c>
      <c r="Q57" s="27">
        <v>0</v>
      </c>
      <c r="R57" s="27">
        <v>0</v>
      </c>
      <c r="S57" s="27">
        <v>0</v>
      </c>
      <c r="T57" s="27">
        <v>0</v>
      </c>
      <c r="U57" s="27">
        <v>0</v>
      </c>
      <c r="V57" s="27">
        <v>0</v>
      </c>
      <c r="W57" s="27">
        <v>0</v>
      </c>
      <c r="X57" s="27">
        <v>0</v>
      </c>
      <c r="Y57" s="27">
        <v>0</v>
      </c>
      <c r="Z57" s="27">
        <v>0</v>
      </c>
      <c r="AA57" s="27">
        <v>0</v>
      </c>
      <c r="AB57" s="27">
        <v>0</v>
      </c>
      <c r="AC57" s="27">
        <v>0</v>
      </c>
      <c r="AD57" s="27">
        <v>0</v>
      </c>
      <c r="AE57" s="27">
        <v>0</v>
      </c>
      <c r="AF57" s="27">
        <v>0</v>
      </c>
    </row>
    <row r="58" spans="2:32" s="24" customFormat="1" ht="14">
      <c r="B58" s="24" t="s">
        <v>170</v>
      </c>
      <c r="C58" s="24" t="s">
        <v>337</v>
      </c>
      <c r="D58" s="24" t="s">
        <v>395</v>
      </c>
      <c r="E58" s="24" t="s">
        <v>156</v>
      </c>
      <c r="F58" s="24">
        <v>25</v>
      </c>
      <c r="G58" s="27">
        <v>94.352245038416896</v>
      </c>
      <c r="H58" s="27">
        <v>270.70270422461761</v>
      </c>
      <c r="I58" s="27">
        <v>270.84646775195188</v>
      </c>
      <c r="J58" s="27">
        <v>270.84642362755358</v>
      </c>
      <c r="K58" s="27">
        <v>270.82944491714255</v>
      </c>
      <c r="L58" s="27">
        <v>270.80886995275642</v>
      </c>
      <c r="M58" s="27">
        <v>270.75277247975879</v>
      </c>
      <c r="N58" s="27">
        <v>270.85566046970376</v>
      </c>
      <c r="O58" s="27">
        <v>270.48004194143357</v>
      </c>
      <c r="P58" s="27">
        <v>270.70965375960469</v>
      </c>
      <c r="Q58" s="27">
        <v>0</v>
      </c>
      <c r="R58" s="27">
        <v>0</v>
      </c>
      <c r="S58" s="27">
        <v>0</v>
      </c>
      <c r="T58" s="27">
        <v>0</v>
      </c>
      <c r="U58" s="27">
        <v>0</v>
      </c>
      <c r="V58" s="27">
        <v>0</v>
      </c>
      <c r="W58" s="27">
        <v>0</v>
      </c>
      <c r="X58" s="27">
        <v>0</v>
      </c>
      <c r="Y58" s="27">
        <v>0</v>
      </c>
      <c r="Z58" s="27">
        <v>0</v>
      </c>
      <c r="AA58" s="27">
        <v>0</v>
      </c>
      <c r="AB58" s="27">
        <v>0</v>
      </c>
      <c r="AC58" s="27">
        <v>0</v>
      </c>
      <c r="AD58" s="27">
        <v>0</v>
      </c>
      <c r="AE58" s="27">
        <v>0</v>
      </c>
      <c r="AF58" s="27">
        <v>0</v>
      </c>
    </row>
    <row r="59" spans="2:32" s="24" customFormat="1" ht="14">
      <c r="B59" s="24" t="s">
        <v>170</v>
      </c>
      <c r="C59" s="24" t="s">
        <v>337</v>
      </c>
      <c r="D59" s="24" t="s">
        <v>395</v>
      </c>
      <c r="E59" s="24" t="s">
        <v>397</v>
      </c>
      <c r="F59" s="24">
        <v>40</v>
      </c>
      <c r="G59" s="27">
        <v>103.56012451981726</v>
      </c>
      <c r="H59" s="27">
        <v>353.26699984261535</v>
      </c>
      <c r="I59" s="27">
        <v>353.47831761639293</v>
      </c>
      <c r="J59" s="27">
        <v>353.47832780003438</v>
      </c>
      <c r="K59" s="27">
        <v>353.45347402899728</v>
      </c>
      <c r="L59" s="27">
        <v>353.42800576006158</v>
      </c>
      <c r="M59" s="27">
        <v>353.35209732091198</v>
      </c>
      <c r="N59" s="27">
        <v>353.50735847648139</v>
      </c>
      <c r="O59" s="27">
        <v>352.94909294873315</v>
      </c>
      <c r="P59" s="27">
        <v>353.28988435198448</v>
      </c>
      <c r="Q59" s="27">
        <v>0</v>
      </c>
      <c r="R59" s="27">
        <v>0</v>
      </c>
      <c r="S59" s="27">
        <v>0</v>
      </c>
      <c r="T59" s="27">
        <v>0</v>
      </c>
      <c r="U59" s="27">
        <v>0</v>
      </c>
      <c r="V59" s="27">
        <v>0</v>
      </c>
      <c r="W59" s="27">
        <v>0</v>
      </c>
      <c r="X59" s="27">
        <v>0</v>
      </c>
      <c r="Y59" s="27">
        <v>0</v>
      </c>
      <c r="Z59" s="27">
        <v>0</v>
      </c>
      <c r="AA59" s="27">
        <v>0</v>
      </c>
      <c r="AB59" s="27">
        <v>0</v>
      </c>
      <c r="AC59" s="27">
        <v>0</v>
      </c>
      <c r="AD59" s="27">
        <v>0</v>
      </c>
      <c r="AE59" s="27">
        <v>0</v>
      </c>
      <c r="AF59" s="27">
        <v>0</v>
      </c>
    </row>
    <row r="60" spans="2:32" s="24" customFormat="1" ht="14">
      <c r="B60" s="24" t="s">
        <v>170</v>
      </c>
      <c r="C60" s="24" t="s">
        <v>337</v>
      </c>
      <c r="D60" s="24" t="s">
        <v>395</v>
      </c>
      <c r="E60" s="24" t="s">
        <v>394</v>
      </c>
      <c r="F60" s="24">
        <v>40</v>
      </c>
      <c r="G60" s="27">
        <v>8.0552382708512109</v>
      </c>
      <c r="H60" s="27">
        <v>2445.2808204865491</v>
      </c>
      <c r="I60" s="27">
        <v>2447.2465666766311</v>
      </c>
      <c r="J60" s="27">
        <v>2447.2332025212827</v>
      </c>
      <c r="K60" s="27">
        <v>2447.0139065480425</v>
      </c>
      <c r="L60" s="27">
        <v>2446.7431937580127</v>
      </c>
      <c r="M60" s="27">
        <v>2446.0068448293359</v>
      </c>
      <c r="N60" s="27">
        <v>2447.4553398483577</v>
      </c>
      <c r="O60" s="27">
        <v>2442.2610173118651</v>
      </c>
      <c r="P60" s="27">
        <v>2445.8400933697385</v>
      </c>
      <c r="Q60" s="27">
        <v>0</v>
      </c>
      <c r="R60" s="27">
        <v>0</v>
      </c>
      <c r="S60" s="27">
        <v>0</v>
      </c>
      <c r="T60" s="27">
        <v>0</v>
      </c>
      <c r="U60" s="27">
        <v>0</v>
      </c>
      <c r="V60" s="27">
        <v>0</v>
      </c>
      <c r="W60" s="27">
        <v>0</v>
      </c>
      <c r="X60" s="27">
        <v>0</v>
      </c>
      <c r="Y60" s="27">
        <v>0</v>
      </c>
      <c r="Z60" s="27">
        <v>0</v>
      </c>
      <c r="AA60" s="27">
        <v>0</v>
      </c>
      <c r="AB60" s="27">
        <v>0</v>
      </c>
      <c r="AC60" s="27">
        <v>0</v>
      </c>
      <c r="AD60" s="27">
        <v>0</v>
      </c>
      <c r="AE60" s="27">
        <v>0</v>
      </c>
      <c r="AF60" s="27">
        <v>0</v>
      </c>
    </row>
    <row r="61" spans="2:32" s="24" customFormat="1" ht="14">
      <c r="B61" s="24" t="s">
        <v>170</v>
      </c>
      <c r="C61" s="24" t="s">
        <v>337</v>
      </c>
      <c r="D61" s="24" t="s">
        <v>398</v>
      </c>
      <c r="E61" s="24" t="s">
        <v>392</v>
      </c>
      <c r="F61" s="24">
        <v>40</v>
      </c>
      <c r="G61" s="27">
        <v>478.81820969088562</v>
      </c>
      <c r="H61" s="27">
        <v>595.06460711009697</v>
      </c>
      <c r="I61" s="27">
        <v>595.30610928203578</v>
      </c>
      <c r="J61" s="27">
        <v>595.42607703145995</v>
      </c>
      <c r="K61" s="27">
        <v>595.37136910691072</v>
      </c>
      <c r="L61" s="27">
        <v>594.09117105180337</v>
      </c>
      <c r="M61" s="27">
        <v>595.06257052324372</v>
      </c>
      <c r="N61" s="27">
        <v>595.06178013358408</v>
      </c>
      <c r="O61" s="27">
        <v>595.05729964250713</v>
      </c>
      <c r="P61" s="27">
        <v>595.04771666380543</v>
      </c>
      <c r="Q61" s="27">
        <v>0</v>
      </c>
      <c r="R61" s="27">
        <v>0</v>
      </c>
      <c r="S61" s="27">
        <v>0</v>
      </c>
      <c r="T61" s="27">
        <v>0</v>
      </c>
      <c r="U61" s="27">
        <v>0</v>
      </c>
      <c r="V61" s="27">
        <v>0</v>
      </c>
      <c r="W61" s="27">
        <v>0</v>
      </c>
      <c r="X61" s="27">
        <v>0</v>
      </c>
      <c r="Y61" s="27">
        <v>0</v>
      </c>
      <c r="Z61" s="27">
        <v>0</v>
      </c>
      <c r="AA61" s="27">
        <v>0</v>
      </c>
      <c r="AB61" s="27">
        <v>0</v>
      </c>
      <c r="AC61" s="27">
        <v>0</v>
      </c>
      <c r="AD61" s="27">
        <v>0</v>
      </c>
      <c r="AE61" s="27">
        <v>0</v>
      </c>
      <c r="AF61" s="27">
        <v>0</v>
      </c>
    </row>
    <row r="62" spans="2:32" s="24" customFormat="1" ht="14">
      <c r="B62" s="24" t="s">
        <v>170</v>
      </c>
      <c r="C62" s="24" t="s">
        <v>337</v>
      </c>
      <c r="D62" s="24" t="s">
        <v>398</v>
      </c>
      <c r="E62" s="24" t="s">
        <v>396</v>
      </c>
      <c r="F62" s="24">
        <v>42</v>
      </c>
      <c r="G62" s="27">
        <v>2605.7355004141355</v>
      </c>
      <c r="H62" s="27">
        <v>3799.8650969610226</v>
      </c>
      <c r="I62" s="27">
        <v>3800.1561835755551</v>
      </c>
      <c r="J62" s="27">
        <v>3803.6981745004318</v>
      </c>
      <c r="K62" s="27">
        <v>3977.0115888254977</v>
      </c>
      <c r="L62" s="27">
        <v>3880.0723074252028</v>
      </c>
      <c r="M62" s="27">
        <v>3664.1665804130198</v>
      </c>
      <c r="N62" s="27">
        <v>3670.1989637907336</v>
      </c>
      <c r="O62" s="27">
        <v>3637.9586048228612</v>
      </c>
      <c r="P62" s="27">
        <v>3618.0332140732121</v>
      </c>
      <c r="Q62" s="27">
        <v>0</v>
      </c>
      <c r="R62" s="27">
        <v>0</v>
      </c>
      <c r="S62" s="27">
        <v>0</v>
      </c>
      <c r="T62" s="27">
        <v>0</v>
      </c>
      <c r="U62" s="27">
        <v>0</v>
      </c>
      <c r="V62" s="27">
        <v>0</v>
      </c>
      <c r="W62" s="27">
        <v>0</v>
      </c>
      <c r="X62" s="27">
        <v>0</v>
      </c>
      <c r="Y62" s="27">
        <v>0</v>
      </c>
      <c r="Z62" s="27">
        <v>0</v>
      </c>
      <c r="AA62" s="27">
        <v>0</v>
      </c>
      <c r="AB62" s="27">
        <v>0</v>
      </c>
      <c r="AC62" s="27">
        <v>0</v>
      </c>
      <c r="AD62" s="27">
        <v>0</v>
      </c>
      <c r="AE62" s="27">
        <v>0</v>
      </c>
      <c r="AF62" s="27">
        <v>0</v>
      </c>
    </row>
    <row r="63" spans="2:32" s="24" customFormat="1" ht="14">
      <c r="B63" s="24" t="s">
        <v>170</v>
      </c>
      <c r="C63" s="24" t="s">
        <v>337</v>
      </c>
      <c r="D63" s="24" t="s">
        <v>398</v>
      </c>
      <c r="E63" s="24" t="s">
        <v>393</v>
      </c>
      <c r="F63" s="24">
        <v>25</v>
      </c>
      <c r="G63" s="27">
        <v>5.9949190032572979</v>
      </c>
      <c r="H63" s="27">
        <v>107.58618560094334</v>
      </c>
      <c r="I63" s="27">
        <v>110.11604720199632</v>
      </c>
      <c r="J63" s="27">
        <v>114.27077653035319</v>
      </c>
      <c r="K63" s="27">
        <v>114.22602731137185</v>
      </c>
      <c r="L63" s="27">
        <v>114.30135241291551</v>
      </c>
      <c r="M63" s="27">
        <v>114.15508478236379</v>
      </c>
      <c r="N63" s="27">
        <v>114.99606899462968</v>
      </c>
      <c r="O63" s="27">
        <v>115.05170967708921</v>
      </c>
      <c r="P63" s="27">
        <v>115.12201202750647</v>
      </c>
      <c r="Q63" s="27">
        <v>0</v>
      </c>
      <c r="R63" s="27">
        <v>0</v>
      </c>
      <c r="S63" s="27">
        <v>0</v>
      </c>
      <c r="T63" s="27">
        <v>0</v>
      </c>
      <c r="U63" s="27">
        <v>0</v>
      </c>
      <c r="V63" s="27">
        <v>0</v>
      </c>
      <c r="W63" s="27">
        <v>0</v>
      </c>
      <c r="X63" s="27">
        <v>0</v>
      </c>
      <c r="Y63" s="27">
        <v>0</v>
      </c>
      <c r="Z63" s="27">
        <v>0</v>
      </c>
      <c r="AA63" s="27">
        <v>0</v>
      </c>
      <c r="AB63" s="27">
        <v>0</v>
      </c>
      <c r="AC63" s="27">
        <v>0</v>
      </c>
      <c r="AD63" s="27">
        <v>0</v>
      </c>
      <c r="AE63" s="27">
        <v>0</v>
      </c>
      <c r="AF63" s="27">
        <v>0</v>
      </c>
    </row>
    <row r="64" spans="2:32" s="24" customFormat="1" ht="14">
      <c r="B64" s="24" t="s">
        <v>170</v>
      </c>
      <c r="C64" s="24" t="s">
        <v>337</v>
      </c>
      <c r="D64" s="24" t="s">
        <v>398</v>
      </c>
      <c r="E64" s="24" t="s">
        <v>156</v>
      </c>
      <c r="F64" s="24">
        <v>25</v>
      </c>
      <c r="G64" s="27">
        <v>399.52857456987903</v>
      </c>
      <c r="H64" s="27">
        <v>429.43783324519205</v>
      </c>
      <c r="I64" s="27">
        <v>429.79483464361397</v>
      </c>
      <c r="J64" s="27">
        <v>430.75757892266569</v>
      </c>
      <c r="K64" s="27">
        <v>451.62870552570251</v>
      </c>
      <c r="L64" s="27">
        <v>438.58471473563253</v>
      </c>
      <c r="M64" s="27">
        <v>441.33753999200906</v>
      </c>
      <c r="N64" s="27">
        <v>446.90667239902649</v>
      </c>
      <c r="O64" s="27">
        <v>439.76574038371035</v>
      </c>
      <c r="P64" s="27">
        <v>435.49986404024605</v>
      </c>
      <c r="Q64" s="27">
        <v>0</v>
      </c>
      <c r="R64" s="27">
        <v>0</v>
      </c>
      <c r="S64" s="27">
        <v>0</v>
      </c>
      <c r="T64" s="27">
        <v>0</v>
      </c>
      <c r="U64" s="27">
        <v>0</v>
      </c>
      <c r="V64" s="27">
        <v>0</v>
      </c>
      <c r="W64" s="27">
        <v>0</v>
      </c>
      <c r="X64" s="27">
        <v>0</v>
      </c>
      <c r="Y64" s="27">
        <v>0</v>
      </c>
      <c r="Z64" s="27">
        <v>0</v>
      </c>
      <c r="AA64" s="27">
        <v>0</v>
      </c>
      <c r="AB64" s="27">
        <v>0</v>
      </c>
      <c r="AC64" s="27">
        <v>0</v>
      </c>
      <c r="AD64" s="27">
        <v>0</v>
      </c>
      <c r="AE64" s="27">
        <v>0</v>
      </c>
      <c r="AF64" s="27">
        <v>0</v>
      </c>
    </row>
    <row r="65" spans="2:32" s="24" customFormat="1" ht="14">
      <c r="B65" s="24" t="s">
        <v>170</v>
      </c>
      <c r="C65" s="24" t="s">
        <v>337</v>
      </c>
      <c r="D65" s="24" t="s">
        <v>398</v>
      </c>
      <c r="E65" s="24" t="s">
        <v>397</v>
      </c>
      <c r="F65" s="24">
        <v>40</v>
      </c>
      <c r="G65" s="27">
        <v>98.322826960952227</v>
      </c>
      <c r="H65" s="27">
        <v>133.65278322421199</v>
      </c>
      <c r="I65" s="27">
        <v>133.74691049967703</v>
      </c>
      <c r="J65" s="27">
        <v>134.45973276259889</v>
      </c>
      <c r="K65" s="27">
        <v>134.42855714252474</v>
      </c>
      <c r="L65" s="27">
        <v>134.09472823129417</v>
      </c>
      <c r="M65" s="27">
        <v>134.39439238323399</v>
      </c>
      <c r="N65" s="27">
        <v>134.5311751304248</v>
      </c>
      <c r="O65" s="27">
        <v>134.53021779269284</v>
      </c>
      <c r="P65" s="27">
        <v>134.52484986326735</v>
      </c>
      <c r="Q65" s="27">
        <v>0</v>
      </c>
      <c r="R65" s="27">
        <v>0</v>
      </c>
      <c r="S65" s="27">
        <v>0</v>
      </c>
      <c r="T65" s="27">
        <v>0</v>
      </c>
      <c r="U65" s="27">
        <v>0</v>
      </c>
      <c r="V65" s="27">
        <v>0</v>
      </c>
      <c r="W65" s="27">
        <v>0</v>
      </c>
      <c r="X65" s="27">
        <v>0</v>
      </c>
      <c r="Y65" s="27">
        <v>0</v>
      </c>
      <c r="Z65" s="27">
        <v>0</v>
      </c>
      <c r="AA65" s="27">
        <v>0</v>
      </c>
      <c r="AB65" s="27">
        <v>0</v>
      </c>
      <c r="AC65" s="27">
        <v>0</v>
      </c>
      <c r="AD65" s="27">
        <v>0</v>
      </c>
      <c r="AE65" s="27">
        <v>0</v>
      </c>
      <c r="AF65" s="27">
        <v>0</v>
      </c>
    </row>
    <row r="66" spans="2:32" s="24" customFormat="1" ht="14">
      <c r="B66" s="24" t="s">
        <v>170</v>
      </c>
      <c r="C66" s="24" t="s">
        <v>337</v>
      </c>
      <c r="D66" s="24" t="s">
        <v>398</v>
      </c>
      <c r="E66" s="24" t="s">
        <v>394</v>
      </c>
      <c r="F66" s="24">
        <v>40</v>
      </c>
      <c r="G66" s="27">
        <v>0.3035496341080719</v>
      </c>
      <c r="H66" s="27">
        <v>1.608951447115009</v>
      </c>
      <c r="I66" s="27">
        <v>1.6946229989824817</v>
      </c>
      <c r="J66" s="27">
        <v>1.7875415444385661</v>
      </c>
      <c r="K66" s="27">
        <v>369.52287444315425</v>
      </c>
      <c r="L66" s="27">
        <v>149.2791118773639</v>
      </c>
      <c r="M66" s="27">
        <v>190.84520118813049</v>
      </c>
      <c r="N66" s="27">
        <v>201.05564771785447</v>
      </c>
      <c r="O66" s="27">
        <v>125.24779469461556</v>
      </c>
      <c r="P66" s="27">
        <v>74.265466562440636</v>
      </c>
      <c r="Q66" s="27">
        <v>0</v>
      </c>
      <c r="R66" s="27">
        <v>0</v>
      </c>
      <c r="S66" s="27">
        <v>0</v>
      </c>
      <c r="T66" s="27">
        <v>0</v>
      </c>
      <c r="U66" s="27">
        <v>0</v>
      </c>
      <c r="V66" s="27">
        <v>0</v>
      </c>
      <c r="W66" s="27">
        <v>0</v>
      </c>
      <c r="X66" s="27">
        <v>0</v>
      </c>
      <c r="Y66" s="27">
        <v>0</v>
      </c>
      <c r="Z66" s="27">
        <v>0</v>
      </c>
      <c r="AA66" s="27">
        <v>0</v>
      </c>
      <c r="AB66" s="27">
        <v>0</v>
      </c>
      <c r="AC66" s="27">
        <v>0</v>
      </c>
      <c r="AD66" s="27">
        <v>0</v>
      </c>
      <c r="AE66" s="27">
        <v>0</v>
      </c>
      <c r="AF66" s="27">
        <v>0</v>
      </c>
    </row>
    <row r="67" spans="2:32" s="24" customFormat="1" ht="14">
      <c r="B67" s="24" t="s">
        <v>170</v>
      </c>
      <c r="C67" s="24" t="s">
        <v>337</v>
      </c>
      <c r="D67" s="24" t="s">
        <v>400</v>
      </c>
      <c r="E67" s="24" t="s">
        <v>392</v>
      </c>
      <c r="F67" s="24">
        <v>40</v>
      </c>
      <c r="G67" s="27">
        <v>20.126477603700529</v>
      </c>
      <c r="H67" s="27">
        <v>20.126473742638872</v>
      </c>
      <c r="I67" s="27">
        <v>20.126473742638872</v>
      </c>
      <c r="J67" s="27">
        <v>20.126473654474939</v>
      </c>
      <c r="K67" s="27">
        <v>20.126472132350568</v>
      </c>
      <c r="L67" s="27">
        <v>20.126390980043261</v>
      </c>
      <c r="M67" s="27">
        <v>20.126375756206471</v>
      </c>
      <c r="N67" s="27">
        <v>20.116037710465527</v>
      </c>
      <c r="O67" s="27">
        <v>20.126251875508324</v>
      </c>
      <c r="P67" s="27">
        <v>20.116848644914683</v>
      </c>
      <c r="Q67" s="27">
        <v>0</v>
      </c>
      <c r="R67" s="27">
        <v>0</v>
      </c>
      <c r="S67" s="27">
        <v>0</v>
      </c>
      <c r="T67" s="27">
        <v>0</v>
      </c>
      <c r="U67" s="27">
        <v>0</v>
      </c>
      <c r="V67" s="27">
        <v>0</v>
      </c>
      <c r="W67" s="27">
        <v>0</v>
      </c>
      <c r="X67" s="27">
        <v>0</v>
      </c>
      <c r="Y67" s="27">
        <v>0</v>
      </c>
      <c r="Z67" s="27">
        <v>0</v>
      </c>
      <c r="AA67" s="27">
        <v>0</v>
      </c>
      <c r="AB67" s="27">
        <v>0</v>
      </c>
      <c r="AC67" s="27">
        <v>0</v>
      </c>
      <c r="AD67" s="27">
        <v>0</v>
      </c>
      <c r="AE67" s="27">
        <v>0</v>
      </c>
      <c r="AF67" s="27">
        <v>0</v>
      </c>
    </row>
    <row r="68" spans="2:32" s="24" customFormat="1" ht="14">
      <c r="B68" s="24" t="s">
        <v>170</v>
      </c>
      <c r="C68" s="24" t="s">
        <v>337</v>
      </c>
      <c r="D68" s="24" t="s">
        <v>400</v>
      </c>
      <c r="E68" s="24" t="s">
        <v>396</v>
      </c>
      <c r="F68" s="24">
        <v>42</v>
      </c>
      <c r="G68" s="27">
        <v>1537.8869662800744</v>
      </c>
      <c r="H68" s="27">
        <v>1608.0648686619304</v>
      </c>
      <c r="I68" s="27">
        <v>1608.5949912132432</v>
      </c>
      <c r="J68" s="27">
        <v>1608.8829404882874</v>
      </c>
      <c r="K68" s="27">
        <v>1610.138761824099</v>
      </c>
      <c r="L68" s="27">
        <v>1610.0650311755348</v>
      </c>
      <c r="M68" s="27">
        <v>1609.4561946861425</v>
      </c>
      <c r="N68" s="27">
        <v>1609.9109686628537</v>
      </c>
      <c r="O68" s="27">
        <v>1610.0838929650122</v>
      </c>
      <c r="P68" s="27">
        <v>1610.0760464103312</v>
      </c>
      <c r="Q68" s="27">
        <v>0</v>
      </c>
      <c r="R68" s="27">
        <v>0</v>
      </c>
      <c r="S68" s="27">
        <v>0</v>
      </c>
      <c r="T68" s="27">
        <v>0</v>
      </c>
      <c r="U68" s="27">
        <v>0</v>
      </c>
      <c r="V68" s="27">
        <v>0</v>
      </c>
      <c r="W68" s="27">
        <v>0</v>
      </c>
      <c r="X68" s="27">
        <v>0</v>
      </c>
      <c r="Y68" s="27">
        <v>0</v>
      </c>
      <c r="Z68" s="27">
        <v>0</v>
      </c>
      <c r="AA68" s="27">
        <v>0</v>
      </c>
      <c r="AB68" s="27">
        <v>0</v>
      </c>
      <c r="AC68" s="27">
        <v>0</v>
      </c>
      <c r="AD68" s="27">
        <v>0</v>
      </c>
      <c r="AE68" s="27">
        <v>0</v>
      </c>
      <c r="AF68" s="27">
        <v>0</v>
      </c>
    </row>
    <row r="69" spans="2:32" s="24" customFormat="1" ht="14">
      <c r="B69" s="24" t="s">
        <v>170</v>
      </c>
      <c r="C69" s="24" t="s">
        <v>337</v>
      </c>
      <c r="D69" s="24" t="s">
        <v>400</v>
      </c>
      <c r="E69" s="24" t="s">
        <v>156</v>
      </c>
      <c r="F69" s="24">
        <v>25</v>
      </c>
      <c r="G69" s="27">
        <v>250.59780333172682</v>
      </c>
      <c r="H69" s="27">
        <v>254.94687459231409</v>
      </c>
      <c r="I69" s="27">
        <v>255.03091841142461</v>
      </c>
      <c r="J69" s="27">
        <v>255.14771668160006</v>
      </c>
      <c r="K69" s="27">
        <v>255.26590126479618</v>
      </c>
      <c r="L69" s="27">
        <v>255.26320241711574</v>
      </c>
      <c r="M69" s="27">
        <v>255.23469815124739</v>
      </c>
      <c r="N69" s="27">
        <v>255.22989313439041</v>
      </c>
      <c r="O69" s="27">
        <v>255.25730796278134</v>
      </c>
      <c r="P69" s="27">
        <v>255.25608782345191</v>
      </c>
      <c r="Q69" s="27">
        <v>0</v>
      </c>
      <c r="R69" s="27">
        <v>0</v>
      </c>
      <c r="S69" s="27">
        <v>0</v>
      </c>
      <c r="T69" s="27">
        <v>0</v>
      </c>
      <c r="U69" s="27">
        <v>0</v>
      </c>
      <c r="V69" s="27">
        <v>0</v>
      </c>
      <c r="W69" s="27">
        <v>0</v>
      </c>
      <c r="X69" s="27">
        <v>0</v>
      </c>
      <c r="Y69" s="27">
        <v>0</v>
      </c>
      <c r="Z69" s="27">
        <v>0</v>
      </c>
      <c r="AA69" s="27">
        <v>0</v>
      </c>
      <c r="AB69" s="27">
        <v>0</v>
      </c>
      <c r="AC69" s="27">
        <v>0</v>
      </c>
      <c r="AD69" s="27">
        <v>0</v>
      </c>
      <c r="AE69" s="27">
        <v>0</v>
      </c>
      <c r="AF69" s="27">
        <v>0</v>
      </c>
    </row>
    <row r="70" spans="2:32" s="24" customFormat="1" ht="14">
      <c r="B70" s="24" t="s">
        <v>170</v>
      </c>
      <c r="C70" s="24" t="s">
        <v>337</v>
      </c>
      <c r="D70" s="24" t="s">
        <v>400</v>
      </c>
      <c r="E70" s="24" t="s">
        <v>397</v>
      </c>
      <c r="F70" s="24">
        <v>40</v>
      </c>
      <c r="G70" s="27">
        <v>1.8323737701164577</v>
      </c>
      <c r="H70" s="27">
        <v>6.5387437302130618</v>
      </c>
      <c r="I70" s="27">
        <v>6.6371620244010012</v>
      </c>
      <c r="J70" s="27">
        <v>6.7407891406860836</v>
      </c>
      <c r="K70" s="27">
        <v>6.7598134491057404</v>
      </c>
      <c r="L70" s="27">
        <v>6.7577491765616733</v>
      </c>
      <c r="M70" s="27">
        <v>6.7271580262691808</v>
      </c>
      <c r="N70" s="27">
        <v>6.7272016097087342</v>
      </c>
      <c r="O70" s="27">
        <v>6.7274303963407798</v>
      </c>
      <c r="P70" s="27">
        <v>6.7276092233479083</v>
      </c>
      <c r="Q70" s="27">
        <v>0</v>
      </c>
      <c r="R70" s="27">
        <v>0</v>
      </c>
      <c r="S70" s="27">
        <v>0</v>
      </c>
      <c r="T70" s="27">
        <v>0</v>
      </c>
      <c r="U70" s="27">
        <v>0</v>
      </c>
      <c r="V70" s="27">
        <v>0</v>
      </c>
      <c r="W70" s="27">
        <v>0</v>
      </c>
      <c r="X70" s="27">
        <v>0</v>
      </c>
      <c r="Y70" s="27">
        <v>0</v>
      </c>
      <c r="Z70" s="27">
        <v>0</v>
      </c>
      <c r="AA70" s="27">
        <v>0</v>
      </c>
      <c r="AB70" s="27">
        <v>0</v>
      </c>
      <c r="AC70" s="27">
        <v>0</v>
      </c>
      <c r="AD70" s="27">
        <v>0</v>
      </c>
      <c r="AE70" s="27">
        <v>0</v>
      </c>
      <c r="AF70" s="27">
        <v>0</v>
      </c>
    </row>
    <row r="71" spans="2:32" s="24" customFormat="1" ht="14">
      <c r="B71" s="24" t="s">
        <v>170</v>
      </c>
      <c r="C71" s="24" t="s">
        <v>337</v>
      </c>
      <c r="D71" s="24" t="s">
        <v>400</v>
      </c>
      <c r="E71" s="24" t="s">
        <v>394</v>
      </c>
      <c r="F71" s="24">
        <v>40</v>
      </c>
      <c r="G71" s="27">
        <v>3.1286206142693347</v>
      </c>
      <c r="H71" s="27">
        <v>75.868047729974535</v>
      </c>
      <c r="I71" s="27">
        <v>77.033527529568545</v>
      </c>
      <c r="J71" s="27">
        <v>77.146640194922952</v>
      </c>
      <c r="K71" s="27">
        <v>78.485978738893877</v>
      </c>
      <c r="L71" s="27">
        <v>78.461366373199255</v>
      </c>
      <c r="M71" s="27">
        <v>78.099137778797939</v>
      </c>
      <c r="N71" s="27">
        <v>78.099714342632126</v>
      </c>
      <c r="O71" s="27">
        <v>78.102469378318588</v>
      </c>
      <c r="P71" s="27">
        <v>78.103979612347615</v>
      </c>
      <c r="Q71" s="27">
        <v>0</v>
      </c>
      <c r="R71" s="27">
        <v>0</v>
      </c>
      <c r="S71" s="27">
        <v>0</v>
      </c>
      <c r="T71" s="27">
        <v>0</v>
      </c>
      <c r="U71" s="27">
        <v>0</v>
      </c>
      <c r="V71" s="27">
        <v>0</v>
      </c>
      <c r="W71" s="27">
        <v>0</v>
      </c>
      <c r="X71" s="27">
        <v>0</v>
      </c>
      <c r="Y71" s="27">
        <v>0</v>
      </c>
      <c r="Z71" s="27">
        <v>0</v>
      </c>
      <c r="AA71" s="27">
        <v>0</v>
      </c>
      <c r="AB71" s="27">
        <v>0</v>
      </c>
      <c r="AC71" s="27">
        <v>0</v>
      </c>
      <c r="AD71" s="27">
        <v>0</v>
      </c>
      <c r="AE71" s="27">
        <v>0</v>
      </c>
      <c r="AF71" s="27">
        <v>0</v>
      </c>
    </row>
    <row r="72" spans="2:32" s="24" customFormat="1" ht="14">
      <c r="B72" s="24" t="s">
        <v>171</v>
      </c>
      <c r="C72" s="24" t="s">
        <v>337</v>
      </c>
      <c r="D72" s="24" t="s">
        <v>391</v>
      </c>
      <c r="E72" s="24" t="s">
        <v>392</v>
      </c>
      <c r="F72" s="24">
        <v>40</v>
      </c>
      <c r="G72" s="27">
        <v>116.6639954399307</v>
      </c>
      <c r="H72" s="27">
        <v>116.65886441217938</v>
      </c>
      <c r="I72" s="27">
        <v>116.65573208318466</v>
      </c>
      <c r="J72" s="27">
        <v>116.81648684657326</v>
      </c>
      <c r="K72" s="27">
        <v>118.6836959521281</v>
      </c>
      <c r="L72" s="27">
        <v>118.98939499364688</v>
      </c>
      <c r="M72" s="27">
        <v>118.8995967570587</v>
      </c>
      <c r="N72" s="27">
        <v>117.03119320583184</v>
      </c>
      <c r="O72" s="27">
        <v>116.54584317683099</v>
      </c>
      <c r="P72" s="27">
        <v>116.30039924612861</v>
      </c>
      <c r="Q72" s="27">
        <v>0</v>
      </c>
      <c r="R72" s="27">
        <v>0</v>
      </c>
      <c r="S72" s="27">
        <v>0</v>
      </c>
      <c r="T72" s="27">
        <v>0</v>
      </c>
      <c r="U72" s="27">
        <v>0</v>
      </c>
      <c r="V72" s="27">
        <v>0</v>
      </c>
      <c r="W72" s="27">
        <v>0</v>
      </c>
      <c r="X72" s="27">
        <v>0</v>
      </c>
      <c r="Y72" s="27">
        <v>0</v>
      </c>
      <c r="Z72" s="27">
        <v>0</v>
      </c>
      <c r="AA72" s="27">
        <v>0</v>
      </c>
      <c r="AB72" s="27">
        <v>0</v>
      </c>
      <c r="AC72" s="27">
        <v>0</v>
      </c>
      <c r="AD72" s="27">
        <v>0</v>
      </c>
      <c r="AE72" s="27">
        <v>0</v>
      </c>
      <c r="AF72" s="27">
        <v>0</v>
      </c>
    </row>
    <row r="73" spans="2:32" s="24" customFormat="1" ht="14">
      <c r="B73" s="24" t="s">
        <v>171</v>
      </c>
      <c r="C73" s="24" t="s">
        <v>337</v>
      </c>
      <c r="D73" s="24" t="s">
        <v>391</v>
      </c>
      <c r="E73" s="24" t="s">
        <v>393</v>
      </c>
      <c r="F73" s="24">
        <v>25</v>
      </c>
      <c r="G73" s="27">
        <v>29.1975726961515</v>
      </c>
      <c r="H73" s="27">
        <v>29.18214057136209</v>
      </c>
      <c r="I73" s="27">
        <v>29.165693805820247</v>
      </c>
      <c r="J73" s="27">
        <v>29.145167976325482</v>
      </c>
      <c r="K73" s="27">
        <v>29.121949194229309</v>
      </c>
      <c r="L73" s="27">
        <v>29.096178611167183</v>
      </c>
      <c r="M73" s="27">
        <v>29.026885505822488</v>
      </c>
      <c r="N73" s="27">
        <v>29.015227979565353</v>
      </c>
      <c r="O73" s="27">
        <v>29.003403142443752</v>
      </c>
      <c r="P73" s="27">
        <v>28.908294786039569</v>
      </c>
      <c r="Q73" s="27">
        <v>0</v>
      </c>
      <c r="R73" s="27">
        <v>0</v>
      </c>
      <c r="S73" s="27">
        <v>0</v>
      </c>
      <c r="T73" s="27">
        <v>0</v>
      </c>
      <c r="U73" s="27">
        <v>0</v>
      </c>
      <c r="V73" s="27">
        <v>0</v>
      </c>
      <c r="W73" s="27">
        <v>0</v>
      </c>
      <c r="X73" s="27">
        <v>0</v>
      </c>
      <c r="Y73" s="27">
        <v>0</v>
      </c>
      <c r="Z73" s="27">
        <v>0</v>
      </c>
      <c r="AA73" s="27">
        <v>0</v>
      </c>
      <c r="AB73" s="27">
        <v>0</v>
      </c>
      <c r="AC73" s="27">
        <v>0</v>
      </c>
      <c r="AD73" s="27">
        <v>0</v>
      </c>
      <c r="AE73" s="27">
        <v>0</v>
      </c>
      <c r="AF73" s="27">
        <v>0</v>
      </c>
    </row>
    <row r="74" spans="2:32" s="24" customFormat="1" ht="14">
      <c r="B74" s="24" t="s">
        <v>171</v>
      </c>
      <c r="C74" s="24" t="s">
        <v>337</v>
      </c>
      <c r="D74" s="24" t="s">
        <v>391</v>
      </c>
      <c r="E74" s="24" t="s">
        <v>156</v>
      </c>
      <c r="F74" s="24">
        <v>25</v>
      </c>
      <c r="G74" s="27">
        <v>100.0586040956707</v>
      </c>
      <c r="H74" s="27">
        <v>69.220855450636492</v>
      </c>
      <c r="I74" s="27">
        <v>71.377888201166641</v>
      </c>
      <c r="J74" s="27">
        <v>73.826384511831748</v>
      </c>
      <c r="K74" s="27">
        <v>76.813066974420806</v>
      </c>
      <c r="L74" s="27">
        <v>110.37396005874083</v>
      </c>
      <c r="M74" s="27">
        <v>110.76332350918457</v>
      </c>
      <c r="N74" s="27">
        <v>119.52960763953959</v>
      </c>
      <c r="O74" s="27">
        <v>120.26152030408146</v>
      </c>
      <c r="P74" s="27">
        <v>120.19825352274174</v>
      </c>
      <c r="Q74" s="27">
        <v>0</v>
      </c>
      <c r="R74" s="27">
        <v>0</v>
      </c>
      <c r="S74" s="27">
        <v>0</v>
      </c>
      <c r="T74" s="27">
        <v>0</v>
      </c>
      <c r="U74" s="27">
        <v>0</v>
      </c>
      <c r="V74" s="27">
        <v>0</v>
      </c>
      <c r="W74" s="27">
        <v>0</v>
      </c>
      <c r="X74" s="27">
        <v>0</v>
      </c>
      <c r="Y74" s="27">
        <v>0</v>
      </c>
      <c r="Z74" s="27">
        <v>0</v>
      </c>
      <c r="AA74" s="27">
        <v>0</v>
      </c>
      <c r="AB74" s="27">
        <v>0</v>
      </c>
      <c r="AC74" s="27">
        <v>0</v>
      </c>
      <c r="AD74" s="27">
        <v>0</v>
      </c>
      <c r="AE74" s="27">
        <v>0</v>
      </c>
      <c r="AF74" s="27">
        <v>0</v>
      </c>
    </row>
    <row r="75" spans="2:32" s="24" customFormat="1" ht="14">
      <c r="B75" s="24" t="s">
        <v>171</v>
      </c>
      <c r="C75" s="24" t="s">
        <v>337</v>
      </c>
      <c r="D75" s="24" t="s">
        <v>391</v>
      </c>
      <c r="E75" s="24" t="s">
        <v>394</v>
      </c>
      <c r="F75" s="24">
        <v>40</v>
      </c>
      <c r="G75" s="27">
        <v>2.6275819455121612</v>
      </c>
      <c r="H75" s="27">
        <v>8.4754330455343769</v>
      </c>
      <c r="I75" s="27">
        <v>6.8792857281171766</v>
      </c>
      <c r="J75" s="27">
        <v>6.3683294170868496</v>
      </c>
      <c r="K75" s="27">
        <v>5.8342255694939427</v>
      </c>
      <c r="L75" s="27">
        <v>61.929397199209248</v>
      </c>
      <c r="M75" s="27">
        <v>62.788769794813042</v>
      </c>
      <c r="N75" s="27">
        <v>29.59175608260486</v>
      </c>
      <c r="O75" s="27">
        <v>14.245000653500254</v>
      </c>
      <c r="P75" s="27">
        <v>1.8689528271451046</v>
      </c>
      <c r="Q75" s="27">
        <v>0</v>
      </c>
      <c r="R75" s="27">
        <v>0</v>
      </c>
      <c r="S75" s="27">
        <v>0</v>
      </c>
      <c r="T75" s="27">
        <v>0</v>
      </c>
      <c r="U75" s="27">
        <v>0</v>
      </c>
      <c r="V75" s="27">
        <v>0</v>
      </c>
      <c r="W75" s="27">
        <v>0</v>
      </c>
      <c r="X75" s="27">
        <v>0</v>
      </c>
      <c r="Y75" s="27">
        <v>0</v>
      </c>
      <c r="Z75" s="27">
        <v>0</v>
      </c>
      <c r="AA75" s="27">
        <v>0</v>
      </c>
      <c r="AB75" s="27">
        <v>0</v>
      </c>
      <c r="AC75" s="27">
        <v>0</v>
      </c>
      <c r="AD75" s="27">
        <v>0</v>
      </c>
      <c r="AE75" s="27">
        <v>0</v>
      </c>
      <c r="AF75" s="27">
        <v>0</v>
      </c>
    </row>
    <row r="76" spans="2:32" s="24" customFormat="1" ht="14">
      <c r="B76" s="24" t="s">
        <v>171</v>
      </c>
      <c r="C76" s="24" t="s">
        <v>337</v>
      </c>
      <c r="D76" s="24" t="s">
        <v>395</v>
      </c>
      <c r="E76" s="24" t="s">
        <v>392</v>
      </c>
      <c r="F76" s="24">
        <v>40</v>
      </c>
      <c r="G76" s="27">
        <v>174.44570383731389</v>
      </c>
      <c r="H76" s="27">
        <v>174.44570383731389</v>
      </c>
      <c r="I76" s="27">
        <v>174.44570383731389</v>
      </c>
      <c r="J76" s="27">
        <v>174.44570383731389</v>
      </c>
      <c r="K76" s="27">
        <v>174.44463700893493</v>
      </c>
      <c r="L76" s="27">
        <v>174.44383965573891</v>
      </c>
      <c r="M76" s="27">
        <v>174.36978186476489</v>
      </c>
      <c r="N76" s="27">
        <v>174.35147739628277</v>
      </c>
      <c r="O76" s="27">
        <v>174.31708034152973</v>
      </c>
      <c r="P76" s="27">
        <v>173.77080424825149</v>
      </c>
      <c r="Q76" s="27">
        <v>0</v>
      </c>
      <c r="R76" s="27">
        <v>0</v>
      </c>
      <c r="S76" s="27">
        <v>0</v>
      </c>
      <c r="T76" s="27">
        <v>0</v>
      </c>
      <c r="U76" s="27">
        <v>0</v>
      </c>
      <c r="V76" s="27">
        <v>0</v>
      </c>
      <c r="W76" s="27">
        <v>0</v>
      </c>
      <c r="X76" s="27">
        <v>0</v>
      </c>
      <c r="Y76" s="27">
        <v>0</v>
      </c>
      <c r="Z76" s="27">
        <v>0</v>
      </c>
      <c r="AA76" s="27">
        <v>0</v>
      </c>
      <c r="AB76" s="27">
        <v>0</v>
      </c>
      <c r="AC76" s="27">
        <v>0</v>
      </c>
      <c r="AD76" s="27">
        <v>0</v>
      </c>
      <c r="AE76" s="27">
        <v>0</v>
      </c>
      <c r="AF76" s="27">
        <v>0</v>
      </c>
    </row>
    <row r="77" spans="2:32" s="24" customFormat="1" ht="14">
      <c r="B77" s="24" t="s">
        <v>171</v>
      </c>
      <c r="C77" s="24" t="s">
        <v>337</v>
      </c>
      <c r="D77" s="24" t="s">
        <v>395</v>
      </c>
      <c r="E77" s="24" t="s">
        <v>396</v>
      </c>
      <c r="F77" s="24">
        <v>42</v>
      </c>
      <c r="G77" s="27">
        <v>113.63191047776043</v>
      </c>
      <c r="H77" s="27">
        <v>113.45096456601057</v>
      </c>
      <c r="I77" s="27">
        <v>113.29089702869338</v>
      </c>
      <c r="J77" s="27">
        <v>113.20413418556275</v>
      </c>
      <c r="K77" s="27">
        <v>113.11249100198816</v>
      </c>
      <c r="L77" s="27">
        <v>113.61824398848476</v>
      </c>
      <c r="M77" s="27">
        <v>113.5774374582316</v>
      </c>
      <c r="N77" s="27">
        <v>113.54638324979402</v>
      </c>
      <c r="O77" s="27">
        <v>113.91391205829844</v>
      </c>
      <c r="P77" s="27">
        <v>114.52489333337728</v>
      </c>
      <c r="Q77" s="27">
        <v>0</v>
      </c>
      <c r="R77" s="27">
        <v>0</v>
      </c>
      <c r="S77" s="27">
        <v>0</v>
      </c>
      <c r="T77" s="27">
        <v>0</v>
      </c>
      <c r="U77" s="27">
        <v>0</v>
      </c>
      <c r="V77" s="27">
        <v>0</v>
      </c>
      <c r="W77" s="27">
        <v>0</v>
      </c>
      <c r="X77" s="27">
        <v>0</v>
      </c>
      <c r="Y77" s="27">
        <v>0</v>
      </c>
      <c r="Z77" s="27">
        <v>0</v>
      </c>
      <c r="AA77" s="27">
        <v>0</v>
      </c>
      <c r="AB77" s="27">
        <v>0</v>
      </c>
      <c r="AC77" s="27">
        <v>0</v>
      </c>
      <c r="AD77" s="27">
        <v>0</v>
      </c>
      <c r="AE77" s="27">
        <v>0</v>
      </c>
      <c r="AF77" s="27">
        <v>0</v>
      </c>
    </row>
    <row r="78" spans="2:32" s="24" customFormat="1" ht="14">
      <c r="B78" s="24" t="s">
        <v>171</v>
      </c>
      <c r="C78" s="24" t="s">
        <v>337</v>
      </c>
      <c r="D78" s="24" t="s">
        <v>395</v>
      </c>
      <c r="E78" s="24" t="s">
        <v>156</v>
      </c>
      <c r="F78" s="24">
        <v>25</v>
      </c>
      <c r="G78" s="27">
        <v>86.833505139211439</v>
      </c>
      <c r="H78" s="27">
        <v>84.966156615597512</v>
      </c>
      <c r="I78" s="27">
        <v>84.943818523419324</v>
      </c>
      <c r="J78" s="27">
        <v>84.922322548849095</v>
      </c>
      <c r="K78" s="27">
        <v>85.676042180341682</v>
      </c>
      <c r="L78" s="27">
        <v>87.613074391081994</v>
      </c>
      <c r="M78" s="27">
        <v>87.465326211108945</v>
      </c>
      <c r="N78" s="27">
        <v>87.304427054528077</v>
      </c>
      <c r="O78" s="27">
        <v>87.391222345050579</v>
      </c>
      <c r="P78" s="27">
        <v>87.247189335461343</v>
      </c>
      <c r="Q78" s="27">
        <v>0</v>
      </c>
      <c r="R78" s="27">
        <v>0</v>
      </c>
      <c r="S78" s="27">
        <v>0</v>
      </c>
      <c r="T78" s="27">
        <v>0</v>
      </c>
      <c r="U78" s="27">
        <v>0</v>
      </c>
      <c r="V78" s="27">
        <v>0</v>
      </c>
      <c r="W78" s="27">
        <v>0</v>
      </c>
      <c r="X78" s="27">
        <v>0</v>
      </c>
      <c r="Y78" s="27">
        <v>0</v>
      </c>
      <c r="Z78" s="27">
        <v>0</v>
      </c>
      <c r="AA78" s="27">
        <v>0</v>
      </c>
      <c r="AB78" s="27">
        <v>0</v>
      </c>
      <c r="AC78" s="27">
        <v>0</v>
      </c>
      <c r="AD78" s="27">
        <v>0</v>
      </c>
      <c r="AE78" s="27">
        <v>0</v>
      </c>
      <c r="AF78" s="27">
        <v>0</v>
      </c>
    </row>
    <row r="79" spans="2:32" s="24" customFormat="1" ht="14">
      <c r="B79" s="24" t="s">
        <v>171</v>
      </c>
      <c r="C79" s="24" t="s">
        <v>337</v>
      </c>
      <c r="D79" s="24" t="s">
        <v>395</v>
      </c>
      <c r="E79" s="24" t="s">
        <v>397</v>
      </c>
      <c r="F79" s="24">
        <v>40</v>
      </c>
      <c r="G79" s="27">
        <v>103.51162390898382</v>
      </c>
      <c r="H79" s="27">
        <v>100.78820147043001</v>
      </c>
      <c r="I79" s="27">
        <v>100.7781613334476</v>
      </c>
      <c r="J79" s="27">
        <v>100.76856418486885</v>
      </c>
      <c r="K79" s="27">
        <v>101.89524417258394</v>
      </c>
      <c r="L79" s="27">
        <v>104.64329455992541</v>
      </c>
      <c r="M79" s="27">
        <v>104.43925138556352</v>
      </c>
      <c r="N79" s="27">
        <v>104.21152021252105</v>
      </c>
      <c r="O79" s="27">
        <v>104.3518193074614</v>
      </c>
      <c r="P79" s="27">
        <v>104.19125060768869</v>
      </c>
      <c r="Q79" s="27">
        <v>0</v>
      </c>
      <c r="R79" s="27">
        <v>0</v>
      </c>
      <c r="S79" s="27">
        <v>0</v>
      </c>
      <c r="T79" s="27">
        <v>0</v>
      </c>
      <c r="U79" s="27">
        <v>0</v>
      </c>
      <c r="V79" s="27">
        <v>0</v>
      </c>
      <c r="W79" s="27">
        <v>0</v>
      </c>
      <c r="X79" s="27">
        <v>0</v>
      </c>
      <c r="Y79" s="27">
        <v>0</v>
      </c>
      <c r="Z79" s="27">
        <v>0</v>
      </c>
      <c r="AA79" s="27">
        <v>0</v>
      </c>
      <c r="AB79" s="27">
        <v>0</v>
      </c>
      <c r="AC79" s="27">
        <v>0</v>
      </c>
      <c r="AD79" s="27">
        <v>0</v>
      </c>
      <c r="AE79" s="27">
        <v>0</v>
      </c>
      <c r="AF79" s="27">
        <v>0</v>
      </c>
    </row>
    <row r="80" spans="2:32" s="24" customFormat="1" ht="14">
      <c r="B80" s="24" t="s">
        <v>171</v>
      </c>
      <c r="C80" s="24" t="s">
        <v>337</v>
      </c>
      <c r="D80" s="24" t="s">
        <v>395</v>
      </c>
      <c r="E80" s="24" t="s">
        <v>394</v>
      </c>
      <c r="F80" s="24">
        <v>40</v>
      </c>
      <c r="G80" s="27">
        <v>6.5685920645873761</v>
      </c>
      <c r="H80" s="27">
        <v>6.6172781468650319</v>
      </c>
      <c r="I80" s="27">
        <v>6.613302983871459</v>
      </c>
      <c r="J80" s="27">
        <v>6.7057890140683609</v>
      </c>
      <c r="K80" s="27">
        <v>6.7199809723483748</v>
      </c>
      <c r="L80" s="27">
        <v>6.7679643233829383</v>
      </c>
      <c r="M80" s="27">
        <v>6.8140991668457964</v>
      </c>
      <c r="N80" s="27">
        <v>6.8769191436508148</v>
      </c>
      <c r="O80" s="27">
        <v>6.9866845560489796</v>
      </c>
      <c r="P80" s="27">
        <v>7.2088281652162749</v>
      </c>
      <c r="Q80" s="27">
        <v>0</v>
      </c>
      <c r="R80" s="27">
        <v>0</v>
      </c>
      <c r="S80" s="27">
        <v>0</v>
      </c>
      <c r="T80" s="27">
        <v>0</v>
      </c>
      <c r="U80" s="27">
        <v>0</v>
      </c>
      <c r="V80" s="27">
        <v>0</v>
      </c>
      <c r="W80" s="27">
        <v>0</v>
      </c>
      <c r="X80" s="27">
        <v>0</v>
      </c>
      <c r="Y80" s="27">
        <v>0</v>
      </c>
      <c r="Z80" s="27">
        <v>0</v>
      </c>
      <c r="AA80" s="27">
        <v>0</v>
      </c>
      <c r="AB80" s="27">
        <v>0</v>
      </c>
      <c r="AC80" s="27">
        <v>0</v>
      </c>
      <c r="AD80" s="27">
        <v>0</v>
      </c>
      <c r="AE80" s="27">
        <v>0</v>
      </c>
      <c r="AF80" s="27">
        <v>0</v>
      </c>
    </row>
    <row r="81" spans="2:32" s="24" customFormat="1" ht="14">
      <c r="B81" s="24" t="s">
        <v>171</v>
      </c>
      <c r="C81" s="24" t="s">
        <v>337</v>
      </c>
      <c r="D81" s="24" t="s">
        <v>398</v>
      </c>
      <c r="E81" s="24" t="s">
        <v>392</v>
      </c>
      <c r="F81" s="24">
        <v>40</v>
      </c>
      <c r="G81" s="27">
        <v>17.00432806276115</v>
      </c>
      <c r="H81" s="27">
        <v>13.981659331074306</v>
      </c>
      <c r="I81" s="27">
        <v>11.628661586585739</v>
      </c>
      <c r="J81" s="27">
        <v>10.111780766000059</v>
      </c>
      <c r="K81" s="27">
        <v>10.2286710210957</v>
      </c>
      <c r="L81" s="27">
        <v>9.1042693343622112</v>
      </c>
      <c r="M81" s="27">
        <v>8.7534379784712577</v>
      </c>
      <c r="N81" s="27">
        <v>7.1899482984318919</v>
      </c>
      <c r="O81" s="27">
        <v>6.5835707145215618</v>
      </c>
      <c r="P81" s="27">
        <v>6.3627756011276491</v>
      </c>
      <c r="Q81" s="27">
        <v>0</v>
      </c>
      <c r="R81" s="27">
        <v>0</v>
      </c>
      <c r="S81" s="27">
        <v>0</v>
      </c>
      <c r="T81" s="27">
        <v>0</v>
      </c>
      <c r="U81" s="27">
        <v>0</v>
      </c>
      <c r="V81" s="27">
        <v>0</v>
      </c>
      <c r="W81" s="27">
        <v>0</v>
      </c>
      <c r="X81" s="27">
        <v>0</v>
      </c>
      <c r="Y81" s="27">
        <v>0</v>
      </c>
      <c r="Z81" s="27">
        <v>0</v>
      </c>
      <c r="AA81" s="27">
        <v>0</v>
      </c>
      <c r="AB81" s="27">
        <v>0</v>
      </c>
      <c r="AC81" s="27">
        <v>0</v>
      </c>
      <c r="AD81" s="27">
        <v>0</v>
      </c>
      <c r="AE81" s="27">
        <v>0</v>
      </c>
      <c r="AF81" s="27">
        <v>0</v>
      </c>
    </row>
    <row r="82" spans="2:32" s="24" customFormat="1" ht="14">
      <c r="B82" s="24" t="s">
        <v>171</v>
      </c>
      <c r="C82" s="24" t="s">
        <v>337</v>
      </c>
      <c r="D82" s="24" t="s">
        <v>398</v>
      </c>
      <c r="E82" s="24" t="s">
        <v>396</v>
      </c>
      <c r="F82" s="24">
        <v>42</v>
      </c>
      <c r="G82" s="27">
        <v>12.997170189537846</v>
      </c>
      <c r="H82" s="27">
        <v>12.755942086971656</v>
      </c>
      <c r="I82" s="27">
        <v>12.754019875613096</v>
      </c>
      <c r="J82" s="27">
        <v>13.192593038814378</v>
      </c>
      <c r="K82" s="27">
        <v>14.038764025782232</v>
      </c>
      <c r="L82" s="27">
        <v>14.155352601814679</v>
      </c>
      <c r="M82" s="27">
        <v>14.144799209891843</v>
      </c>
      <c r="N82" s="27">
        <v>14.18276148668359</v>
      </c>
      <c r="O82" s="27">
        <v>14.111796140661076</v>
      </c>
      <c r="P82" s="27">
        <v>13.977385618530709</v>
      </c>
      <c r="Q82" s="27">
        <v>0</v>
      </c>
      <c r="R82" s="27">
        <v>0</v>
      </c>
      <c r="S82" s="27">
        <v>0</v>
      </c>
      <c r="T82" s="27">
        <v>0</v>
      </c>
      <c r="U82" s="27">
        <v>0</v>
      </c>
      <c r="V82" s="27">
        <v>0</v>
      </c>
      <c r="W82" s="27">
        <v>0</v>
      </c>
      <c r="X82" s="27">
        <v>0</v>
      </c>
      <c r="Y82" s="27">
        <v>0</v>
      </c>
      <c r="Z82" s="27">
        <v>0</v>
      </c>
      <c r="AA82" s="27">
        <v>0</v>
      </c>
      <c r="AB82" s="27">
        <v>0</v>
      </c>
      <c r="AC82" s="27">
        <v>0</v>
      </c>
      <c r="AD82" s="27">
        <v>0</v>
      </c>
      <c r="AE82" s="27">
        <v>0</v>
      </c>
      <c r="AF82" s="27">
        <v>0</v>
      </c>
    </row>
    <row r="83" spans="2:32" s="24" customFormat="1" ht="14">
      <c r="B83" s="24" t="s">
        <v>171</v>
      </c>
      <c r="C83" s="24" t="s">
        <v>337</v>
      </c>
      <c r="D83" s="24" t="s">
        <v>398</v>
      </c>
      <c r="E83" s="24" t="s">
        <v>393</v>
      </c>
      <c r="F83" s="24">
        <v>25</v>
      </c>
      <c r="G83" s="27">
        <v>0.24375146150552993</v>
      </c>
      <c r="H83" s="27">
        <v>0.28510832288015198</v>
      </c>
      <c r="I83" s="27">
        <v>0.28673091090973596</v>
      </c>
      <c r="J83" s="27">
        <v>0.27940170396206288</v>
      </c>
      <c r="K83" s="27">
        <v>0.4017986141725427</v>
      </c>
      <c r="L83" s="27">
        <v>2.3522604630848587</v>
      </c>
      <c r="M83" s="27">
        <v>0.26761302260420017</v>
      </c>
      <c r="N83" s="27">
        <v>0.31837668550641707</v>
      </c>
      <c r="O83" s="27">
        <v>0.32946667774303834</v>
      </c>
      <c r="P83" s="27">
        <v>0.44545173363607987</v>
      </c>
      <c r="Q83" s="27">
        <v>0</v>
      </c>
      <c r="R83" s="27">
        <v>0</v>
      </c>
      <c r="S83" s="27">
        <v>0</v>
      </c>
      <c r="T83" s="27">
        <v>0</v>
      </c>
      <c r="U83" s="27">
        <v>0</v>
      </c>
      <c r="V83" s="27">
        <v>0</v>
      </c>
      <c r="W83" s="27">
        <v>0</v>
      </c>
      <c r="X83" s="27">
        <v>0</v>
      </c>
      <c r="Y83" s="27">
        <v>0</v>
      </c>
      <c r="Z83" s="27">
        <v>0</v>
      </c>
      <c r="AA83" s="27">
        <v>0</v>
      </c>
      <c r="AB83" s="27">
        <v>0</v>
      </c>
      <c r="AC83" s="27">
        <v>0</v>
      </c>
      <c r="AD83" s="27">
        <v>0</v>
      </c>
      <c r="AE83" s="27">
        <v>0</v>
      </c>
      <c r="AF83" s="27">
        <v>0</v>
      </c>
    </row>
    <row r="84" spans="2:32" s="24" customFormat="1" ht="14">
      <c r="B84" s="24" t="s">
        <v>171</v>
      </c>
      <c r="C84" s="24" t="s">
        <v>337</v>
      </c>
      <c r="D84" s="24" t="s">
        <v>398</v>
      </c>
      <c r="E84" s="24" t="s">
        <v>156</v>
      </c>
      <c r="F84" s="24">
        <v>25</v>
      </c>
      <c r="G84" s="27">
        <v>14.831848234814961</v>
      </c>
      <c r="H84" s="27">
        <v>5.7937642514264596</v>
      </c>
      <c r="I84" s="27">
        <v>6.6234427113866037</v>
      </c>
      <c r="J84" s="27">
        <v>6.5291354211411798</v>
      </c>
      <c r="K84" s="27">
        <v>7.1837704651676786</v>
      </c>
      <c r="L84" s="27">
        <v>15.664071265025592</v>
      </c>
      <c r="M84" s="27">
        <v>15.712932908343479</v>
      </c>
      <c r="N84" s="27">
        <v>13.228569507524497</v>
      </c>
      <c r="O84" s="27">
        <v>9.7838414291358902</v>
      </c>
      <c r="P84" s="27">
        <v>9.1967679815604892</v>
      </c>
      <c r="Q84" s="27">
        <v>0</v>
      </c>
      <c r="R84" s="27">
        <v>0</v>
      </c>
      <c r="S84" s="27">
        <v>0</v>
      </c>
      <c r="T84" s="27">
        <v>0</v>
      </c>
      <c r="U84" s="27">
        <v>0</v>
      </c>
      <c r="V84" s="27">
        <v>0</v>
      </c>
      <c r="W84" s="27">
        <v>0</v>
      </c>
      <c r="X84" s="27">
        <v>0</v>
      </c>
      <c r="Y84" s="27">
        <v>0</v>
      </c>
      <c r="Z84" s="27">
        <v>0</v>
      </c>
      <c r="AA84" s="27">
        <v>0</v>
      </c>
      <c r="AB84" s="27">
        <v>0</v>
      </c>
      <c r="AC84" s="27">
        <v>0</v>
      </c>
      <c r="AD84" s="27">
        <v>0</v>
      </c>
      <c r="AE84" s="27">
        <v>0</v>
      </c>
      <c r="AF84" s="27">
        <v>0</v>
      </c>
    </row>
    <row r="85" spans="2:32" s="24" customFormat="1" ht="14">
      <c r="B85" s="24" t="s">
        <v>171</v>
      </c>
      <c r="C85" s="24" t="s">
        <v>337</v>
      </c>
      <c r="D85" s="24" t="s">
        <v>398</v>
      </c>
      <c r="E85" s="24" t="s">
        <v>397</v>
      </c>
      <c r="F85" s="24">
        <v>40</v>
      </c>
      <c r="G85" s="27">
        <v>6.6964412187281432</v>
      </c>
      <c r="H85" s="27">
        <v>1.169793948219044</v>
      </c>
      <c r="I85" s="27">
        <v>1.0030564784533027</v>
      </c>
      <c r="J85" s="27">
        <v>0.86885016204424537</v>
      </c>
      <c r="K85" s="27">
        <v>0.76116561262683402</v>
      </c>
      <c r="L85" s="27">
        <v>6.8058435604284426</v>
      </c>
      <c r="M85" s="27">
        <v>6.9332092981579532</v>
      </c>
      <c r="N85" s="27">
        <v>4.278715515946951</v>
      </c>
      <c r="O85" s="27">
        <v>1.0976517563462982</v>
      </c>
      <c r="P85" s="27">
        <v>0.64191435510531969</v>
      </c>
      <c r="Q85" s="27">
        <v>0</v>
      </c>
      <c r="R85" s="27">
        <v>0</v>
      </c>
      <c r="S85" s="27">
        <v>0</v>
      </c>
      <c r="T85" s="27">
        <v>0</v>
      </c>
      <c r="U85" s="27">
        <v>0</v>
      </c>
      <c r="V85" s="27">
        <v>0</v>
      </c>
      <c r="W85" s="27">
        <v>0</v>
      </c>
      <c r="X85" s="27">
        <v>0</v>
      </c>
      <c r="Y85" s="27">
        <v>0</v>
      </c>
      <c r="Z85" s="27">
        <v>0</v>
      </c>
      <c r="AA85" s="27">
        <v>0</v>
      </c>
      <c r="AB85" s="27">
        <v>0</v>
      </c>
      <c r="AC85" s="27">
        <v>0</v>
      </c>
      <c r="AD85" s="27">
        <v>0</v>
      </c>
      <c r="AE85" s="27">
        <v>0</v>
      </c>
      <c r="AF85" s="27">
        <v>0</v>
      </c>
    </row>
    <row r="86" spans="2:32" s="24" customFormat="1" ht="14">
      <c r="B86" s="24" t="s">
        <v>171</v>
      </c>
      <c r="C86" s="24" t="s">
        <v>337</v>
      </c>
      <c r="D86" s="24" t="s">
        <v>398</v>
      </c>
      <c r="E86" s="24" t="s">
        <v>394</v>
      </c>
      <c r="F86" s="24">
        <v>40</v>
      </c>
      <c r="G86" s="27">
        <v>0.13899208207322331</v>
      </c>
      <c r="H86" s="27">
        <v>0.13990800715623669</v>
      </c>
      <c r="I86" s="27">
        <v>0.142603318069188</v>
      </c>
      <c r="J86" s="27">
        <v>0.15018475996816003</v>
      </c>
      <c r="K86" s="27">
        <v>0.14755570550569158</v>
      </c>
      <c r="L86" s="27">
        <v>0.38991676455771923</v>
      </c>
      <c r="M86" s="27">
        <v>0.43925835431004434</v>
      </c>
      <c r="N86" s="27">
        <v>0.47727032691499893</v>
      </c>
      <c r="O86" s="27">
        <v>0.43609678880790381</v>
      </c>
      <c r="P86" s="27">
        <v>0.45352522367000031</v>
      </c>
      <c r="Q86" s="27">
        <v>0</v>
      </c>
      <c r="R86" s="27">
        <v>0</v>
      </c>
      <c r="S86" s="27">
        <v>0</v>
      </c>
      <c r="T86" s="27">
        <v>0</v>
      </c>
      <c r="U86" s="27">
        <v>0</v>
      </c>
      <c r="V86" s="27">
        <v>0</v>
      </c>
      <c r="W86" s="27">
        <v>0</v>
      </c>
      <c r="X86" s="27">
        <v>0</v>
      </c>
      <c r="Y86" s="27">
        <v>0</v>
      </c>
      <c r="Z86" s="27">
        <v>0</v>
      </c>
      <c r="AA86" s="27">
        <v>0</v>
      </c>
      <c r="AB86" s="27">
        <v>0</v>
      </c>
      <c r="AC86" s="27">
        <v>0</v>
      </c>
      <c r="AD86" s="27">
        <v>0</v>
      </c>
      <c r="AE86" s="27">
        <v>0</v>
      </c>
      <c r="AF86" s="27">
        <v>0</v>
      </c>
    </row>
    <row r="87" spans="2:32" s="24" customFormat="1" ht="14">
      <c r="B87" s="24" t="s">
        <v>171</v>
      </c>
      <c r="C87" s="24" t="s">
        <v>337</v>
      </c>
      <c r="D87" s="24" t="s">
        <v>400</v>
      </c>
      <c r="E87" s="24" t="s">
        <v>392</v>
      </c>
      <c r="F87" s="24">
        <v>40</v>
      </c>
      <c r="G87" s="27">
        <v>20.126587079967852</v>
      </c>
      <c r="H87" s="27">
        <v>20.126587079967852</v>
      </c>
      <c r="I87" s="27">
        <v>20.126587079967852</v>
      </c>
      <c r="J87" s="27">
        <v>20.126587079967852</v>
      </c>
      <c r="K87" s="27">
        <v>20.12646398496593</v>
      </c>
      <c r="L87" s="27">
        <v>20.121455581223113</v>
      </c>
      <c r="M87" s="27">
        <v>20.1200327812995</v>
      </c>
      <c r="N87" s="27">
        <v>20.117820444831892</v>
      </c>
      <c r="O87" s="27">
        <v>20.113206610992222</v>
      </c>
      <c r="P87" s="27">
        <v>20.029862986537623</v>
      </c>
      <c r="Q87" s="27">
        <v>0</v>
      </c>
      <c r="R87" s="27">
        <v>0</v>
      </c>
      <c r="S87" s="27">
        <v>0</v>
      </c>
      <c r="T87" s="27">
        <v>0</v>
      </c>
      <c r="U87" s="27">
        <v>0</v>
      </c>
      <c r="V87" s="27">
        <v>0</v>
      </c>
      <c r="W87" s="27">
        <v>0</v>
      </c>
      <c r="X87" s="27">
        <v>0</v>
      </c>
      <c r="Y87" s="27">
        <v>0</v>
      </c>
      <c r="Z87" s="27">
        <v>0</v>
      </c>
      <c r="AA87" s="27">
        <v>0</v>
      </c>
      <c r="AB87" s="27">
        <v>0</v>
      </c>
      <c r="AC87" s="27">
        <v>0</v>
      </c>
      <c r="AD87" s="27">
        <v>0</v>
      </c>
      <c r="AE87" s="27">
        <v>0</v>
      </c>
      <c r="AF87" s="27">
        <v>0</v>
      </c>
    </row>
    <row r="88" spans="2:32" s="24" customFormat="1" ht="14">
      <c r="B88" s="24" t="s">
        <v>171</v>
      </c>
      <c r="C88" s="24" t="s">
        <v>337</v>
      </c>
      <c r="D88" s="24" t="s">
        <v>400</v>
      </c>
      <c r="E88" s="24" t="s">
        <v>396</v>
      </c>
      <c r="F88" s="24">
        <v>42</v>
      </c>
      <c r="G88" s="27">
        <v>335.12283398200145</v>
      </c>
      <c r="H88" s="27">
        <v>329.05419381976634</v>
      </c>
      <c r="I88" s="27">
        <v>295.00135144511421</v>
      </c>
      <c r="J88" s="27">
        <v>264.04328012128417</v>
      </c>
      <c r="K88" s="27">
        <v>241.29369449917874</v>
      </c>
      <c r="L88" s="27">
        <v>1529.4214804693675</v>
      </c>
      <c r="M88" s="27">
        <v>1528.5060455461157</v>
      </c>
      <c r="N88" s="27">
        <v>1527.4288479807078</v>
      </c>
      <c r="O88" s="27">
        <v>1526.3742815665134</v>
      </c>
      <c r="P88" s="27">
        <v>1524.6856751639543</v>
      </c>
      <c r="Q88" s="27">
        <v>0</v>
      </c>
      <c r="R88" s="27">
        <v>0</v>
      </c>
      <c r="S88" s="27">
        <v>0</v>
      </c>
      <c r="T88" s="27">
        <v>0</v>
      </c>
      <c r="U88" s="27">
        <v>0</v>
      </c>
      <c r="V88" s="27">
        <v>0</v>
      </c>
      <c r="W88" s="27">
        <v>0</v>
      </c>
      <c r="X88" s="27">
        <v>0</v>
      </c>
      <c r="Y88" s="27">
        <v>0</v>
      </c>
      <c r="Z88" s="27">
        <v>0</v>
      </c>
      <c r="AA88" s="27">
        <v>0</v>
      </c>
      <c r="AB88" s="27">
        <v>0</v>
      </c>
      <c r="AC88" s="27">
        <v>0</v>
      </c>
      <c r="AD88" s="27">
        <v>0</v>
      </c>
      <c r="AE88" s="27">
        <v>0</v>
      </c>
      <c r="AF88" s="27">
        <v>0</v>
      </c>
    </row>
    <row r="89" spans="2:32" s="24" customFormat="1" ht="14">
      <c r="B89" s="24" t="s">
        <v>171</v>
      </c>
      <c r="C89" s="24" t="s">
        <v>337</v>
      </c>
      <c r="D89" s="24" t="s">
        <v>400</v>
      </c>
      <c r="E89" s="24" t="s">
        <v>156</v>
      </c>
      <c r="F89" s="24">
        <v>25</v>
      </c>
      <c r="G89" s="27">
        <v>60.008500004811275</v>
      </c>
      <c r="H89" s="27">
        <v>58.15407276954366</v>
      </c>
      <c r="I89" s="27">
        <v>52.748141552475772</v>
      </c>
      <c r="J89" s="27">
        <v>47.839486454625046</v>
      </c>
      <c r="K89" s="27">
        <v>44.387573920788441</v>
      </c>
      <c r="L89" s="27">
        <v>249.57535859789849</v>
      </c>
      <c r="M89" s="27">
        <v>249.29421531328583</v>
      </c>
      <c r="N89" s="27">
        <v>249.04574396749038</v>
      </c>
      <c r="O89" s="27">
        <v>249.06655092088667</v>
      </c>
      <c r="P89" s="27">
        <v>248.73724637879113</v>
      </c>
      <c r="Q89" s="27">
        <v>0</v>
      </c>
      <c r="R89" s="27">
        <v>0</v>
      </c>
      <c r="S89" s="27">
        <v>0</v>
      </c>
      <c r="T89" s="27">
        <v>0</v>
      </c>
      <c r="U89" s="27">
        <v>0</v>
      </c>
      <c r="V89" s="27">
        <v>0</v>
      </c>
      <c r="W89" s="27">
        <v>0</v>
      </c>
      <c r="X89" s="27">
        <v>0</v>
      </c>
      <c r="Y89" s="27">
        <v>0</v>
      </c>
      <c r="Z89" s="27">
        <v>0</v>
      </c>
      <c r="AA89" s="27">
        <v>0</v>
      </c>
      <c r="AB89" s="27">
        <v>0</v>
      </c>
      <c r="AC89" s="27">
        <v>0</v>
      </c>
      <c r="AD89" s="27">
        <v>0</v>
      </c>
      <c r="AE89" s="27">
        <v>0</v>
      </c>
      <c r="AF89" s="27">
        <v>0</v>
      </c>
    </row>
    <row r="90" spans="2:32" s="24" customFormat="1" ht="14">
      <c r="B90" s="24" t="s">
        <v>171</v>
      </c>
      <c r="C90" s="24" t="s">
        <v>337</v>
      </c>
      <c r="D90" s="24" t="s">
        <v>400</v>
      </c>
      <c r="E90" s="24" t="s">
        <v>397</v>
      </c>
      <c r="F90" s="24">
        <v>40</v>
      </c>
      <c r="G90" s="27">
        <v>1.8321051327737736</v>
      </c>
      <c r="H90" s="27">
        <v>0.77653503432657101</v>
      </c>
      <c r="I90" s="27">
        <v>0.76980341156327092</v>
      </c>
      <c r="J90" s="27">
        <v>0.76107940519290829</v>
      </c>
      <c r="K90" s="27">
        <v>0.94176439771123299</v>
      </c>
      <c r="L90" s="27">
        <v>2.0785793128750063</v>
      </c>
      <c r="M90" s="27">
        <v>1.9091106387397219</v>
      </c>
      <c r="N90" s="27">
        <v>1.8195245795472357</v>
      </c>
      <c r="O90" s="27">
        <v>1.8527699795824752</v>
      </c>
      <c r="P90" s="27">
        <v>1.8550171513644478</v>
      </c>
      <c r="Q90" s="27">
        <v>0</v>
      </c>
      <c r="R90" s="27">
        <v>0</v>
      </c>
      <c r="S90" s="27">
        <v>0</v>
      </c>
      <c r="T90" s="27">
        <v>0</v>
      </c>
      <c r="U90" s="27">
        <v>0</v>
      </c>
      <c r="V90" s="27">
        <v>0</v>
      </c>
      <c r="W90" s="27">
        <v>0</v>
      </c>
      <c r="X90" s="27">
        <v>0</v>
      </c>
      <c r="Y90" s="27">
        <v>0</v>
      </c>
      <c r="Z90" s="27">
        <v>0</v>
      </c>
      <c r="AA90" s="27">
        <v>0</v>
      </c>
      <c r="AB90" s="27">
        <v>0</v>
      </c>
      <c r="AC90" s="27">
        <v>0</v>
      </c>
      <c r="AD90" s="27">
        <v>0</v>
      </c>
      <c r="AE90" s="27">
        <v>0</v>
      </c>
      <c r="AF90" s="27">
        <v>0</v>
      </c>
    </row>
    <row r="91" spans="2:32" s="24" customFormat="1" ht="14">
      <c r="B91" s="24" t="s">
        <v>171</v>
      </c>
      <c r="C91" s="24" t="s">
        <v>337</v>
      </c>
      <c r="D91" s="24" t="s">
        <v>400</v>
      </c>
      <c r="E91" s="24" t="s">
        <v>394</v>
      </c>
      <c r="F91" s="24">
        <v>40</v>
      </c>
      <c r="G91" s="27">
        <v>1.8872319172619156</v>
      </c>
      <c r="H91" s="27">
        <v>1.7839229661061757</v>
      </c>
      <c r="I91" s="27">
        <v>1.7845272888497157</v>
      </c>
      <c r="J91" s="27">
        <v>1.7804290510093452</v>
      </c>
      <c r="K91" s="27">
        <v>1.7834520989232174</v>
      </c>
      <c r="L91" s="27">
        <v>1.7579155094220196</v>
      </c>
      <c r="M91" s="27">
        <v>1.7583924963370201</v>
      </c>
      <c r="N91" s="27">
        <v>1.7535728557001609</v>
      </c>
      <c r="O91" s="27">
        <v>2.1243968317479012</v>
      </c>
      <c r="P91" s="27">
        <v>2.1705109412106598</v>
      </c>
      <c r="Q91" s="27">
        <v>0</v>
      </c>
      <c r="R91" s="27">
        <v>0</v>
      </c>
      <c r="S91" s="27">
        <v>0</v>
      </c>
      <c r="T91" s="27">
        <v>0</v>
      </c>
      <c r="U91" s="27">
        <v>0</v>
      </c>
      <c r="V91" s="27">
        <v>0</v>
      </c>
      <c r="W91" s="27">
        <v>0</v>
      </c>
      <c r="X91" s="27">
        <v>0</v>
      </c>
      <c r="Y91" s="27">
        <v>0</v>
      </c>
      <c r="Z91" s="27">
        <v>0</v>
      </c>
      <c r="AA91" s="27">
        <v>0</v>
      </c>
      <c r="AB91" s="27">
        <v>0</v>
      </c>
      <c r="AC91" s="27">
        <v>0</v>
      </c>
      <c r="AD91" s="27">
        <v>0</v>
      </c>
      <c r="AE91" s="27">
        <v>0</v>
      </c>
      <c r="AF91" s="27">
        <v>0</v>
      </c>
    </row>
    <row r="92" spans="2:32" s="24" customFormat="1" ht="14">
      <c r="B92" s="24" t="s">
        <v>160</v>
      </c>
      <c r="C92" s="24" t="s">
        <v>338</v>
      </c>
      <c r="D92" s="24" t="s">
        <v>391</v>
      </c>
      <c r="E92" s="24" t="s">
        <v>392</v>
      </c>
      <c r="F92" s="24">
        <v>40</v>
      </c>
      <c r="G92" s="27">
        <v>5.2772725756444352</v>
      </c>
      <c r="H92" s="27">
        <v>10.557455255575213</v>
      </c>
      <c r="I92" s="27">
        <v>15.856872841329203</v>
      </c>
      <c r="J92" s="27">
        <v>21.251580638936687</v>
      </c>
      <c r="K92" s="27">
        <v>26.646127669258004</v>
      </c>
      <c r="L92" s="27">
        <v>32.02548839167158</v>
      </c>
      <c r="M92" s="27">
        <v>37.402768180068108</v>
      </c>
      <c r="N92" s="27">
        <v>42.777404208562409</v>
      </c>
      <c r="O92" s="27">
        <v>48.164659235805061</v>
      </c>
      <c r="P92" s="27">
        <v>53.570470222000395</v>
      </c>
      <c r="Q92" s="27">
        <v>53.570470222000395</v>
      </c>
      <c r="R92" s="27">
        <v>53.570470222000395</v>
      </c>
      <c r="S92" s="27">
        <v>53.570470222000395</v>
      </c>
      <c r="T92" s="27">
        <v>53.570470222000395</v>
      </c>
      <c r="U92" s="27">
        <v>53.570470222000395</v>
      </c>
      <c r="V92" s="27">
        <v>53.570470222000395</v>
      </c>
      <c r="W92" s="27">
        <v>53.570470222000395</v>
      </c>
      <c r="X92" s="27">
        <v>53.570470222000395</v>
      </c>
      <c r="Y92" s="27">
        <v>53.570470222000395</v>
      </c>
      <c r="Z92" s="27">
        <v>53.570470222000395</v>
      </c>
      <c r="AA92" s="27">
        <v>53.570470222000395</v>
      </c>
      <c r="AB92" s="27">
        <v>53.570470222000395</v>
      </c>
      <c r="AC92" s="27">
        <v>53.570470222000395</v>
      </c>
      <c r="AD92" s="27">
        <v>53.570470222000395</v>
      </c>
      <c r="AE92" s="27">
        <v>53.570470222000395</v>
      </c>
      <c r="AF92" s="27">
        <v>53.570470222000395</v>
      </c>
    </row>
    <row r="93" spans="2:32" s="24" customFormat="1" ht="14">
      <c r="B93" s="24" t="s">
        <v>160</v>
      </c>
      <c r="C93" s="24" t="s">
        <v>338</v>
      </c>
      <c r="D93" s="24" t="s">
        <v>391</v>
      </c>
      <c r="E93" s="24" t="s">
        <v>393</v>
      </c>
      <c r="F93" s="24">
        <v>25</v>
      </c>
      <c r="G93" s="27">
        <v>1.7058659393674853</v>
      </c>
      <c r="H93" s="27">
        <v>3.4095273498394909</v>
      </c>
      <c r="I93" s="27">
        <v>5.1106932006786696</v>
      </c>
      <c r="J93" s="27">
        <v>6.8090950140499622</v>
      </c>
      <c r="K93" s="27">
        <v>8.5045252608661546</v>
      </c>
      <c r="L93" s="27">
        <v>10.199145099028085</v>
      </c>
      <c r="M93" s="27">
        <v>11.895137907450838</v>
      </c>
      <c r="N93" s="27">
        <v>13.591199642433812</v>
      </c>
      <c r="O93" s="27">
        <v>15.286551400620391</v>
      </c>
      <c r="P93" s="27">
        <v>16.981052518942043</v>
      </c>
      <c r="Q93" s="27">
        <v>16.981052518942043</v>
      </c>
      <c r="R93" s="27">
        <v>16.981052518942043</v>
      </c>
      <c r="S93" s="27">
        <v>16.981052518942043</v>
      </c>
      <c r="T93" s="27">
        <v>16.981052518942043</v>
      </c>
      <c r="U93" s="27">
        <v>16.981052518942043</v>
      </c>
      <c r="V93" s="27">
        <v>16.981052518942043</v>
      </c>
      <c r="W93" s="27">
        <v>16.981052518942043</v>
      </c>
      <c r="X93" s="27">
        <v>16.981052518942043</v>
      </c>
      <c r="Y93" s="27">
        <v>16.981052518942043</v>
      </c>
      <c r="Z93" s="27">
        <v>16.981052518942043</v>
      </c>
      <c r="AA93" s="27">
        <v>16.981052518942043</v>
      </c>
      <c r="AB93" s="27">
        <v>16.981052518942043</v>
      </c>
      <c r="AC93" s="27">
        <v>16.981052518942043</v>
      </c>
      <c r="AD93" s="27">
        <v>16.981052518942043</v>
      </c>
      <c r="AE93" s="27">
        <v>16.981052518942043</v>
      </c>
      <c r="AF93" s="27">
        <v>15.275186579574559</v>
      </c>
    </row>
    <row r="94" spans="2:32" s="24" customFormat="1" ht="14">
      <c r="B94" s="24" t="s">
        <v>160</v>
      </c>
      <c r="C94" s="24" t="s">
        <v>338</v>
      </c>
      <c r="D94" s="24" t="s">
        <v>391</v>
      </c>
      <c r="E94" s="24" t="s">
        <v>156</v>
      </c>
      <c r="F94" s="24">
        <v>25</v>
      </c>
      <c r="G94" s="27">
        <v>9.0482196327570819</v>
      </c>
      <c r="H94" s="27">
        <v>19.392684183265899</v>
      </c>
      <c r="I94" s="27">
        <v>29.920616292815211</v>
      </c>
      <c r="J94" s="27">
        <v>46.07788667493449</v>
      </c>
      <c r="K94" s="27">
        <v>62.749715006877551</v>
      </c>
      <c r="L94" s="27">
        <v>79.133585912492748</v>
      </c>
      <c r="M94" s="27">
        <v>94.418741189963228</v>
      </c>
      <c r="N94" s="27">
        <v>111.4676986513478</v>
      </c>
      <c r="O94" s="27">
        <v>129.25990130240473</v>
      </c>
      <c r="P94" s="27">
        <v>147.16922957959963</v>
      </c>
      <c r="Q94" s="27">
        <v>147.16922957959963</v>
      </c>
      <c r="R94" s="27">
        <v>147.16922957959963</v>
      </c>
      <c r="S94" s="27">
        <v>147.16922957959963</v>
      </c>
      <c r="T94" s="27">
        <v>147.16922957959963</v>
      </c>
      <c r="U94" s="27">
        <v>147.16922957959963</v>
      </c>
      <c r="V94" s="27">
        <v>147.16922957959963</v>
      </c>
      <c r="W94" s="27">
        <v>147.16922957959963</v>
      </c>
      <c r="X94" s="27">
        <v>147.16922957959963</v>
      </c>
      <c r="Y94" s="27">
        <v>147.16922957959963</v>
      </c>
      <c r="Z94" s="27">
        <v>147.16922957959963</v>
      </c>
      <c r="AA94" s="27">
        <v>147.16922957959963</v>
      </c>
      <c r="AB94" s="27">
        <v>147.16922957959963</v>
      </c>
      <c r="AC94" s="27">
        <v>147.16922957959963</v>
      </c>
      <c r="AD94" s="27">
        <v>147.16922957959963</v>
      </c>
      <c r="AE94" s="27">
        <v>147.16922957959963</v>
      </c>
      <c r="AF94" s="27">
        <v>138.12100994684255</v>
      </c>
    </row>
    <row r="95" spans="2:32" s="24" customFormat="1" ht="14">
      <c r="B95" s="24" t="s">
        <v>160</v>
      </c>
      <c r="C95" s="24" t="s">
        <v>338</v>
      </c>
      <c r="D95" s="24" t="s">
        <v>391</v>
      </c>
      <c r="E95" s="24" t="s">
        <v>394</v>
      </c>
      <c r="F95" s="24">
        <v>40</v>
      </c>
      <c r="G95" s="27">
        <v>33.87205271233789</v>
      </c>
      <c r="H95" s="27">
        <v>75.022253003057045</v>
      </c>
      <c r="I95" s="27">
        <v>116.41512169363463</v>
      </c>
      <c r="J95" s="27">
        <v>157.8132238204191</v>
      </c>
      <c r="K95" s="27">
        <v>199.20863032632394</v>
      </c>
      <c r="L95" s="27">
        <v>240.43814819275127</v>
      </c>
      <c r="M95" s="27">
        <v>281.64790353743416</v>
      </c>
      <c r="N95" s="27">
        <v>322.83170962760687</v>
      </c>
      <c r="O95" s="27">
        <v>364.06264675212174</v>
      </c>
      <c r="P95" s="27">
        <v>405.34468695864302</v>
      </c>
      <c r="Q95" s="27">
        <v>405.34468695864302</v>
      </c>
      <c r="R95" s="27">
        <v>405.34468695864302</v>
      </c>
      <c r="S95" s="27">
        <v>405.34468695864302</v>
      </c>
      <c r="T95" s="27">
        <v>405.34468695864302</v>
      </c>
      <c r="U95" s="27">
        <v>405.34468695864302</v>
      </c>
      <c r="V95" s="27">
        <v>405.34468695864302</v>
      </c>
      <c r="W95" s="27">
        <v>405.34468695864302</v>
      </c>
      <c r="X95" s="27">
        <v>405.34468695864302</v>
      </c>
      <c r="Y95" s="27">
        <v>405.34468695864302</v>
      </c>
      <c r="Z95" s="27">
        <v>405.34468695864302</v>
      </c>
      <c r="AA95" s="27">
        <v>405.34468695864302</v>
      </c>
      <c r="AB95" s="27">
        <v>405.34468695864302</v>
      </c>
      <c r="AC95" s="27">
        <v>405.34468695864302</v>
      </c>
      <c r="AD95" s="27">
        <v>405.34468695864302</v>
      </c>
      <c r="AE95" s="27">
        <v>405.34468695864302</v>
      </c>
      <c r="AF95" s="27">
        <v>405.34468695864302</v>
      </c>
    </row>
    <row r="96" spans="2:32" s="24" customFormat="1" ht="14">
      <c r="B96" s="24" t="s">
        <v>160</v>
      </c>
      <c r="C96" s="24" t="s">
        <v>338</v>
      </c>
      <c r="D96" s="24" t="s">
        <v>395</v>
      </c>
      <c r="E96" s="24" t="s">
        <v>392</v>
      </c>
      <c r="F96" s="24">
        <v>40</v>
      </c>
      <c r="G96" s="27">
        <v>7.8925779830530089</v>
      </c>
      <c r="H96" s="27">
        <v>15.785155966106018</v>
      </c>
      <c r="I96" s="27">
        <v>23.677733949159027</v>
      </c>
      <c r="J96" s="27">
        <v>31.570275687809037</v>
      </c>
      <c r="K96" s="27">
        <v>39.462805403544536</v>
      </c>
      <c r="L96" s="27">
        <v>47.341545968363462</v>
      </c>
      <c r="M96" s="27">
        <v>55.211021628417605</v>
      </c>
      <c r="N96" s="27">
        <v>63.066963091004233</v>
      </c>
      <c r="O96" s="27">
        <v>70.925283386116661</v>
      </c>
      <c r="P96" s="27">
        <v>78.790341887233751</v>
      </c>
      <c r="Q96" s="27">
        <v>78.790341887233751</v>
      </c>
      <c r="R96" s="27">
        <v>78.790341887233751</v>
      </c>
      <c r="S96" s="27">
        <v>78.790341887233751</v>
      </c>
      <c r="T96" s="27">
        <v>78.790341887233751</v>
      </c>
      <c r="U96" s="27">
        <v>78.790341887233751</v>
      </c>
      <c r="V96" s="27">
        <v>78.790341887233751</v>
      </c>
      <c r="W96" s="27">
        <v>78.790341887233751</v>
      </c>
      <c r="X96" s="27">
        <v>78.790341887233751</v>
      </c>
      <c r="Y96" s="27">
        <v>78.790341887233751</v>
      </c>
      <c r="Z96" s="27">
        <v>78.790341887233751</v>
      </c>
      <c r="AA96" s="27">
        <v>78.790341887233751</v>
      </c>
      <c r="AB96" s="27">
        <v>78.790341887233751</v>
      </c>
      <c r="AC96" s="27">
        <v>78.790341887233751</v>
      </c>
      <c r="AD96" s="27">
        <v>78.790341887233751</v>
      </c>
      <c r="AE96" s="27">
        <v>78.790341887233751</v>
      </c>
      <c r="AF96" s="27">
        <v>78.790341887233751</v>
      </c>
    </row>
    <row r="97" spans="2:32" s="24" customFormat="1" ht="14">
      <c r="B97" s="24" t="s">
        <v>160</v>
      </c>
      <c r="C97" s="24" t="s">
        <v>338</v>
      </c>
      <c r="D97" s="24" t="s">
        <v>395</v>
      </c>
      <c r="E97" s="24" t="s">
        <v>396</v>
      </c>
      <c r="F97" s="24">
        <v>42</v>
      </c>
      <c r="G97" s="27">
        <v>8.2775912340892077</v>
      </c>
      <c r="H97" s="27">
        <v>96.27951141195652</v>
      </c>
      <c r="I97" s="27">
        <v>184.33193363985436</v>
      </c>
      <c r="J97" s="27">
        <v>272.38390184783947</v>
      </c>
      <c r="K97" s="27">
        <v>360.43575475305448</v>
      </c>
      <c r="L97" s="27">
        <v>447.68042576255891</v>
      </c>
      <c r="M97" s="27">
        <v>534.79819870402059</v>
      </c>
      <c r="N97" s="27">
        <v>621.93206515964323</v>
      </c>
      <c r="O97" s="27">
        <v>709.10564503613102</v>
      </c>
      <c r="P97" s="27">
        <v>796.32196288605337</v>
      </c>
      <c r="Q97" s="27">
        <v>796.32196288605337</v>
      </c>
      <c r="R97" s="27">
        <v>796.32196288605337</v>
      </c>
      <c r="S97" s="27">
        <v>796.32196288605337</v>
      </c>
      <c r="T97" s="27">
        <v>796.32196288605337</v>
      </c>
      <c r="U97" s="27">
        <v>796.32196288605337</v>
      </c>
      <c r="V97" s="27">
        <v>796.32196288605337</v>
      </c>
      <c r="W97" s="27">
        <v>796.32196288605337</v>
      </c>
      <c r="X97" s="27">
        <v>796.32196288605337</v>
      </c>
      <c r="Y97" s="27">
        <v>796.32196288605337</v>
      </c>
      <c r="Z97" s="27">
        <v>796.32196288605337</v>
      </c>
      <c r="AA97" s="27">
        <v>796.32196288605337</v>
      </c>
      <c r="AB97" s="27">
        <v>796.32196288605337</v>
      </c>
      <c r="AC97" s="27">
        <v>796.32196288605337</v>
      </c>
      <c r="AD97" s="27">
        <v>796.32196288605337</v>
      </c>
      <c r="AE97" s="27">
        <v>796.32196288605337</v>
      </c>
      <c r="AF97" s="27">
        <v>796.32196288605337</v>
      </c>
    </row>
    <row r="98" spans="2:32" s="24" customFormat="1" ht="14">
      <c r="B98" s="24" t="s">
        <v>160</v>
      </c>
      <c r="C98" s="24" t="s">
        <v>338</v>
      </c>
      <c r="D98" s="24" t="s">
        <v>395</v>
      </c>
      <c r="E98" s="24" t="s">
        <v>156</v>
      </c>
      <c r="F98" s="24">
        <v>25</v>
      </c>
      <c r="G98" s="27">
        <v>5.5307723445639443</v>
      </c>
      <c r="H98" s="27">
        <v>21.399403794630334</v>
      </c>
      <c r="I98" s="27">
        <v>37.277141846209361</v>
      </c>
      <c r="J98" s="27">
        <v>53.154877592129367</v>
      </c>
      <c r="K98" s="27">
        <v>69.032512982632227</v>
      </c>
      <c r="L98" s="27">
        <v>84.76466914027182</v>
      </c>
      <c r="M98" s="27">
        <v>100.4738776661616</v>
      </c>
      <c r="N98" s="27">
        <v>116.18598043402062</v>
      </c>
      <c r="O98" s="27">
        <v>131.90524438243182</v>
      </c>
      <c r="P98" s="27">
        <v>147.63221490301763</v>
      </c>
      <c r="Q98" s="27">
        <v>147.63221490301763</v>
      </c>
      <c r="R98" s="27">
        <v>147.63221490301763</v>
      </c>
      <c r="S98" s="27">
        <v>147.63221490301763</v>
      </c>
      <c r="T98" s="27">
        <v>147.63221490301763</v>
      </c>
      <c r="U98" s="27">
        <v>147.63221490301763</v>
      </c>
      <c r="V98" s="27">
        <v>147.63221490301763</v>
      </c>
      <c r="W98" s="27">
        <v>147.63221490301763</v>
      </c>
      <c r="X98" s="27">
        <v>147.63221490301763</v>
      </c>
      <c r="Y98" s="27">
        <v>147.63221490301763</v>
      </c>
      <c r="Z98" s="27">
        <v>147.63221490301763</v>
      </c>
      <c r="AA98" s="27">
        <v>147.63221490301763</v>
      </c>
      <c r="AB98" s="27">
        <v>147.63221490301763</v>
      </c>
      <c r="AC98" s="27">
        <v>147.63221490301763</v>
      </c>
      <c r="AD98" s="27">
        <v>147.63221490301763</v>
      </c>
      <c r="AE98" s="27">
        <v>147.63221490301763</v>
      </c>
      <c r="AF98" s="27">
        <v>142.1014425584537</v>
      </c>
    </row>
    <row r="99" spans="2:32" s="24" customFormat="1" ht="14">
      <c r="B99" s="24" t="s">
        <v>160</v>
      </c>
      <c r="C99" s="24" t="s">
        <v>338</v>
      </c>
      <c r="D99" s="24" t="s">
        <v>395</v>
      </c>
      <c r="E99" s="24" t="s">
        <v>397</v>
      </c>
      <c r="F99" s="24">
        <v>40</v>
      </c>
      <c r="G99" s="27">
        <v>4.6849786657043628</v>
      </c>
      <c r="H99" s="27">
        <v>20.667423686739362</v>
      </c>
      <c r="I99" s="27">
        <v>36.660198759062609</v>
      </c>
      <c r="J99" s="27">
        <v>52.652974326687954</v>
      </c>
      <c r="K99" s="27">
        <v>68.64565208174767</v>
      </c>
      <c r="L99" s="27">
        <v>84.476632204357628</v>
      </c>
      <c r="M99" s="27">
        <v>100.28376505905342</v>
      </c>
      <c r="N99" s="27">
        <v>116.09567900731533</v>
      </c>
      <c r="O99" s="27">
        <v>131.91533587506336</v>
      </c>
      <c r="P99" s="27">
        <v>147.74365731583549</v>
      </c>
      <c r="Q99" s="27">
        <v>147.74365731583549</v>
      </c>
      <c r="R99" s="27">
        <v>147.74365731583549</v>
      </c>
      <c r="S99" s="27">
        <v>147.74365731583549</v>
      </c>
      <c r="T99" s="27">
        <v>147.74365731583549</v>
      </c>
      <c r="U99" s="27">
        <v>147.74365731583549</v>
      </c>
      <c r="V99" s="27">
        <v>147.74365731583549</v>
      </c>
      <c r="W99" s="27">
        <v>147.74365731583549</v>
      </c>
      <c r="X99" s="27">
        <v>147.74365731583549</v>
      </c>
      <c r="Y99" s="27">
        <v>147.74365731583549</v>
      </c>
      <c r="Z99" s="27">
        <v>147.74365731583549</v>
      </c>
      <c r="AA99" s="27">
        <v>147.74365731583549</v>
      </c>
      <c r="AB99" s="27">
        <v>147.74365731583549</v>
      </c>
      <c r="AC99" s="27">
        <v>147.74365731583549</v>
      </c>
      <c r="AD99" s="27">
        <v>147.74365731583549</v>
      </c>
      <c r="AE99" s="27">
        <v>147.74365731583549</v>
      </c>
      <c r="AF99" s="27">
        <v>147.74365731583549</v>
      </c>
    </row>
    <row r="100" spans="2:32" s="24" customFormat="1" ht="14">
      <c r="B100" s="24" t="s">
        <v>160</v>
      </c>
      <c r="C100" s="24" t="s">
        <v>338</v>
      </c>
      <c r="D100" s="24" t="s">
        <v>395</v>
      </c>
      <c r="E100" s="24" t="s">
        <v>394</v>
      </c>
      <c r="F100" s="24">
        <v>40</v>
      </c>
      <c r="G100" s="27">
        <v>0.36215042938528547</v>
      </c>
      <c r="H100" s="27">
        <v>110.98947171859123</v>
      </c>
      <c r="I100" s="27">
        <v>221.71289472062551</v>
      </c>
      <c r="J100" s="27">
        <v>332.43629339110419</v>
      </c>
      <c r="K100" s="27">
        <v>443.15898062261738</v>
      </c>
      <c r="L100" s="27">
        <v>552.43749234453799</v>
      </c>
      <c r="M100" s="27">
        <v>661.53539911106418</v>
      </c>
      <c r="N100" s="27">
        <v>770.74546391608726</v>
      </c>
      <c r="O100" s="27">
        <v>880.01666759632406</v>
      </c>
      <c r="P100" s="27">
        <v>989.33111291704313</v>
      </c>
      <c r="Q100" s="27">
        <v>989.33111291704313</v>
      </c>
      <c r="R100" s="27">
        <v>989.33111291704313</v>
      </c>
      <c r="S100" s="27">
        <v>989.33111291704313</v>
      </c>
      <c r="T100" s="27">
        <v>989.33111291704313</v>
      </c>
      <c r="U100" s="27">
        <v>989.33111291704313</v>
      </c>
      <c r="V100" s="27">
        <v>989.33111291704313</v>
      </c>
      <c r="W100" s="27">
        <v>989.33111291704313</v>
      </c>
      <c r="X100" s="27">
        <v>989.33111291704313</v>
      </c>
      <c r="Y100" s="27">
        <v>989.33111291704313</v>
      </c>
      <c r="Z100" s="27">
        <v>989.33111291704313</v>
      </c>
      <c r="AA100" s="27">
        <v>989.33111291704313</v>
      </c>
      <c r="AB100" s="27">
        <v>989.33111291704313</v>
      </c>
      <c r="AC100" s="27">
        <v>989.33111291704313</v>
      </c>
      <c r="AD100" s="27">
        <v>989.33111291704313</v>
      </c>
      <c r="AE100" s="27">
        <v>989.33111291704313</v>
      </c>
      <c r="AF100" s="27">
        <v>989.33111291704313</v>
      </c>
    </row>
    <row r="101" spans="2:32" s="24" customFormat="1" ht="14">
      <c r="B101" s="24" t="s">
        <v>160</v>
      </c>
      <c r="C101" s="24" t="s">
        <v>338</v>
      </c>
      <c r="D101" s="24" t="s">
        <v>398</v>
      </c>
      <c r="E101" s="24" t="s">
        <v>392</v>
      </c>
      <c r="F101" s="24">
        <v>40</v>
      </c>
      <c r="G101" s="27">
        <v>21.665470650257003</v>
      </c>
      <c r="H101" s="27">
        <v>48.586561231637603</v>
      </c>
      <c r="I101" s="27">
        <v>75.516072231544143</v>
      </c>
      <c r="J101" s="27">
        <v>102.45000365400621</v>
      </c>
      <c r="K101" s="27">
        <v>129.38061524215971</v>
      </c>
      <c r="L101" s="27">
        <v>155.99138291793759</v>
      </c>
      <c r="M101" s="27">
        <v>182.61703307655392</v>
      </c>
      <c r="N101" s="27">
        <v>209.27813590640298</v>
      </c>
      <c r="O101" s="27">
        <v>235.95711524273992</v>
      </c>
      <c r="P101" s="27">
        <v>262.65737985166379</v>
      </c>
      <c r="Q101" s="27">
        <v>262.65737985166379</v>
      </c>
      <c r="R101" s="27">
        <v>262.65737985166379</v>
      </c>
      <c r="S101" s="27">
        <v>262.65737985166379</v>
      </c>
      <c r="T101" s="27">
        <v>262.65737985166379</v>
      </c>
      <c r="U101" s="27">
        <v>262.65737985166379</v>
      </c>
      <c r="V101" s="27">
        <v>262.65737985166379</v>
      </c>
      <c r="W101" s="27">
        <v>262.65737985166379</v>
      </c>
      <c r="X101" s="27">
        <v>262.65737985166379</v>
      </c>
      <c r="Y101" s="27">
        <v>262.65737985166379</v>
      </c>
      <c r="Z101" s="27">
        <v>262.65737985166379</v>
      </c>
      <c r="AA101" s="27">
        <v>262.65737985166379</v>
      </c>
      <c r="AB101" s="27">
        <v>262.65737985166379</v>
      </c>
      <c r="AC101" s="27">
        <v>262.65737985166379</v>
      </c>
      <c r="AD101" s="27">
        <v>262.65737985166379</v>
      </c>
      <c r="AE101" s="27">
        <v>262.65737985166379</v>
      </c>
      <c r="AF101" s="27">
        <v>262.65737985166379</v>
      </c>
    </row>
    <row r="102" spans="2:32" s="24" customFormat="1" ht="14">
      <c r="B102" s="24" t="s">
        <v>160</v>
      </c>
      <c r="C102" s="24" t="s">
        <v>338</v>
      </c>
      <c r="D102" s="24" t="s">
        <v>398</v>
      </c>
      <c r="E102" s="24" t="s">
        <v>396</v>
      </c>
      <c r="F102" s="24">
        <v>42</v>
      </c>
      <c r="G102" s="27">
        <v>115.26507751593775</v>
      </c>
      <c r="H102" s="27">
        <v>283.41202980475748</v>
      </c>
      <c r="I102" s="27">
        <v>451.57876534958001</v>
      </c>
      <c r="J102" s="27">
        <v>619.89777582037823</v>
      </c>
      <c r="K102" s="27">
        <v>796.26869579479671</v>
      </c>
      <c r="L102" s="27">
        <v>965.84934336341371</v>
      </c>
      <c r="M102" s="27">
        <v>1133.2956726810758</v>
      </c>
      <c r="N102" s="27">
        <v>1300.4094635457154</v>
      </c>
      <c r="O102" s="27">
        <v>1467.8126887417397</v>
      </c>
      <c r="P102" s="27">
        <v>1635.6481368260368</v>
      </c>
      <c r="Q102" s="27">
        <v>1635.6481368260368</v>
      </c>
      <c r="R102" s="27">
        <v>1635.6481368260368</v>
      </c>
      <c r="S102" s="27">
        <v>1635.6481368260368</v>
      </c>
      <c r="T102" s="27">
        <v>1635.6481368260368</v>
      </c>
      <c r="U102" s="27">
        <v>1635.6481368260368</v>
      </c>
      <c r="V102" s="27">
        <v>1635.6481368260368</v>
      </c>
      <c r="W102" s="27">
        <v>1635.6481368260368</v>
      </c>
      <c r="X102" s="27">
        <v>1635.6481368260368</v>
      </c>
      <c r="Y102" s="27">
        <v>1635.6481368260368</v>
      </c>
      <c r="Z102" s="27">
        <v>1635.6481368260368</v>
      </c>
      <c r="AA102" s="27">
        <v>1635.6481368260368</v>
      </c>
      <c r="AB102" s="27">
        <v>1635.6481368260368</v>
      </c>
      <c r="AC102" s="27">
        <v>1635.6481368260368</v>
      </c>
      <c r="AD102" s="27">
        <v>1635.6481368260368</v>
      </c>
      <c r="AE102" s="27">
        <v>1635.6481368260368</v>
      </c>
      <c r="AF102" s="27">
        <v>1635.6481368260368</v>
      </c>
    </row>
    <row r="103" spans="2:32" s="24" customFormat="1" ht="14">
      <c r="B103" s="24" t="s">
        <v>160</v>
      </c>
      <c r="C103" s="24" t="s">
        <v>338</v>
      </c>
      <c r="D103" s="24" t="s">
        <v>398</v>
      </c>
      <c r="E103" s="24" t="s">
        <v>393</v>
      </c>
      <c r="F103" s="24">
        <v>25</v>
      </c>
      <c r="G103" s="27">
        <v>0.35139769993691633</v>
      </c>
      <c r="H103" s="27">
        <v>6.6905928506579722</v>
      </c>
      <c r="I103" s="27">
        <v>13.1945661448013</v>
      </c>
      <c r="J103" s="27">
        <v>19.893242958761483</v>
      </c>
      <c r="K103" s="27">
        <v>26.594575171729169</v>
      </c>
      <c r="L103" s="27">
        <v>33.281782328762034</v>
      </c>
      <c r="M103" s="27">
        <v>39.964727524599773</v>
      </c>
      <c r="N103" s="27">
        <v>46.692913351034598</v>
      </c>
      <c r="O103" s="27">
        <v>53.424500538254527</v>
      </c>
      <c r="P103" s="27">
        <v>60.156464337522294</v>
      </c>
      <c r="Q103" s="27">
        <v>60.156464337522294</v>
      </c>
      <c r="R103" s="27">
        <v>60.156464337522294</v>
      </c>
      <c r="S103" s="27">
        <v>60.156464337522294</v>
      </c>
      <c r="T103" s="27">
        <v>60.156464337522294</v>
      </c>
      <c r="U103" s="27">
        <v>60.156464337522294</v>
      </c>
      <c r="V103" s="27">
        <v>60.156464337522294</v>
      </c>
      <c r="W103" s="27">
        <v>60.156464337522294</v>
      </c>
      <c r="X103" s="27">
        <v>60.156464337522294</v>
      </c>
      <c r="Y103" s="27">
        <v>60.156464337522294</v>
      </c>
      <c r="Z103" s="27">
        <v>60.156464337522294</v>
      </c>
      <c r="AA103" s="27">
        <v>60.156464337522294</v>
      </c>
      <c r="AB103" s="27">
        <v>60.156464337522294</v>
      </c>
      <c r="AC103" s="27">
        <v>60.156464337522294</v>
      </c>
      <c r="AD103" s="27">
        <v>60.156464337522294</v>
      </c>
      <c r="AE103" s="27">
        <v>60.156464337522294</v>
      </c>
      <c r="AF103" s="27">
        <v>59.805066637585377</v>
      </c>
    </row>
    <row r="104" spans="2:32" s="24" customFormat="1" ht="14">
      <c r="B104" s="24" t="s">
        <v>160</v>
      </c>
      <c r="C104" s="24" t="s">
        <v>338</v>
      </c>
      <c r="D104" s="24" t="s">
        <v>398</v>
      </c>
      <c r="E104" s="24" t="s">
        <v>156</v>
      </c>
      <c r="F104" s="24">
        <v>25</v>
      </c>
      <c r="G104" s="27">
        <v>23.421473158781897</v>
      </c>
      <c r="H104" s="27">
        <v>48.599534746386169</v>
      </c>
      <c r="I104" s="27">
        <v>73.805313059017649</v>
      </c>
      <c r="J104" s="27">
        <v>99.055819482761464</v>
      </c>
      <c r="K104" s="27">
        <v>125.56828039733514</v>
      </c>
      <c r="L104" s="27">
        <v>151.06009268318113</v>
      </c>
      <c r="M104" s="27">
        <v>176.35676221636439</v>
      </c>
      <c r="N104" s="27">
        <v>201.5021261381699</v>
      </c>
      <c r="O104" s="27">
        <v>226.65194657397643</v>
      </c>
      <c r="P104" s="27">
        <v>251.98636258014588</v>
      </c>
      <c r="Q104" s="27">
        <v>251.98636258014588</v>
      </c>
      <c r="R104" s="27">
        <v>251.98636258014588</v>
      </c>
      <c r="S104" s="27">
        <v>251.98636258014588</v>
      </c>
      <c r="T104" s="27">
        <v>251.98636258014588</v>
      </c>
      <c r="U104" s="27">
        <v>251.98636258014588</v>
      </c>
      <c r="V104" s="27">
        <v>251.98636258014588</v>
      </c>
      <c r="W104" s="27">
        <v>251.98636258014588</v>
      </c>
      <c r="X104" s="27">
        <v>251.98636258014588</v>
      </c>
      <c r="Y104" s="27">
        <v>251.98636258014588</v>
      </c>
      <c r="Z104" s="27">
        <v>251.98636258014588</v>
      </c>
      <c r="AA104" s="27">
        <v>251.98636258014588</v>
      </c>
      <c r="AB104" s="27">
        <v>251.98636258014588</v>
      </c>
      <c r="AC104" s="27">
        <v>251.98636258014588</v>
      </c>
      <c r="AD104" s="27">
        <v>251.98636258014588</v>
      </c>
      <c r="AE104" s="27">
        <v>251.98636258014588</v>
      </c>
      <c r="AF104" s="27">
        <v>228.56488942136397</v>
      </c>
    </row>
    <row r="105" spans="2:32" s="24" customFormat="1" ht="14">
      <c r="B105" s="24" t="s">
        <v>160</v>
      </c>
      <c r="C105" s="24" t="s">
        <v>338</v>
      </c>
      <c r="D105" s="24" t="s">
        <v>398</v>
      </c>
      <c r="E105" s="24" t="s">
        <v>397</v>
      </c>
      <c r="F105" s="24">
        <v>40</v>
      </c>
      <c r="G105" s="27">
        <v>4.4485717656686194</v>
      </c>
      <c r="H105" s="27">
        <v>10.495693322541516</v>
      </c>
      <c r="I105" s="27">
        <v>16.552898966816052</v>
      </c>
      <c r="J105" s="27">
        <v>22.636923250155625</v>
      </c>
      <c r="K105" s="27">
        <v>28.719298028297086</v>
      </c>
      <c r="L105" s="27">
        <v>34.726490873136918</v>
      </c>
      <c r="M105" s="27">
        <v>40.737478315238448</v>
      </c>
      <c r="N105" s="27">
        <v>46.763139769295549</v>
      </c>
      <c r="O105" s="27">
        <v>52.793584997992006</v>
      </c>
      <c r="P105" s="27">
        <v>58.828431542890868</v>
      </c>
      <c r="Q105" s="27">
        <v>58.828431542890868</v>
      </c>
      <c r="R105" s="27">
        <v>58.828431542890868</v>
      </c>
      <c r="S105" s="27">
        <v>58.828431542890868</v>
      </c>
      <c r="T105" s="27">
        <v>58.828431542890868</v>
      </c>
      <c r="U105" s="27">
        <v>58.828431542890868</v>
      </c>
      <c r="V105" s="27">
        <v>58.828431542890868</v>
      </c>
      <c r="W105" s="27">
        <v>58.828431542890868</v>
      </c>
      <c r="X105" s="27">
        <v>58.828431542890868</v>
      </c>
      <c r="Y105" s="27">
        <v>58.828431542890868</v>
      </c>
      <c r="Z105" s="27">
        <v>58.828431542890868</v>
      </c>
      <c r="AA105" s="27">
        <v>58.828431542890868</v>
      </c>
      <c r="AB105" s="27">
        <v>58.828431542890868</v>
      </c>
      <c r="AC105" s="27">
        <v>58.828431542890868</v>
      </c>
      <c r="AD105" s="27">
        <v>58.828431542890868</v>
      </c>
      <c r="AE105" s="27">
        <v>58.828431542890868</v>
      </c>
      <c r="AF105" s="27">
        <v>58.828431542890868</v>
      </c>
    </row>
    <row r="106" spans="2:32" s="24" customFormat="1" ht="14">
      <c r="B106" s="24" t="s">
        <v>160</v>
      </c>
      <c r="C106" s="24" t="s">
        <v>338</v>
      </c>
      <c r="D106" s="24" t="s">
        <v>398</v>
      </c>
      <c r="E106" s="24" t="s">
        <v>394</v>
      </c>
      <c r="F106" s="24">
        <v>40</v>
      </c>
      <c r="G106" s="27">
        <v>1.4702920417052021E-2</v>
      </c>
      <c r="H106" s="27">
        <v>8.8071948743207923E-2</v>
      </c>
      <c r="I106" s="27">
        <v>0.16470332902512264</v>
      </c>
      <c r="J106" s="27">
        <v>0.24514557853212932</v>
      </c>
      <c r="K106" s="27">
        <v>17.478769449832733</v>
      </c>
      <c r="L106" s="27">
        <v>21.687415777484347</v>
      </c>
      <c r="M106" s="27">
        <v>24.164202076768696</v>
      </c>
      <c r="N106" s="27">
        <v>25.270734250731987</v>
      </c>
      <c r="O106" s="27">
        <v>26.81184002250281</v>
      </c>
      <c r="P106" s="27">
        <v>28.339392119392379</v>
      </c>
      <c r="Q106" s="27">
        <v>28.339392119392379</v>
      </c>
      <c r="R106" s="27">
        <v>28.339392119392379</v>
      </c>
      <c r="S106" s="27">
        <v>28.339392119392379</v>
      </c>
      <c r="T106" s="27">
        <v>28.339392119392379</v>
      </c>
      <c r="U106" s="27">
        <v>28.339392119392379</v>
      </c>
      <c r="V106" s="27">
        <v>28.339392119392379</v>
      </c>
      <c r="W106" s="27">
        <v>28.339392119392379</v>
      </c>
      <c r="X106" s="27">
        <v>28.339392119392379</v>
      </c>
      <c r="Y106" s="27">
        <v>28.339392119392379</v>
      </c>
      <c r="Z106" s="27">
        <v>28.339392119392379</v>
      </c>
      <c r="AA106" s="27">
        <v>28.339392119392379</v>
      </c>
      <c r="AB106" s="27">
        <v>28.339392119392379</v>
      </c>
      <c r="AC106" s="27">
        <v>28.339392119392379</v>
      </c>
      <c r="AD106" s="27">
        <v>28.339392119392379</v>
      </c>
      <c r="AE106" s="27">
        <v>28.339392119392379</v>
      </c>
      <c r="AF106" s="27">
        <v>28.339392119392379</v>
      </c>
    </row>
    <row r="107" spans="2:32" s="24" customFormat="1" ht="14">
      <c r="B107" s="24" t="s">
        <v>160</v>
      </c>
      <c r="C107" s="24" t="s">
        <v>338</v>
      </c>
      <c r="D107" s="24" t="s">
        <v>400</v>
      </c>
      <c r="E107" s="24" t="s">
        <v>392</v>
      </c>
      <c r="F107" s="24">
        <v>40</v>
      </c>
      <c r="G107" s="27">
        <v>0.91060229382029245</v>
      </c>
      <c r="H107" s="27">
        <v>1.8212045876405849</v>
      </c>
      <c r="I107" s="27">
        <v>2.7318068814608774</v>
      </c>
      <c r="J107" s="27">
        <v>3.6424091752811698</v>
      </c>
      <c r="K107" s="27">
        <v>4.5530058998218488</v>
      </c>
      <c r="L107" s="27">
        <v>5.4614767691754675</v>
      </c>
      <c r="M107" s="27">
        <v>6.3686384087204937</v>
      </c>
      <c r="N107" s="27">
        <v>7.2744839771980088</v>
      </c>
      <c r="O107" s="27">
        <v>8.1813050929132256</v>
      </c>
      <c r="P107" s="27">
        <v>9.088124050182099</v>
      </c>
      <c r="Q107" s="27">
        <v>9.088124050182099</v>
      </c>
      <c r="R107" s="27">
        <v>9.088124050182099</v>
      </c>
      <c r="S107" s="27">
        <v>9.088124050182099</v>
      </c>
      <c r="T107" s="27">
        <v>9.088124050182099</v>
      </c>
      <c r="U107" s="27">
        <v>9.088124050182099</v>
      </c>
      <c r="V107" s="27">
        <v>9.088124050182099</v>
      </c>
      <c r="W107" s="27">
        <v>9.088124050182099</v>
      </c>
      <c r="X107" s="27">
        <v>9.088124050182099</v>
      </c>
      <c r="Y107" s="27">
        <v>9.088124050182099</v>
      </c>
      <c r="Z107" s="27">
        <v>9.088124050182099</v>
      </c>
      <c r="AA107" s="27">
        <v>9.088124050182099</v>
      </c>
      <c r="AB107" s="27">
        <v>9.088124050182099</v>
      </c>
      <c r="AC107" s="27">
        <v>9.088124050182099</v>
      </c>
      <c r="AD107" s="27">
        <v>9.088124050182099</v>
      </c>
      <c r="AE107" s="27">
        <v>9.088124050182099</v>
      </c>
      <c r="AF107" s="27">
        <v>9.088124050182099</v>
      </c>
    </row>
    <row r="108" spans="2:32" s="24" customFormat="1" ht="14">
      <c r="B108" s="24" t="s">
        <v>160</v>
      </c>
      <c r="C108" s="24" t="s">
        <v>338</v>
      </c>
      <c r="D108" s="24" t="s">
        <v>400</v>
      </c>
      <c r="E108" s="24" t="s">
        <v>396</v>
      </c>
      <c r="F108" s="24">
        <v>42</v>
      </c>
      <c r="G108" s="27">
        <v>68.051564467058938</v>
      </c>
      <c r="H108" s="27">
        <v>139.21194832183107</v>
      </c>
      <c r="I108" s="27">
        <v>210.39775766671158</v>
      </c>
      <c r="J108" s="27">
        <v>281.60474307703316</v>
      </c>
      <c r="K108" s="27">
        <v>352.85327037005186</v>
      </c>
      <c r="L108" s="27">
        <v>424.05208600415165</v>
      </c>
      <c r="M108" s="27">
        <v>495.22507370769961</v>
      </c>
      <c r="N108" s="27">
        <v>566.38510255098174</v>
      </c>
      <c r="O108" s="27">
        <v>637.55057364214133</v>
      </c>
      <c r="P108" s="27">
        <v>708.72208959404429</v>
      </c>
      <c r="Q108" s="27">
        <v>708.72208959404429</v>
      </c>
      <c r="R108" s="27">
        <v>708.72208959404429</v>
      </c>
      <c r="S108" s="27">
        <v>708.72208959404429</v>
      </c>
      <c r="T108" s="27">
        <v>708.72208959404429</v>
      </c>
      <c r="U108" s="27">
        <v>708.72208959404429</v>
      </c>
      <c r="V108" s="27">
        <v>708.72208959404429</v>
      </c>
      <c r="W108" s="27">
        <v>708.72208959404429</v>
      </c>
      <c r="X108" s="27">
        <v>708.72208959404429</v>
      </c>
      <c r="Y108" s="27">
        <v>708.72208959404429</v>
      </c>
      <c r="Z108" s="27">
        <v>708.72208959404429</v>
      </c>
      <c r="AA108" s="27">
        <v>708.72208959404429</v>
      </c>
      <c r="AB108" s="27">
        <v>708.72208959404429</v>
      </c>
      <c r="AC108" s="27">
        <v>708.72208959404429</v>
      </c>
      <c r="AD108" s="27">
        <v>708.72208959404429</v>
      </c>
      <c r="AE108" s="27">
        <v>708.72208959404429</v>
      </c>
      <c r="AF108" s="27">
        <v>708.72208959404429</v>
      </c>
    </row>
    <row r="109" spans="2:32" s="24" customFormat="1" ht="14">
      <c r="B109" s="24" t="s">
        <v>160</v>
      </c>
      <c r="C109" s="24" t="s">
        <v>338</v>
      </c>
      <c r="D109" s="24" t="s">
        <v>400</v>
      </c>
      <c r="E109" s="24" t="s">
        <v>156</v>
      </c>
      <c r="F109" s="24">
        <v>25</v>
      </c>
      <c r="G109" s="27">
        <v>14.6907923534967</v>
      </c>
      <c r="H109" s="27">
        <v>29.63667362903011</v>
      </c>
      <c r="I109" s="27">
        <v>44.587895043780698</v>
      </c>
      <c r="J109" s="27">
        <v>59.545350478168913</v>
      </c>
      <c r="K109" s="27">
        <v>74.510364014013163</v>
      </c>
      <c r="L109" s="27">
        <v>89.464317151724998</v>
      </c>
      <c r="M109" s="27">
        <v>104.41284562528088</v>
      </c>
      <c r="N109" s="27">
        <v>119.35865233742251</v>
      </c>
      <c r="O109" s="27">
        <v>134.3056020899223</v>
      </c>
      <c r="P109" s="27">
        <v>149.25382145011818</v>
      </c>
      <c r="Q109" s="27">
        <v>149.25382145011818</v>
      </c>
      <c r="R109" s="27">
        <v>149.25382145011818</v>
      </c>
      <c r="S109" s="27">
        <v>149.25382145011818</v>
      </c>
      <c r="T109" s="27">
        <v>149.25382145011818</v>
      </c>
      <c r="U109" s="27">
        <v>149.25382145011818</v>
      </c>
      <c r="V109" s="27">
        <v>149.25382145011818</v>
      </c>
      <c r="W109" s="27">
        <v>149.25382145011818</v>
      </c>
      <c r="X109" s="27">
        <v>149.25382145011818</v>
      </c>
      <c r="Y109" s="27">
        <v>149.25382145011818</v>
      </c>
      <c r="Z109" s="27">
        <v>149.25382145011818</v>
      </c>
      <c r="AA109" s="27">
        <v>149.25382145011818</v>
      </c>
      <c r="AB109" s="27">
        <v>149.25382145011818</v>
      </c>
      <c r="AC109" s="27">
        <v>149.25382145011818</v>
      </c>
      <c r="AD109" s="27">
        <v>149.25382145011818</v>
      </c>
      <c r="AE109" s="27">
        <v>149.25382145011818</v>
      </c>
      <c r="AF109" s="27">
        <v>134.56302909662145</v>
      </c>
    </row>
    <row r="110" spans="2:32" s="24" customFormat="1" ht="14">
      <c r="B110" s="24" t="s">
        <v>160</v>
      </c>
      <c r="C110" s="24" t="s">
        <v>338</v>
      </c>
      <c r="D110" s="24" t="s">
        <v>400</v>
      </c>
      <c r="E110" s="24" t="s">
        <v>397</v>
      </c>
      <c r="F110" s="24">
        <v>40</v>
      </c>
      <c r="G110" s="27">
        <v>8.2891308387015139E-2</v>
      </c>
      <c r="H110" s="27">
        <v>0.37882739208594862</v>
      </c>
      <c r="I110" s="27">
        <v>0.6795421500775416</v>
      </c>
      <c r="J110" s="27">
        <v>0.98212099557012622</v>
      </c>
      <c r="K110" s="27">
        <v>1.2885269394764636</v>
      </c>
      <c r="L110" s="27">
        <v>1.593690925264224</v>
      </c>
      <c r="M110" s="27">
        <v>1.899035397937981</v>
      </c>
      <c r="N110" s="27">
        <v>2.2043397706871866</v>
      </c>
      <c r="O110" s="27">
        <v>2.5096057625322192</v>
      </c>
      <c r="P110" s="27">
        <v>2.8148345900604586</v>
      </c>
      <c r="Q110" s="27">
        <v>2.8148345900604586</v>
      </c>
      <c r="R110" s="27">
        <v>2.8148345900604586</v>
      </c>
      <c r="S110" s="27">
        <v>2.8148345900604586</v>
      </c>
      <c r="T110" s="27">
        <v>2.8148345900604586</v>
      </c>
      <c r="U110" s="27">
        <v>2.8148345900604586</v>
      </c>
      <c r="V110" s="27">
        <v>2.8148345900604586</v>
      </c>
      <c r="W110" s="27">
        <v>2.8148345900604586</v>
      </c>
      <c r="X110" s="27">
        <v>2.8148345900604586</v>
      </c>
      <c r="Y110" s="27">
        <v>2.8148345900604586</v>
      </c>
      <c r="Z110" s="27">
        <v>2.8148345900604586</v>
      </c>
      <c r="AA110" s="27">
        <v>2.8148345900604586</v>
      </c>
      <c r="AB110" s="27">
        <v>2.8148345900604586</v>
      </c>
      <c r="AC110" s="27">
        <v>2.8148345900604586</v>
      </c>
      <c r="AD110" s="27">
        <v>2.8148345900604586</v>
      </c>
      <c r="AE110" s="27">
        <v>2.8148345900604586</v>
      </c>
      <c r="AF110" s="27">
        <v>2.8148345900604586</v>
      </c>
    </row>
    <row r="111" spans="2:32" s="24" customFormat="1" ht="14">
      <c r="B111" s="24" t="s">
        <v>160</v>
      </c>
      <c r="C111" s="24" t="s">
        <v>338</v>
      </c>
      <c r="D111" s="24" t="s">
        <v>400</v>
      </c>
      <c r="E111" s="24" t="s">
        <v>394</v>
      </c>
      <c r="F111" s="24">
        <v>40</v>
      </c>
      <c r="G111" s="27">
        <v>0.14125478002852848</v>
      </c>
      <c r="H111" s="27">
        <v>3.5749793292793011</v>
      </c>
      <c r="I111" s="27">
        <v>7.0652934430020373</v>
      </c>
      <c r="J111" s="27">
        <v>10.559666091398633</v>
      </c>
      <c r="K111" s="27">
        <v>14.11075705929562</v>
      </c>
      <c r="L111" s="27">
        <v>17.653898140061148</v>
      </c>
      <c r="M111" s="27">
        <v>21.199111447221657</v>
      </c>
      <c r="N111" s="27">
        <v>24.743844978948321</v>
      </c>
      <c r="O111" s="27">
        <v>28.288121900213135</v>
      </c>
      <c r="P111" s="27">
        <v>31.831965478216141</v>
      </c>
      <c r="Q111" s="27">
        <v>31.831965478216141</v>
      </c>
      <c r="R111" s="27">
        <v>31.831965478216141</v>
      </c>
      <c r="S111" s="27">
        <v>31.831965478216141</v>
      </c>
      <c r="T111" s="27">
        <v>31.831965478216141</v>
      </c>
      <c r="U111" s="27">
        <v>31.831965478216141</v>
      </c>
      <c r="V111" s="27">
        <v>31.831965478216141</v>
      </c>
      <c r="W111" s="27">
        <v>31.831965478216141</v>
      </c>
      <c r="X111" s="27">
        <v>31.831965478216141</v>
      </c>
      <c r="Y111" s="27">
        <v>31.831965478216141</v>
      </c>
      <c r="Z111" s="27">
        <v>31.831965478216141</v>
      </c>
      <c r="AA111" s="27">
        <v>31.831965478216141</v>
      </c>
      <c r="AB111" s="27">
        <v>31.831965478216141</v>
      </c>
      <c r="AC111" s="27">
        <v>31.831965478216141</v>
      </c>
      <c r="AD111" s="27">
        <v>31.831965478216141</v>
      </c>
      <c r="AE111" s="27">
        <v>31.831965478216141</v>
      </c>
      <c r="AF111" s="27">
        <v>31.831965478216141</v>
      </c>
    </row>
    <row r="112" spans="2:32" s="24" customFormat="1" ht="14">
      <c r="B112" s="24" t="s">
        <v>169</v>
      </c>
      <c r="C112" s="24" t="s">
        <v>338</v>
      </c>
      <c r="D112" s="24" t="s">
        <v>391</v>
      </c>
      <c r="E112" s="24" t="s">
        <v>392</v>
      </c>
      <c r="F112" s="24">
        <v>40</v>
      </c>
      <c r="G112" s="27">
        <v>5.2782816053680062</v>
      </c>
      <c r="H112" s="27">
        <v>10.55900048581649</v>
      </c>
      <c r="I112" s="27">
        <v>15.855169020827265</v>
      </c>
      <c r="J112" s="27">
        <v>21.243961105826568</v>
      </c>
      <c r="K112" s="27">
        <v>26.639116981933295</v>
      </c>
      <c r="L112" s="27">
        <v>32.023071755138446</v>
      </c>
      <c r="M112" s="27">
        <v>37.401449567815007</v>
      </c>
      <c r="N112" s="27">
        <v>42.794167063050523</v>
      </c>
      <c r="O112" s="27">
        <v>48.199607574794634</v>
      </c>
      <c r="P112" s="27">
        <v>53.606938712242993</v>
      </c>
      <c r="Q112" s="27">
        <v>53.606938712242993</v>
      </c>
      <c r="R112" s="27">
        <v>53.606938712242993</v>
      </c>
      <c r="S112" s="27">
        <v>53.606938712242993</v>
      </c>
      <c r="T112" s="27">
        <v>53.606938712242993</v>
      </c>
      <c r="U112" s="27">
        <v>53.606938712242993</v>
      </c>
      <c r="V112" s="27">
        <v>53.606938712242993</v>
      </c>
      <c r="W112" s="27">
        <v>53.606938712242993</v>
      </c>
      <c r="X112" s="27">
        <v>53.606938712242993</v>
      </c>
      <c r="Y112" s="27">
        <v>53.606938712242993</v>
      </c>
      <c r="Z112" s="27">
        <v>53.606938712242993</v>
      </c>
      <c r="AA112" s="27">
        <v>53.606938712242993</v>
      </c>
      <c r="AB112" s="27">
        <v>53.606938712242993</v>
      </c>
      <c r="AC112" s="27">
        <v>53.606938712242993</v>
      </c>
      <c r="AD112" s="27">
        <v>53.606938712242993</v>
      </c>
      <c r="AE112" s="27">
        <v>53.606938712242993</v>
      </c>
      <c r="AF112" s="27">
        <v>53.606938712242993</v>
      </c>
    </row>
    <row r="113" spans="2:32" s="24" customFormat="1" ht="14">
      <c r="B113" s="24" t="s">
        <v>169</v>
      </c>
      <c r="C113" s="24" t="s">
        <v>338</v>
      </c>
      <c r="D113" s="24" t="s">
        <v>391</v>
      </c>
      <c r="E113" s="24" t="s">
        <v>393</v>
      </c>
      <c r="F113" s="24">
        <v>25</v>
      </c>
      <c r="G113" s="27">
        <v>1.7116163576487162</v>
      </c>
      <c r="H113" s="27">
        <v>3.4217029625447277</v>
      </c>
      <c r="I113" s="27">
        <v>5.1296161451668283</v>
      </c>
      <c r="J113" s="27">
        <v>6.8351368650058975</v>
      </c>
      <c r="K113" s="27">
        <v>8.5377377109246879</v>
      </c>
      <c r="L113" s="27">
        <v>10.236864963082647</v>
      </c>
      <c r="M113" s="27">
        <v>11.937776960428192</v>
      </c>
      <c r="N113" s="27">
        <v>13.639097080626156</v>
      </c>
      <c r="O113" s="27">
        <v>15.339642552499766</v>
      </c>
      <c r="P113" s="27">
        <v>17.039293510737942</v>
      </c>
      <c r="Q113" s="27">
        <v>17.039293510737942</v>
      </c>
      <c r="R113" s="27">
        <v>17.039293510737942</v>
      </c>
      <c r="S113" s="27">
        <v>17.039293510737942</v>
      </c>
      <c r="T113" s="27">
        <v>17.039293510737942</v>
      </c>
      <c r="U113" s="27">
        <v>17.039293510737942</v>
      </c>
      <c r="V113" s="27">
        <v>17.039293510737942</v>
      </c>
      <c r="W113" s="27">
        <v>17.039293510737942</v>
      </c>
      <c r="X113" s="27">
        <v>17.039293510737942</v>
      </c>
      <c r="Y113" s="27">
        <v>17.039293510737942</v>
      </c>
      <c r="Z113" s="27">
        <v>17.039293510737942</v>
      </c>
      <c r="AA113" s="27">
        <v>17.039293510737942</v>
      </c>
      <c r="AB113" s="27">
        <v>17.039293510737942</v>
      </c>
      <c r="AC113" s="27">
        <v>17.039293510737942</v>
      </c>
      <c r="AD113" s="27">
        <v>17.039293510737942</v>
      </c>
      <c r="AE113" s="27">
        <v>17.039293510737942</v>
      </c>
      <c r="AF113" s="27">
        <v>15.327677153089224</v>
      </c>
    </row>
    <row r="114" spans="2:32" s="24" customFormat="1" ht="14">
      <c r="B114" s="24" t="s">
        <v>169</v>
      </c>
      <c r="C114" s="24" t="s">
        <v>338</v>
      </c>
      <c r="D114" s="24" t="s">
        <v>391</v>
      </c>
      <c r="E114" s="24" t="s">
        <v>156</v>
      </c>
      <c r="F114" s="24">
        <v>25</v>
      </c>
      <c r="G114" s="27">
        <v>9.0460355646524686</v>
      </c>
      <c r="H114" s="27">
        <v>19.395333225870871</v>
      </c>
      <c r="I114" s="27">
        <v>29.898142739218802</v>
      </c>
      <c r="J114" s="27">
        <v>46.054315366392217</v>
      </c>
      <c r="K114" s="27">
        <v>62.499085007177314</v>
      </c>
      <c r="L114" s="27">
        <v>76.418830975966898</v>
      </c>
      <c r="M114" s="27">
        <v>91.480764512555936</v>
      </c>
      <c r="N114" s="27">
        <v>108.56003389746621</v>
      </c>
      <c r="O114" s="27">
        <v>126.36306466842028</v>
      </c>
      <c r="P114" s="27">
        <v>144.12695449097359</v>
      </c>
      <c r="Q114" s="27">
        <v>144.12695449097359</v>
      </c>
      <c r="R114" s="27">
        <v>144.12695449097359</v>
      </c>
      <c r="S114" s="27">
        <v>144.12695449097359</v>
      </c>
      <c r="T114" s="27">
        <v>144.12695449097359</v>
      </c>
      <c r="U114" s="27">
        <v>144.12695449097359</v>
      </c>
      <c r="V114" s="27">
        <v>144.12695449097359</v>
      </c>
      <c r="W114" s="27">
        <v>144.12695449097359</v>
      </c>
      <c r="X114" s="27">
        <v>144.12695449097359</v>
      </c>
      <c r="Y114" s="27">
        <v>144.12695449097359</v>
      </c>
      <c r="Z114" s="27">
        <v>144.12695449097359</v>
      </c>
      <c r="AA114" s="27">
        <v>144.12695449097359</v>
      </c>
      <c r="AB114" s="27">
        <v>144.12695449097359</v>
      </c>
      <c r="AC114" s="27">
        <v>144.12695449097359</v>
      </c>
      <c r="AD114" s="27">
        <v>144.12695449097359</v>
      </c>
      <c r="AE114" s="27">
        <v>144.12695449097359</v>
      </c>
      <c r="AF114" s="27">
        <v>135.08091892632112</v>
      </c>
    </row>
    <row r="115" spans="2:32" s="24" customFormat="1" ht="14">
      <c r="B115" s="24" t="s">
        <v>169</v>
      </c>
      <c r="C115" s="24" t="s">
        <v>338</v>
      </c>
      <c r="D115" s="24" t="s">
        <v>391</v>
      </c>
      <c r="E115" s="24" t="s">
        <v>394</v>
      </c>
      <c r="F115" s="24">
        <v>40</v>
      </c>
      <c r="G115" s="27">
        <v>33.890258680044838</v>
      </c>
      <c r="H115" s="27">
        <v>75.076401777019484</v>
      </c>
      <c r="I115" s="27">
        <v>116.4786809834998</v>
      </c>
      <c r="J115" s="27">
        <v>157.88354011238499</v>
      </c>
      <c r="K115" s="27">
        <v>199.28515328472525</v>
      </c>
      <c r="L115" s="27">
        <v>240.54153079523746</v>
      </c>
      <c r="M115" s="27">
        <v>281.7772522884556</v>
      </c>
      <c r="N115" s="27">
        <v>323.01946860642317</v>
      </c>
      <c r="O115" s="27">
        <v>364.29917011034075</v>
      </c>
      <c r="P115" s="27">
        <v>405.59449967532476</v>
      </c>
      <c r="Q115" s="27">
        <v>405.59449967532476</v>
      </c>
      <c r="R115" s="27">
        <v>405.59449967532476</v>
      </c>
      <c r="S115" s="27">
        <v>405.59449967532476</v>
      </c>
      <c r="T115" s="27">
        <v>405.59449967532476</v>
      </c>
      <c r="U115" s="27">
        <v>405.59449967532476</v>
      </c>
      <c r="V115" s="27">
        <v>405.59449967532476</v>
      </c>
      <c r="W115" s="27">
        <v>405.59449967532476</v>
      </c>
      <c r="X115" s="27">
        <v>405.59449967532476</v>
      </c>
      <c r="Y115" s="27">
        <v>405.59449967532476</v>
      </c>
      <c r="Z115" s="27">
        <v>405.59449967532476</v>
      </c>
      <c r="AA115" s="27">
        <v>405.59449967532476</v>
      </c>
      <c r="AB115" s="27">
        <v>405.59449967532476</v>
      </c>
      <c r="AC115" s="27">
        <v>405.59449967532476</v>
      </c>
      <c r="AD115" s="27">
        <v>405.59449967532476</v>
      </c>
      <c r="AE115" s="27">
        <v>405.59449967532476</v>
      </c>
      <c r="AF115" s="27">
        <v>405.59449967532476</v>
      </c>
    </row>
    <row r="116" spans="2:32" s="24" customFormat="1" ht="14">
      <c r="B116" s="24" t="s">
        <v>169</v>
      </c>
      <c r="C116" s="24" t="s">
        <v>338</v>
      </c>
      <c r="D116" s="24" t="s">
        <v>395</v>
      </c>
      <c r="E116" s="24" t="s">
        <v>392</v>
      </c>
      <c r="F116" s="24">
        <v>40</v>
      </c>
      <c r="G116" s="27">
        <v>7.8925265994064677</v>
      </c>
      <c r="H116" s="27">
        <v>15.784860721580353</v>
      </c>
      <c r="I116" s="27">
        <v>23.677194843754236</v>
      </c>
      <c r="J116" s="27">
        <v>31.569683383609895</v>
      </c>
      <c r="K116" s="27">
        <v>39.462207569325194</v>
      </c>
      <c r="L116" s="27">
        <v>47.34069446235857</v>
      </c>
      <c r="M116" s="27">
        <v>55.210978656907677</v>
      </c>
      <c r="N116" s="27">
        <v>63.078273114346253</v>
      </c>
      <c r="O116" s="27">
        <v>70.946069443888888</v>
      </c>
      <c r="P116" s="27">
        <v>78.813837993212388</v>
      </c>
      <c r="Q116" s="27">
        <v>78.813837993212388</v>
      </c>
      <c r="R116" s="27">
        <v>78.813837993212388</v>
      </c>
      <c r="S116" s="27">
        <v>78.813837993212388</v>
      </c>
      <c r="T116" s="27">
        <v>78.813837993212388</v>
      </c>
      <c r="U116" s="27">
        <v>78.813837993212388</v>
      </c>
      <c r="V116" s="27">
        <v>78.813837993212388</v>
      </c>
      <c r="W116" s="27">
        <v>78.813837993212388</v>
      </c>
      <c r="X116" s="27">
        <v>78.813837993212388</v>
      </c>
      <c r="Y116" s="27">
        <v>78.813837993212388</v>
      </c>
      <c r="Z116" s="27">
        <v>78.813837993212388</v>
      </c>
      <c r="AA116" s="27">
        <v>78.813837993212388</v>
      </c>
      <c r="AB116" s="27">
        <v>78.813837993212388</v>
      </c>
      <c r="AC116" s="27">
        <v>78.813837993212388</v>
      </c>
      <c r="AD116" s="27">
        <v>78.813837993212388</v>
      </c>
      <c r="AE116" s="27">
        <v>78.813837993212388</v>
      </c>
      <c r="AF116" s="27">
        <v>78.813837993212388</v>
      </c>
    </row>
    <row r="117" spans="2:32" s="24" customFormat="1" ht="14">
      <c r="B117" s="24" t="s">
        <v>169</v>
      </c>
      <c r="C117" s="24" t="s">
        <v>338</v>
      </c>
      <c r="D117" s="24" t="s">
        <v>395</v>
      </c>
      <c r="E117" s="24" t="s">
        <v>396</v>
      </c>
      <c r="F117" s="24">
        <v>42</v>
      </c>
      <c r="G117" s="27">
        <v>8.2780821674111458</v>
      </c>
      <c r="H117" s="27">
        <v>96.282516587802419</v>
      </c>
      <c r="I117" s="27">
        <v>184.33360614023749</v>
      </c>
      <c r="J117" s="27">
        <v>272.38471345466905</v>
      </c>
      <c r="K117" s="27">
        <v>360.43654489903628</v>
      </c>
      <c r="L117" s="27">
        <v>447.67711277469323</v>
      </c>
      <c r="M117" s="27">
        <v>534.80513536448348</v>
      </c>
      <c r="N117" s="27">
        <v>621.93686536736186</v>
      </c>
      <c r="O117" s="27">
        <v>709.12921437935051</v>
      </c>
      <c r="P117" s="27">
        <v>796.34557177130739</v>
      </c>
      <c r="Q117" s="27">
        <v>796.34557177130739</v>
      </c>
      <c r="R117" s="27">
        <v>796.34557177130739</v>
      </c>
      <c r="S117" s="27">
        <v>796.34557177130739</v>
      </c>
      <c r="T117" s="27">
        <v>796.34557177130739</v>
      </c>
      <c r="U117" s="27">
        <v>796.34557177130739</v>
      </c>
      <c r="V117" s="27">
        <v>796.34557177130739</v>
      </c>
      <c r="W117" s="27">
        <v>796.34557177130739</v>
      </c>
      <c r="X117" s="27">
        <v>796.34557177130739</v>
      </c>
      <c r="Y117" s="27">
        <v>796.34557177130739</v>
      </c>
      <c r="Z117" s="27">
        <v>796.34557177130739</v>
      </c>
      <c r="AA117" s="27">
        <v>796.34557177130739</v>
      </c>
      <c r="AB117" s="27">
        <v>796.34557177130739</v>
      </c>
      <c r="AC117" s="27">
        <v>796.34557177130739</v>
      </c>
      <c r="AD117" s="27">
        <v>796.34557177130739</v>
      </c>
      <c r="AE117" s="27">
        <v>796.34557177130739</v>
      </c>
      <c r="AF117" s="27">
        <v>796.34557177130739</v>
      </c>
    </row>
    <row r="118" spans="2:32" s="24" customFormat="1" ht="14">
      <c r="B118" s="24" t="s">
        <v>169</v>
      </c>
      <c r="C118" s="24" t="s">
        <v>338</v>
      </c>
      <c r="D118" s="24" t="s">
        <v>395</v>
      </c>
      <c r="E118" s="24" t="s">
        <v>156</v>
      </c>
      <c r="F118" s="24">
        <v>25</v>
      </c>
      <c r="G118" s="27">
        <v>5.5310064722184125</v>
      </c>
      <c r="H118" s="27">
        <v>21.400230849080042</v>
      </c>
      <c r="I118" s="27">
        <v>37.277868149115491</v>
      </c>
      <c r="J118" s="27">
        <v>53.155503451590263</v>
      </c>
      <c r="K118" s="27">
        <v>69.033134972242522</v>
      </c>
      <c r="L118" s="27">
        <v>84.764621859026249</v>
      </c>
      <c r="M118" s="27">
        <v>100.47567943203792</v>
      </c>
      <c r="N118" s="27">
        <v>116.1873969516985</v>
      </c>
      <c r="O118" s="27">
        <v>131.91011751973858</v>
      </c>
      <c r="P118" s="27">
        <v>147.6370951706003</v>
      </c>
      <c r="Q118" s="27">
        <v>147.6370951706003</v>
      </c>
      <c r="R118" s="27">
        <v>147.6370951706003</v>
      </c>
      <c r="S118" s="27">
        <v>147.6370951706003</v>
      </c>
      <c r="T118" s="27">
        <v>147.6370951706003</v>
      </c>
      <c r="U118" s="27">
        <v>147.6370951706003</v>
      </c>
      <c r="V118" s="27">
        <v>147.6370951706003</v>
      </c>
      <c r="W118" s="27">
        <v>147.6370951706003</v>
      </c>
      <c r="X118" s="27">
        <v>147.6370951706003</v>
      </c>
      <c r="Y118" s="27">
        <v>147.6370951706003</v>
      </c>
      <c r="Z118" s="27">
        <v>147.6370951706003</v>
      </c>
      <c r="AA118" s="27">
        <v>147.6370951706003</v>
      </c>
      <c r="AB118" s="27">
        <v>147.6370951706003</v>
      </c>
      <c r="AC118" s="27">
        <v>147.6370951706003</v>
      </c>
      <c r="AD118" s="27">
        <v>147.6370951706003</v>
      </c>
      <c r="AE118" s="27">
        <v>147.6370951706003</v>
      </c>
      <c r="AF118" s="27">
        <v>142.10608869838188</v>
      </c>
    </row>
    <row r="119" spans="2:32" s="24" customFormat="1" ht="14">
      <c r="B119" s="24" t="s">
        <v>169</v>
      </c>
      <c r="C119" s="24" t="s">
        <v>338</v>
      </c>
      <c r="D119" s="24" t="s">
        <v>395</v>
      </c>
      <c r="E119" s="24" t="s">
        <v>397</v>
      </c>
      <c r="F119" s="24">
        <v>40</v>
      </c>
      <c r="G119" s="27">
        <v>4.685245268778238</v>
      </c>
      <c r="H119" s="27">
        <v>20.668370635240279</v>
      </c>
      <c r="I119" s="27">
        <v>36.661037939041762</v>
      </c>
      <c r="J119" s="27">
        <v>52.653705703589381</v>
      </c>
      <c r="K119" s="27">
        <v>68.646372258678383</v>
      </c>
      <c r="L119" s="27">
        <v>84.476595912920132</v>
      </c>
      <c r="M119" s="27">
        <v>100.28565063190835</v>
      </c>
      <c r="N119" s="27">
        <v>116.0965329311709</v>
      </c>
      <c r="O119" s="27">
        <v>131.91951586769869</v>
      </c>
      <c r="P119" s="27">
        <v>147.74735799426304</v>
      </c>
      <c r="Q119" s="27">
        <v>147.74735799426304</v>
      </c>
      <c r="R119" s="27">
        <v>147.74735799426304</v>
      </c>
      <c r="S119" s="27">
        <v>147.74735799426304</v>
      </c>
      <c r="T119" s="27">
        <v>147.74735799426304</v>
      </c>
      <c r="U119" s="27">
        <v>147.74735799426304</v>
      </c>
      <c r="V119" s="27">
        <v>147.74735799426304</v>
      </c>
      <c r="W119" s="27">
        <v>147.74735799426304</v>
      </c>
      <c r="X119" s="27">
        <v>147.74735799426304</v>
      </c>
      <c r="Y119" s="27">
        <v>147.74735799426304</v>
      </c>
      <c r="Z119" s="27">
        <v>147.74735799426304</v>
      </c>
      <c r="AA119" s="27">
        <v>147.74735799426304</v>
      </c>
      <c r="AB119" s="27">
        <v>147.74735799426304</v>
      </c>
      <c r="AC119" s="27">
        <v>147.74735799426304</v>
      </c>
      <c r="AD119" s="27">
        <v>147.74735799426304</v>
      </c>
      <c r="AE119" s="27">
        <v>147.74735799426304</v>
      </c>
      <c r="AF119" s="27">
        <v>147.74735799426304</v>
      </c>
    </row>
    <row r="120" spans="2:32" s="24" customFormat="1" ht="14">
      <c r="B120" s="24" t="s">
        <v>169</v>
      </c>
      <c r="C120" s="24" t="s">
        <v>338</v>
      </c>
      <c r="D120" s="24" t="s">
        <v>395</v>
      </c>
      <c r="E120" s="24" t="s">
        <v>394</v>
      </c>
      <c r="F120" s="24">
        <v>40</v>
      </c>
      <c r="G120" s="27">
        <v>0.36318483098552867</v>
      </c>
      <c r="H120" s="27">
        <v>110.99714613383493</v>
      </c>
      <c r="I120" s="27">
        <v>221.71988874554074</v>
      </c>
      <c r="J120" s="27">
        <v>332.44203289387411</v>
      </c>
      <c r="K120" s="27">
        <v>443.16471908924177</v>
      </c>
      <c r="L120" s="27">
        <v>552.43621767793684</v>
      </c>
      <c r="M120" s="27">
        <v>661.54966255444481</v>
      </c>
      <c r="N120" s="27">
        <v>770.69162190611985</v>
      </c>
      <c r="O120" s="27">
        <v>879.94439830958754</v>
      </c>
      <c r="P120" s="27">
        <v>989.24192730383947</v>
      </c>
      <c r="Q120" s="27">
        <v>989.24192730383947</v>
      </c>
      <c r="R120" s="27">
        <v>989.24192730383947</v>
      </c>
      <c r="S120" s="27">
        <v>989.24192730383947</v>
      </c>
      <c r="T120" s="27">
        <v>989.24192730383947</v>
      </c>
      <c r="U120" s="27">
        <v>989.24192730383947</v>
      </c>
      <c r="V120" s="27">
        <v>989.24192730383947</v>
      </c>
      <c r="W120" s="27">
        <v>989.24192730383947</v>
      </c>
      <c r="X120" s="27">
        <v>989.24192730383947</v>
      </c>
      <c r="Y120" s="27">
        <v>989.24192730383947</v>
      </c>
      <c r="Z120" s="27">
        <v>989.24192730383947</v>
      </c>
      <c r="AA120" s="27">
        <v>989.24192730383947</v>
      </c>
      <c r="AB120" s="27">
        <v>989.24192730383947</v>
      </c>
      <c r="AC120" s="27">
        <v>989.24192730383947</v>
      </c>
      <c r="AD120" s="27">
        <v>989.24192730383947</v>
      </c>
      <c r="AE120" s="27">
        <v>989.24192730383947</v>
      </c>
      <c r="AF120" s="27">
        <v>989.24192730383947</v>
      </c>
    </row>
    <row r="121" spans="2:32" s="24" customFormat="1" ht="14">
      <c r="B121" s="24" t="s">
        <v>169</v>
      </c>
      <c r="C121" s="24" t="s">
        <v>338</v>
      </c>
      <c r="D121" s="24" t="s">
        <v>398</v>
      </c>
      <c r="E121" s="24" t="s">
        <v>392</v>
      </c>
      <c r="F121" s="24">
        <v>40</v>
      </c>
      <c r="G121" s="27">
        <v>21.665549928989257</v>
      </c>
      <c r="H121" s="27">
        <v>48.585791719354248</v>
      </c>
      <c r="I121" s="27">
        <v>75.514615776524977</v>
      </c>
      <c r="J121" s="27">
        <v>102.44763392793587</v>
      </c>
      <c r="K121" s="27">
        <v>129.37736006738575</v>
      </c>
      <c r="L121" s="27">
        <v>155.9850940701759</v>
      </c>
      <c r="M121" s="27">
        <v>182.5924919311413</v>
      </c>
      <c r="N121" s="27">
        <v>209.20760840936714</v>
      </c>
      <c r="O121" s="27">
        <v>235.83171679109853</v>
      </c>
      <c r="P121" s="27">
        <v>262.46488959393804</v>
      </c>
      <c r="Q121" s="27">
        <v>262.46488959393804</v>
      </c>
      <c r="R121" s="27">
        <v>262.46488959393804</v>
      </c>
      <c r="S121" s="27">
        <v>262.46488959393804</v>
      </c>
      <c r="T121" s="27">
        <v>262.46488959393804</v>
      </c>
      <c r="U121" s="27">
        <v>262.46488959393804</v>
      </c>
      <c r="V121" s="27">
        <v>262.46488959393804</v>
      </c>
      <c r="W121" s="27">
        <v>262.46488959393804</v>
      </c>
      <c r="X121" s="27">
        <v>262.46488959393804</v>
      </c>
      <c r="Y121" s="27">
        <v>262.46488959393804</v>
      </c>
      <c r="Z121" s="27">
        <v>262.46488959393804</v>
      </c>
      <c r="AA121" s="27">
        <v>262.46488959393804</v>
      </c>
      <c r="AB121" s="27">
        <v>262.46488959393804</v>
      </c>
      <c r="AC121" s="27">
        <v>262.46488959393804</v>
      </c>
      <c r="AD121" s="27">
        <v>262.46488959393804</v>
      </c>
      <c r="AE121" s="27">
        <v>262.46488959393804</v>
      </c>
      <c r="AF121" s="27">
        <v>262.46488959393804</v>
      </c>
    </row>
    <row r="122" spans="2:32" s="24" customFormat="1" ht="14">
      <c r="B122" s="24" t="s">
        <v>169</v>
      </c>
      <c r="C122" s="24" t="s">
        <v>338</v>
      </c>
      <c r="D122" s="24" t="s">
        <v>398</v>
      </c>
      <c r="E122" s="24" t="s">
        <v>396</v>
      </c>
      <c r="F122" s="24">
        <v>42</v>
      </c>
      <c r="G122" s="27">
        <v>115.31043215023011</v>
      </c>
      <c r="H122" s="27">
        <v>283.45497295595521</v>
      </c>
      <c r="I122" s="27">
        <v>451.61324375889916</v>
      </c>
      <c r="J122" s="27">
        <v>619.92972654571895</v>
      </c>
      <c r="K122" s="27">
        <v>796.10231471845464</v>
      </c>
      <c r="L122" s="27">
        <v>966.35247897041359</v>
      </c>
      <c r="M122" s="27">
        <v>1136.9904023868251</v>
      </c>
      <c r="N122" s="27">
        <v>1307.3583403818448</v>
      </c>
      <c r="O122" s="27">
        <v>1476.5829256320449</v>
      </c>
      <c r="P122" s="27">
        <v>1644.5644130836768</v>
      </c>
      <c r="Q122" s="27">
        <v>1644.5644130836768</v>
      </c>
      <c r="R122" s="27">
        <v>1644.5644130836768</v>
      </c>
      <c r="S122" s="27">
        <v>1644.5644130836768</v>
      </c>
      <c r="T122" s="27">
        <v>1644.5644130836768</v>
      </c>
      <c r="U122" s="27">
        <v>1644.5644130836768</v>
      </c>
      <c r="V122" s="27">
        <v>1644.5644130836768</v>
      </c>
      <c r="W122" s="27">
        <v>1644.5644130836768</v>
      </c>
      <c r="X122" s="27">
        <v>1644.5644130836768</v>
      </c>
      <c r="Y122" s="27">
        <v>1644.5644130836768</v>
      </c>
      <c r="Z122" s="27">
        <v>1644.5644130836768</v>
      </c>
      <c r="AA122" s="27">
        <v>1644.5644130836768</v>
      </c>
      <c r="AB122" s="27">
        <v>1644.5644130836768</v>
      </c>
      <c r="AC122" s="27">
        <v>1644.5644130836768</v>
      </c>
      <c r="AD122" s="27">
        <v>1644.5644130836768</v>
      </c>
      <c r="AE122" s="27">
        <v>1644.5644130836768</v>
      </c>
      <c r="AF122" s="27">
        <v>1644.5644130836768</v>
      </c>
    </row>
    <row r="123" spans="2:32" s="24" customFormat="1" ht="14">
      <c r="B123" s="24" t="s">
        <v>169</v>
      </c>
      <c r="C123" s="24" t="s">
        <v>338</v>
      </c>
      <c r="D123" s="24" t="s">
        <v>398</v>
      </c>
      <c r="E123" s="24" t="s">
        <v>393</v>
      </c>
      <c r="F123" s="24">
        <v>25</v>
      </c>
      <c r="G123" s="27">
        <v>0.35139351640157029</v>
      </c>
      <c r="H123" s="27">
        <v>6.6614799714050008</v>
      </c>
      <c r="I123" s="27">
        <v>13.117011794088619</v>
      </c>
      <c r="J123" s="27">
        <v>19.815627513854221</v>
      </c>
      <c r="K123" s="27">
        <v>26.511649562070261</v>
      </c>
      <c r="L123" s="27">
        <v>33.197342191189954</v>
      </c>
      <c r="M123" s="27">
        <v>39.882404229234858</v>
      </c>
      <c r="N123" s="27">
        <v>46.610008019276776</v>
      </c>
      <c r="O123" s="27">
        <v>53.340140367023295</v>
      </c>
      <c r="P123" s="27">
        <v>60.081699404104718</v>
      </c>
      <c r="Q123" s="27">
        <v>60.081699404104718</v>
      </c>
      <c r="R123" s="27">
        <v>60.081699404104718</v>
      </c>
      <c r="S123" s="27">
        <v>60.081699404104718</v>
      </c>
      <c r="T123" s="27">
        <v>60.081699404104718</v>
      </c>
      <c r="U123" s="27">
        <v>60.081699404104718</v>
      </c>
      <c r="V123" s="27">
        <v>60.081699404104718</v>
      </c>
      <c r="W123" s="27">
        <v>60.081699404104718</v>
      </c>
      <c r="X123" s="27">
        <v>60.081699404104718</v>
      </c>
      <c r="Y123" s="27">
        <v>60.081699404104718</v>
      </c>
      <c r="Z123" s="27">
        <v>60.081699404104718</v>
      </c>
      <c r="AA123" s="27">
        <v>60.081699404104718</v>
      </c>
      <c r="AB123" s="27">
        <v>60.081699404104718</v>
      </c>
      <c r="AC123" s="27">
        <v>60.081699404104718</v>
      </c>
      <c r="AD123" s="27">
        <v>60.081699404104718</v>
      </c>
      <c r="AE123" s="27">
        <v>60.081699404104718</v>
      </c>
      <c r="AF123" s="27">
        <v>59.730305887703153</v>
      </c>
    </row>
    <row r="124" spans="2:32" s="24" customFormat="1" ht="14">
      <c r="B124" s="24" t="s">
        <v>169</v>
      </c>
      <c r="C124" s="24" t="s">
        <v>338</v>
      </c>
      <c r="D124" s="24" t="s">
        <v>398</v>
      </c>
      <c r="E124" s="24" t="s">
        <v>156</v>
      </c>
      <c r="F124" s="24">
        <v>25</v>
      </c>
      <c r="G124" s="27">
        <v>23.421396569569232</v>
      </c>
      <c r="H124" s="27">
        <v>48.595496511779906</v>
      </c>
      <c r="I124" s="27">
        <v>73.789356192470507</v>
      </c>
      <c r="J124" s="27">
        <v>99.038860078649975</v>
      </c>
      <c r="K124" s="27">
        <v>125.55074016849537</v>
      </c>
      <c r="L124" s="27">
        <v>151.05430849728012</v>
      </c>
      <c r="M124" s="27">
        <v>176.63847160924402</v>
      </c>
      <c r="N124" s="27">
        <v>202.56269511041003</v>
      </c>
      <c r="O124" s="27">
        <v>228.08907861836872</v>
      </c>
      <c r="P124" s="27">
        <v>253.36566589339205</v>
      </c>
      <c r="Q124" s="27">
        <v>253.36566589339205</v>
      </c>
      <c r="R124" s="27">
        <v>253.36566589339205</v>
      </c>
      <c r="S124" s="27">
        <v>253.36566589339205</v>
      </c>
      <c r="T124" s="27">
        <v>253.36566589339205</v>
      </c>
      <c r="U124" s="27">
        <v>253.36566589339205</v>
      </c>
      <c r="V124" s="27">
        <v>253.36566589339205</v>
      </c>
      <c r="W124" s="27">
        <v>253.36566589339205</v>
      </c>
      <c r="X124" s="27">
        <v>253.36566589339205</v>
      </c>
      <c r="Y124" s="27">
        <v>253.36566589339205</v>
      </c>
      <c r="Z124" s="27">
        <v>253.36566589339205</v>
      </c>
      <c r="AA124" s="27">
        <v>253.36566589339205</v>
      </c>
      <c r="AB124" s="27">
        <v>253.36566589339205</v>
      </c>
      <c r="AC124" s="27">
        <v>253.36566589339205</v>
      </c>
      <c r="AD124" s="27">
        <v>253.36566589339205</v>
      </c>
      <c r="AE124" s="27">
        <v>253.36566589339205</v>
      </c>
      <c r="AF124" s="27">
        <v>229.94426932382279</v>
      </c>
    </row>
    <row r="125" spans="2:32" s="24" customFormat="1" ht="14">
      <c r="B125" s="24" t="s">
        <v>169</v>
      </c>
      <c r="C125" s="24" t="s">
        <v>338</v>
      </c>
      <c r="D125" s="24" t="s">
        <v>398</v>
      </c>
      <c r="E125" s="24" t="s">
        <v>397</v>
      </c>
      <c r="F125" s="24">
        <v>40</v>
      </c>
      <c r="G125" s="27">
        <v>4.4486011925432587</v>
      </c>
      <c r="H125" s="27">
        <v>10.495529218120129</v>
      </c>
      <c r="I125" s="27">
        <v>16.546766821717011</v>
      </c>
      <c r="J125" s="27">
        <v>22.630161856589595</v>
      </c>
      <c r="K125" s="27">
        <v>28.712048453186561</v>
      </c>
      <c r="L125" s="27">
        <v>34.717999534922889</v>
      </c>
      <c r="M125" s="27">
        <v>40.723869926358645</v>
      </c>
      <c r="N125" s="27">
        <v>46.738425060833919</v>
      </c>
      <c r="O125" s="27">
        <v>52.755151255643732</v>
      </c>
      <c r="P125" s="27">
        <v>58.774207487403586</v>
      </c>
      <c r="Q125" s="27">
        <v>58.774207487403586</v>
      </c>
      <c r="R125" s="27">
        <v>58.774207487403586</v>
      </c>
      <c r="S125" s="27">
        <v>58.774207487403586</v>
      </c>
      <c r="T125" s="27">
        <v>58.774207487403586</v>
      </c>
      <c r="U125" s="27">
        <v>58.774207487403586</v>
      </c>
      <c r="V125" s="27">
        <v>58.774207487403586</v>
      </c>
      <c r="W125" s="27">
        <v>58.774207487403586</v>
      </c>
      <c r="X125" s="27">
        <v>58.774207487403586</v>
      </c>
      <c r="Y125" s="27">
        <v>58.774207487403586</v>
      </c>
      <c r="Z125" s="27">
        <v>58.774207487403586</v>
      </c>
      <c r="AA125" s="27">
        <v>58.774207487403586</v>
      </c>
      <c r="AB125" s="27">
        <v>58.774207487403586</v>
      </c>
      <c r="AC125" s="27">
        <v>58.774207487403586</v>
      </c>
      <c r="AD125" s="27">
        <v>58.774207487403586</v>
      </c>
      <c r="AE125" s="27">
        <v>58.774207487403586</v>
      </c>
      <c r="AF125" s="27">
        <v>58.774207487403586</v>
      </c>
    </row>
    <row r="126" spans="2:32" s="24" customFormat="1" ht="14">
      <c r="B126" s="24" t="s">
        <v>169</v>
      </c>
      <c r="C126" s="24" t="s">
        <v>338</v>
      </c>
      <c r="D126" s="24" t="s">
        <v>398</v>
      </c>
      <c r="E126" s="24" t="s">
        <v>394</v>
      </c>
      <c r="F126" s="24">
        <v>40</v>
      </c>
      <c r="G126" s="27">
        <v>1.4252399234133366E-2</v>
      </c>
      <c r="H126" s="27">
        <v>8.7179952178842071E-2</v>
      </c>
      <c r="I126" s="27">
        <v>0.16393039032092538</v>
      </c>
      <c r="J126" s="27">
        <v>0.24406061916474528</v>
      </c>
      <c r="K126" s="27">
        <v>17.316198686106041</v>
      </c>
      <c r="L126" s="27">
        <v>22.830283984537196</v>
      </c>
      <c r="M126" s="27">
        <v>30.421060313205988</v>
      </c>
      <c r="N126" s="27">
        <v>38.194707370691631</v>
      </c>
      <c r="O126" s="27">
        <v>43.594912414242408</v>
      </c>
      <c r="P126" s="27">
        <v>46.55347648677418</v>
      </c>
      <c r="Q126" s="27">
        <v>46.55347648677418</v>
      </c>
      <c r="R126" s="27">
        <v>46.55347648677418</v>
      </c>
      <c r="S126" s="27">
        <v>46.55347648677418</v>
      </c>
      <c r="T126" s="27">
        <v>46.55347648677418</v>
      </c>
      <c r="U126" s="27">
        <v>46.55347648677418</v>
      </c>
      <c r="V126" s="27">
        <v>46.55347648677418</v>
      </c>
      <c r="W126" s="27">
        <v>46.55347648677418</v>
      </c>
      <c r="X126" s="27">
        <v>46.55347648677418</v>
      </c>
      <c r="Y126" s="27">
        <v>46.55347648677418</v>
      </c>
      <c r="Z126" s="27">
        <v>46.55347648677418</v>
      </c>
      <c r="AA126" s="27">
        <v>46.55347648677418</v>
      </c>
      <c r="AB126" s="27">
        <v>46.55347648677418</v>
      </c>
      <c r="AC126" s="27">
        <v>46.55347648677418</v>
      </c>
      <c r="AD126" s="27">
        <v>46.55347648677418</v>
      </c>
      <c r="AE126" s="27">
        <v>46.55347648677418</v>
      </c>
      <c r="AF126" s="27">
        <v>46.55347648677418</v>
      </c>
    </row>
    <row r="127" spans="2:32" s="24" customFormat="1" ht="14">
      <c r="B127" s="24" t="s">
        <v>169</v>
      </c>
      <c r="C127" s="24" t="s">
        <v>338</v>
      </c>
      <c r="D127" s="24" t="s">
        <v>400</v>
      </c>
      <c r="E127" s="24" t="s">
        <v>392</v>
      </c>
      <c r="F127" s="24">
        <v>40</v>
      </c>
      <c r="G127" s="27">
        <v>0.91059636565996604</v>
      </c>
      <c r="H127" s="27">
        <v>1.8211925253066819</v>
      </c>
      <c r="I127" s="27">
        <v>2.7317886849533979</v>
      </c>
      <c r="J127" s="27">
        <v>3.6423848406112467</v>
      </c>
      <c r="K127" s="27">
        <v>4.5529809275197994</v>
      </c>
      <c r="L127" s="27">
        <v>5.4615245352715709</v>
      </c>
      <c r="M127" s="27">
        <v>6.3687925520343427</v>
      </c>
      <c r="N127" s="27">
        <v>7.27587590912532</v>
      </c>
      <c r="O127" s="27">
        <v>8.1829874624614654</v>
      </c>
      <c r="P127" s="27">
        <v>9.0901146320947195</v>
      </c>
      <c r="Q127" s="27">
        <v>9.0901146320947195</v>
      </c>
      <c r="R127" s="27">
        <v>9.0901146320947195</v>
      </c>
      <c r="S127" s="27">
        <v>9.0901146320947195</v>
      </c>
      <c r="T127" s="27">
        <v>9.0901146320947195</v>
      </c>
      <c r="U127" s="27">
        <v>9.0901146320947195</v>
      </c>
      <c r="V127" s="27">
        <v>9.0901146320947195</v>
      </c>
      <c r="W127" s="27">
        <v>9.0901146320947195</v>
      </c>
      <c r="X127" s="27">
        <v>9.0901146320947195</v>
      </c>
      <c r="Y127" s="27">
        <v>9.0901146320947195</v>
      </c>
      <c r="Z127" s="27">
        <v>9.0901146320947195</v>
      </c>
      <c r="AA127" s="27">
        <v>9.0901146320947195</v>
      </c>
      <c r="AB127" s="27">
        <v>9.0901146320947195</v>
      </c>
      <c r="AC127" s="27">
        <v>9.0901146320947195</v>
      </c>
      <c r="AD127" s="27">
        <v>9.0901146320947195</v>
      </c>
      <c r="AE127" s="27">
        <v>9.0901146320947195</v>
      </c>
      <c r="AF127" s="27">
        <v>9.0901146320947195</v>
      </c>
    </row>
    <row r="128" spans="2:32" s="24" customFormat="1" ht="14">
      <c r="B128" s="24" t="s">
        <v>169</v>
      </c>
      <c r="C128" s="24" t="s">
        <v>338</v>
      </c>
      <c r="D128" s="24" t="s">
        <v>400</v>
      </c>
      <c r="E128" s="24" t="s">
        <v>396</v>
      </c>
      <c r="F128" s="24">
        <v>42</v>
      </c>
      <c r="G128" s="27">
        <v>68.051222414065677</v>
      </c>
      <c r="H128" s="27">
        <v>139.20804663821002</v>
      </c>
      <c r="I128" s="27">
        <v>210.38956479613915</v>
      </c>
      <c r="J128" s="27">
        <v>281.58438072392971</v>
      </c>
      <c r="K128" s="27">
        <v>352.83119794443508</v>
      </c>
      <c r="L128" s="27">
        <v>424.0278936026815</v>
      </c>
      <c r="M128" s="27">
        <v>495.21064621780295</v>
      </c>
      <c r="N128" s="27">
        <v>566.38287954866428</v>
      </c>
      <c r="O128" s="27">
        <v>637.56203673691448</v>
      </c>
      <c r="P128" s="27">
        <v>708.74545130455272</v>
      </c>
      <c r="Q128" s="27">
        <v>708.74545130455272</v>
      </c>
      <c r="R128" s="27">
        <v>708.74545130455272</v>
      </c>
      <c r="S128" s="27">
        <v>708.74545130455272</v>
      </c>
      <c r="T128" s="27">
        <v>708.74545130455272</v>
      </c>
      <c r="U128" s="27">
        <v>708.74545130455272</v>
      </c>
      <c r="V128" s="27">
        <v>708.74545130455272</v>
      </c>
      <c r="W128" s="27">
        <v>708.74545130455272</v>
      </c>
      <c r="X128" s="27">
        <v>708.74545130455272</v>
      </c>
      <c r="Y128" s="27">
        <v>708.74545130455272</v>
      </c>
      <c r="Z128" s="27">
        <v>708.74545130455272</v>
      </c>
      <c r="AA128" s="27">
        <v>708.74545130455272</v>
      </c>
      <c r="AB128" s="27">
        <v>708.74545130455272</v>
      </c>
      <c r="AC128" s="27">
        <v>708.74545130455272</v>
      </c>
      <c r="AD128" s="27">
        <v>708.74545130455272</v>
      </c>
      <c r="AE128" s="27">
        <v>708.74545130455272</v>
      </c>
      <c r="AF128" s="27">
        <v>708.74545130455272</v>
      </c>
    </row>
    <row r="129" spans="2:32" s="24" customFormat="1" ht="14">
      <c r="B129" s="24" t="s">
        <v>169</v>
      </c>
      <c r="C129" s="24" t="s">
        <v>338</v>
      </c>
      <c r="D129" s="24" t="s">
        <v>400</v>
      </c>
      <c r="E129" s="24" t="s">
        <v>156</v>
      </c>
      <c r="F129" s="24">
        <v>25</v>
      </c>
      <c r="G129" s="27">
        <v>14.690700144064298</v>
      </c>
      <c r="H129" s="27">
        <v>29.636406019121694</v>
      </c>
      <c r="I129" s="27">
        <v>44.587298383944614</v>
      </c>
      <c r="J129" s="27">
        <v>59.542123740877116</v>
      </c>
      <c r="K129" s="27">
        <v>74.507152888235026</v>
      </c>
      <c r="L129" s="27">
        <v>89.461185376989263</v>
      </c>
      <c r="M129" s="27">
        <v>104.41176478395974</v>
      </c>
      <c r="N129" s="27">
        <v>119.36013481592212</v>
      </c>
      <c r="O129" s="27">
        <v>134.30995907205948</v>
      </c>
      <c r="P129" s="27">
        <v>149.26067750952967</v>
      </c>
      <c r="Q129" s="27">
        <v>149.26067750952967</v>
      </c>
      <c r="R129" s="27">
        <v>149.26067750952967</v>
      </c>
      <c r="S129" s="27">
        <v>149.26067750952967</v>
      </c>
      <c r="T129" s="27">
        <v>149.26067750952967</v>
      </c>
      <c r="U129" s="27">
        <v>149.26067750952967</v>
      </c>
      <c r="V129" s="27">
        <v>149.26067750952967</v>
      </c>
      <c r="W129" s="27">
        <v>149.26067750952967</v>
      </c>
      <c r="X129" s="27">
        <v>149.26067750952967</v>
      </c>
      <c r="Y129" s="27">
        <v>149.26067750952967</v>
      </c>
      <c r="Z129" s="27">
        <v>149.26067750952967</v>
      </c>
      <c r="AA129" s="27">
        <v>149.26067750952967</v>
      </c>
      <c r="AB129" s="27">
        <v>149.26067750952967</v>
      </c>
      <c r="AC129" s="27">
        <v>149.26067750952967</v>
      </c>
      <c r="AD129" s="27">
        <v>149.26067750952967</v>
      </c>
      <c r="AE129" s="27">
        <v>149.26067750952967</v>
      </c>
      <c r="AF129" s="27">
        <v>134.56997736546535</v>
      </c>
    </row>
    <row r="130" spans="2:32" s="24" customFormat="1" ht="14">
      <c r="B130" s="24" t="s">
        <v>169</v>
      </c>
      <c r="C130" s="24" t="s">
        <v>338</v>
      </c>
      <c r="D130" s="24" t="s">
        <v>400</v>
      </c>
      <c r="E130" s="24" t="s">
        <v>397</v>
      </c>
      <c r="F130" s="24">
        <v>40</v>
      </c>
      <c r="G130" s="27">
        <v>8.2890768748765997E-2</v>
      </c>
      <c r="H130" s="27">
        <v>0.37875364994166777</v>
      </c>
      <c r="I130" s="27">
        <v>0.67929779717700278</v>
      </c>
      <c r="J130" s="27">
        <v>0.98187460306801855</v>
      </c>
      <c r="K130" s="27">
        <v>1.2882803323754428</v>
      </c>
      <c r="L130" s="27">
        <v>1.5935353174645077</v>
      </c>
      <c r="M130" s="27">
        <v>1.8989458190828921</v>
      </c>
      <c r="N130" s="27">
        <v>2.2043406946175788</v>
      </c>
      <c r="O130" s="27">
        <v>2.5096817187942015</v>
      </c>
      <c r="P130" s="27">
        <v>2.8150038898382381</v>
      </c>
      <c r="Q130" s="27">
        <v>2.8150038898382381</v>
      </c>
      <c r="R130" s="27">
        <v>2.8150038898382381</v>
      </c>
      <c r="S130" s="27">
        <v>2.8150038898382381</v>
      </c>
      <c r="T130" s="27">
        <v>2.8150038898382381</v>
      </c>
      <c r="U130" s="27">
        <v>2.8150038898382381</v>
      </c>
      <c r="V130" s="27">
        <v>2.8150038898382381</v>
      </c>
      <c r="W130" s="27">
        <v>2.8150038898382381</v>
      </c>
      <c r="X130" s="27">
        <v>2.8150038898382381</v>
      </c>
      <c r="Y130" s="27">
        <v>2.8150038898382381</v>
      </c>
      <c r="Z130" s="27">
        <v>2.8150038898382381</v>
      </c>
      <c r="AA130" s="27">
        <v>2.8150038898382381</v>
      </c>
      <c r="AB130" s="27">
        <v>2.8150038898382381</v>
      </c>
      <c r="AC130" s="27">
        <v>2.8150038898382381</v>
      </c>
      <c r="AD130" s="27">
        <v>2.8150038898382381</v>
      </c>
      <c r="AE130" s="27">
        <v>2.8150038898382381</v>
      </c>
      <c r="AF130" s="27">
        <v>2.8150038898382381</v>
      </c>
    </row>
    <row r="131" spans="2:32" s="24" customFormat="1" ht="14">
      <c r="B131" s="24" t="s">
        <v>169</v>
      </c>
      <c r="C131" s="24" t="s">
        <v>338</v>
      </c>
      <c r="D131" s="24" t="s">
        <v>400</v>
      </c>
      <c r="E131" s="24" t="s">
        <v>394</v>
      </c>
      <c r="F131" s="24">
        <v>40</v>
      </c>
      <c r="G131" s="27">
        <v>0.14135115017077718</v>
      </c>
      <c r="H131" s="27">
        <v>3.5742093047038273</v>
      </c>
      <c r="I131" s="27">
        <v>7.0625035044762168</v>
      </c>
      <c r="J131" s="27">
        <v>10.556852598186374</v>
      </c>
      <c r="K131" s="27">
        <v>14.103936078722031</v>
      </c>
      <c r="L131" s="27">
        <v>17.648091481072509</v>
      </c>
      <c r="M131" s="27">
        <v>21.194089376513983</v>
      </c>
      <c r="N131" s="27">
        <v>24.739904891835845</v>
      </c>
      <c r="O131" s="27">
        <v>28.285085785025576</v>
      </c>
      <c r="P131" s="27">
        <v>31.830047620303361</v>
      </c>
      <c r="Q131" s="27">
        <v>31.830047620303361</v>
      </c>
      <c r="R131" s="27">
        <v>31.830047620303361</v>
      </c>
      <c r="S131" s="27">
        <v>31.830047620303361</v>
      </c>
      <c r="T131" s="27">
        <v>31.830047620303361</v>
      </c>
      <c r="U131" s="27">
        <v>31.830047620303361</v>
      </c>
      <c r="V131" s="27">
        <v>31.830047620303361</v>
      </c>
      <c r="W131" s="27">
        <v>31.830047620303361</v>
      </c>
      <c r="X131" s="27">
        <v>31.830047620303361</v>
      </c>
      <c r="Y131" s="27">
        <v>31.830047620303361</v>
      </c>
      <c r="Z131" s="27">
        <v>31.830047620303361</v>
      </c>
      <c r="AA131" s="27">
        <v>31.830047620303361</v>
      </c>
      <c r="AB131" s="27">
        <v>31.830047620303361</v>
      </c>
      <c r="AC131" s="27">
        <v>31.830047620303361</v>
      </c>
      <c r="AD131" s="27">
        <v>31.830047620303361</v>
      </c>
      <c r="AE131" s="27">
        <v>31.830047620303361</v>
      </c>
      <c r="AF131" s="27">
        <v>31.830047620303361</v>
      </c>
    </row>
    <row r="132" spans="2:32" s="24" customFormat="1" ht="14">
      <c r="B132" s="24" t="s">
        <v>170</v>
      </c>
      <c r="C132" s="24" t="s">
        <v>338</v>
      </c>
      <c r="D132" s="24" t="s">
        <v>391</v>
      </c>
      <c r="E132" s="24" t="s">
        <v>392</v>
      </c>
      <c r="F132" s="24">
        <v>40</v>
      </c>
      <c r="G132" s="27">
        <v>5.2748369203746002</v>
      </c>
      <c r="H132" s="27">
        <v>10.552330040797166</v>
      </c>
      <c r="I132" s="27">
        <v>15.845420654819513</v>
      </c>
      <c r="J132" s="27">
        <v>21.231510433480715</v>
      </c>
      <c r="K132" s="27">
        <v>26.624388618251491</v>
      </c>
      <c r="L132" s="27">
        <v>32.017309367326462</v>
      </c>
      <c r="M132" s="27">
        <v>37.407331601320301</v>
      </c>
      <c r="N132" s="27">
        <v>42.811070378878576</v>
      </c>
      <c r="O132" s="27">
        <v>48.22436191843088</v>
      </c>
      <c r="P132" s="27">
        <v>53.637331672880137</v>
      </c>
      <c r="Q132" s="27">
        <v>53.637331672880137</v>
      </c>
      <c r="R132" s="27">
        <v>53.637331672880137</v>
      </c>
      <c r="S132" s="27">
        <v>53.637331672880137</v>
      </c>
      <c r="T132" s="27">
        <v>53.637331672880137</v>
      </c>
      <c r="U132" s="27">
        <v>53.637331672880137</v>
      </c>
      <c r="V132" s="27">
        <v>53.637331672880137</v>
      </c>
      <c r="W132" s="27">
        <v>53.637331672880137</v>
      </c>
      <c r="X132" s="27">
        <v>53.637331672880137</v>
      </c>
      <c r="Y132" s="27">
        <v>53.637331672880137</v>
      </c>
      <c r="Z132" s="27">
        <v>53.637331672880137</v>
      </c>
      <c r="AA132" s="27">
        <v>53.637331672880137</v>
      </c>
      <c r="AB132" s="27">
        <v>53.637331672880137</v>
      </c>
      <c r="AC132" s="27">
        <v>53.637331672880137</v>
      </c>
      <c r="AD132" s="27">
        <v>53.637331672880137</v>
      </c>
      <c r="AE132" s="27">
        <v>53.637331672880137</v>
      </c>
      <c r="AF132" s="27">
        <v>53.637331672880137</v>
      </c>
    </row>
    <row r="133" spans="2:32" s="24" customFormat="1" ht="14">
      <c r="B133" s="24" t="s">
        <v>170</v>
      </c>
      <c r="C133" s="24" t="s">
        <v>338</v>
      </c>
      <c r="D133" s="24" t="s">
        <v>391</v>
      </c>
      <c r="E133" s="24" t="s">
        <v>393</v>
      </c>
      <c r="F133" s="24">
        <v>25</v>
      </c>
      <c r="G133" s="27">
        <v>1.6881260677216174</v>
      </c>
      <c r="H133" s="27">
        <v>3.3753104235601361</v>
      </c>
      <c r="I133" s="27">
        <v>5.0615498366908991</v>
      </c>
      <c r="J133" s="27">
        <v>6.7468454773970272</v>
      </c>
      <c r="K133" s="27">
        <v>8.4311486295887601</v>
      </c>
      <c r="L133" s="27">
        <v>10.11276913169228</v>
      </c>
      <c r="M133" s="27">
        <v>11.794641625246422</v>
      </c>
      <c r="N133" s="27">
        <v>13.475410795165446</v>
      </c>
      <c r="O133" s="27">
        <v>15.153852486315325</v>
      </c>
      <c r="P133" s="27">
        <v>16.831113445935387</v>
      </c>
      <c r="Q133" s="27">
        <v>16.831113445935387</v>
      </c>
      <c r="R133" s="27">
        <v>16.831113445935387</v>
      </c>
      <c r="S133" s="27">
        <v>16.831113445935387</v>
      </c>
      <c r="T133" s="27">
        <v>16.831113445935387</v>
      </c>
      <c r="U133" s="27">
        <v>16.831113445935387</v>
      </c>
      <c r="V133" s="27">
        <v>16.831113445935387</v>
      </c>
      <c r="W133" s="27">
        <v>16.831113445935387</v>
      </c>
      <c r="X133" s="27">
        <v>16.831113445935387</v>
      </c>
      <c r="Y133" s="27">
        <v>16.831113445935387</v>
      </c>
      <c r="Z133" s="27">
        <v>16.831113445935387</v>
      </c>
      <c r="AA133" s="27">
        <v>16.831113445935387</v>
      </c>
      <c r="AB133" s="27">
        <v>16.831113445935387</v>
      </c>
      <c r="AC133" s="27">
        <v>16.831113445935387</v>
      </c>
      <c r="AD133" s="27">
        <v>16.831113445935387</v>
      </c>
      <c r="AE133" s="27">
        <v>16.831113445935387</v>
      </c>
      <c r="AF133" s="27">
        <v>15.142987378213768</v>
      </c>
    </row>
    <row r="134" spans="2:32" s="24" customFormat="1" ht="14">
      <c r="B134" s="24" t="s">
        <v>170</v>
      </c>
      <c r="C134" s="24" t="s">
        <v>338</v>
      </c>
      <c r="D134" s="24" t="s">
        <v>391</v>
      </c>
      <c r="E134" s="24" t="s">
        <v>156</v>
      </c>
      <c r="F134" s="24">
        <v>25</v>
      </c>
      <c r="G134" s="27">
        <v>9.0304665190182138</v>
      </c>
      <c r="H134" s="27">
        <v>19.353804634094164</v>
      </c>
      <c r="I134" s="27">
        <v>29.820975544637584</v>
      </c>
      <c r="J134" s="27">
        <v>45.940216207335894</v>
      </c>
      <c r="K134" s="27">
        <v>62.348522292762169</v>
      </c>
      <c r="L134" s="27">
        <v>76.294239561449032</v>
      </c>
      <c r="M134" s="27">
        <v>90.935563540448996</v>
      </c>
      <c r="N134" s="27">
        <v>105.94295250908024</v>
      </c>
      <c r="O134" s="27">
        <v>122.37495111587383</v>
      </c>
      <c r="P134" s="27">
        <v>138.56766501996131</v>
      </c>
      <c r="Q134" s="27">
        <v>138.56766501996131</v>
      </c>
      <c r="R134" s="27">
        <v>138.56766501996131</v>
      </c>
      <c r="S134" s="27">
        <v>138.56766501996131</v>
      </c>
      <c r="T134" s="27">
        <v>138.56766501996131</v>
      </c>
      <c r="U134" s="27">
        <v>138.56766501996131</v>
      </c>
      <c r="V134" s="27">
        <v>138.56766501996131</v>
      </c>
      <c r="W134" s="27">
        <v>138.56766501996131</v>
      </c>
      <c r="X134" s="27">
        <v>138.56766501996131</v>
      </c>
      <c r="Y134" s="27">
        <v>138.56766501996131</v>
      </c>
      <c r="Z134" s="27">
        <v>138.56766501996131</v>
      </c>
      <c r="AA134" s="27">
        <v>138.56766501996131</v>
      </c>
      <c r="AB134" s="27">
        <v>138.56766501996131</v>
      </c>
      <c r="AC134" s="27">
        <v>138.56766501996131</v>
      </c>
      <c r="AD134" s="27">
        <v>138.56766501996131</v>
      </c>
      <c r="AE134" s="27">
        <v>138.56766501996131</v>
      </c>
      <c r="AF134" s="27">
        <v>129.53719850094311</v>
      </c>
    </row>
    <row r="135" spans="2:32" s="24" customFormat="1" ht="14">
      <c r="B135" s="24" t="s">
        <v>170</v>
      </c>
      <c r="C135" s="24" t="s">
        <v>338</v>
      </c>
      <c r="D135" s="24" t="s">
        <v>391</v>
      </c>
      <c r="E135" s="24" t="s">
        <v>394</v>
      </c>
      <c r="F135" s="24">
        <v>40</v>
      </c>
      <c r="G135" s="27">
        <v>33.854261064196635</v>
      </c>
      <c r="H135" s="27">
        <v>75.018522239186495</v>
      </c>
      <c r="I135" s="27">
        <v>116.40139651411974</v>
      </c>
      <c r="J135" s="27">
        <v>157.78886724372353</v>
      </c>
      <c r="K135" s="27">
        <v>199.17528990384756</v>
      </c>
      <c r="L135" s="27">
        <v>240.53296139700734</v>
      </c>
      <c r="M135" s="27">
        <v>281.90334148452166</v>
      </c>
      <c r="N135" s="27">
        <v>323.3419912552522</v>
      </c>
      <c r="O135" s="27">
        <v>364.74539119471785</v>
      </c>
      <c r="P135" s="27">
        <v>406.15902984127001</v>
      </c>
      <c r="Q135" s="27">
        <v>406.15902984127001</v>
      </c>
      <c r="R135" s="27">
        <v>406.15902984127001</v>
      </c>
      <c r="S135" s="27">
        <v>406.15902984127001</v>
      </c>
      <c r="T135" s="27">
        <v>406.15902984127001</v>
      </c>
      <c r="U135" s="27">
        <v>406.15902984127001</v>
      </c>
      <c r="V135" s="27">
        <v>406.15902984127001</v>
      </c>
      <c r="W135" s="27">
        <v>406.15902984127001</v>
      </c>
      <c r="X135" s="27">
        <v>406.15902984127001</v>
      </c>
      <c r="Y135" s="27">
        <v>406.15902984127001</v>
      </c>
      <c r="Z135" s="27">
        <v>406.15902984127001</v>
      </c>
      <c r="AA135" s="27">
        <v>406.15902984127001</v>
      </c>
      <c r="AB135" s="27">
        <v>406.15902984127001</v>
      </c>
      <c r="AC135" s="27">
        <v>406.15902984127001</v>
      </c>
      <c r="AD135" s="27">
        <v>406.15902984127001</v>
      </c>
      <c r="AE135" s="27">
        <v>406.15902984127001</v>
      </c>
      <c r="AF135" s="27">
        <v>406.15902984127001</v>
      </c>
    </row>
    <row r="136" spans="2:32" s="24" customFormat="1" ht="14">
      <c r="B136" s="24" t="s">
        <v>170</v>
      </c>
      <c r="C136" s="24" t="s">
        <v>338</v>
      </c>
      <c r="D136" s="24" t="s">
        <v>395</v>
      </c>
      <c r="E136" s="24" t="s">
        <v>392</v>
      </c>
      <c r="F136" s="24">
        <v>40</v>
      </c>
      <c r="G136" s="27">
        <v>7.8925350505785188</v>
      </c>
      <c r="H136" s="27">
        <v>15.784877897172512</v>
      </c>
      <c r="I136" s="27">
        <v>23.677220750272411</v>
      </c>
      <c r="J136" s="27">
        <v>31.569718008042276</v>
      </c>
      <c r="K136" s="27">
        <v>39.462250918177681</v>
      </c>
      <c r="L136" s="27">
        <v>47.354502961839948</v>
      </c>
      <c r="M136" s="27">
        <v>55.247011878193582</v>
      </c>
      <c r="N136" s="27">
        <v>63.13941144978304</v>
      </c>
      <c r="O136" s="27">
        <v>71.031796109835668</v>
      </c>
      <c r="P136" s="27">
        <v>78.920831067498014</v>
      </c>
      <c r="Q136" s="27">
        <v>78.920831067498014</v>
      </c>
      <c r="R136" s="27">
        <v>78.920831067498014</v>
      </c>
      <c r="S136" s="27">
        <v>78.920831067498014</v>
      </c>
      <c r="T136" s="27">
        <v>78.920831067498014</v>
      </c>
      <c r="U136" s="27">
        <v>78.920831067498014</v>
      </c>
      <c r="V136" s="27">
        <v>78.920831067498014</v>
      </c>
      <c r="W136" s="27">
        <v>78.920831067498014</v>
      </c>
      <c r="X136" s="27">
        <v>78.920831067498014</v>
      </c>
      <c r="Y136" s="27">
        <v>78.920831067498014</v>
      </c>
      <c r="Z136" s="27">
        <v>78.920831067498014</v>
      </c>
      <c r="AA136" s="27">
        <v>78.920831067498014</v>
      </c>
      <c r="AB136" s="27">
        <v>78.920831067498014</v>
      </c>
      <c r="AC136" s="27">
        <v>78.920831067498014</v>
      </c>
      <c r="AD136" s="27">
        <v>78.920831067498014</v>
      </c>
      <c r="AE136" s="27">
        <v>78.920831067498014</v>
      </c>
      <c r="AF136" s="27">
        <v>78.920831067498014</v>
      </c>
    </row>
    <row r="137" spans="2:32" s="24" customFormat="1" ht="14">
      <c r="B137" s="24" t="s">
        <v>170</v>
      </c>
      <c r="C137" s="24" t="s">
        <v>338</v>
      </c>
      <c r="D137" s="24" t="s">
        <v>395</v>
      </c>
      <c r="E137" s="24" t="s">
        <v>396</v>
      </c>
      <c r="F137" s="24">
        <v>42</v>
      </c>
      <c r="G137" s="27">
        <v>8.2787528179655592</v>
      </c>
      <c r="H137" s="27">
        <v>96.283070602498185</v>
      </c>
      <c r="I137" s="27">
        <v>184.33412573871806</v>
      </c>
      <c r="J137" s="27">
        <v>272.38519535115284</v>
      </c>
      <c r="K137" s="27">
        <v>360.43149029108594</v>
      </c>
      <c r="L137" s="27">
        <v>448.47029254120685</v>
      </c>
      <c r="M137" s="27">
        <v>536.48183789991674</v>
      </c>
      <c r="N137" s="27">
        <v>624.52521288779053</v>
      </c>
      <c r="O137" s="27">
        <v>712.4476058855455</v>
      </c>
      <c r="P137" s="27">
        <v>800.45488468501935</v>
      </c>
      <c r="Q137" s="27">
        <v>800.45488468501935</v>
      </c>
      <c r="R137" s="27">
        <v>800.45488468501935</v>
      </c>
      <c r="S137" s="27">
        <v>800.45488468501935</v>
      </c>
      <c r="T137" s="27">
        <v>800.45488468501935</v>
      </c>
      <c r="U137" s="27">
        <v>800.45488468501935</v>
      </c>
      <c r="V137" s="27">
        <v>800.45488468501935</v>
      </c>
      <c r="W137" s="27">
        <v>800.45488468501935</v>
      </c>
      <c r="X137" s="27">
        <v>800.45488468501935</v>
      </c>
      <c r="Y137" s="27">
        <v>800.45488468501935</v>
      </c>
      <c r="Z137" s="27">
        <v>800.45488468501935</v>
      </c>
      <c r="AA137" s="27">
        <v>800.45488468501935</v>
      </c>
      <c r="AB137" s="27">
        <v>800.45488468501935</v>
      </c>
      <c r="AC137" s="27">
        <v>800.45488468501935</v>
      </c>
      <c r="AD137" s="27">
        <v>800.45488468501935</v>
      </c>
      <c r="AE137" s="27">
        <v>800.45488468501935</v>
      </c>
      <c r="AF137" s="27">
        <v>800.45488468501935</v>
      </c>
    </row>
    <row r="138" spans="2:32" s="24" customFormat="1" ht="14">
      <c r="B138" s="24" t="s">
        <v>170</v>
      </c>
      <c r="C138" s="24" t="s">
        <v>338</v>
      </c>
      <c r="D138" s="24" t="s">
        <v>395</v>
      </c>
      <c r="E138" s="24" t="s">
        <v>156</v>
      </c>
      <c r="F138" s="24">
        <v>25</v>
      </c>
      <c r="G138" s="27">
        <v>5.5311415039346787</v>
      </c>
      <c r="H138" s="27">
        <v>21.400344848852335</v>
      </c>
      <c r="I138" s="27">
        <v>37.277975936135498</v>
      </c>
      <c r="J138" s="27">
        <v>53.15560443674687</v>
      </c>
      <c r="K138" s="27">
        <v>69.032237607042575</v>
      </c>
      <c r="L138" s="27">
        <v>84.90766462649988</v>
      </c>
      <c r="M138" s="27">
        <v>100.77980308550971</v>
      </c>
      <c r="N138" s="27">
        <v>116.65797307065027</v>
      </c>
      <c r="O138" s="27">
        <v>132.51412345010453</v>
      </c>
      <c r="P138" s="27">
        <v>148.38373419244431</v>
      </c>
      <c r="Q138" s="27">
        <v>148.38373419244431</v>
      </c>
      <c r="R138" s="27">
        <v>148.38373419244431</v>
      </c>
      <c r="S138" s="27">
        <v>148.38373419244431</v>
      </c>
      <c r="T138" s="27">
        <v>148.38373419244431</v>
      </c>
      <c r="U138" s="27">
        <v>148.38373419244431</v>
      </c>
      <c r="V138" s="27">
        <v>148.38373419244431</v>
      </c>
      <c r="W138" s="27">
        <v>148.38373419244431</v>
      </c>
      <c r="X138" s="27">
        <v>148.38373419244431</v>
      </c>
      <c r="Y138" s="27">
        <v>148.38373419244431</v>
      </c>
      <c r="Z138" s="27">
        <v>148.38373419244431</v>
      </c>
      <c r="AA138" s="27">
        <v>148.38373419244431</v>
      </c>
      <c r="AB138" s="27">
        <v>148.38373419244431</v>
      </c>
      <c r="AC138" s="27">
        <v>148.38373419244431</v>
      </c>
      <c r="AD138" s="27">
        <v>148.38373419244431</v>
      </c>
      <c r="AE138" s="27">
        <v>148.38373419244431</v>
      </c>
      <c r="AF138" s="27">
        <v>142.85259268850965</v>
      </c>
    </row>
    <row r="139" spans="2:32" s="24" customFormat="1" ht="14">
      <c r="B139" s="24" t="s">
        <v>170</v>
      </c>
      <c r="C139" s="24" t="s">
        <v>338</v>
      </c>
      <c r="D139" s="24" t="s">
        <v>395</v>
      </c>
      <c r="E139" s="24" t="s">
        <v>397</v>
      </c>
      <c r="F139" s="24">
        <v>40</v>
      </c>
      <c r="G139" s="27">
        <v>4.6854484847021238</v>
      </c>
      <c r="H139" s="27">
        <v>20.668572653224206</v>
      </c>
      <c r="I139" s="27">
        <v>36.661257630479646</v>
      </c>
      <c r="J139" s="27">
        <v>52.653943068481226</v>
      </c>
      <c r="K139" s="27">
        <v>68.645504028655211</v>
      </c>
      <c r="L139" s="27">
        <v>84.635912708811716</v>
      </c>
      <c r="M139" s="27">
        <v>100.62288700645044</v>
      </c>
      <c r="N139" s="27">
        <v>116.61688590114782</v>
      </c>
      <c r="O139" s="27">
        <v>132.58562676932991</v>
      </c>
      <c r="P139" s="27">
        <v>148.56978631889507</v>
      </c>
      <c r="Q139" s="27">
        <v>148.56978631889507</v>
      </c>
      <c r="R139" s="27">
        <v>148.56978631889507</v>
      </c>
      <c r="S139" s="27">
        <v>148.56978631889507</v>
      </c>
      <c r="T139" s="27">
        <v>148.56978631889507</v>
      </c>
      <c r="U139" s="27">
        <v>148.56978631889507</v>
      </c>
      <c r="V139" s="27">
        <v>148.56978631889507</v>
      </c>
      <c r="W139" s="27">
        <v>148.56978631889507</v>
      </c>
      <c r="X139" s="27">
        <v>148.56978631889507</v>
      </c>
      <c r="Y139" s="27">
        <v>148.56978631889507</v>
      </c>
      <c r="Z139" s="27">
        <v>148.56978631889507</v>
      </c>
      <c r="AA139" s="27">
        <v>148.56978631889507</v>
      </c>
      <c r="AB139" s="27">
        <v>148.56978631889507</v>
      </c>
      <c r="AC139" s="27">
        <v>148.56978631889507</v>
      </c>
      <c r="AD139" s="27">
        <v>148.56978631889507</v>
      </c>
      <c r="AE139" s="27">
        <v>148.56978631889507</v>
      </c>
      <c r="AF139" s="27">
        <v>148.56978631889507</v>
      </c>
    </row>
    <row r="140" spans="2:32" s="24" customFormat="1" ht="14">
      <c r="B140" s="24" t="s">
        <v>170</v>
      </c>
      <c r="C140" s="24" t="s">
        <v>338</v>
      </c>
      <c r="D140" s="24" t="s">
        <v>395</v>
      </c>
      <c r="E140" s="24" t="s">
        <v>394</v>
      </c>
      <c r="F140" s="24">
        <v>40</v>
      </c>
      <c r="G140" s="27">
        <v>0.36444919436971107</v>
      </c>
      <c r="H140" s="27">
        <v>110.99812570011214</v>
      </c>
      <c r="I140" s="27">
        <v>221.72073993695847</v>
      </c>
      <c r="J140" s="27">
        <v>332.44274952928822</v>
      </c>
      <c r="K140" s="27">
        <v>443.15483734921492</v>
      </c>
      <c r="L140" s="27">
        <v>553.85467710708372</v>
      </c>
      <c r="M140" s="27">
        <v>664.52120167739292</v>
      </c>
      <c r="N140" s="27">
        <v>775.2532615956311</v>
      </c>
      <c r="O140" s="27">
        <v>885.75031087854495</v>
      </c>
      <c r="P140" s="27">
        <v>996.40929098734136</v>
      </c>
      <c r="Q140" s="27">
        <v>996.40929098734136</v>
      </c>
      <c r="R140" s="27">
        <v>996.40929098734136</v>
      </c>
      <c r="S140" s="27">
        <v>996.40929098734136</v>
      </c>
      <c r="T140" s="27">
        <v>996.40929098734136</v>
      </c>
      <c r="U140" s="27">
        <v>996.40929098734136</v>
      </c>
      <c r="V140" s="27">
        <v>996.40929098734136</v>
      </c>
      <c r="W140" s="27">
        <v>996.40929098734136</v>
      </c>
      <c r="X140" s="27">
        <v>996.40929098734136</v>
      </c>
      <c r="Y140" s="27">
        <v>996.40929098734136</v>
      </c>
      <c r="Z140" s="27">
        <v>996.40929098734136</v>
      </c>
      <c r="AA140" s="27">
        <v>996.40929098734136</v>
      </c>
      <c r="AB140" s="27">
        <v>996.40929098734136</v>
      </c>
      <c r="AC140" s="27">
        <v>996.40929098734136</v>
      </c>
      <c r="AD140" s="27">
        <v>996.40929098734136</v>
      </c>
      <c r="AE140" s="27">
        <v>996.40929098734136</v>
      </c>
      <c r="AF140" s="27">
        <v>996.40929098734136</v>
      </c>
    </row>
    <row r="141" spans="2:32" s="24" customFormat="1" ht="14">
      <c r="B141" s="24" t="s">
        <v>170</v>
      </c>
      <c r="C141" s="24" t="s">
        <v>338</v>
      </c>
      <c r="D141" s="24" t="s">
        <v>398</v>
      </c>
      <c r="E141" s="24" t="s">
        <v>392</v>
      </c>
      <c r="F141" s="24">
        <v>40</v>
      </c>
      <c r="G141" s="27">
        <v>21.663531841492059</v>
      </c>
      <c r="H141" s="27">
        <v>48.586486739545791</v>
      </c>
      <c r="I141" s="27">
        <v>75.520368101726618</v>
      </c>
      <c r="J141" s="27">
        <v>102.4596772548874</v>
      </c>
      <c r="K141" s="27">
        <v>129.39651121633352</v>
      </c>
      <c r="L141" s="27">
        <v>156.27542421577584</v>
      </c>
      <c r="M141" s="27">
        <v>183.19828697100115</v>
      </c>
      <c r="N141" s="27">
        <v>210.12111396603353</v>
      </c>
      <c r="O141" s="27">
        <v>237.04373824684336</v>
      </c>
      <c r="P141" s="27">
        <v>263.9659289577512</v>
      </c>
      <c r="Q141" s="27">
        <v>263.9659289577512</v>
      </c>
      <c r="R141" s="27">
        <v>263.9659289577512</v>
      </c>
      <c r="S141" s="27">
        <v>263.9659289577512</v>
      </c>
      <c r="T141" s="27">
        <v>263.9659289577512</v>
      </c>
      <c r="U141" s="27">
        <v>263.9659289577512</v>
      </c>
      <c r="V141" s="27">
        <v>263.9659289577512</v>
      </c>
      <c r="W141" s="27">
        <v>263.9659289577512</v>
      </c>
      <c r="X141" s="27">
        <v>263.9659289577512</v>
      </c>
      <c r="Y141" s="27">
        <v>263.9659289577512</v>
      </c>
      <c r="Z141" s="27">
        <v>263.9659289577512</v>
      </c>
      <c r="AA141" s="27">
        <v>263.9659289577512</v>
      </c>
      <c r="AB141" s="27">
        <v>263.9659289577512</v>
      </c>
      <c r="AC141" s="27">
        <v>263.9659289577512</v>
      </c>
      <c r="AD141" s="27">
        <v>263.9659289577512</v>
      </c>
      <c r="AE141" s="27">
        <v>263.9659289577512</v>
      </c>
      <c r="AF141" s="27">
        <v>263.9659289577512</v>
      </c>
    </row>
    <row r="142" spans="2:32" s="24" customFormat="1" ht="14">
      <c r="B142" s="24" t="s">
        <v>170</v>
      </c>
      <c r="C142" s="24" t="s">
        <v>338</v>
      </c>
      <c r="D142" s="24" t="s">
        <v>398</v>
      </c>
      <c r="E142" s="24" t="s">
        <v>396</v>
      </c>
      <c r="F142" s="24">
        <v>42</v>
      </c>
      <c r="G142" s="27">
        <v>115.30260377297459</v>
      </c>
      <c r="H142" s="27">
        <v>283.44489588052687</v>
      </c>
      <c r="I142" s="27">
        <v>451.6000684376005</v>
      </c>
      <c r="J142" s="27">
        <v>619.91197247264404</v>
      </c>
      <c r="K142" s="27">
        <v>795.89291580092686</v>
      </c>
      <c r="L142" s="27">
        <v>967.58434027683234</v>
      </c>
      <c r="M142" s="27">
        <v>1129.7220351090173</v>
      </c>
      <c r="N142" s="27">
        <v>1292.126660145859</v>
      </c>
      <c r="O142" s="27">
        <v>1453.1046640482916</v>
      </c>
      <c r="P142" s="27">
        <v>1613.2009785258906</v>
      </c>
      <c r="Q142" s="27">
        <v>1613.2009785258906</v>
      </c>
      <c r="R142" s="27">
        <v>1613.2009785258906</v>
      </c>
      <c r="S142" s="27">
        <v>1613.2009785258906</v>
      </c>
      <c r="T142" s="27">
        <v>1613.2009785258906</v>
      </c>
      <c r="U142" s="27">
        <v>1613.2009785258906</v>
      </c>
      <c r="V142" s="27">
        <v>1613.2009785258906</v>
      </c>
      <c r="W142" s="27">
        <v>1613.2009785258906</v>
      </c>
      <c r="X142" s="27">
        <v>1613.2009785258906</v>
      </c>
      <c r="Y142" s="27">
        <v>1613.2009785258906</v>
      </c>
      <c r="Z142" s="27">
        <v>1613.2009785258906</v>
      </c>
      <c r="AA142" s="27">
        <v>1613.2009785258906</v>
      </c>
      <c r="AB142" s="27">
        <v>1613.2009785258906</v>
      </c>
      <c r="AC142" s="27">
        <v>1613.2009785258906</v>
      </c>
      <c r="AD142" s="27">
        <v>1613.2009785258906</v>
      </c>
      <c r="AE142" s="27">
        <v>1613.2009785258906</v>
      </c>
      <c r="AF142" s="27">
        <v>1613.2009785258906</v>
      </c>
    </row>
    <row r="143" spans="2:32" s="24" customFormat="1" ht="14">
      <c r="B143" s="24" t="s">
        <v>170</v>
      </c>
      <c r="C143" s="24" t="s">
        <v>338</v>
      </c>
      <c r="D143" s="24" t="s">
        <v>398</v>
      </c>
      <c r="E143" s="24" t="s">
        <v>393</v>
      </c>
      <c r="F143" s="24">
        <v>25</v>
      </c>
      <c r="G143" s="27">
        <v>0.3514356791207468</v>
      </c>
      <c r="H143" s="27">
        <v>6.6583806403678691</v>
      </c>
      <c r="I143" s="27">
        <v>13.11363179713898</v>
      </c>
      <c r="J143" s="27">
        <v>19.81244256201833</v>
      </c>
      <c r="K143" s="27">
        <v>26.508630026707252</v>
      </c>
      <c r="L143" s="27">
        <v>33.209233218814923</v>
      </c>
      <c r="M143" s="27">
        <v>39.901261872376132</v>
      </c>
      <c r="N143" s="27">
        <v>46.642590918087244</v>
      </c>
      <c r="O143" s="27">
        <v>53.387181746153765</v>
      </c>
      <c r="P143" s="27">
        <v>60.135893856634482</v>
      </c>
      <c r="Q143" s="27">
        <v>60.135893856634482</v>
      </c>
      <c r="R143" s="27">
        <v>60.135893856634482</v>
      </c>
      <c r="S143" s="27">
        <v>60.135893856634482</v>
      </c>
      <c r="T143" s="27">
        <v>60.135893856634482</v>
      </c>
      <c r="U143" s="27">
        <v>60.135893856634482</v>
      </c>
      <c r="V143" s="27">
        <v>60.135893856634482</v>
      </c>
      <c r="W143" s="27">
        <v>60.135893856634482</v>
      </c>
      <c r="X143" s="27">
        <v>60.135893856634482</v>
      </c>
      <c r="Y143" s="27">
        <v>60.135893856634482</v>
      </c>
      <c r="Z143" s="27">
        <v>60.135893856634482</v>
      </c>
      <c r="AA143" s="27">
        <v>60.135893856634482</v>
      </c>
      <c r="AB143" s="27">
        <v>60.135893856634482</v>
      </c>
      <c r="AC143" s="27">
        <v>60.135893856634482</v>
      </c>
      <c r="AD143" s="27">
        <v>60.135893856634482</v>
      </c>
      <c r="AE143" s="27">
        <v>60.135893856634482</v>
      </c>
      <c r="AF143" s="27">
        <v>59.784458177513741</v>
      </c>
    </row>
    <row r="144" spans="2:32" s="24" customFormat="1" ht="14">
      <c r="B144" s="24" t="s">
        <v>170</v>
      </c>
      <c r="C144" s="24" t="s">
        <v>338</v>
      </c>
      <c r="D144" s="24" t="s">
        <v>398</v>
      </c>
      <c r="E144" s="24" t="s">
        <v>156</v>
      </c>
      <c r="F144" s="24">
        <v>25</v>
      </c>
      <c r="G144" s="27">
        <v>23.421266551861553</v>
      </c>
      <c r="H144" s="27">
        <v>48.59588133559172</v>
      </c>
      <c r="I144" s="27">
        <v>73.791424346848117</v>
      </c>
      <c r="J144" s="27">
        <v>99.043405600113175</v>
      </c>
      <c r="K144" s="27">
        <v>125.51889938920532</v>
      </c>
      <c r="L144" s="27">
        <v>151.22972500525589</v>
      </c>
      <c r="M144" s="27">
        <v>177.10192744940866</v>
      </c>
      <c r="N144" s="27">
        <v>203.3006050016505</v>
      </c>
      <c r="O144" s="27">
        <v>229.08066500609993</v>
      </c>
      <c r="P144" s="27">
        <v>254.61064971361941</v>
      </c>
      <c r="Q144" s="27">
        <v>254.61064971361941</v>
      </c>
      <c r="R144" s="27">
        <v>254.61064971361941</v>
      </c>
      <c r="S144" s="27">
        <v>254.61064971361941</v>
      </c>
      <c r="T144" s="27">
        <v>254.61064971361941</v>
      </c>
      <c r="U144" s="27">
        <v>254.61064971361941</v>
      </c>
      <c r="V144" s="27">
        <v>254.61064971361941</v>
      </c>
      <c r="W144" s="27">
        <v>254.61064971361941</v>
      </c>
      <c r="X144" s="27">
        <v>254.61064971361941</v>
      </c>
      <c r="Y144" s="27">
        <v>254.61064971361941</v>
      </c>
      <c r="Z144" s="27">
        <v>254.61064971361941</v>
      </c>
      <c r="AA144" s="27">
        <v>254.61064971361941</v>
      </c>
      <c r="AB144" s="27">
        <v>254.61064971361941</v>
      </c>
      <c r="AC144" s="27">
        <v>254.61064971361941</v>
      </c>
      <c r="AD144" s="27">
        <v>254.61064971361941</v>
      </c>
      <c r="AE144" s="27">
        <v>254.61064971361941</v>
      </c>
      <c r="AF144" s="27">
        <v>231.1893831617578</v>
      </c>
    </row>
    <row r="145" spans="2:32" s="24" customFormat="1" ht="14">
      <c r="B145" s="24" t="s">
        <v>170</v>
      </c>
      <c r="C145" s="24" t="s">
        <v>338</v>
      </c>
      <c r="D145" s="24" t="s">
        <v>398</v>
      </c>
      <c r="E145" s="24" t="s">
        <v>397</v>
      </c>
      <c r="F145" s="24">
        <v>40</v>
      </c>
      <c r="G145" s="27">
        <v>4.4484934981674895</v>
      </c>
      <c r="H145" s="27">
        <v>10.495446739463288</v>
      </c>
      <c r="I145" s="27">
        <v>16.546658651770173</v>
      </c>
      <c r="J145" s="27">
        <v>22.630121317030042</v>
      </c>
      <c r="K145" s="27">
        <v>28.712173480298791</v>
      </c>
      <c r="L145" s="27">
        <v>34.779121971439608</v>
      </c>
      <c r="M145" s="27">
        <v>40.859628392846886</v>
      </c>
      <c r="N145" s="27">
        <v>46.946323378805729</v>
      </c>
      <c r="O145" s="27">
        <v>53.032975051214628</v>
      </c>
      <c r="P145" s="27">
        <v>59.119383858361346</v>
      </c>
      <c r="Q145" s="27">
        <v>59.119383858361346</v>
      </c>
      <c r="R145" s="27">
        <v>59.119383858361346</v>
      </c>
      <c r="S145" s="27">
        <v>59.119383858361346</v>
      </c>
      <c r="T145" s="27">
        <v>59.119383858361346</v>
      </c>
      <c r="U145" s="27">
        <v>59.119383858361346</v>
      </c>
      <c r="V145" s="27">
        <v>59.119383858361346</v>
      </c>
      <c r="W145" s="27">
        <v>59.119383858361346</v>
      </c>
      <c r="X145" s="27">
        <v>59.119383858361346</v>
      </c>
      <c r="Y145" s="27">
        <v>59.119383858361346</v>
      </c>
      <c r="Z145" s="27">
        <v>59.119383858361346</v>
      </c>
      <c r="AA145" s="27">
        <v>59.119383858361346</v>
      </c>
      <c r="AB145" s="27">
        <v>59.119383858361346</v>
      </c>
      <c r="AC145" s="27">
        <v>59.119383858361346</v>
      </c>
      <c r="AD145" s="27">
        <v>59.119383858361346</v>
      </c>
      <c r="AE145" s="27">
        <v>59.119383858361346</v>
      </c>
      <c r="AF145" s="27">
        <v>59.119383858361346</v>
      </c>
    </row>
    <row r="146" spans="2:32" s="24" customFormat="1" ht="14">
      <c r="B146" s="24" t="s">
        <v>170</v>
      </c>
      <c r="C146" s="24" t="s">
        <v>338</v>
      </c>
      <c r="D146" s="24" t="s">
        <v>398</v>
      </c>
      <c r="E146" s="24" t="s">
        <v>394</v>
      </c>
      <c r="F146" s="24">
        <v>40</v>
      </c>
      <c r="G146" s="27">
        <v>1.3733724054101391E-2</v>
      </c>
      <c r="H146" s="27">
        <v>8.6528722658044857E-2</v>
      </c>
      <c r="I146" s="27">
        <v>0.16319982362031171</v>
      </c>
      <c r="J146" s="27">
        <v>0.24407490811414168</v>
      </c>
      <c r="K146" s="27">
        <v>16.962675818941875</v>
      </c>
      <c r="L146" s="27">
        <v>23.716622782472502</v>
      </c>
      <c r="M146" s="27">
        <v>32.351175539779049</v>
      </c>
      <c r="N146" s="27">
        <v>41.447687197218755</v>
      </c>
      <c r="O146" s="27">
        <v>47.114367230534775</v>
      </c>
      <c r="P146" s="27">
        <v>50.47441550571908</v>
      </c>
      <c r="Q146" s="27">
        <v>50.47441550571908</v>
      </c>
      <c r="R146" s="27">
        <v>50.47441550571908</v>
      </c>
      <c r="S146" s="27">
        <v>50.47441550571908</v>
      </c>
      <c r="T146" s="27">
        <v>50.47441550571908</v>
      </c>
      <c r="U146" s="27">
        <v>50.47441550571908</v>
      </c>
      <c r="V146" s="27">
        <v>50.47441550571908</v>
      </c>
      <c r="W146" s="27">
        <v>50.47441550571908</v>
      </c>
      <c r="X146" s="27">
        <v>50.47441550571908</v>
      </c>
      <c r="Y146" s="27">
        <v>50.47441550571908</v>
      </c>
      <c r="Z146" s="27">
        <v>50.47441550571908</v>
      </c>
      <c r="AA146" s="27">
        <v>50.47441550571908</v>
      </c>
      <c r="AB146" s="27">
        <v>50.47441550571908</v>
      </c>
      <c r="AC146" s="27">
        <v>50.47441550571908</v>
      </c>
      <c r="AD146" s="27">
        <v>50.47441550571908</v>
      </c>
      <c r="AE146" s="27">
        <v>50.47441550571908</v>
      </c>
      <c r="AF146" s="27">
        <v>50.47441550571908</v>
      </c>
    </row>
    <row r="147" spans="2:32" s="24" customFormat="1" ht="14">
      <c r="B147" s="24" t="s">
        <v>170</v>
      </c>
      <c r="C147" s="24" t="s">
        <v>338</v>
      </c>
      <c r="D147" s="24" t="s">
        <v>400</v>
      </c>
      <c r="E147" s="24" t="s">
        <v>392</v>
      </c>
      <c r="F147" s="24">
        <v>40</v>
      </c>
      <c r="G147" s="27">
        <v>0.9105973407033161</v>
      </c>
      <c r="H147" s="27">
        <v>1.82119450671772</v>
      </c>
      <c r="I147" s="27">
        <v>2.7317916727321241</v>
      </c>
      <c r="J147" s="27">
        <v>3.6423888347576612</v>
      </c>
      <c r="K147" s="27">
        <v>4.5529859279165823</v>
      </c>
      <c r="L147" s="27">
        <v>5.4635793494407201</v>
      </c>
      <c r="M147" s="27">
        <v>6.3741720821813779</v>
      </c>
      <c r="N147" s="27">
        <v>7.2842970829549651</v>
      </c>
      <c r="O147" s="27">
        <v>8.1948842108681657</v>
      </c>
      <c r="P147" s="27">
        <v>9.1050459013580269</v>
      </c>
      <c r="Q147" s="27">
        <v>9.1050459013580269</v>
      </c>
      <c r="R147" s="27">
        <v>9.1050459013580269</v>
      </c>
      <c r="S147" s="27">
        <v>9.1050459013580269</v>
      </c>
      <c r="T147" s="27">
        <v>9.1050459013580269</v>
      </c>
      <c r="U147" s="27">
        <v>9.1050459013580269</v>
      </c>
      <c r="V147" s="27">
        <v>9.1050459013580269</v>
      </c>
      <c r="W147" s="27">
        <v>9.1050459013580269</v>
      </c>
      <c r="X147" s="27">
        <v>9.1050459013580269</v>
      </c>
      <c r="Y147" s="27">
        <v>9.1050459013580269</v>
      </c>
      <c r="Z147" s="27">
        <v>9.1050459013580269</v>
      </c>
      <c r="AA147" s="27">
        <v>9.1050459013580269</v>
      </c>
      <c r="AB147" s="27">
        <v>9.1050459013580269</v>
      </c>
      <c r="AC147" s="27">
        <v>9.1050459013580269</v>
      </c>
      <c r="AD147" s="27">
        <v>9.1050459013580269</v>
      </c>
      <c r="AE147" s="27">
        <v>9.1050459013580269</v>
      </c>
      <c r="AF147" s="27">
        <v>9.1050459013580269</v>
      </c>
    </row>
    <row r="148" spans="2:32" s="24" customFormat="1" ht="14">
      <c r="B148" s="24" t="s">
        <v>170</v>
      </c>
      <c r="C148" s="24" t="s">
        <v>338</v>
      </c>
      <c r="D148" s="24" t="s">
        <v>400</v>
      </c>
      <c r="E148" s="24" t="s">
        <v>396</v>
      </c>
      <c r="F148" s="24">
        <v>42</v>
      </c>
      <c r="G148" s="27">
        <v>68.050794676754833</v>
      </c>
      <c r="H148" s="27">
        <v>139.20692942761451</v>
      </c>
      <c r="I148" s="27">
        <v>210.38652185883944</v>
      </c>
      <c r="J148" s="27">
        <v>281.57885591374873</v>
      </c>
      <c r="K148" s="27">
        <v>352.82675948823112</v>
      </c>
      <c r="L148" s="27">
        <v>424.07140051524624</v>
      </c>
      <c r="M148" s="27">
        <v>495.28910080614759</v>
      </c>
      <c r="N148" s="27">
        <v>566.52692463745996</v>
      </c>
      <c r="O148" s="27">
        <v>637.77240029003019</v>
      </c>
      <c r="P148" s="27">
        <v>709.01752873614555</v>
      </c>
      <c r="Q148" s="27">
        <v>709.01752873614555</v>
      </c>
      <c r="R148" s="27">
        <v>709.01752873614555</v>
      </c>
      <c r="S148" s="27">
        <v>709.01752873614555</v>
      </c>
      <c r="T148" s="27">
        <v>709.01752873614555</v>
      </c>
      <c r="U148" s="27">
        <v>709.01752873614555</v>
      </c>
      <c r="V148" s="27">
        <v>709.01752873614555</v>
      </c>
      <c r="W148" s="27">
        <v>709.01752873614555</v>
      </c>
      <c r="X148" s="27">
        <v>709.01752873614555</v>
      </c>
      <c r="Y148" s="27">
        <v>709.01752873614555</v>
      </c>
      <c r="Z148" s="27">
        <v>709.01752873614555</v>
      </c>
      <c r="AA148" s="27">
        <v>709.01752873614555</v>
      </c>
      <c r="AB148" s="27">
        <v>709.01752873614555</v>
      </c>
      <c r="AC148" s="27">
        <v>709.01752873614555</v>
      </c>
      <c r="AD148" s="27">
        <v>709.01752873614555</v>
      </c>
      <c r="AE148" s="27">
        <v>709.01752873614555</v>
      </c>
      <c r="AF148" s="27">
        <v>709.01752873614555</v>
      </c>
    </row>
    <row r="149" spans="2:32" s="24" customFormat="1" ht="14">
      <c r="B149" s="24" t="s">
        <v>170</v>
      </c>
      <c r="C149" s="24" t="s">
        <v>338</v>
      </c>
      <c r="D149" s="24" t="s">
        <v>400</v>
      </c>
      <c r="E149" s="24" t="s">
        <v>156</v>
      </c>
      <c r="F149" s="24">
        <v>25</v>
      </c>
      <c r="G149" s="27">
        <v>14.690608689158449</v>
      </c>
      <c r="H149" s="27">
        <v>29.636169749012574</v>
      </c>
      <c r="I149" s="27">
        <v>44.586657647182435</v>
      </c>
      <c r="J149" s="27">
        <v>59.543992523497778</v>
      </c>
      <c r="K149" s="27">
        <v>74.508255646755998</v>
      </c>
      <c r="L149" s="27">
        <v>89.472360557473422</v>
      </c>
      <c r="M149" s="27">
        <v>104.43479448380759</v>
      </c>
      <c r="N149" s="27">
        <v>119.39694672921139</v>
      </c>
      <c r="O149" s="27">
        <v>134.36070609371527</v>
      </c>
      <c r="P149" s="27">
        <v>149.32439393089848</v>
      </c>
      <c r="Q149" s="27">
        <v>149.32439393089848</v>
      </c>
      <c r="R149" s="27">
        <v>149.32439393089848</v>
      </c>
      <c r="S149" s="27">
        <v>149.32439393089848</v>
      </c>
      <c r="T149" s="27">
        <v>149.32439393089848</v>
      </c>
      <c r="U149" s="27">
        <v>149.32439393089848</v>
      </c>
      <c r="V149" s="27">
        <v>149.32439393089848</v>
      </c>
      <c r="W149" s="27">
        <v>149.32439393089848</v>
      </c>
      <c r="X149" s="27">
        <v>149.32439393089848</v>
      </c>
      <c r="Y149" s="27">
        <v>149.32439393089848</v>
      </c>
      <c r="Z149" s="27">
        <v>149.32439393089848</v>
      </c>
      <c r="AA149" s="27">
        <v>149.32439393089848</v>
      </c>
      <c r="AB149" s="27">
        <v>149.32439393089848</v>
      </c>
      <c r="AC149" s="27">
        <v>149.32439393089848</v>
      </c>
      <c r="AD149" s="27">
        <v>149.32439393089848</v>
      </c>
      <c r="AE149" s="27">
        <v>149.32439393089848</v>
      </c>
      <c r="AF149" s="27">
        <v>134.63378524174007</v>
      </c>
    </row>
    <row r="150" spans="2:32" s="24" customFormat="1" ht="14">
      <c r="B150" s="24" t="s">
        <v>170</v>
      </c>
      <c r="C150" s="24" t="s">
        <v>338</v>
      </c>
      <c r="D150" s="24" t="s">
        <v>400</v>
      </c>
      <c r="E150" s="24" t="s">
        <v>397</v>
      </c>
      <c r="F150" s="24">
        <v>40</v>
      </c>
      <c r="G150" s="27">
        <v>8.2903462548050089E-2</v>
      </c>
      <c r="H150" s="27">
        <v>0.37874075556636444</v>
      </c>
      <c r="I150" s="27">
        <v>0.67903086137829038</v>
      </c>
      <c r="J150" s="27">
        <v>0.98400944663366352</v>
      </c>
      <c r="K150" s="27">
        <v>1.2898487629616449</v>
      </c>
      <c r="L150" s="27">
        <v>1.5955946838566981</v>
      </c>
      <c r="M150" s="27">
        <v>1.8999565463658827</v>
      </c>
      <c r="N150" s="27">
        <v>2.2043203807533533</v>
      </c>
      <c r="O150" s="27">
        <v>2.5086945663062306</v>
      </c>
      <c r="P150" s="27">
        <v>2.8130768426636856</v>
      </c>
      <c r="Q150" s="27">
        <v>2.8130768426636856</v>
      </c>
      <c r="R150" s="27">
        <v>2.8130768426636856</v>
      </c>
      <c r="S150" s="27">
        <v>2.8130768426636856</v>
      </c>
      <c r="T150" s="27">
        <v>2.8130768426636856</v>
      </c>
      <c r="U150" s="27">
        <v>2.8130768426636856</v>
      </c>
      <c r="V150" s="27">
        <v>2.8130768426636856</v>
      </c>
      <c r="W150" s="27">
        <v>2.8130768426636856</v>
      </c>
      <c r="X150" s="27">
        <v>2.8130768426636856</v>
      </c>
      <c r="Y150" s="27">
        <v>2.8130768426636856</v>
      </c>
      <c r="Z150" s="27">
        <v>2.8130768426636856</v>
      </c>
      <c r="AA150" s="27">
        <v>2.8130768426636856</v>
      </c>
      <c r="AB150" s="27">
        <v>2.8130768426636856</v>
      </c>
      <c r="AC150" s="27">
        <v>2.8130768426636856</v>
      </c>
      <c r="AD150" s="27">
        <v>2.8130768426636856</v>
      </c>
      <c r="AE150" s="27">
        <v>2.8130768426636856</v>
      </c>
      <c r="AF150" s="27">
        <v>2.8130768426636856</v>
      </c>
    </row>
    <row r="151" spans="2:32" s="24" customFormat="1" ht="14">
      <c r="B151" s="24" t="s">
        <v>170</v>
      </c>
      <c r="C151" s="24" t="s">
        <v>338</v>
      </c>
      <c r="D151" s="24" t="s">
        <v>400</v>
      </c>
      <c r="E151" s="24" t="s">
        <v>394</v>
      </c>
      <c r="F151" s="24">
        <v>40</v>
      </c>
      <c r="G151" s="27">
        <v>0.14155053196687631</v>
      </c>
      <c r="H151" s="27">
        <v>3.5741055904121155</v>
      </c>
      <c r="I151" s="27">
        <v>7.0593913266764385</v>
      </c>
      <c r="J151" s="27">
        <v>10.54979470420416</v>
      </c>
      <c r="K151" s="27">
        <v>14.100794781286361</v>
      </c>
      <c r="L151" s="27">
        <v>17.650681302624172</v>
      </c>
      <c r="M151" s="27">
        <v>21.184179243640909</v>
      </c>
      <c r="N151" s="27">
        <v>24.71770327056818</v>
      </c>
      <c r="O151" s="27">
        <v>28.251351945643975</v>
      </c>
      <c r="P151" s="27">
        <v>31.785068949372096</v>
      </c>
      <c r="Q151" s="27">
        <v>31.785068949372096</v>
      </c>
      <c r="R151" s="27">
        <v>31.785068949372096</v>
      </c>
      <c r="S151" s="27">
        <v>31.785068949372096</v>
      </c>
      <c r="T151" s="27">
        <v>31.785068949372096</v>
      </c>
      <c r="U151" s="27">
        <v>31.785068949372096</v>
      </c>
      <c r="V151" s="27">
        <v>31.785068949372096</v>
      </c>
      <c r="W151" s="27">
        <v>31.785068949372096</v>
      </c>
      <c r="X151" s="27">
        <v>31.785068949372096</v>
      </c>
      <c r="Y151" s="27">
        <v>31.785068949372096</v>
      </c>
      <c r="Z151" s="27">
        <v>31.785068949372096</v>
      </c>
      <c r="AA151" s="27">
        <v>31.785068949372096</v>
      </c>
      <c r="AB151" s="27">
        <v>31.785068949372096</v>
      </c>
      <c r="AC151" s="27">
        <v>31.785068949372096</v>
      </c>
      <c r="AD151" s="27">
        <v>31.785068949372096</v>
      </c>
      <c r="AE151" s="27">
        <v>31.785068949372096</v>
      </c>
      <c r="AF151" s="27">
        <v>31.785068949372096</v>
      </c>
    </row>
    <row r="152" spans="2:32" s="24" customFormat="1" ht="14">
      <c r="B152" s="24" t="s">
        <v>171</v>
      </c>
      <c r="C152" s="24" t="s">
        <v>338</v>
      </c>
      <c r="D152" s="24" t="s">
        <v>391</v>
      </c>
      <c r="E152" s="24" t="s">
        <v>392</v>
      </c>
      <c r="F152" s="24">
        <v>40</v>
      </c>
      <c r="G152" s="27">
        <v>5.2783167574187013</v>
      </c>
      <c r="H152" s="27">
        <v>10.556401367895576</v>
      </c>
      <c r="I152" s="27">
        <v>15.834344260059442</v>
      </c>
      <c r="J152" s="27">
        <v>21.119560300706087</v>
      </c>
      <c r="K152" s="27">
        <v>26.489255885142484</v>
      </c>
      <c r="L152" s="27">
        <v>31.872782440886617</v>
      </c>
      <c r="M152" s="27">
        <v>37.252246187576567</v>
      </c>
      <c r="N152" s="27">
        <v>42.547176349274231</v>
      </c>
      <c r="O152" s="27">
        <v>47.820147455124129</v>
      </c>
      <c r="P152" s="27">
        <v>53.082013756895037</v>
      </c>
      <c r="Q152" s="27">
        <v>53.082013756895037</v>
      </c>
      <c r="R152" s="27">
        <v>53.082013756895037</v>
      </c>
      <c r="S152" s="27">
        <v>53.082013756895037</v>
      </c>
      <c r="T152" s="27">
        <v>53.082013756895037</v>
      </c>
      <c r="U152" s="27">
        <v>53.082013756895037</v>
      </c>
      <c r="V152" s="27">
        <v>53.082013756895037</v>
      </c>
      <c r="W152" s="27">
        <v>53.082013756895037</v>
      </c>
      <c r="X152" s="27">
        <v>53.082013756895037</v>
      </c>
      <c r="Y152" s="27">
        <v>53.082013756895037</v>
      </c>
      <c r="Z152" s="27">
        <v>53.082013756895037</v>
      </c>
      <c r="AA152" s="27">
        <v>53.082013756895037</v>
      </c>
      <c r="AB152" s="27">
        <v>53.082013756895037</v>
      </c>
      <c r="AC152" s="27">
        <v>53.082013756895037</v>
      </c>
      <c r="AD152" s="27">
        <v>53.082013756895037</v>
      </c>
      <c r="AE152" s="27">
        <v>53.082013756895037</v>
      </c>
      <c r="AF152" s="27">
        <v>53.082013756895037</v>
      </c>
    </row>
    <row r="153" spans="2:32" s="24" customFormat="1" ht="14">
      <c r="B153" s="24" t="s">
        <v>171</v>
      </c>
      <c r="C153" s="24" t="s">
        <v>338</v>
      </c>
      <c r="D153" s="24" t="s">
        <v>391</v>
      </c>
      <c r="E153" s="24" t="s">
        <v>393</v>
      </c>
      <c r="F153" s="24">
        <v>25</v>
      </c>
      <c r="G153" s="27">
        <v>1.7116275938964474</v>
      </c>
      <c r="H153" s="27">
        <v>3.4223505218161407</v>
      </c>
      <c r="I153" s="27">
        <v>5.1321093032287006</v>
      </c>
      <c r="J153" s="27">
        <v>6.8406648142010615</v>
      </c>
      <c r="K153" s="27">
        <v>8.5478591877752539</v>
      </c>
      <c r="L153" s="27">
        <v>10.253542831620678</v>
      </c>
      <c r="M153" s="27">
        <v>11.955164357275352</v>
      </c>
      <c r="N153" s="27">
        <v>13.656102492436375</v>
      </c>
      <c r="O153" s="27">
        <v>15.356347428963343</v>
      </c>
      <c r="P153" s="27">
        <v>17.051016899032</v>
      </c>
      <c r="Q153" s="27">
        <v>17.051016899032</v>
      </c>
      <c r="R153" s="27">
        <v>17.051016899032</v>
      </c>
      <c r="S153" s="27">
        <v>17.051016899032</v>
      </c>
      <c r="T153" s="27">
        <v>17.051016899032</v>
      </c>
      <c r="U153" s="27">
        <v>17.051016899032</v>
      </c>
      <c r="V153" s="27">
        <v>17.051016899032</v>
      </c>
      <c r="W153" s="27">
        <v>17.051016899032</v>
      </c>
      <c r="X153" s="27">
        <v>17.051016899032</v>
      </c>
      <c r="Y153" s="27">
        <v>17.051016899032</v>
      </c>
      <c r="Z153" s="27">
        <v>17.051016899032</v>
      </c>
      <c r="AA153" s="27">
        <v>17.051016899032</v>
      </c>
      <c r="AB153" s="27">
        <v>17.051016899032</v>
      </c>
      <c r="AC153" s="27">
        <v>17.051016899032</v>
      </c>
      <c r="AD153" s="27">
        <v>17.051016899032</v>
      </c>
      <c r="AE153" s="27">
        <v>17.051016899032</v>
      </c>
      <c r="AF153" s="27">
        <v>15.339389305135549</v>
      </c>
    </row>
    <row r="154" spans="2:32" s="24" customFormat="1" ht="14">
      <c r="B154" s="24" t="s">
        <v>171</v>
      </c>
      <c r="C154" s="24" t="s">
        <v>338</v>
      </c>
      <c r="D154" s="24" t="s">
        <v>391</v>
      </c>
      <c r="E154" s="24" t="s">
        <v>156</v>
      </c>
      <c r="F154" s="24">
        <v>25</v>
      </c>
      <c r="G154" s="27">
        <v>5.86566114790371</v>
      </c>
      <c r="H154" s="27">
        <v>9.9235438868357537</v>
      </c>
      <c r="I154" s="27">
        <v>14.107876752809776</v>
      </c>
      <c r="J154" s="27">
        <v>18.435745997389695</v>
      </c>
      <c r="K154" s="27">
        <v>22.938701307183791</v>
      </c>
      <c r="L154" s="27">
        <v>29.409071897581068</v>
      </c>
      <c r="M154" s="27">
        <v>35.902267852016983</v>
      </c>
      <c r="N154" s="27">
        <v>42.909363162731573</v>
      </c>
      <c r="O154" s="27">
        <v>49.959364845355537</v>
      </c>
      <c r="P154" s="27">
        <v>57.005657686499944</v>
      </c>
      <c r="Q154" s="27">
        <v>57.005657686499944</v>
      </c>
      <c r="R154" s="27">
        <v>57.005657686499944</v>
      </c>
      <c r="S154" s="27">
        <v>57.005657686499944</v>
      </c>
      <c r="T154" s="27">
        <v>57.005657686499944</v>
      </c>
      <c r="U154" s="27">
        <v>57.005657686499944</v>
      </c>
      <c r="V154" s="27">
        <v>57.005657686499944</v>
      </c>
      <c r="W154" s="27">
        <v>57.005657686499944</v>
      </c>
      <c r="X154" s="27">
        <v>57.005657686499944</v>
      </c>
      <c r="Y154" s="27">
        <v>57.005657686499944</v>
      </c>
      <c r="Z154" s="27">
        <v>57.005657686499944</v>
      </c>
      <c r="AA154" s="27">
        <v>57.005657686499944</v>
      </c>
      <c r="AB154" s="27">
        <v>57.005657686499944</v>
      </c>
      <c r="AC154" s="27">
        <v>57.005657686499944</v>
      </c>
      <c r="AD154" s="27">
        <v>57.005657686499944</v>
      </c>
      <c r="AE154" s="27">
        <v>57.005657686499944</v>
      </c>
      <c r="AF154" s="27">
        <v>51.139996538596236</v>
      </c>
    </row>
    <row r="155" spans="2:32" s="24" customFormat="1" ht="14">
      <c r="B155" s="24" t="s">
        <v>171</v>
      </c>
      <c r="C155" s="24" t="s">
        <v>338</v>
      </c>
      <c r="D155" s="24" t="s">
        <v>391</v>
      </c>
      <c r="E155" s="24" t="s">
        <v>394</v>
      </c>
      <c r="F155" s="24">
        <v>40</v>
      </c>
      <c r="G155" s="27">
        <v>0.11888166320884158</v>
      </c>
      <c r="H155" s="27">
        <v>0.50234204532526339</v>
      </c>
      <c r="I155" s="27">
        <v>0.81358673569323947</v>
      </c>
      <c r="J155" s="27">
        <v>1.1017138459659164</v>
      </c>
      <c r="K155" s="27">
        <v>1.3656760947633748</v>
      </c>
      <c r="L155" s="27">
        <v>4.1675943196687975</v>
      </c>
      <c r="M155" s="27">
        <v>7.0083937842843547</v>
      </c>
      <c r="N155" s="27">
        <v>8.3472358273951048</v>
      </c>
      <c r="O155" s="27">
        <v>8.9917330895990659</v>
      </c>
      <c r="P155" s="27">
        <v>9.0762915258942165</v>
      </c>
      <c r="Q155" s="27">
        <v>9.0762915258942165</v>
      </c>
      <c r="R155" s="27">
        <v>9.0762915258942165</v>
      </c>
      <c r="S155" s="27">
        <v>9.0762915258942165</v>
      </c>
      <c r="T155" s="27">
        <v>9.0762915258942165</v>
      </c>
      <c r="U155" s="27">
        <v>9.0762915258942165</v>
      </c>
      <c r="V155" s="27">
        <v>9.0762915258942165</v>
      </c>
      <c r="W155" s="27">
        <v>9.0762915258942165</v>
      </c>
      <c r="X155" s="27">
        <v>9.0762915258942165</v>
      </c>
      <c r="Y155" s="27">
        <v>9.0762915258942165</v>
      </c>
      <c r="Z155" s="27">
        <v>9.0762915258942165</v>
      </c>
      <c r="AA155" s="27">
        <v>9.0762915258942165</v>
      </c>
      <c r="AB155" s="27">
        <v>9.0762915258942165</v>
      </c>
      <c r="AC155" s="27">
        <v>9.0762915258942165</v>
      </c>
      <c r="AD155" s="27">
        <v>9.0762915258942165</v>
      </c>
      <c r="AE155" s="27">
        <v>9.0762915258942165</v>
      </c>
      <c r="AF155" s="27">
        <v>9.0762915258942165</v>
      </c>
    </row>
    <row r="156" spans="2:32" s="24" customFormat="1" ht="14">
      <c r="B156" s="24" t="s">
        <v>171</v>
      </c>
      <c r="C156" s="24" t="s">
        <v>338</v>
      </c>
      <c r="D156" s="24" t="s">
        <v>395</v>
      </c>
      <c r="E156" s="24" t="s">
        <v>392</v>
      </c>
      <c r="F156" s="24">
        <v>40</v>
      </c>
      <c r="G156" s="27">
        <v>7.8925779830530089</v>
      </c>
      <c r="H156" s="27">
        <v>15.785155966106018</v>
      </c>
      <c r="I156" s="27">
        <v>23.677733949159027</v>
      </c>
      <c r="J156" s="27">
        <v>31.570311932212036</v>
      </c>
      <c r="K156" s="27">
        <v>39.462841647947535</v>
      </c>
      <c r="L156" s="27">
        <v>47.355335288433594</v>
      </c>
      <c r="M156" s="27">
        <v>55.244478276667074</v>
      </c>
      <c r="N156" s="27">
        <v>63.132793102086822</v>
      </c>
      <c r="O156" s="27">
        <v>71.019551675727058</v>
      </c>
      <c r="P156" s="27">
        <v>78.881594669839473</v>
      </c>
      <c r="Q156" s="27">
        <v>78.881594669839473</v>
      </c>
      <c r="R156" s="27">
        <v>78.881594669839473</v>
      </c>
      <c r="S156" s="27">
        <v>78.881594669839473</v>
      </c>
      <c r="T156" s="27">
        <v>78.881594669839473</v>
      </c>
      <c r="U156" s="27">
        <v>78.881594669839473</v>
      </c>
      <c r="V156" s="27">
        <v>78.881594669839473</v>
      </c>
      <c r="W156" s="27">
        <v>78.881594669839473</v>
      </c>
      <c r="X156" s="27">
        <v>78.881594669839473</v>
      </c>
      <c r="Y156" s="27">
        <v>78.881594669839473</v>
      </c>
      <c r="Z156" s="27">
        <v>78.881594669839473</v>
      </c>
      <c r="AA156" s="27">
        <v>78.881594669839473</v>
      </c>
      <c r="AB156" s="27">
        <v>78.881594669839473</v>
      </c>
      <c r="AC156" s="27">
        <v>78.881594669839473</v>
      </c>
      <c r="AD156" s="27">
        <v>78.881594669839473</v>
      </c>
      <c r="AE156" s="27">
        <v>78.881594669839473</v>
      </c>
      <c r="AF156" s="27">
        <v>78.881594669839473</v>
      </c>
    </row>
    <row r="157" spans="2:32" s="24" customFormat="1" ht="14">
      <c r="B157" s="24" t="s">
        <v>171</v>
      </c>
      <c r="C157" s="24" t="s">
        <v>338</v>
      </c>
      <c r="D157" s="24" t="s">
        <v>395</v>
      </c>
      <c r="E157" s="24" t="s">
        <v>396</v>
      </c>
      <c r="F157" s="24">
        <v>42</v>
      </c>
      <c r="G157" s="27">
        <v>5.0281600522006134</v>
      </c>
      <c r="H157" s="27">
        <v>10.048313330588797</v>
      </c>
      <c r="I157" s="27">
        <v>15.061383693681371</v>
      </c>
      <c r="J157" s="27">
        <v>20.070614840659292</v>
      </c>
      <c r="K157" s="27">
        <v>25.075790818690667</v>
      </c>
      <c r="L157" s="27">
        <v>30.103346134993231</v>
      </c>
      <c r="M157" s="27">
        <v>35.129095781001027</v>
      </c>
      <c r="N157" s="27">
        <v>40.153471292492711</v>
      </c>
      <c r="O157" s="27">
        <v>45.194109785616803</v>
      </c>
      <c r="P157" s="27">
        <v>50.261783920640056</v>
      </c>
      <c r="Q157" s="27">
        <v>50.261783920640056</v>
      </c>
      <c r="R157" s="27">
        <v>50.261783920640056</v>
      </c>
      <c r="S157" s="27">
        <v>50.261783920640056</v>
      </c>
      <c r="T157" s="27">
        <v>50.261783920640056</v>
      </c>
      <c r="U157" s="27">
        <v>50.261783920640056</v>
      </c>
      <c r="V157" s="27">
        <v>50.261783920640056</v>
      </c>
      <c r="W157" s="27">
        <v>50.261783920640056</v>
      </c>
      <c r="X157" s="27">
        <v>50.261783920640056</v>
      </c>
      <c r="Y157" s="27">
        <v>50.261783920640056</v>
      </c>
      <c r="Z157" s="27">
        <v>50.261783920640056</v>
      </c>
      <c r="AA157" s="27">
        <v>50.261783920640056</v>
      </c>
      <c r="AB157" s="27">
        <v>50.261783920640056</v>
      </c>
      <c r="AC157" s="27">
        <v>50.261783920640056</v>
      </c>
      <c r="AD157" s="27">
        <v>50.261783920640056</v>
      </c>
      <c r="AE157" s="27">
        <v>50.261783920640056</v>
      </c>
      <c r="AF157" s="27">
        <v>50.261783920640056</v>
      </c>
    </row>
    <row r="158" spans="2:32" s="24" customFormat="1" ht="14">
      <c r="B158" s="24" t="s">
        <v>171</v>
      </c>
      <c r="C158" s="24" t="s">
        <v>338</v>
      </c>
      <c r="D158" s="24" t="s">
        <v>395</v>
      </c>
      <c r="E158" s="24" t="s">
        <v>156</v>
      </c>
      <c r="F158" s="24">
        <v>25</v>
      </c>
      <c r="G158" s="27">
        <v>5.0903760054894418</v>
      </c>
      <c r="H158" s="27">
        <v>10.071283826972593</v>
      </c>
      <c r="I158" s="27">
        <v>15.050882139087786</v>
      </c>
      <c r="J158" s="27">
        <v>20.029220308669387</v>
      </c>
      <c r="K158" s="27">
        <v>25.051743223769037</v>
      </c>
      <c r="L158" s="27">
        <v>30.187819337851092</v>
      </c>
      <c r="M158" s="27">
        <v>35.315234120238848</v>
      </c>
      <c r="N158" s="27">
        <v>40.433216631009216</v>
      </c>
      <c r="O158" s="27">
        <v>45.556287277558013</v>
      </c>
      <c r="P158" s="27">
        <v>50.670914384083453</v>
      </c>
      <c r="Q158" s="27">
        <v>50.670914384083453</v>
      </c>
      <c r="R158" s="27">
        <v>50.670914384083453</v>
      </c>
      <c r="S158" s="27">
        <v>50.670914384083453</v>
      </c>
      <c r="T158" s="27">
        <v>50.670914384083453</v>
      </c>
      <c r="U158" s="27">
        <v>50.670914384083453</v>
      </c>
      <c r="V158" s="27">
        <v>50.670914384083453</v>
      </c>
      <c r="W158" s="27">
        <v>50.670914384083453</v>
      </c>
      <c r="X158" s="27">
        <v>50.670914384083453</v>
      </c>
      <c r="Y158" s="27">
        <v>50.670914384083453</v>
      </c>
      <c r="Z158" s="27">
        <v>50.670914384083453</v>
      </c>
      <c r="AA158" s="27">
        <v>50.670914384083453</v>
      </c>
      <c r="AB158" s="27">
        <v>50.670914384083453</v>
      </c>
      <c r="AC158" s="27">
        <v>50.670914384083453</v>
      </c>
      <c r="AD158" s="27">
        <v>50.670914384083453</v>
      </c>
      <c r="AE158" s="27">
        <v>50.670914384083453</v>
      </c>
      <c r="AF158" s="27">
        <v>45.580538378594007</v>
      </c>
    </row>
    <row r="159" spans="2:32" s="24" customFormat="1" ht="14">
      <c r="B159" s="24" t="s">
        <v>171</v>
      </c>
      <c r="C159" s="24" t="s">
        <v>338</v>
      </c>
      <c r="D159" s="24" t="s">
        <v>395</v>
      </c>
      <c r="E159" s="24" t="s">
        <v>397</v>
      </c>
      <c r="F159" s="24">
        <v>40</v>
      </c>
      <c r="G159" s="27">
        <v>4.6832541351434465</v>
      </c>
      <c r="H159" s="27">
        <v>9.2432904236775641</v>
      </c>
      <c r="I159" s="27">
        <v>13.802872458754297</v>
      </c>
      <c r="J159" s="27">
        <v>18.362020282830663</v>
      </c>
      <c r="K159" s="27">
        <v>22.972143335699592</v>
      </c>
      <c r="L159" s="27">
        <v>27.706598495959817</v>
      </c>
      <c r="M159" s="27">
        <v>32.43182197765109</v>
      </c>
      <c r="N159" s="27">
        <v>37.146742046860012</v>
      </c>
      <c r="O159" s="27">
        <v>41.868009773382418</v>
      </c>
      <c r="P159" s="27">
        <v>46.582012769637949</v>
      </c>
      <c r="Q159" s="27">
        <v>46.582012769637949</v>
      </c>
      <c r="R159" s="27">
        <v>46.582012769637949</v>
      </c>
      <c r="S159" s="27">
        <v>46.582012769637949</v>
      </c>
      <c r="T159" s="27">
        <v>46.582012769637949</v>
      </c>
      <c r="U159" s="27">
        <v>46.582012769637949</v>
      </c>
      <c r="V159" s="27">
        <v>46.582012769637949</v>
      </c>
      <c r="W159" s="27">
        <v>46.582012769637949</v>
      </c>
      <c r="X159" s="27">
        <v>46.582012769637949</v>
      </c>
      <c r="Y159" s="27">
        <v>46.582012769637949</v>
      </c>
      <c r="Z159" s="27">
        <v>46.582012769637949</v>
      </c>
      <c r="AA159" s="27">
        <v>46.582012769637949</v>
      </c>
      <c r="AB159" s="27">
        <v>46.582012769637949</v>
      </c>
      <c r="AC159" s="27">
        <v>46.582012769637949</v>
      </c>
      <c r="AD159" s="27">
        <v>46.582012769637949</v>
      </c>
      <c r="AE159" s="27">
        <v>46.582012769637949</v>
      </c>
      <c r="AF159" s="27">
        <v>46.582012769637949</v>
      </c>
    </row>
    <row r="160" spans="2:32" s="24" customFormat="1" ht="14">
      <c r="B160" s="24" t="s">
        <v>171</v>
      </c>
      <c r="C160" s="24" t="s">
        <v>338</v>
      </c>
      <c r="D160" s="24" t="s">
        <v>395</v>
      </c>
      <c r="E160" s="24" t="s">
        <v>394</v>
      </c>
      <c r="F160" s="24">
        <v>40</v>
      </c>
      <c r="G160" s="27">
        <v>0.29718774362576078</v>
      </c>
      <c r="H160" s="27">
        <v>0.59657822823403439</v>
      </c>
      <c r="I160" s="27">
        <v>0.89578886155774207</v>
      </c>
      <c r="J160" s="27">
        <v>1.1991839098003336</v>
      </c>
      <c r="K160" s="27">
        <v>1.503221055469192</v>
      </c>
      <c r="L160" s="27">
        <v>1.8094291479231985</v>
      </c>
      <c r="M160" s="27">
        <v>2.1177245537461036</v>
      </c>
      <c r="N160" s="27">
        <v>2.4288621709558225</v>
      </c>
      <c r="O160" s="27">
        <v>2.7449659871497389</v>
      </c>
      <c r="P160" s="27">
        <v>3.0711204134774817</v>
      </c>
      <c r="Q160" s="27">
        <v>3.0711204134774817</v>
      </c>
      <c r="R160" s="27">
        <v>3.0711204134774817</v>
      </c>
      <c r="S160" s="27">
        <v>3.0711204134774817</v>
      </c>
      <c r="T160" s="27">
        <v>3.0711204134774817</v>
      </c>
      <c r="U160" s="27">
        <v>3.0711204134774817</v>
      </c>
      <c r="V160" s="27">
        <v>3.0711204134774817</v>
      </c>
      <c r="W160" s="27">
        <v>3.0711204134774817</v>
      </c>
      <c r="X160" s="27">
        <v>3.0711204134774817</v>
      </c>
      <c r="Y160" s="27">
        <v>3.0711204134774817</v>
      </c>
      <c r="Z160" s="27">
        <v>3.0711204134774817</v>
      </c>
      <c r="AA160" s="27">
        <v>3.0711204134774817</v>
      </c>
      <c r="AB160" s="27">
        <v>3.0711204134774817</v>
      </c>
      <c r="AC160" s="27">
        <v>3.0711204134774817</v>
      </c>
      <c r="AD160" s="27">
        <v>3.0711204134774817</v>
      </c>
      <c r="AE160" s="27">
        <v>3.0711204134774817</v>
      </c>
      <c r="AF160" s="27">
        <v>3.0711204134774817</v>
      </c>
    </row>
    <row r="161" spans="2:32" s="24" customFormat="1" ht="14">
      <c r="B161" s="24" t="s">
        <v>171</v>
      </c>
      <c r="C161" s="24" t="s">
        <v>338</v>
      </c>
      <c r="D161" s="24" t="s">
        <v>398</v>
      </c>
      <c r="E161" s="24" t="s">
        <v>392</v>
      </c>
      <c r="F161" s="24">
        <v>40</v>
      </c>
      <c r="G161" s="27">
        <v>0.76933958436672045</v>
      </c>
      <c r="H161" s="27">
        <v>1.4019222973574466</v>
      </c>
      <c r="I161" s="27">
        <v>1.9280465663520787</v>
      </c>
      <c r="J161" s="27">
        <v>2.3855414572415614</v>
      </c>
      <c r="K161" s="27">
        <v>2.8483249017239816</v>
      </c>
      <c r="L161" s="27">
        <v>3.2602361962960975</v>
      </c>
      <c r="M161" s="27">
        <v>3.6562745643681036</v>
      </c>
      <c r="N161" s="27">
        <v>3.9815747947046147</v>
      </c>
      <c r="O161" s="27">
        <v>4.279440228637938</v>
      </c>
      <c r="P161" s="27">
        <v>4.5673160634443963</v>
      </c>
      <c r="Q161" s="27">
        <v>4.5673160634443963</v>
      </c>
      <c r="R161" s="27">
        <v>4.5673160634443963</v>
      </c>
      <c r="S161" s="27">
        <v>4.5673160634443963</v>
      </c>
      <c r="T161" s="27">
        <v>4.5673160634443963</v>
      </c>
      <c r="U161" s="27">
        <v>4.5673160634443963</v>
      </c>
      <c r="V161" s="27">
        <v>4.5673160634443963</v>
      </c>
      <c r="W161" s="27">
        <v>4.5673160634443963</v>
      </c>
      <c r="X161" s="27">
        <v>4.5673160634443963</v>
      </c>
      <c r="Y161" s="27">
        <v>4.5673160634443963</v>
      </c>
      <c r="Z161" s="27">
        <v>4.5673160634443963</v>
      </c>
      <c r="AA161" s="27">
        <v>4.5673160634443963</v>
      </c>
      <c r="AB161" s="27">
        <v>4.5673160634443963</v>
      </c>
      <c r="AC161" s="27">
        <v>4.5673160634443963</v>
      </c>
      <c r="AD161" s="27">
        <v>4.5673160634443963</v>
      </c>
      <c r="AE161" s="27">
        <v>4.5673160634443963</v>
      </c>
      <c r="AF161" s="27">
        <v>4.5673160634443963</v>
      </c>
    </row>
    <row r="162" spans="2:32" s="24" customFormat="1" ht="14">
      <c r="B162" s="24" t="s">
        <v>171</v>
      </c>
      <c r="C162" s="24" t="s">
        <v>338</v>
      </c>
      <c r="D162" s="24" t="s">
        <v>398</v>
      </c>
      <c r="E162" s="24" t="s">
        <v>396</v>
      </c>
      <c r="F162" s="24">
        <v>42</v>
      </c>
      <c r="G162" s="27">
        <v>0.57511883469984659</v>
      </c>
      <c r="H162" s="27">
        <v>1.1395634362226592</v>
      </c>
      <c r="I162" s="27">
        <v>1.7039229807722647</v>
      </c>
      <c r="J162" s="27">
        <v>2.2876891871469174</v>
      </c>
      <c r="K162" s="27">
        <v>2.9088980725728533</v>
      </c>
      <c r="L162" s="27">
        <v>3.5352659491491143</v>
      </c>
      <c r="M162" s="27">
        <v>4.1611668429609523</v>
      </c>
      <c r="N162" s="27">
        <v>4.7887475501531362</v>
      </c>
      <c r="O162" s="27">
        <v>5.4131880732503701</v>
      </c>
      <c r="P162" s="27">
        <v>6.0316809922359615</v>
      </c>
      <c r="Q162" s="27">
        <v>6.0316809922359615</v>
      </c>
      <c r="R162" s="27">
        <v>6.0316809922359615</v>
      </c>
      <c r="S162" s="27">
        <v>6.0316809922359615</v>
      </c>
      <c r="T162" s="27">
        <v>6.0316809922359615</v>
      </c>
      <c r="U162" s="27">
        <v>6.0316809922359615</v>
      </c>
      <c r="V162" s="27">
        <v>6.0316809922359615</v>
      </c>
      <c r="W162" s="27">
        <v>6.0316809922359615</v>
      </c>
      <c r="X162" s="27">
        <v>6.0316809922359615</v>
      </c>
      <c r="Y162" s="27">
        <v>6.0316809922359615</v>
      </c>
      <c r="Z162" s="27">
        <v>6.0316809922359615</v>
      </c>
      <c r="AA162" s="27">
        <v>6.0316809922359615</v>
      </c>
      <c r="AB162" s="27">
        <v>6.0316809922359615</v>
      </c>
      <c r="AC162" s="27">
        <v>6.0316809922359615</v>
      </c>
      <c r="AD162" s="27">
        <v>6.0316809922359615</v>
      </c>
      <c r="AE162" s="27">
        <v>6.0316809922359615</v>
      </c>
      <c r="AF162" s="27">
        <v>6.0316809922359615</v>
      </c>
    </row>
    <row r="163" spans="2:32" s="24" customFormat="1" ht="14">
      <c r="B163" s="24" t="s">
        <v>171</v>
      </c>
      <c r="C163" s="24" t="s">
        <v>338</v>
      </c>
      <c r="D163" s="24" t="s">
        <v>398</v>
      </c>
      <c r="E163" s="24" t="s">
        <v>393</v>
      </c>
      <c r="F163" s="24">
        <v>25</v>
      </c>
      <c r="G163" s="27">
        <v>1.4289260682976051E-2</v>
      </c>
      <c r="H163" s="27">
        <v>3.1002953898834659E-2</v>
      </c>
      <c r="I163" s="27">
        <v>4.7811766886253187E-2</v>
      </c>
      <c r="J163" s="27">
        <v>6.419092522451425E-2</v>
      </c>
      <c r="K163" s="27">
        <v>8.7745266620082557E-2</v>
      </c>
      <c r="L163" s="27">
        <v>0.22564008269081598</v>
      </c>
      <c r="M163" s="27">
        <v>0.24132816192747658</v>
      </c>
      <c r="N163" s="27">
        <v>0.25999212162841101</v>
      </c>
      <c r="O163" s="27">
        <v>0.27930620169811154</v>
      </c>
      <c r="P163" s="27">
        <v>0.30541958745709358</v>
      </c>
      <c r="Q163" s="27">
        <v>0.30541958745709358</v>
      </c>
      <c r="R163" s="27">
        <v>0.30541958745709358</v>
      </c>
      <c r="S163" s="27">
        <v>0.30541958745709358</v>
      </c>
      <c r="T163" s="27">
        <v>0.30541958745709358</v>
      </c>
      <c r="U163" s="27">
        <v>0.30541958745709358</v>
      </c>
      <c r="V163" s="27">
        <v>0.30541958745709358</v>
      </c>
      <c r="W163" s="27">
        <v>0.30541958745709358</v>
      </c>
      <c r="X163" s="27">
        <v>0.30541958745709358</v>
      </c>
      <c r="Y163" s="27">
        <v>0.30541958745709358</v>
      </c>
      <c r="Z163" s="27">
        <v>0.30541958745709358</v>
      </c>
      <c r="AA163" s="27">
        <v>0.30541958745709358</v>
      </c>
      <c r="AB163" s="27">
        <v>0.30541958745709358</v>
      </c>
      <c r="AC163" s="27">
        <v>0.30541958745709358</v>
      </c>
      <c r="AD163" s="27">
        <v>0.30541958745709358</v>
      </c>
      <c r="AE163" s="27">
        <v>0.30541958745709358</v>
      </c>
      <c r="AF163" s="27">
        <v>0.29113032677411754</v>
      </c>
    </row>
    <row r="164" spans="2:32" s="24" customFormat="1" ht="14">
      <c r="B164" s="24" t="s">
        <v>171</v>
      </c>
      <c r="C164" s="24" t="s">
        <v>338</v>
      </c>
      <c r="D164" s="24" t="s">
        <v>398</v>
      </c>
      <c r="E164" s="24" t="s">
        <v>156</v>
      </c>
      <c r="F164" s="24">
        <v>25</v>
      </c>
      <c r="G164" s="27">
        <v>0.86947641063805903</v>
      </c>
      <c r="H164" s="27">
        <v>1.2091199443137004</v>
      </c>
      <c r="I164" s="27">
        <v>1.5974011014283778</v>
      </c>
      <c r="J164" s="27">
        <v>1.9801537523905233</v>
      </c>
      <c r="K164" s="27">
        <v>2.4012825867754457</v>
      </c>
      <c r="L164" s="27">
        <v>3.3195457893022837</v>
      </c>
      <c r="M164" s="27">
        <v>4.2406733716135765</v>
      </c>
      <c r="N164" s="27">
        <v>5.0161619655623646</v>
      </c>
      <c r="O164" s="27">
        <v>5.5897128267482863</v>
      </c>
      <c r="P164" s="27">
        <v>6.1288481177437983</v>
      </c>
      <c r="Q164" s="27">
        <v>6.1288481177437983</v>
      </c>
      <c r="R164" s="27">
        <v>6.1288481177437983</v>
      </c>
      <c r="S164" s="27">
        <v>6.1288481177437983</v>
      </c>
      <c r="T164" s="27">
        <v>6.1288481177437983</v>
      </c>
      <c r="U164" s="27">
        <v>6.1288481177437983</v>
      </c>
      <c r="V164" s="27">
        <v>6.1288481177437983</v>
      </c>
      <c r="W164" s="27">
        <v>6.1288481177437983</v>
      </c>
      <c r="X164" s="27">
        <v>6.1288481177437983</v>
      </c>
      <c r="Y164" s="27">
        <v>6.1288481177437983</v>
      </c>
      <c r="Z164" s="27">
        <v>6.1288481177437983</v>
      </c>
      <c r="AA164" s="27">
        <v>6.1288481177437983</v>
      </c>
      <c r="AB164" s="27">
        <v>6.1288481177437983</v>
      </c>
      <c r="AC164" s="27">
        <v>6.1288481177437983</v>
      </c>
      <c r="AD164" s="27">
        <v>6.1288481177437983</v>
      </c>
      <c r="AE164" s="27">
        <v>6.1288481177437983</v>
      </c>
      <c r="AF164" s="27">
        <v>5.2593717071057391</v>
      </c>
    </row>
    <row r="165" spans="2:32" s="24" customFormat="1" ht="14">
      <c r="B165" s="24" t="s">
        <v>171</v>
      </c>
      <c r="C165" s="24" t="s">
        <v>338</v>
      </c>
      <c r="D165" s="24" t="s">
        <v>398</v>
      </c>
      <c r="E165" s="24" t="s">
        <v>397</v>
      </c>
      <c r="F165" s="24">
        <v>40</v>
      </c>
      <c r="G165" s="27">
        <v>0.30297211891805464</v>
      </c>
      <c r="H165" s="27">
        <v>0.35589798500319814</v>
      </c>
      <c r="I165" s="27">
        <v>0.40128002252807893</v>
      </c>
      <c r="J165" s="27">
        <v>0.44059006289409247</v>
      </c>
      <c r="K165" s="27">
        <v>0.47502805032242257</v>
      </c>
      <c r="L165" s="27">
        <v>0.7829499415444342</v>
      </c>
      <c r="M165" s="27">
        <v>1.0966343364870117</v>
      </c>
      <c r="N165" s="27">
        <v>1.2902194757828687</v>
      </c>
      <c r="O165" s="27">
        <v>1.3398813585041396</v>
      </c>
      <c r="P165" s="27">
        <v>1.3689239717337249</v>
      </c>
      <c r="Q165" s="27">
        <v>1.3689239717337249</v>
      </c>
      <c r="R165" s="27">
        <v>1.3689239717337249</v>
      </c>
      <c r="S165" s="27">
        <v>1.3689239717337249</v>
      </c>
      <c r="T165" s="27">
        <v>1.3689239717337249</v>
      </c>
      <c r="U165" s="27">
        <v>1.3689239717337249</v>
      </c>
      <c r="V165" s="27">
        <v>1.3689239717337249</v>
      </c>
      <c r="W165" s="27">
        <v>1.3689239717337249</v>
      </c>
      <c r="X165" s="27">
        <v>1.3689239717337249</v>
      </c>
      <c r="Y165" s="27">
        <v>1.3689239717337249</v>
      </c>
      <c r="Z165" s="27">
        <v>1.3689239717337249</v>
      </c>
      <c r="AA165" s="27">
        <v>1.3689239717337249</v>
      </c>
      <c r="AB165" s="27">
        <v>1.3689239717337249</v>
      </c>
      <c r="AC165" s="27">
        <v>1.3689239717337249</v>
      </c>
      <c r="AD165" s="27">
        <v>1.3689239717337249</v>
      </c>
      <c r="AE165" s="27">
        <v>1.3689239717337249</v>
      </c>
      <c r="AF165" s="27">
        <v>1.3689239717337249</v>
      </c>
    </row>
    <row r="166" spans="2:32" s="24" customFormat="1" ht="14">
      <c r="B166" s="24" t="s">
        <v>171</v>
      </c>
      <c r="C166" s="24" t="s">
        <v>338</v>
      </c>
      <c r="D166" s="24" t="s">
        <v>398</v>
      </c>
      <c r="E166" s="24" t="s">
        <v>394</v>
      </c>
      <c r="F166" s="24">
        <v>40</v>
      </c>
      <c r="G166" s="27">
        <v>6.2885231488009272E-3</v>
      </c>
      <c r="H166" s="27">
        <v>1.2618486183969359E-2</v>
      </c>
      <c r="I166" s="27">
        <v>1.9070395194883235E-2</v>
      </c>
      <c r="J166" s="27">
        <v>2.5865317075104716E-2</v>
      </c>
      <c r="K166" s="27">
        <v>3.2541290669926878E-2</v>
      </c>
      <c r="L166" s="27">
        <v>5.0182587666507045E-2</v>
      </c>
      <c r="M166" s="27">
        <v>7.0056283262546079E-2</v>
      </c>
      <c r="N166" s="27">
        <v>9.1649783081187611E-2</v>
      </c>
      <c r="O166" s="27">
        <v>0.11138043759495703</v>
      </c>
      <c r="P166" s="27">
        <v>0.13189961987550905</v>
      </c>
      <c r="Q166" s="27">
        <v>0.13189961987550905</v>
      </c>
      <c r="R166" s="27">
        <v>0.13189961987550905</v>
      </c>
      <c r="S166" s="27">
        <v>0.13189961987550905</v>
      </c>
      <c r="T166" s="27">
        <v>0.13189961987550905</v>
      </c>
      <c r="U166" s="27">
        <v>0.13189961987550905</v>
      </c>
      <c r="V166" s="27">
        <v>0.13189961987550905</v>
      </c>
      <c r="W166" s="27">
        <v>0.13189961987550905</v>
      </c>
      <c r="X166" s="27">
        <v>0.13189961987550905</v>
      </c>
      <c r="Y166" s="27">
        <v>0.13189961987550905</v>
      </c>
      <c r="Z166" s="27">
        <v>0.13189961987550905</v>
      </c>
      <c r="AA166" s="27">
        <v>0.13189961987550905</v>
      </c>
      <c r="AB166" s="27">
        <v>0.13189961987550905</v>
      </c>
      <c r="AC166" s="27">
        <v>0.13189961987550905</v>
      </c>
      <c r="AD166" s="27">
        <v>0.13189961987550905</v>
      </c>
      <c r="AE166" s="27">
        <v>0.13189961987550905</v>
      </c>
      <c r="AF166" s="27">
        <v>0.13189961987550905</v>
      </c>
    </row>
    <row r="167" spans="2:32" s="24" customFormat="1" ht="14">
      <c r="B167" s="24" t="s">
        <v>171</v>
      </c>
      <c r="C167" s="24" t="s">
        <v>338</v>
      </c>
      <c r="D167" s="24" t="s">
        <v>400</v>
      </c>
      <c r="E167" s="24" t="s">
        <v>392</v>
      </c>
      <c r="F167" s="24">
        <v>40</v>
      </c>
      <c r="G167" s="27">
        <v>0.91060229382029245</v>
      </c>
      <c r="H167" s="27">
        <v>1.8212045876405849</v>
      </c>
      <c r="I167" s="27">
        <v>2.7318068814608774</v>
      </c>
      <c r="J167" s="27">
        <v>3.6424091752811698</v>
      </c>
      <c r="K167" s="27">
        <v>4.5530058998218488</v>
      </c>
      <c r="L167" s="27">
        <v>5.4633760253908061</v>
      </c>
      <c r="M167" s="27">
        <v>6.3736817781543325</v>
      </c>
      <c r="N167" s="27">
        <v>7.283887436517646</v>
      </c>
      <c r="O167" s="27">
        <v>8.1938843477316787</v>
      </c>
      <c r="P167" s="27">
        <v>9.1001104807555429</v>
      </c>
      <c r="Q167" s="27">
        <v>9.1001104807555429</v>
      </c>
      <c r="R167" s="27">
        <v>9.1001104807555429</v>
      </c>
      <c r="S167" s="27">
        <v>9.1001104807555429</v>
      </c>
      <c r="T167" s="27">
        <v>9.1001104807555429</v>
      </c>
      <c r="U167" s="27">
        <v>9.1001104807555429</v>
      </c>
      <c r="V167" s="27">
        <v>9.1001104807555429</v>
      </c>
      <c r="W167" s="27">
        <v>9.1001104807555429</v>
      </c>
      <c r="X167" s="27">
        <v>9.1001104807555429</v>
      </c>
      <c r="Y167" s="27">
        <v>9.1001104807555429</v>
      </c>
      <c r="Z167" s="27">
        <v>9.1001104807555429</v>
      </c>
      <c r="AA167" s="27">
        <v>9.1001104807555429</v>
      </c>
      <c r="AB167" s="27">
        <v>9.1001104807555429</v>
      </c>
      <c r="AC167" s="27">
        <v>9.1001104807555429</v>
      </c>
      <c r="AD167" s="27">
        <v>9.1001104807555429</v>
      </c>
      <c r="AE167" s="27">
        <v>9.1001104807555429</v>
      </c>
      <c r="AF167" s="27">
        <v>9.1001104807555429</v>
      </c>
    </row>
    <row r="168" spans="2:32" s="24" customFormat="1" ht="14">
      <c r="B168" s="24" t="s">
        <v>171</v>
      </c>
      <c r="C168" s="24" t="s">
        <v>338</v>
      </c>
      <c r="D168" s="24" t="s">
        <v>400</v>
      </c>
      <c r="E168" s="24" t="s">
        <v>396</v>
      </c>
      <c r="F168" s="24">
        <v>42</v>
      </c>
      <c r="G168" s="27">
        <v>14.829032085475227</v>
      </c>
      <c r="H168" s="27">
        <v>29.389529620165945</v>
      </c>
      <c r="I168" s="27">
        <v>42.443204458906116</v>
      </c>
      <c r="J168" s="27">
        <v>54.126998804841186</v>
      </c>
      <c r="K168" s="27">
        <v>64.804134394901723</v>
      </c>
      <c r="L168" s="27">
        <v>132.48033519748071</v>
      </c>
      <c r="M168" s="27">
        <v>200.11602842351601</v>
      </c>
      <c r="N168" s="27">
        <v>267.70405615009838</v>
      </c>
      <c r="O168" s="27">
        <v>335.24541979531534</v>
      </c>
      <c r="P168" s="27">
        <v>402.71206337975411</v>
      </c>
      <c r="Q168" s="27">
        <v>402.71206337975411</v>
      </c>
      <c r="R168" s="27">
        <v>402.71206337975411</v>
      </c>
      <c r="S168" s="27">
        <v>402.71206337975411</v>
      </c>
      <c r="T168" s="27">
        <v>402.71206337975411</v>
      </c>
      <c r="U168" s="27">
        <v>402.71206337975411</v>
      </c>
      <c r="V168" s="27">
        <v>402.71206337975411</v>
      </c>
      <c r="W168" s="27">
        <v>402.71206337975411</v>
      </c>
      <c r="X168" s="27">
        <v>402.71206337975411</v>
      </c>
      <c r="Y168" s="27">
        <v>402.71206337975411</v>
      </c>
      <c r="Z168" s="27">
        <v>402.71206337975411</v>
      </c>
      <c r="AA168" s="27">
        <v>402.71206337975411</v>
      </c>
      <c r="AB168" s="27">
        <v>402.71206337975411</v>
      </c>
      <c r="AC168" s="27">
        <v>402.71206337975411</v>
      </c>
      <c r="AD168" s="27">
        <v>402.71206337975411</v>
      </c>
      <c r="AE168" s="27">
        <v>402.71206337975411</v>
      </c>
      <c r="AF168" s="27">
        <v>402.71206337975411</v>
      </c>
    </row>
    <row r="169" spans="2:32" s="24" customFormat="1" ht="14">
      <c r="B169" s="24" t="s">
        <v>171</v>
      </c>
      <c r="C169" s="24" t="s">
        <v>338</v>
      </c>
      <c r="D169" s="24" t="s">
        <v>400</v>
      </c>
      <c r="E169" s="24" t="s">
        <v>156</v>
      </c>
      <c r="F169" s="24">
        <v>25</v>
      </c>
      <c r="G169" s="27">
        <v>3.517833675609221</v>
      </c>
      <c r="H169" s="27">
        <v>6.9269566422910689</v>
      </c>
      <c r="I169" s="27">
        <v>10.019171722891715</v>
      </c>
      <c r="J169" s="27">
        <v>12.823630365591301</v>
      </c>
      <c r="K169" s="27">
        <v>15.425730106538396</v>
      </c>
      <c r="L169" s="27">
        <v>30.056400778318935</v>
      </c>
      <c r="M169" s="27">
        <v>44.670590196373709</v>
      </c>
      <c r="N169" s="27">
        <v>59.270213663478316</v>
      </c>
      <c r="O169" s="27">
        <v>73.871056881140575</v>
      </c>
      <c r="P169" s="27">
        <v>88.452595523490629</v>
      </c>
      <c r="Q169" s="27">
        <v>88.452595523490629</v>
      </c>
      <c r="R169" s="27">
        <v>88.452595523490629</v>
      </c>
      <c r="S169" s="27">
        <v>88.452595523490629</v>
      </c>
      <c r="T169" s="27">
        <v>88.452595523490629</v>
      </c>
      <c r="U169" s="27">
        <v>88.452595523490629</v>
      </c>
      <c r="V169" s="27">
        <v>88.452595523490629</v>
      </c>
      <c r="W169" s="27">
        <v>88.452595523490629</v>
      </c>
      <c r="X169" s="27">
        <v>88.452595523490629</v>
      </c>
      <c r="Y169" s="27">
        <v>88.452595523490629</v>
      </c>
      <c r="Z169" s="27">
        <v>88.452595523490629</v>
      </c>
      <c r="AA169" s="27">
        <v>88.452595523490629</v>
      </c>
      <c r="AB169" s="27">
        <v>88.452595523490629</v>
      </c>
      <c r="AC169" s="27">
        <v>88.452595523490629</v>
      </c>
      <c r="AD169" s="27">
        <v>88.452595523490629</v>
      </c>
      <c r="AE169" s="27">
        <v>88.452595523490629</v>
      </c>
      <c r="AF169" s="27">
        <v>84.934761847881404</v>
      </c>
    </row>
    <row r="170" spans="2:32" s="24" customFormat="1" ht="14">
      <c r="B170" s="24" t="s">
        <v>171</v>
      </c>
      <c r="C170" s="24" t="s">
        <v>338</v>
      </c>
      <c r="D170" s="24" t="s">
        <v>400</v>
      </c>
      <c r="E170" s="24" t="s">
        <v>397</v>
      </c>
      <c r="F170" s="24">
        <v>40</v>
      </c>
      <c r="G170" s="27">
        <v>8.2891308387015139E-2</v>
      </c>
      <c r="H170" s="27">
        <v>0.11802466610335602</v>
      </c>
      <c r="I170" s="27">
        <v>0.15285345995573732</v>
      </c>
      <c r="J170" s="27">
        <v>0.18728754703639466</v>
      </c>
      <c r="K170" s="27">
        <v>0.22989650092344904</v>
      </c>
      <c r="L170" s="27">
        <v>0.32393922573670197</v>
      </c>
      <c r="M170" s="27">
        <v>0.41031455205933509</v>
      </c>
      <c r="N170" s="27">
        <v>0.49263666902904252</v>
      </c>
      <c r="O170" s="27">
        <v>0.57646293259900461</v>
      </c>
      <c r="P170" s="27">
        <v>0.660390866649468</v>
      </c>
      <c r="Q170" s="27">
        <v>0.660390866649468</v>
      </c>
      <c r="R170" s="27">
        <v>0.660390866649468</v>
      </c>
      <c r="S170" s="27">
        <v>0.660390866649468</v>
      </c>
      <c r="T170" s="27">
        <v>0.660390866649468</v>
      </c>
      <c r="U170" s="27">
        <v>0.660390866649468</v>
      </c>
      <c r="V170" s="27">
        <v>0.660390866649468</v>
      </c>
      <c r="W170" s="27">
        <v>0.660390866649468</v>
      </c>
      <c r="X170" s="27">
        <v>0.660390866649468</v>
      </c>
      <c r="Y170" s="27">
        <v>0.660390866649468</v>
      </c>
      <c r="Z170" s="27">
        <v>0.660390866649468</v>
      </c>
      <c r="AA170" s="27">
        <v>0.660390866649468</v>
      </c>
      <c r="AB170" s="27">
        <v>0.660390866649468</v>
      </c>
      <c r="AC170" s="27">
        <v>0.660390866649468</v>
      </c>
      <c r="AD170" s="27">
        <v>0.660390866649468</v>
      </c>
      <c r="AE170" s="27">
        <v>0.660390866649468</v>
      </c>
      <c r="AF170" s="27">
        <v>0.660390866649468</v>
      </c>
    </row>
    <row r="171" spans="2:32" s="24" customFormat="1" ht="14">
      <c r="B171" s="24" t="s">
        <v>171</v>
      </c>
      <c r="C171" s="24" t="s">
        <v>338</v>
      </c>
      <c r="D171" s="24" t="s">
        <v>400</v>
      </c>
      <c r="E171" s="24" t="s">
        <v>394</v>
      </c>
      <c r="F171" s="24">
        <v>40</v>
      </c>
      <c r="G171" s="27">
        <v>8.5385450896442477E-2</v>
      </c>
      <c r="H171" s="27">
        <v>0.16609681733331866</v>
      </c>
      <c r="I171" s="27">
        <v>0.24683552559791205</v>
      </c>
      <c r="J171" s="27">
        <v>0.32738881421021987</v>
      </c>
      <c r="K171" s="27">
        <v>0.40807887684952804</v>
      </c>
      <c r="L171" s="27">
        <v>0.48761356839269632</v>
      </c>
      <c r="M171" s="27">
        <v>0.56716984061306519</v>
      </c>
      <c r="N171" s="27">
        <v>0.64650805421267155</v>
      </c>
      <c r="O171" s="27">
        <v>0.74262373544009652</v>
      </c>
      <c r="P171" s="27">
        <v>0.84082579195248286</v>
      </c>
      <c r="Q171" s="27">
        <v>0.84082579195248286</v>
      </c>
      <c r="R171" s="27">
        <v>0.84082579195248286</v>
      </c>
      <c r="S171" s="27">
        <v>0.84082579195248286</v>
      </c>
      <c r="T171" s="27">
        <v>0.84082579195248286</v>
      </c>
      <c r="U171" s="27">
        <v>0.84082579195248286</v>
      </c>
      <c r="V171" s="27">
        <v>0.84082579195248286</v>
      </c>
      <c r="W171" s="27">
        <v>0.84082579195248286</v>
      </c>
      <c r="X171" s="27">
        <v>0.84082579195248286</v>
      </c>
      <c r="Y171" s="27">
        <v>0.84082579195248286</v>
      </c>
      <c r="Z171" s="27">
        <v>0.84082579195248286</v>
      </c>
      <c r="AA171" s="27">
        <v>0.84082579195248286</v>
      </c>
      <c r="AB171" s="27">
        <v>0.84082579195248286</v>
      </c>
      <c r="AC171" s="27">
        <v>0.84082579195248286</v>
      </c>
      <c r="AD171" s="27">
        <v>0.84082579195248286</v>
      </c>
      <c r="AE171" s="27">
        <v>0.84082579195248286</v>
      </c>
      <c r="AF171" s="27">
        <v>0.84082579195248286</v>
      </c>
    </row>
    <row r="172" spans="2:32" s="24" customFormat="1" ht="14"/>
  </sheetData>
  <mergeCells count="1">
    <mergeCell ref="A1:AN1"/>
  </mergeCells>
  <hyperlinks>
    <hyperlink ref="A2" location="Contents!A1" display="Return to: Main Menu" xr:uid="{B4F6311E-59A8-43E9-A98A-11B5B292B943}"/>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B2C6B-5639-42AD-AF9F-806767614420}">
  <sheetPr codeName="Sheet38"/>
  <dimension ref="A1:AN95"/>
  <sheetViews>
    <sheetView showGridLines="0" showRowColHeaders="0" topLeftCell="F1" workbookViewId="0">
      <selection activeCell="N6" sqref="N6"/>
    </sheetView>
    <sheetView topLeftCell="A62" workbookViewId="1">
      <selection sqref="A1:AN1"/>
    </sheetView>
  </sheetViews>
  <sheetFormatPr defaultColWidth="9.26953125" defaultRowHeight="14.5"/>
  <cols>
    <col min="2" max="2" width="25.7265625" customWidth="1"/>
    <col min="3" max="3" width="20.7265625" customWidth="1"/>
    <col min="4" max="4" width="32.453125" customWidth="1"/>
    <col min="5" max="5" width="13.453125" customWidth="1"/>
    <col min="6" max="6" width="7" customWidth="1"/>
  </cols>
  <sheetData>
    <row r="1" spans="1:40" s="78" customFormat="1" ht="20">
      <c r="A1" s="130" t="s">
        <v>401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402</v>
      </c>
    </row>
    <row r="4" spans="1:40" s="24" customFormat="1" ht="14">
      <c r="B4" s="23" t="s">
        <v>403</v>
      </c>
    </row>
    <row r="5" spans="1:40" s="24" customFormat="1" ht="14">
      <c r="B5" s="23" t="s">
        <v>404</v>
      </c>
    </row>
    <row r="6" spans="1:40" s="24" customFormat="1" ht="14">
      <c r="B6" s="23"/>
    </row>
    <row r="7" spans="1:40" s="24" customFormat="1" ht="14"/>
    <row r="8" spans="1:40" s="24" customFormat="1" ht="14"/>
    <row r="9" spans="1:40" s="24" customFormat="1" thickBot="1">
      <c r="B9" s="25" t="s">
        <v>205</v>
      </c>
      <c r="C9" s="25" t="s">
        <v>157</v>
      </c>
      <c r="D9" s="25" t="s">
        <v>405</v>
      </c>
      <c r="E9" s="25" t="s">
        <v>226</v>
      </c>
      <c r="F9" s="25"/>
      <c r="G9" s="25">
        <v>2025</v>
      </c>
      <c r="H9" s="25">
        <v>2026</v>
      </c>
      <c r="I9" s="25">
        <v>2027</v>
      </c>
      <c r="J9" s="25">
        <v>2028</v>
      </c>
      <c r="K9" s="25">
        <v>2029</v>
      </c>
      <c r="L9" s="25">
        <v>2030</v>
      </c>
      <c r="M9" s="25">
        <v>2031</v>
      </c>
      <c r="N9" s="25">
        <v>2032</v>
      </c>
      <c r="O9" s="25">
        <v>2033</v>
      </c>
      <c r="P9" s="25">
        <v>2034</v>
      </c>
      <c r="Q9" s="25">
        <v>2035</v>
      </c>
      <c r="R9" s="25">
        <v>2036</v>
      </c>
      <c r="S9" s="25">
        <v>2037</v>
      </c>
      <c r="T9" s="25">
        <v>2038</v>
      </c>
      <c r="U9" s="25">
        <v>2039</v>
      </c>
      <c r="V9" s="25">
        <v>2040</v>
      </c>
      <c r="W9" s="25">
        <v>2041</v>
      </c>
      <c r="X9" s="25">
        <v>2042</v>
      </c>
      <c r="Y9" s="25">
        <v>2043</v>
      </c>
      <c r="Z9" s="25">
        <v>2044</v>
      </c>
      <c r="AA9" s="25">
        <v>2045</v>
      </c>
      <c r="AB9" s="25">
        <v>2046</v>
      </c>
      <c r="AC9" s="25">
        <v>2047</v>
      </c>
      <c r="AD9" s="25">
        <v>2048</v>
      </c>
      <c r="AE9" s="25">
        <v>2049</v>
      </c>
      <c r="AF9" s="25">
        <v>2050</v>
      </c>
    </row>
    <row r="10" spans="1:40" s="24" customFormat="1" ht="14">
      <c r="B10" s="24" t="s">
        <v>160</v>
      </c>
      <c r="C10" s="24" t="s">
        <v>337</v>
      </c>
      <c r="D10" s="24" t="s">
        <v>406</v>
      </c>
      <c r="E10" s="24">
        <v>15</v>
      </c>
      <c r="G10" s="27">
        <v>797.69023361113602</v>
      </c>
      <c r="H10" s="27">
        <v>917.20626008733848</v>
      </c>
      <c r="I10" s="27">
        <v>2344.2155707439751</v>
      </c>
      <c r="J10" s="27">
        <v>3179.302043493255</v>
      </c>
      <c r="K10" s="27">
        <v>3825.3542965862966</v>
      </c>
      <c r="L10" s="27">
        <v>4222.2496965428227</v>
      </c>
      <c r="M10" s="27">
        <v>4066.5243617623983</v>
      </c>
      <c r="N10" s="27">
        <v>4286.2642206618702</v>
      </c>
      <c r="O10" s="27">
        <v>4246.342212324219</v>
      </c>
      <c r="P10" s="27">
        <v>4198.7136648855931</v>
      </c>
      <c r="Q10" s="27">
        <v>2793.181115080678</v>
      </c>
      <c r="R10" s="27">
        <v>2787.3451766001549</v>
      </c>
      <c r="S10" s="27">
        <v>2761.8683923092885</v>
      </c>
      <c r="T10" s="27">
        <v>2685.2396866496329</v>
      </c>
      <c r="U10" s="27">
        <v>2717.9354597966931</v>
      </c>
      <c r="V10" s="27">
        <v>2809.6094453362839</v>
      </c>
      <c r="W10" s="27">
        <v>2928.8082572773633</v>
      </c>
      <c r="X10" s="27">
        <v>3649.7160348793795</v>
      </c>
      <c r="Y10" s="27">
        <v>4255.6903272742093</v>
      </c>
      <c r="Z10" s="27">
        <v>4821.1457257695329</v>
      </c>
      <c r="AA10" s="27">
        <v>5330.371724493958</v>
      </c>
      <c r="AB10" s="27">
        <v>5107.2665835675853</v>
      </c>
      <c r="AC10" s="27">
        <v>5186.7501263407676</v>
      </c>
      <c r="AD10" s="27">
        <v>5165.5707306900867</v>
      </c>
      <c r="AE10" s="27">
        <v>5132.7803022999415</v>
      </c>
      <c r="AF10" s="27">
        <v>5114.1832722191466</v>
      </c>
      <c r="AG10" s="27"/>
      <c r="AH10" s="27"/>
      <c r="AI10" s="27"/>
    </row>
    <row r="11" spans="1:40" s="24" customFormat="1" ht="14">
      <c r="B11" s="24" t="s">
        <v>160</v>
      </c>
      <c r="C11" s="24" t="s">
        <v>337</v>
      </c>
      <c r="D11" s="24" t="s">
        <v>407</v>
      </c>
      <c r="E11" s="24">
        <v>15</v>
      </c>
      <c r="G11" s="27">
        <v>2.5332607909925016</v>
      </c>
      <c r="H11" s="27">
        <v>7.1752292326446883</v>
      </c>
      <c r="I11" s="27">
        <v>16.1920631468655</v>
      </c>
      <c r="J11" s="27">
        <v>28.807758118212178</v>
      </c>
      <c r="K11" s="27">
        <v>84.545118740448984</v>
      </c>
      <c r="L11" s="27">
        <v>87.733484708246422</v>
      </c>
      <c r="M11" s="27">
        <v>47.046673491318018</v>
      </c>
      <c r="N11" s="27">
        <v>33.860221649192781</v>
      </c>
      <c r="O11" s="27">
        <v>28.956773458858795</v>
      </c>
      <c r="P11" s="27">
        <v>20.915568284343198</v>
      </c>
      <c r="Q11" s="27">
        <v>36.368177948377372</v>
      </c>
      <c r="R11" s="27">
        <v>29.339152446178417</v>
      </c>
      <c r="S11" s="27">
        <v>21.854646091436976</v>
      </c>
      <c r="T11" s="27">
        <v>12.992450738264541</v>
      </c>
      <c r="U11" s="27">
        <v>8.5641646718792011</v>
      </c>
      <c r="V11" s="27">
        <v>9.2895601037061333</v>
      </c>
      <c r="W11" s="27">
        <v>13.422627098999115</v>
      </c>
      <c r="X11" s="27">
        <v>18.607236309421062</v>
      </c>
      <c r="Y11" s="27">
        <v>30.19388194724581</v>
      </c>
      <c r="Z11" s="27">
        <v>80.30802216772345</v>
      </c>
      <c r="AA11" s="27">
        <v>86.499187830060293</v>
      </c>
      <c r="AB11" s="27">
        <v>46.006377716992574</v>
      </c>
      <c r="AC11" s="27">
        <v>32.994245707321873</v>
      </c>
      <c r="AD11" s="27">
        <v>28.118913618996679</v>
      </c>
      <c r="AE11" s="27">
        <v>20.221100564725941</v>
      </c>
      <c r="AF11" s="27">
        <v>20.221100564725941</v>
      </c>
      <c r="AG11" s="27"/>
      <c r="AH11" s="27"/>
      <c r="AI11" s="27"/>
    </row>
    <row r="12" spans="1:40" s="24" customFormat="1" ht="14">
      <c r="B12" s="24" t="s">
        <v>160</v>
      </c>
      <c r="C12" s="24" t="s">
        <v>337</v>
      </c>
      <c r="D12" s="24" t="s">
        <v>408</v>
      </c>
      <c r="E12" s="24">
        <v>15</v>
      </c>
      <c r="G12" s="27">
        <v>33.805422508836209</v>
      </c>
      <c r="H12" s="27">
        <v>33.805422508836209</v>
      </c>
      <c r="I12" s="27">
        <v>33.533835604959719</v>
      </c>
      <c r="J12" s="27">
        <v>33.190778463221008</v>
      </c>
      <c r="K12" s="27">
        <v>85.635639006527569</v>
      </c>
      <c r="L12" s="27">
        <v>48.256704604579717</v>
      </c>
      <c r="M12" s="27">
        <v>37.478992734954986</v>
      </c>
      <c r="N12" s="27">
        <v>30.360557043876579</v>
      </c>
      <c r="O12" s="27">
        <v>29.917441569130734</v>
      </c>
      <c r="P12" s="27">
        <v>29.703030855544036</v>
      </c>
      <c r="Q12" s="27">
        <v>164.68172208215728</v>
      </c>
      <c r="R12" s="27">
        <v>168.48393873642809</v>
      </c>
      <c r="S12" s="27">
        <v>170.47081134899815</v>
      </c>
      <c r="T12" s="27">
        <v>170.22781254026654</v>
      </c>
      <c r="U12" s="27">
        <v>168.65546730729744</v>
      </c>
      <c r="V12" s="27">
        <v>161.78003042495061</v>
      </c>
      <c r="W12" s="27">
        <v>159.99327447839477</v>
      </c>
      <c r="X12" s="27">
        <v>146.94280904475104</v>
      </c>
      <c r="Y12" s="27">
        <v>138.05191145468928</v>
      </c>
      <c r="Z12" s="27">
        <v>74.257577138860086</v>
      </c>
      <c r="AA12" s="27">
        <v>44.383017712446687</v>
      </c>
      <c r="AB12" s="27">
        <v>34.448654649596307</v>
      </c>
      <c r="AC12" s="27">
        <v>27.887686813843317</v>
      </c>
      <c r="AD12" s="27">
        <v>27.530335624532153</v>
      </c>
      <c r="AE12" s="27">
        <v>27.315924910945451</v>
      </c>
      <c r="AF12" s="27">
        <v>27.315924910945451</v>
      </c>
      <c r="AG12" s="27"/>
      <c r="AH12" s="27"/>
      <c r="AI12" s="27"/>
    </row>
    <row r="13" spans="1:40" s="24" customFormat="1" ht="14">
      <c r="B13" s="24" t="s">
        <v>160</v>
      </c>
      <c r="C13" s="24" t="s">
        <v>337</v>
      </c>
      <c r="D13" s="24" t="s">
        <v>410</v>
      </c>
      <c r="E13" s="24">
        <v>15</v>
      </c>
      <c r="G13" s="27">
        <v>130.73886216122796</v>
      </c>
      <c r="H13" s="27">
        <v>140.54418404018344</v>
      </c>
      <c r="I13" s="27">
        <v>49.572174238156016</v>
      </c>
      <c r="J13" s="27">
        <v>41.522309304221722</v>
      </c>
      <c r="K13" s="27">
        <v>36.838616567188488</v>
      </c>
      <c r="L13" s="27">
        <v>34.630377915417661</v>
      </c>
      <c r="M13" s="27">
        <v>31.991625509688166</v>
      </c>
      <c r="N13" s="27">
        <v>30.778022082580506</v>
      </c>
      <c r="O13" s="27">
        <v>30.340085677691501</v>
      </c>
      <c r="P13" s="27">
        <v>29.356584429423826</v>
      </c>
      <c r="Q13" s="27">
        <v>596.65866105754492</v>
      </c>
      <c r="R13" s="27">
        <v>580.82985794863305</v>
      </c>
      <c r="S13" s="27">
        <v>559.08149072278945</v>
      </c>
      <c r="T13" s="27">
        <v>541.22630390989957</v>
      </c>
      <c r="U13" s="27">
        <v>434.36239846605264</v>
      </c>
      <c r="V13" s="27">
        <v>374.26119388323474</v>
      </c>
      <c r="W13" s="27">
        <v>435.20486934664422</v>
      </c>
      <c r="X13" s="27">
        <v>366.37833859523272</v>
      </c>
      <c r="Y13" s="27">
        <v>315.76699322683163</v>
      </c>
      <c r="Z13" s="27">
        <v>252.03611233908623</v>
      </c>
      <c r="AA13" s="27">
        <v>202.89816318035406</v>
      </c>
      <c r="AB13" s="27">
        <v>181.76216465626192</v>
      </c>
      <c r="AC13" s="27">
        <v>152.45753878335034</v>
      </c>
      <c r="AD13" s="27">
        <v>145.12024833872701</v>
      </c>
      <c r="AE13" s="27">
        <v>136.87739448060432</v>
      </c>
      <c r="AF13" s="27">
        <v>136.87739448060432</v>
      </c>
      <c r="AG13" s="27"/>
      <c r="AH13" s="27"/>
      <c r="AI13" s="27"/>
    </row>
    <row r="14" spans="1:40" s="24" customFormat="1" ht="14">
      <c r="B14" s="24" t="s">
        <v>160</v>
      </c>
      <c r="C14" s="24" t="s">
        <v>337</v>
      </c>
      <c r="D14" s="24" t="s">
        <v>411</v>
      </c>
      <c r="E14" s="24">
        <v>15</v>
      </c>
      <c r="G14" s="27">
        <v>588.85734246536856</v>
      </c>
      <c r="H14" s="27">
        <v>587.73865899864256</v>
      </c>
      <c r="I14" s="27">
        <v>577.86889501388305</v>
      </c>
      <c r="J14" s="27">
        <v>578.75061597287879</v>
      </c>
      <c r="K14" s="27">
        <v>579.42292820411308</v>
      </c>
      <c r="L14" s="27">
        <v>565.71767804772162</v>
      </c>
      <c r="M14" s="27">
        <v>545.28930557898684</v>
      </c>
      <c r="N14" s="27">
        <v>519.09117158482309</v>
      </c>
      <c r="O14" s="27">
        <v>486.16440452232234</v>
      </c>
      <c r="P14" s="27">
        <v>446.71841311924618</v>
      </c>
      <c r="Q14" s="27">
        <v>931.61534376301211</v>
      </c>
      <c r="R14" s="27">
        <v>924.18133392747848</v>
      </c>
      <c r="S14" s="27">
        <v>916.55995838815818</v>
      </c>
      <c r="T14" s="27">
        <v>901.56519132923529</v>
      </c>
      <c r="U14" s="27">
        <v>880.07875370970544</v>
      </c>
      <c r="V14" s="27">
        <v>873.520954077174</v>
      </c>
      <c r="W14" s="27">
        <v>912.29463324901576</v>
      </c>
      <c r="X14" s="27">
        <v>793.55437385224548</v>
      </c>
      <c r="Y14" s="27">
        <v>712.5242177205281</v>
      </c>
      <c r="Z14" s="27">
        <v>640.88438980211652</v>
      </c>
      <c r="AA14" s="27">
        <v>583.87561904704216</v>
      </c>
      <c r="AB14" s="27">
        <v>556.0683443027109</v>
      </c>
      <c r="AC14" s="27">
        <v>509.70084337151746</v>
      </c>
      <c r="AD14" s="27">
        <v>477.62824348804395</v>
      </c>
      <c r="AE14" s="27">
        <v>448.5259410851877</v>
      </c>
      <c r="AF14" s="27">
        <v>448.5259410851877</v>
      </c>
      <c r="AG14" s="27"/>
      <c r="AH14" s="27"/>
      <c r="AI14" s="27"/>
    </row>
    <row r="15" spans="1:40" s="24" customFormat="1" ht="14">
      <c r="B15" s="24" t="s">
        <v>160</v>
      </c>
      <c r="C15" s="24" t="s">
        <v>337</v>
      </c>
      <c r="D15" s="24" t="s">
        <v>412</v>
      </c>
      <c r="E15" s="24">
        <v>15</v>
      </c>
      <c r="G15" s="27">
        <v>4763.0982323264807</v>
      </c>
      <c r="H15" s="27">
        <v>4704.24841921187</v>
      </c>
      <c r="I15" s="27">
        <v>4134.6668014972838</v>
      </c>
      <c r="J15" s="27">
        <v>3674.7183003455934</v>
      </c>
      <c r="K15" s="27">
        <v>3269.1603985299198</v>
      </c>
      <c r="L15" s="27">
        <v>2774.7443679256471</v>
      </c>
      <c r="M15" s="27">
        <v>2363.4001723165625</v>
      </c>
      <c r="N15" s="27">
        <v>1851.4368824486007</v>
      </c>
      <c r="O15" s="27">
        <v>1694.2453793378254</v>
      </c>
      <c r="P15" s="27">
        <v>1521.5787736814086</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c r="AG15" s="27"/>
      <c r="AH15" s="27"/>
      <c r="AI15" s="27"/>
    </row>
    <row r="16" spans="1:40" s="24" customFormat="1" ht="14">
      <c r="B16" s="24" t="s">
        <v>160</v>
      </c>
      <c r="C16" s="24" t="s">
        <v>337</v>
      </c>
      <c r="D16" s="24" t="s">
        <v>413</v>
      </c>
      <c r="E16" s="24">
        <v>20</v>
      </c>
      <c r="G16" s="27">
        <v>139.57783373665319</v>
      </c>
      <c r="H16" s="27">
        <v>144.20331526274384</v>
      </c>
      <c r="I16" s="27">
        <v>277.65600743549646</v>
      </c>
      <c r="J16" s="27">
        <v>262.464201629184</v>
      </c>
      <c r="K16" s="27">
        <v>248.23863004953506</v>
      </c>
      <c r="L16" s="27">
        <v>223.21489174028451</v>
      </c>
      <c r="M16" s="27">
        <v>216.81358998862871</v>
      </c>
      <c r="N16" s="27">
        <v>207.62418788499025</v>
      </c>
      <c r="O16" s="27">
        <v>202.99444356084078</v>
      </c>
      <c r="P16" s="27">
        <v>198.65330218634904</v>
      </c>
      <c r="Q16" s="27">
        <v>5095.8916608495474</v>
      </c>
      <c r="R16" s="27">
        <v>5070.0037650455506</v>
      </c>
      <c r="S16" s="27">
        <v>4965.1411986102321</v>
      </c>
      <c r="T16" s="27">
        <v>4865.6115077572877</v>
      </c>
      <c r="U16" s="27">
        <v>4628.7648790894455</v>
      </c>
      <c r="V16" s="27">
        <v>4394.1538767837292</v>
      </c>
      <c r="W16" s="27">
        <v>4879.6210975685981</v>
      </c>
      <c r="X16" s="27">
        <v>4186.0828631742861</v>
      </c>
      <c r="Y16" s="27">
        <v>3841.3655535743137</v>
      </c>
      <c r="Z16" s="27">
        <v>3467.9502041599089</v>
      </c>
      <c r="AA16" s="27">
        <v>3080.3971505708869</v>
      </c>
      <c r="AB16" s="27">
        <v>2656.0024615209027</v>
      </c>
      <c r="AC16" s="27">
        <v>2236.9931073518696</v>
      </c>
      <c r="AD16" s="27">
        <v>2071.480832664819</v>
      </c>
      <c r="AE16" s="27">
        <v>1891.5331108000134</v>
      </c>
      <c r="AF16" s="27">
        <v>1886.1441275783561</v>
      </c>
      <c r="AG16" s="27"/>
      <c r="AH16" s="27"/>
      <c r="AI16" s="27"/>
    </row>
    <row r="17" spans="2:35" s="24" customFormat="1" ht="14">
      <c r="B17" s="24" t="s">
        <v>160</v>
      </c>
      <c r="C17" s="24" t="s">
        <v>337</v>
      </c>
      <c r="D17" s="24" t="s">
        <v>414</v>
      </c>
      <c r="E17" s="24">
        <v>15</v>
      </c>
      <c r="G17" s="27">
        <v>27.092465399999998</v>
      </c>
      <c r="H17" s="27">
        <v>21.833585373599998</v>
      </c>
      <c r="I17" s="27">
        <v>17.913291396000002</v>
      </c>
      <c r="J17" s="27">
        <v>19.993670096399999</v>
      </c>
      <c r="K17" s="27">
        <v>55.137674592000003</v>
      </c>
      <c r="L17" s="27">
        <v>37.952700786000001</v>
      </c>
      <c r="M17" s="27">
        <v>104.03062605936002</v>
      </c>
      <c r="N17" s="27">
        <v>139.46324359967997</v>
      </c>
      <c r="O17" s="27">
        <v>150.10778310527999</v>
      </c>
      <c r="P17" s="27">
        <v>194.14661882615999</v>
      </c>
      <c r="Q17" s="27">
        <v>135.44543572559999</v>
      </c>
      <c r="R17" s="27">
        <v>135.70239186504</v>
      </c>
      <c r="S17" s="27">
        <v>136.71410328576002</v>
      </c>
      <c r="T17" s="27">
        <v>135.4114633872</v>
      </c>
      <c r="U17" s="27">
        <v>131.16177057984001</v>
      </c>
      <c r="V17" s="27">
        <v>115.6066339428</v>
      </c>
      <c r="W17" s="27">
        <v>108.82998750624</v>
      </c>
      <c r="X17" s="27">
        <v>79.056421363920009</v>
      </c>
      <c r="Y17" s="27">
        <v>77.010888034079997</v>
      </c>
      <c r="Z17" s="27">
        <v>52.728238683120004</v>
      </c>
      <c r="AA17" s="27">
        <v>41.327824137599997</v>
      </c>
      <c r="AB17" s="27">
        <v>97.377437757599992</v>
      </c>
      <c r="AC17" s="27">
        <v>130.14681375696</v>
      </c>
      <c r="AD17" s="27">
        <v>142.19072892023999</v>
      </c>
      <c r="AE17" s="27">
        <v>185.73060778272</v>
      </c>
      <c r="AF17" s="27">
        <v>185.057670798</v>
      </c>
      <c r="AG17" s="27"/>
      <c r="AH17" s="27"/>
      <c r="AI17" s="27"/>
    </row>
    <row r="18" spans="2:35" s="24" customFormat="1" ht="14">
      <c r="B18" s="24" t="s">
        <v>160</v>
      </c>
      <c r="C18" s="24" t="s">
        <v>337</v>
      </c>
      <c r="D18" s="24" t="s">
        <v>415</v>
      </c>
      <c r="E18" s="24">
        <v>15</v>
      </c>
      <c r="G18" s="27">
        <v>167.452236</v>
      </c>
      <c r="H18" s="27">
        <v>158.201753346</v>
      </c>
      <c r="I18" s="27">
        <v>147.37200559199999</v>
      </c>
      <c r="J18" s="27">
        <v>152.92249572600002</v>
      </c>
      <c r="K18" s="27">
        <v>272.21837650559996</v>
      </c>
      <c r="L18" s="27">
        <v>315.79736970599998</v>
      </c>
      <c r="M18" s="27">
        <v>1313.9757566409601</v>
      </c>
      <c r="N18" s="27">
        <v>1979.7613147367999</v>
      </c>
      <c r="O18" s="27">
        <v>2219.8386082521602</v>
      </c>
      <c r="P18" s="27">
        <v>2455.9203911457603</v>
      </c>
      <c r="Q18" s="27">
        <v>2375.5241460888001</v>
      </c>
      <c r="R18" s="27">
        <v>2335.32329619456</v>
      </c>
      <c r="S18" s="27">
        <v>2265.4667956838398</v>
      </c>
      <c r="T18" s="27">
        <v>2148.2740347717599</v>
      </c>
      <c r="U18" s="27">
        <v>2015.34212735856</v>
      </c>
      <c r="V18" s="27">
        <v>1849.9836258792</v>
      </c>
      <c r="W18" s="27">
        <v>1941.57261904032</v>
      </c>
      <c r="X18" s="27">
        <v>1874.9011202208001</v>
      </c>
      <c r="Y18" s="27">
        <v>1740.1784364820801</v>
      </c>
      <c r="Z18" s="27">
        <v>1651.90245071544</v>
      </c>
      <c r="AA18" s="27">
        <v>1534.0124868767998</v>
      </c>
      <c r="AB18" s="27">
        <v>2219.4405131219996</v>
      </c>
      <c r="AC18" s="27">
        <v>2600.1617418201599</v>
      </c>
      <c r="AD18" s="27">
        <v>2779.4120807980798</v>
      </c>
      <c r="AE18" s="27">
        <v>2957.0958690134403</v>
      </c>
      <c r="AF18" s="27">
        <v>2946.3817535459998</v>
      </c>
      <c r="AG18" s="27"/>
      <c r="AH18" s="27"/>
      <c r="AI18" s="27"/>
    </row>
    <row r="19" spans="2:35" s="24" customFormat="1" ht="14">
      <c r="B19" s="24" t="s">
        <v>160</v>
      </c>
      <c r="C19" s="24" t="s">
        <v>337</v>
      </c>
      <c r="D19" s="24" t="s">
        <v>416</v>
      </c>
      <c r="E19" s="24">
        <v>15</v>
      </c>
      <c r="G19" s="27">
        <v>384.14197937998159</v>
      </c>
      <c r="H19" s="27">
        <v>364.11566716997265</v>
      </c>
      <c r="I19" s="27">
        <v>348.35985346187567</v>
      </c>
      <c r="J19" s="27">
        <v>319.64409122943636</v>
      </c>
      <c r="K19" s="27">
        <v>0</v>
      </c>
      <c r="L19" s="27">
        <v>0</v>
      </c>
      <c r="M19" s="27">
        <v>0</v>
      </c>
      <c r="N19" s="27">
        <v>0</v>
      </c>
      <c r="O19" s="27">
        <v>0</v>
      </c>
      <c r="P19" s="27">
        <v>0</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c r="AG19" s="27"/>
      <c r="AH19" s="27"/>
      <c r="AI19" s="27"/>
    </row>
    <row r="20" spans="2:35" s="24" customFormat="1" ht="14">
      <c r="B20" s="24" t="s">
        <v>169</v>
      </c>
      <c r="C20" s="24" t="s">
        <v>337</v>
      </c>
      <c r="D20" s="24" t="s">
        <v>406</v>
      </c>
      <c r="E20" s="24">
        <v>15</v>
      </c>
      <c r="G20" s="27">
        <v>747.68427942297569</v>
      </c>
      <c r="H20" s="27">
        <v>1021.171324985724</v>
      </c>
      <c r="I20" s="27">
        <v>2456.2567065634489</v>
      </c>
      <c r="J20" s="27">
        <v>3326.6183820148799</v>
      </c>
      <c r="K20" s="27">
        <v>4275.3123076277643</v>
      </c>
      <c r="L20" s="27">
        <v>4190.971768670227</v>
      </c>
      <c r="M20" s="27">
        <v>4157.7027386336058</v>
      </c>
      <c r="N20" s="27">
        <v>4342.0164555594683</v>
      </c>
      <c r="O20" s="27">
        <v>4546.6825333715124</v>
      </c>
      <c r="P20" s="27">
        <v>4598.3352326687855</v>
      </c>
      <c r="Q20" s="27">
        <v>3116.6499864120883</v>
      </c>
      <c r="R20" s="27">
        <v>3089.7082400560712</v>
      </c>
      <c r="S20" s="27">
        <v>3065.0643937935047</v>
      </c>
      <c r="T20" s="27">
        <v>3012.9531764403414</v>
      </c>
      <c r="U20" s="27">
        <v>3056.5563538865163</v>
      </c>
      <c r="V20" s="27">
        <v>3090.4134145893045</v>
      </c>
      <c r="W20" s="27">
        <v>3246.3211883318904</v>
      </c>
      <c r="X20" s="27">
        <v>4068.7494705527702</v>
      </c>
      <c r="Y20" s="27">
        <v>4662.3822715900196</v>
      </c>
      <c r="Z20" s="27">
        <v>5303.6229430254971</v>
      </c>
      <c r="AA20" s="27">
        <v>5266.9411549779816</v>
      </c>
      <c r="AB20" s="27">
        <v>5125.2053841177367</v>
      </c>
      <c r="AC20" s="27">
        <v>5124.1090168466944</v>
      </c>
      <c r="AD20" s="27">
        <v>5260.0419262442183</v>
      </c>
      <c r="AE20" s="27">
        <v>5291.52862350956</v>
      </c>
      <c r="AF20" s="27">
        <v>5239.1372509995617</v>
      </c>
      <c r="AG20" s="27"/>
      <c r="AH20" s="27"/>
      <c r="AI20" s="27"/>
    </row>
    <row r="21" spans="2:35" s="24" customFormat="1" ht="14">
      <c r="B21" s="24" t="s">
        <v>169</v>
      </c>
      <c r="C21" s="24" t="s">
        <v>337</v>
      </c>
      <c r="D21" s="24" t="s">
        <v>407</v>
      </c>
      <c r="E21" s="24">
        <v>15</v>
      </c>
      <c r="G21" s="27">
        <v>2.5332607909925016</v>
      </c>
      <c r="H21" s="27">
        <v>7.1752292326446883</v>
      </c>
      <c r="I21" s="27">
        <v>16.194874757066383</v>
      </c>
      <c r="J21" s="27">
        <v>29.848053892537624</v>
      </c>
      <c r="K21" s="27">
        <v>88.068066322151097</v>
      </c>
      <c r="L21" s="27">
        <v>93.410125703822288</v>
      </c>
      <c r="M21" s="27">
        <v>62.426181290129321</v>
      </c>
      <c r="N21" s="27">
        <v>42.103862758171715</v>
      </c>
      <c r="O21" s="27">
        <v>36.292264472953619</v>
      </c>
      <c r="P21" s="27">
        <v>29.8508655027385</v>
      </c>
      <c r="Q21" s="27">
        <v>34.49002233418981</v>
      </c>
      <c r="R21" s="27">
        <v>27.90241963352895</v>
      </c>
      <c r="S21" s="27">
        <v>21.016786251574864</v>
      </c>
      <c r="T21" s="27">
        <v>13.239872435941942</v>
      </c>
      <c r="U21" s="27">
        <v>9.2164582384832627</v>
      </c>
      <c r="V21" s="27">
        <v>9.7506641766503837</v>
      </c>
      <c r="W21" s="27">
        <v>14.032746512589984</v>
      </c>
      <c r="X21" s="27">
        <v>18.590366648215785</v>
      </c>
      <c r="Y21" s="27">
        <v>31.439425266235464</v>
      </c>
      <c r="Z21" s="27">
        <v>85.4363991741278</v>
      </c>
      <c r="AA21" s="27">
        <v>92.482294337532025</v>
      </c>
      <c r="AB21" s="27">
        <v>61.754206452119099</v>
      </c>
      <c r="AC21" s="27">
        <v>41.527482666991396</v>
      </c>
      <c r="AD21" s="27">
        <v>35.707449551170669</v>
      </c>
      <c r="AE21" s="27">
        <v>29.313847954370502</v>
      </c>
      <c r="AF21" s="27">
        <v>29.313847954370502</v>
      </c>
      <c r="AG21" s="27"/>
      <c r="AH21" s="27"/>
      <c r="AI21" s="27"/>
    </row>
    <row r="22" spans="2:35" s="24" customFormat="1" ht="14">
      <c r="B22" s="24" t="s">
        <v>169</v>
      </c>
      <c r="C22" s="24" t="s">
        <v>337</v>
      </c>
      <c r="D22" s="24" t="s">
        <v>408</v>
      </c>
      <c r="E22" s="24">
        <v>15</v>
      </c>
      <c r="G22" s="27">
        <v>33.805422508836209</v>
      </c>
      <c r="H22" s="27">
        <v>33.834010603981099</v>
      </c>
      <c r="I22" s="27">
        <v>33.548129652532168</v>
      </c>
      <c r="J22" s="27">
        <v>33.233660605938347</v>
      </c>
      <c r="K22" s="27">
        <v>85.335464007506204</v>
      </c>
      <c r="L22" s="27">
        <v>49.300170077368321</v>
      </c>
      <c r="M22" s="27">
        <v>56.061254579135564</v>
      </c>
      <c r="N22" s="27">
        <v>56.147018864570242</v>
      </c>
      <c r="O22" s="27">
        <v>45.240660566793487</v>
      </c>
      <c r="P22" s="27">
        <v>35.620766550536921</v>
      </c>
      <c r="Q22" s="27">
        <v>161.4655613783568</v>
      </c>
      <c r="R22" s="27">
        <v>165.01048517632353</v>
      </c>
      <c r="S22" s="27">
        <v>168.16946968983424</v>
      </c>
      <c r="T22" s="27">
        <v>169.7846970655207</v>
      </c>
      <c r="U22" s="27">
        <v>170.51369349171549</v>
      </c>
      <c r="V22" s="27">
        <v>163.79549113266557</v>
      </c>
      <c r="W22" s="27">
        <v>162.79490780259434</v>
      </c>
      <c r="X22" s="27">
        <v>150.67355546115962</v>
      </c>
      <c r="Y22" s="27">
        <v>143.08341620019044</v>
      </c>
      <c r="Z22" s="27">
        <v>74.14322475828051</v>
      </c>
      <c r="AA22" s="27">
        <v>45.11201413864147</v>
      </c>
      <c r="AB22" s="27">
        <v>51.572923641387327</v>
      </c>
      <c r="AC22" s="27">
        <v>51.644393879249563</v>
      </c>
      <c r="AD22" s="27">
        <v>41.495620102812474</v>
      </c>
      <c r="AE22" s="27">
        <v>32.647604655468029</v>
      </c>
      <c r="AF22" s="27">
        <v>32.647604655468029</v>
      </c>
      <c r="AG22" s="27"/>
      <c r="AH22" s="27"/>
      <c r="AI22" s="27"/>
    </row>
    <row r="23" spans="2:35" s="24" customFormat="1" ht="14">
      <c r="B23" s="24" t="s">
        <v>169</v>
      </c>
      <c r="C23" s="24" t="s">
        <v>337</v>
      </c>
      <c r="D23" s="24" t="s">
        <v>410</v>
      </c>
      <c r="E23" s="24">
        <v>15</v>
      </c>
      <c r="G23" s="27">
        <v>130.73886216122796</v>
      </c>
      <c r="H23" s="27">
        <v>139.58295074470672</v>
      </c>
      <c r="I23" s="27">
        <v>56.45668297602974</v>
      </c>
      <c r="J23" s="27">
        <v>56.556888763589093</v>
      </c>
      <c r="K23" s="27">
        <v>40.783755536654667</v>
      </c>
      <c r="L23" s="27">
        <v>36.348721605787226</v>
      </c>
      <c r="M23" s="27">
        <v>33.86584486959449</v>
      </c>
      <c r="N23" s="27">
        <v>32.177191782946217</v>
      </c>
      <c r="O23" s="27">
        <v>31.149154629096607</v>
      </c>
      <c r="P23" s="27">
        <v>30.351219654086986</v>
      </c>
      <c r="Q23" s="27">
        <v>791.08386820093631</v>
      </c>
      <c r="R23" s="27">
        <v>760.15739309974936</v>
      </c>
      <c r="S23" s="27">
        <v>736.17480794387882</v>
      </c>
      <c r="T23" s="27">
        <v>711.13449503043728</v>
      </c>
      <c r="U23" s="27">
        <v>578.77007231546872</v>
      </c>
      <c r="V23" s="27">
        <v>521.7826697979209</v>
      </c>
      <c r="W23" s="27">
        <v>577.19647031824036</v>
      </c>
      <c r="X23" s="27">
        <v>503.23717644851126</v>
      </c>
      <c r="Y23" s="27">
        <v>463.87485856501326</v>
      </c>
      <c r="Z23" s="27">
        <v>356.12765766045788</v>
      </c>
      <c r="AA23" s="27">
        <v>312.40082102993051</v>
      </c>
      <c r="AB23" s="27">
        <v>285.89082323228524</v>
      </c>
      <c r="AC23" s="27">
        <v>221.84076835453601</v>
      </c>
      <c r="AD23" s="27">
        <v>204.13032323478751</v>
      </c>
      <c r="AE23" s="27">
        <v>201.05363442416905</v>
      </c>
      <c r="AF23" s="27">
        <v>201.05363442416905</v>
      </c>
      <c r="AG23" s="27"/>
      <c r="AH23" s="27"/>
      <c r="AI23" s="27"/>
    </row>
    <row r="24" spans="2:35" s="24" customFormat="1" ht="14">
      <c r="B24" s="24" t="s">
        <v>169</v>
      </c>
      <c r="C24" s="24" t="s">
        <v>337</v>
      </c>
      <c r="D24" s="24" t="s">
        <v>411</v>
      </c>
      <c r="E24" s="24">
        <v>15</v>
      </c>
      <c r="G24" s="27">
        <v>588.85734246536856</v>
      </c>
      <c r="H24" s="27">
        <v>587.89847092246055</v>
      </c>
      <c r="I24" s="27">
        <v>578.13892205757543</v>
      </c>
      <c r="J24" s="27">
        <v>579.1308581364458</v>
      </c>
      <c r="K24" s="27">
        <v>579.91889624354826</v>
      </c>
      <c r="L24" s="27">
        <v>566.62144203069238</v>
      </c>
      <c r="M24" s="27">
        <v>546.73312364934259</v>
      </c>
      <c r="N24" s="27">
        <v>521.94574318957211</v>
      </c>
      <c r="O24" s="27">
        <v>489.4598366065693</v>
      </c>
      <c r="P24" s="27">
        <v>449.95873764355588</v>
      </c>
      <c r="Q24" s="27">
        <v>1836.0075529170276</v>
      </c>
      <c r="R24" s="27">
        <v>1829.2568768247158</v>
      </c>
      <c r="S24" s="27">
        <v>1813.3363027588473</v>
      </c>
      <c r="T24" s="27">
        <v>1787.4467711003319</v>
      </c>
      <c r="U24" s="27">
        <v>1749.7256463232916</v>
      </c>
      <c r="V24" s="27">
        <v>1736.8800741019209</v>
      </c>
      <c r="W24" s="27">
        <v>1894.2893083066526</v>
      </c>
      <c r="X24" s="27">
        <v>1763.3427243837834</v>
      </c>
      <c r="Y24" s="27">
        <v>1628.472482193383</v>
      </c>
      <c r="Z24" s="27">
        <v>1425.8199412801778</v>
      </c>
      <c r="AA24" s="27">
        <v>1284.5406898690762</v>
      </c>
      <c r="AB24" s="27">
        <v>1152.7013634752241</v>
      </c>
      <c r="AC24" s="27">
        <v>977.50340892275153</v>
      </c>
      <c r="AD24" s="27">
        <v>910.88939047061626</v>
      </c>
      <c r="AE24" s="27">
        <v>868.86436526247724</v>
      </c>
      <c r="AF24" s="27">
        <v>868.86436526247724</v>
      </c>
      <c r="AG24" s="27"/>
      <c r="AH24" s="27"/>
      <c r="AI24" s="27"/>
    </row>
    <row r="25" spans="2:35" s="24" customFormat="1" ht="14">
      <c r="B25" s="24" t="s">
        <v>169</v>
      </c>
      <c r="C25" s="24" t="s">
        <v>337</v>
      </c>
      <c r="D25" s="24" t="s">
        <v>412</v>
      </c>
      <c r="E25" s="24">
        <v>15</v>
      </c>
      <c r="G25" s="27">
        <v>4773.7008143939984</v>
      </c>
      <c r="H25" s="27">
        <v>4671.9964385975809</v>
      </c>
      <c r="I25" s="27">
        <v>4129.9095570373947</v>
      </c>
      <c r="J25" s="27">
        <v>3703.734117618671</v>
      </c>
      <c r="K25" s="27">
        <v>3155.7063037040266</v>
      </c>
      <c r="L25" s="27">
        <v>2743.0490861311318</v>
      </c>
      <c r="M25" s="27">
        <v>2410.6155424199333</v>
      </c>
      <c r="N25" s="27">
        <v>1924.1198177515389</v>
      </c>
      <c r="O25" s="27">
        <v>1801.3086841771187</v>
      </c>
      <c r="P25" s="27">
        <v>1759.1092266721173</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c r="AH25" s="27"/>
      <c r="AI25" s="27"/>
    </row>
    <row r="26" spans="2:35" s="24" customFormat="1" ht="14">
      <c r="B26" s="24" t="s">
        <v>169</v>
      </c>
      <c r="C26" s="24" t="s">
        <v>337</v>
      </c>
      <c r="D26" s="24" t="s">
        <v>413</v>
      </c>
      <c r="E26" s="24">
        <v>20</v>
      </c>
      <c r="G26" s="27">
        <v>153.67194984102838</v>
      </c>
      <c r="H26" s="27">
        <v>154.7722893904085</v>
      </c>
      <c r="I26" s="27">
        <v>291.63437513132016</v>
      </c>
      <c r="J26" s="27">
        <v>278.2364392360459</v>
      </c>
      <c r="K26" s="27">
        <v>271.98218481562566</v>
      </c>
      <c r="L26" s="27">
        <v>243.14232055766786</v>
      </c>
      <c r="M26" s="27">
        <v>240.75177412915386</v>
      </c>
      <c r="N26" s="27">
        <v>237.22382869065666</v>
      </c>
      <c r="O26" s="27">
        <v>240.73825606684093</v>
      </c>
      <c r="P26" s="27">
        <v>246.72867785064753</v>
      </c>
      <c r="Q26" s="27">
        <v>4907.3792096128664</v>
      </c>
      <c r="R26" s="27">
        <v>4877.4926940189271</v>
      </c>
      <c r="S26" s="27">
        <v>4822.9624436003178</v>
      </c>
      <c r="T26" s="27">
        <v>4734.5847317158423</v>
      </c>
      <c r="U26" s="27">
        <v>4544.5485797964348</v>
      </c>
      <c r="V26" s="27">
        <v>4343.3107930716951</v>
      </c>
      <c r="W26" s="27">
        <v>4614.8728042516304</v>
      </c>
      <c r="X26" s="27">
        <v>4104.1132120726297</v>
      </c>
      <c r="Y26" s="27">
        <v>3722.9944105121485</v>
      </c>
      <c r="Z26" s="27">
        <v>3151.8490579287791</v>
      </c>
      <c r="AA26" s="27">
        <v>2799.5350197485468</v>
      </c>
      <c r="AB26" s="27">
        <v>2479.6634094325973</v>
      </c>
      <c r="AC26" s="27">
        <v>2143.5995414884242</v>
      </c>
      <c r="AD26" s="27">
        <v>2018.718875368922</v>
      </c>
      <c r="AE26" s="27">
        <v>1971.6681841893599</v>
      </c>
      <c r="AF26" s="27">
        <v>1960.9233984444625</v>
      </c>
      <c r="AG26" s="27"/>
      <c r="AH26" s="27"/>
      <c r="AI26" s="27"/>
    </row>
    <row r="27" spans="2:35" s="24" customFormat="1" ht="14">
      <c r="B27" s="24" t="s">
        <v>169</v>
      </c>
      <c r="C27" s="24" t="s">
        <v>337</v>
      </c>
      <c r="D27" s="24" t="s">
        <v>414</v>
      </c>
      <c r="E27" s="24">
        <v>15</v>
      </c>
      <c r="G27" s="27">
        <v>26.010664680000001</v>
      </c>
      <c r="H27" s="27">
        <v>20.671408757999998</v>
      </c>
      <c r="I27" s="27">
        <v>15.219228023999998</v>
      </c>
      <c r="J27" s="27">
        <v>12.147483348</v>
      </c>
      <c r="K27" s="27">
        <v>54.173543424000002</v>
      </c>
      <c r="L27" s="27">
        <v>39.414555180000001</v>
      </c>
      <c r="M27" s="27">
        <v>109.0690464864</v>
      </c>
      <c r="N27" s="27">
        <v>150.03883254359999</v>
      </c>
      <c r="O27" s="27">
        <v>155.04140171519998</v>
      </c>
      <c r="P27" s="27">
        <v>161.23584957480003</v>
      </c>
      <c r="Q27" s="27">
        <v>146.25755944800002</v>
      </c>
      <c r="R27" s="27">
        <v>147.53941738536</v>
      </c>
      <c r="S27" s="27">
        <v>150.44226829631998</v>
      </c>
      <c r="T27" s="27">
        <v>151.51837532831999</v>
      </c>
      <c r="U27" s="27">
        <v>149.32577403744</v>
      </c>
      <c r="V27" s="27">
        <v>134.80128982320002</v>
      </c>
      <c r="W27" s="27">
        <v>123.61161764952</v>
      </c>
      <c r="X27" s="27">
        <v>89.200561610160008</v>
      </c>
      <c r="Y27" s="27">
        <v>82.2366877332</v>
      </c>
      <c r="Z27" s="27">
        <v>53.65310238288</v>
      </c>
      <c r="AA27" s="27">
        <v>42.631773584400001</v>
      </c>
      <c r="AB27" s="27">
        <v>98.982716152319995</v>
      </c>
      <c r="AC27" s="27">
        <v>133.05374514432</v>
      </c>
      <c r="AD27" s="27">
        <v>137.73794226192001</v>
      </c>
      <c r="AE27" s="27">
        <v>143.48384138087999</v>
      </c>
      <c r="AF27" s="27">
        <v>142.06320928800002</v>
      </c>
      <c r="AG27" s="27"/>
      <c r="AH27" s="27"/>
      <c r="AI27" s="27"/>
    </row>
    <row r="28" spans="2:35" s="24" customFormat="1" ht="14">
      <c r="B28" s="24" t="s">
        <v>169</v>
      </c>
      <c r="C28" s="24" t="s">
        <v>337</v>
      </c>
      <c r="D28" s="24" t="s">
        <v>415</v>
      </c>
      <c r="E28" s="24">
        <v>15</v>
      </c>
      <c r="G28" s="27">
        <v>163.90264968</v>
      </c>
      <c r="H28" s="27">
        <v>164.48071084200001</v>
      </c>
      <c r="I28" s="27">
        <v>148.252383216</v>
      </c>
      <c r="J28" s="27">
        <v>160.86344173199998</v>
      </c>
      <c r="K28" s="27">
        <v>578.54647267199994</v>
      </c>
      <c r="L28" s="27">
        <v>1326.89101671</v>
      </c>
      <c r="M28" s="27">
        <v>2112.7968018863999</v>
      </c>
      <c r="N28" s="27">
        <v>2990.1766297787999</v>
      </c>
      <c r="O28" s="27">
        <v>2973.9565243583997</v>
      </c>
      <c r="P28" s="27">
        <v>2933.1143223732001</v>
      </c>
      <c r="Q28" s="27">
        <v>2551.0535961119999</v>
      </c>
      <c r="R28" s="27">
        <v>2523.1611072427199</v>
      </c>
      <c r="S28" s="27">
        <v>2480.5062698976003</v>
      </c>
      <c r="T28" s="27">
        <v>2397.73120038144</v>
      </c>
      <c r="U28" s="27">
        <v>2330.2799557128001</v>
      </c>
      <c r="V28" s="27">
        <v>2202.9128771579999</v>
      </c>
      <c r="W28" s="27">
        <v>2166.7919458449596</v>
      </c>
      <c r="X28" s="27">
        <v>1974.7233086616002</v>
      </c>
      <c r="Y28" s="27">
        <v>1811.45701758672</v>
      </c>
      <c r="Z28" s="27">
        <v>1852.72819810848</v>
      </c>
      <c r="AA28" s="27">
        <v>2330.2940938956003</v>
      </c>
      <c r="AB28" s="27">
        <v>2841.1322075136004</v>
      </c>
      <c r="AC28" s="27">
        <v>3377.7165536351999</v>
      </c>
      <c r="AD28" s="27">
        <v>3315.9831109574402</v>
      </c>
      <c r="AE28" s="27">
        <v>3264.7095170524799</v>
      </c>
      <c r="AF28" s="27">
        <v>3232.3856604480002</v>
      </c>
      <c r="AG28" s="27"/>
      <c r="AH28" s="27"/>
      <c r="AI28" s="27"/>
    </row>
    <row r="29" spans="2:35" s="24" customFormat="1" ht="14">
      <c r="B29" s="24" t="s">
        <v>169</v>
      </c>
      <c r="C29" s="24" t="s">
        <v>337</v>
      </c>
      <c r="D29" s="24" t="s">
        <v>416</v>
      </c>
      <c r="E29" s="24">
        <v>15</v>
      </c>
      <c r="G29" s="27">
        <v>384.41414324742675</v>
      </c>
      <c r="H29" s="27">
        <v>363.92267824578425</v>
      </c>
      <c r="I29" s="27">
        <v>348.34500816001497</v>
      </c>
      <c r="J29" s="27">
        <v>319.36203049408408</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c r="AG29" s="27"/>
      <c r="AH29" s="27"/>
      <c r="AI29" s="27"/>
    </row>
    <row r="30" spans="2:35" s="24" customFormat="1" ht="14">
      <c r="B30" s="24" t="s">
        <v>170</v>
      </c>
      <c r="C30" s="24" t="s">
        <v>337</v>
      </c>
      <c r="D30" s="24" t="s">
        <v>406</v>
      </c>
      <c r="E30" s="24">
        <v>15</v>
      </c>
      <c r="G30" s="27">
        <v>747.66866232297934</v>
      </c>
      <c r="H30" s="27">
        <v>1020.8968544532889</v>
      </c>
      <c r="I30" s="27">
        <v>2455.7015186585804</v>
      </c>
      <c r="J30" s="27">
        <v>3325.7356254375886</v>
      </c>
      <c r="K30" s="27">
        <v>4272.8260653083526</v>
      </c>
      <c r="L30" s="27">
        <v>4199.3874334307347</v>
      </c>
      <c r="M30" s="27">
        <v>4157.2809207627051</v>
      </c>
      <c r="N30" s="27">
        <v>3847.6801123135092</v>
      </c>
      <c r="O30" s="27">
        <v>4201.4427999612526</v>
      </c>
      <c r="P30" s="27">
        <v>4211.0652761239753</v>
      </c>
      <c r="Q30" s="27">
        <v>2370.5430340887397</v>
      </c>
      <c r="R30" s="27">
        <v>2353.5568610212649</v>
      </c>
      <c r="S30" s="27">
        <v>2342.8254926733048</v>
      </c>
      <c r="T30" s="27">
        <v>2336.1867415503752</v>
      </c>
      <c r="U30" s="27">
        <v>2433.4727944420406</v>
      </c>
      <c r="V30" s="27">
        <v>2519.8986535278809</v>
      </c>
      <c r="W30" s="27">
        <v>2660.2408168528527</v>
      </c>
      <c r="X30" s="27">
        <v>3607.7134227776264</v>
      </c>
      <c r="Y30" s="27">
        <v>4231.4356435264517</v>
      </c>
      <c r="Z30" s="27">
        <v>4924.4141118370799</v>
      </c>
      <c r="AA30" s="27">
        <v>4947.4122437191345</v>
      </c>
      <c r="AB30" s="27">
        <v>4841.9356777976045</v>
      </c>
      <c r="AC30" s="27">
        <v>4504.2064888833647</v>
      </c>
      <c r="AD30" s="27">
        <v>4734.222196558112</v>
      </c>
      <c r="AE30" s="27">
        <v>4738.0902867364939</v>
      </c>
      <c r="AF30" s="27">
        <v>4691.1785017192988</v>
      </c>
      <c r="AG30" s="27"/>
      <c r="AH30" s="27"/>
      <c r="AI30" s="27"/>
    </row>
    <row r="31" spans="2:35" s="24" customFormat="1" ht="14">
      <c r="B31" s="24" t="s">
        <v>170</v>
      </c>
      <c r="C31" s="24" t="s">
        <v>337</v>
      </c>
      <c r="D31" s="24" t="s">
        <v>407</v>
      </c>
      <c r="E31" s="24">
        <v>15</v>
      </c>
      <c r="G31" s="27">
        <v>2.5304491807916221</v>
      </c>
      <c r="H31" s="27">
        <v>7.1752292326446883</v>
      </c>
      <c r="I31" s="27">
        <v>16.1920631468655</v>
      </c>
      <c r="J31" s="27">
        <v>29.822749400729705</v>
      </c>
      <c r="K31" s="27">
        <v>87.21614843128458</v>
      </c>
      <c r="L31" s="27">
        <v>98.057717365876243</v>
      </c>
      <c r="M31" s="27">
        <v>65.119703862571953</v>
      </c>
      <c r="N31" s="27">
        <v>42.905171665422394</v>
      </c>
      <c r="O31" s="27">
        <v>36.233220658735149</v>
      </c>
      <c r="P31" s="27">
        <v>29.839619061934986</v>
      </c>
      <c r="Q31" s="27">
        <v>33.508770374082836</v>
      </c>
      <c r="R31" s="27">
        <v>27.134850048688829</v>
      </c>
      <c r="S31" s="27">
        <v>20.575363450036768</v>
      </c>
      <c r="T31" s="27">
        <v>13.189263452326109</v>
      </c>
      <c r="U31" s="27">
        <v>9.3570387485272413</v>
      </c>
      <c r="V31" s="27">
        <v>9.8968679070961212</v>
      </c>
      <c r="W31" s="27">
        <v>14.26329854906211</v>
      </c>
      <c r="X31" s="27">
        <v>18.576308597211387</v>
      </c>
      <c r="Y31" s="27">
        <v>31.627803149694397</v>
      </c>
      <c r="Z31" s="27">
        <v>84.711003742300875</v>
      </c>
      <c r="AA31" s="27">
        <v>96.651912265436437</v>
      </c>
      <c r="AB31" s="27">
        <v>64.408366481749425</v>
      </c>
      <c r="AC31" s="27">
        <v>42.348472845648239</v>
      </c>
      <c r="AD31" s="27">
        <v>35.732754042978584</v>
      </c>
      <c r="AE31" s="27">
        <v>29.443182023610966</v>
      </c>
      <c r="AF31" s="27">
        <v>29.443182023610966</v>
      </c>
      <c r="AG31" s="27"/>
      <c r="AH31" s="27"/>
      <c r="AI31" s="27"/>
    </row>
    <row r="32" spans="2:35" s="24" customFormat="1" ht="14">
      <c r="B32" s="24" t="s">
        <v>170</v>
      </c>
      <c r="C32" s="24" t="s">
        <v>337</v>
      </c>
      <c r="D32" s="24" t="s">
        <v>408</v>
      </c>
      <c r="E32" s="24">
        <v>15</v>
      </c>
      <c r="G32" s="27">
        <v>33.934068936988226</v>
      </c>
      <c r="H32" s="27">
        <v>33.362307034090364</v>
      </c>
      <c r="I32" s="27">
        <v>32.704780845757817</v>
      </c>
      <c r="J32" s="27">
        <v>32.118724895287507</v>
      </c>
      <c r="K32" s="27">
        <v>83.348591394936136</v>
      </c>
      <c r="L32" s="27">
        <v>53.045210541349327</v>
      </c>
      <c r="M32" s="27">
        <v>59.105886712066685</v>
      </c>
      <c r="N32" s="27">
        <v>60.420939088731771</v>
      </c>
      <c r="O32" s="27">
        <v>46.555712943458573</v>
      </c>
      <c r="P32" s="27">
        <v>36.978701069919353</v>
      </c>
      <c r="Q32" s="27">
        <v>154.9617697328936</v>
      </c>
      <c r="R32" s="27">
        <v>158.463811388143</v>
      </c>
      <c r="S32" s="27">
        <v>162.13738161426178</v>
      </c>
      <c r="T32" s="27">
        <v>166.21118517240905</v>
      </c>
      <c r="U32" s="27">
        <v>169.18434706747794</v>
      </c>
      <c r="V32" s="27">
        <v>165.85383398309787</v>
      </c>
      <c r="W32" s="27">
        <v>163.38096375306463</v>
      </c>
      <c r="X32" s="27">
        <v>150.41626260485558</v>
      </c>
      <c r="Y32" s="27">
        <v>141.96848048953962</v>
      </c>
      <c r="Z32" s="27">
        <v>69.369012869083349</v>
      </c>
      <c r="AA32" s="27">
        <v>46.498536753168793</v>
      </c>
      <c r="AB32" s="27">
        <v>52.516330781168804</v>
      </c>
      <c r="AC32" s="27">
        <v>54.060087918993041</v>
      </c>
      <c r="AD32" s="27">
        <v>42.167440338717469</v>
      </c>
      <c r="AE32" s="27">
        <v>34.034127269995352</v>
      </c>
      <c r="AF32" s="27">
        <v>34.034127269995352</v>
      </c>
      <c r="AG32" s="27"/>
      <c r="AH32" s="27"/>
      <c r="AI32" s="27"/>
    </row>
    <row r="33" spans="2:35" s="24" customFormat="1" ht="14">
      <c r="B33" s="24" t="s">
        <v>170</v>
      </c>
      <c r="C33" s="24" t="s">
        <v>337</v>
      </c>
      <c r="D33" s="24" t="s">
        <v>410</v>
      </c>
      <c r="E33" s="24">
        <v>15</v>
      </c>
      <c r="G33" s="27">
        <v>130.73886216122796</v>
      </c>
      <c r="H33" s="27">
        <v>139.55697146645059</v>
      </c>
      <c r="I33" s="27">
        <v>56.412147070447809</v>
      </c>
      <c r="J33" s="27">
        <v>56.497507556146509</v>
      </c>
      <c r="K33" s="27">
        <v>40.716951678281767</v>
      </c>
      <c r="L33" s="27">
        <v>36.389546185903995</v>
      </c>
      <c r="M33" s="27">
        <v>33.86584486959449</v>
      </c>
      <c r="N33" s="27">
        <v>32.221727688528148</v>
      </c>
      <c r="O33" s="27">
        <v>30.677816295021159</v>
      </c>
      <c r="P33" s="27">
        <v>29.846479390825085</v>
      </c>
      <c r="Q33" s="27">
        <v>574.87689190251479</v>
      </c>
      <c r="R33" s="27">
        <v>554.08233532121744</v>
      </c>
      <c r="S33" s="27">
        <v>538.42054185823781</v>
      </c>
      <c r="T33" s="27">
        <v>528.60037467742177</v>
      </c>
      <c r="U33" s="27">
        <v>423.09110302835859</v>
      </c>
      <c r="V33" s="27">
        <v>368.47523748304866</v>
      </c>
      <c r="W33" s="27">
        <v>411.28166539821615</v>
      </c>
      <c r="X33" s="27">
        <v>384.74568832231466</v>
      </c>
      <c r="Y33" s="27">
        <v>347.21676521860621</v>
      </c>
      <c r="Z33" s="27">
        <v>260.92844815361207</v>
      </c>
      <c r="AA33" s="27">
        <v>228.36527852228912</v>
      </c>
      <c r="AB33" s="27">
        <v>209.94968156416004</v>
      </c>
      <c r="AC33" s="27">
        <v>174.343225051405</v>
      </c>
      <c r="AD33" s="27">
        <v>142.77097931928006</v>
      </c>
      <c r="AE33" s="27">
        <v>140.01717582413056</v>
      </c>
      <c r="AF33" s="27">
        <v>140.01717582413056</v>
      </c>
      <c r="AG33" s="27"/>
      <c r="AH33" s="27"/>
      <c r="AI33" s="27"/>
    </row>
    <row r="34" spans="2:35" s="24" customFormat="1" ht="14">
      <c r="B34" s="24" t="s">
        <v>170</v>
      </c>
      <c r="C34" s="24" t="s">
        <v>337</v>
      </c>
      <c r="D34" s="24" t="s">
        <v>411</v>
      </c>
      <c r="E34" s="24">
        <v>15</v>
      </c>
      <c r="G34" s="27">
        <v>588.98960060921797</v>
      </c>
      <c r="H34" s="27">
        <v>586.03583539658189</v>
      </c>
      <c r="I34" s="27">
        <v>574.07198413420713</v>
      </c>
      <c r="J34" s="27">
        <v>573.42171492694774</v>
      </c>
      <c r="K34" s="27">
        <v>572.92574688751256</v>
      </c>
      <c r="L34" s="27">
        <v>572.22037012031592</v>
      </c>
      <c r="M34" s="27">
        <v>553.07049304212512</v>
      </c>
      <c r="N34" s="27">
        <v>529.73244140870406</v>
      </c>
      <c r="O34" s="27">
        <v>498.37072904842097</v>
      </c>
      <c r="P34" s="27">
        <v>456.3787683762443</v>
      </c>
      <c r="Q34" s="27">
        <v>1366.783212319413</v>
      </c>
      <c r="R34" s="27">
        <v>1366.9375134872373</v>
      </c>
      <c r="S34" s="27">
        <v>1364.7387218457413</v>
      </c>
      <c r="T34" s="27">
        <v>1372.0900703413688</v>
      </c>
      <c r="U34" s="27">
        <v>1359.7239338914524</v>
      </c>
      <c r="V34" s="27">
        <v>1320.1291520765458</v>
      </c>
      <c r="W34" s="27">
        <v>1425.8640273281276</v>
      </c>
      <c r="X34" s="27">
        <v>1371.2193708943605</v>
      </c>
      <c r="Y34" s="27">
        <v>1266.9503567371094</v>
      </c>
      <c r="Z34" s="27">
        <v>1119.9399190925351</v>
      </c>
      <c r="AA34" s="27">
        <v>1034.7877174775122</v>
      </c>
      <c r="AB34" s="27">
        <v>947.95473528440368</v>
      </c>
      <c r="AC34" s="27">
        <v>839.37079918406653</v>
      </c>
      <c r="AD34" s="27">
        <v>735.31119375457683</v>
      </c>
      <c r="AE34" s="27">
        <v>695.49598169992112</v>
      </c>
      <c r="AF34" s="27">
        <v>695.49598169992112</v>
      </c>
      <c r="AG34" s="27"/>
      <c r="AH34" s="27"/>
      <c r="AI34" s="27"/>
    </row>
    <row r="35" spans="2:35" s="24" customFormat="1" ht="14">
      <c r="B35" s="24" t="s">
        <v>170</v>
      </c>
      <c r="C35" s="24" t="s">
        <v>337</v>
      </c>
      <c r="D35" s="24" t="s">
        <v>412</v>
      </c>
      <c r="E35" s="24">
        <v>15</v>
      </c>
      <c r="G35" s="27">
        <v>4773.6755099021902</v>
      </c>
      <c r="H35" s="27">
        <v>4669.960832812144</v>
      </c>
      <c r="I35" s="27">
        <v>4126.0295349601811</v>
      </c>
      <c r="J35" s="27">
        <v>3698.0321721312871</v>
      </c>
      <c r="K35" s="27">
        <v>3148.6435388794171</v>
      </c>
      <c r="L35" s="27">
        <v>2767.203629366888</v>
      </c>
      <c r="M35" s="27">
        <v>2273.178412580538</v>
      </c>
      <c r="N35" s="27">
        <v>1928.1741596612071</v>
      </c>
      <c r="O35" s="27">
        <v>1608.8146033840992</v>
      </c>
      <c r="P35" s="27">
        <v>1570.4558054134991</v>
      </c>
      <c r="Q35" s="27">
        <v>0</v>
      </c>
      <c r="R35" s="27">
        <v>0</v>
      </c>
      <c r="S35" s="27">
        <v>0</v>
      </c>
      <c r="T35" s="27">
        <v>0</v>
      </c>
      <c r="U35" s="27">
        <v>0</v>
      </c>
      <c r="V35" s="27">
        <v>0</v>
      </c>
      <c r="W35" s="27">
        <v>0</v>
      </c>
      <c r="X35" s="27">
        <v>0</v>
      </c>
      <c r="Y35" s="27">
        <v>0</v>
      </c>
      <c r="Z35" s="27">
        <v>0</v>
      </c>
      <c r="AA35" s="27">
        <v>0</v>
      </c>
      <c r="AB35" s="27">
        <v>0</v>
      </c>
      <c r="AC35" s="27">
        <v>0</v>
      </c>
      <c r="AD35" s="27">
        <v>0</v>
      </c>
      <c r="AE35" s="27">
        <v>0</v>
      </c>
      <c r="AF35" s="27">
        <v>0</v>
      </c>
      <c r="AG35" s="27"/>
      <c r="AH35" s="27"/>
      <c r="AI35" s="27"/>
    </row>
    <row r="36" spans="2:35" s="24" customFormat="1" ht="14">
      <c r="B36" s="24" t="s">
        <v>170</v>
      </c>
      <c r="C36" s="24" t="s">
        <v>337</v>
      </c>
      <c r="D36" s="24" t="s">
        <v>413</v>
      </c>
      <c r="E36" s="24">
        <v>20</v>
      </c>
      <c r="G36" s="27">
        <v>153.24951039375827</v>
      </c>
      <c r="H36" s="27">
        <v>154.67954472993966</v>
      </c>
      <c r="I36" s="27">
        <v>291.47331049115195</v>
      </c>
      <c r="J36" s="27">
        <v>278.04676392422158</v>
      </c>
      <c r="K36" s="27">
        <v>270.80427002229214</v>
      </c>
      <c r="L36" s="27">
        <v>244.40138212846333</v>
      </c>
      <c r="M36" s="27">
        <v>237.99869784770846</v>
      </c>
      <c r="N36" s="27">
        <v>234.78923334886682</v>
      </c>
      <c r="O36" s="27">
        <v>237.1053536274903</v>
      </c>
      <c r="P36" s="27">
        <v>242.28688067694691</v>
      </c>
      <c r="Q36" s="27">
        <v>3138.5561174379445</v>
      </c>
      <c r="R36" s="27">
        <v>3133.1804602606799</v>
      </c>
      <c r="S36" s="27">
        <v>3122.1046356034485</v>
      </c>
      <c r="T36" s="27">
        <v>3141.7430006281461</v>
      </c>
      <c r="U36" s="27">
        <v>3092.6457055373207</v>
      </c>
      <c r="V36" s="27">
        <v>3025.5094011691672</v>
      </c>
      <c r="W36" s="27">
        <v>3157.0556625199747</v>
      </c>
      <c r="X36" s="27">
        <v>2914.636788717547</v>
      </c>
      <c r="Y36" s="27">
        <v>2612.7652464425978</v>
      </c>
      <c r="Z36" s="27">
        <v>2189.5901400768671</v>
      </c>
      <c r="AA36" s="27">
        <v>1962.4712549828409</v>
      </c>
      <c r="AB36" s="27">
        <v>1716.7242111968947</v>
      </c>
      <c r="AC36" s="27">
        <v>1594.5205054511439</v>
      </c>
      <c r="AD36" s="27">
        <v>1376.3225813938141</v>
      </c>
      <c r="AE36" s="27">
        <v>1348.8350994209154</v>
      </c>
      <c r="AF36" s="27">
        <v>1341.4844994240739</v>
      </c>
      <c r="AG36" s="27"/>
      <c r="AH36" s="27"/>
      <c r="AI36" s="27"/>
    </row>
    <row r="37" spans="2:35" s="24" customFormat="1" ht="14">
      <c r="B37" s="24" t="s">
        <v>170</v>
      </c>
      <c r="C37" s="24" t="s">
        <v>337</v>
      </c>
      <c r="D37" s="24" t="s">
        <v>414</v>
      </c>
      <c r="E37" s="24">
        <v>15</v>
      </c>
      <c r="G37" s="27">
        <v>26.010664680000001</v>
      </c>
      <c r="H37" s="27">
        <v>20.644363739999999</v>
      </c>
      <c r="I37" s="27">
        <v>15.185065895999998</v>
      </c>
      <c r="J37" s="27">
        <v>12.099087000000001</v>
      </c>
      <c r="K37" s="27">
        <v>53.763597888</v>
      </c>
      <c r="L37" s="27">
        <v>41.001670709999999</v>
      </c>
      <c r="M37" s="27">
        <v>96.070926151199998</v>
      </c>
      <c r="N37" s="27">
        <v>143.94971791200001</v>
      </c>
      <c r="O37" s="27">
        <v>153.72957600000001</v>
      </c>
      <c r="P37" s="27">
        <v>159.67274242920001</v>
      </c>
      <c r="Q37" s="27">
        <v>135.57620076000001</v>
      </c>
      <c r="R37" s="27">
        <v>137.64111160800002</v>
      </c>
      <c r="S37" s="27">
        <v>141.47174897855999</v>
      </c>
      <c r="T37" s="27">
        <v>143.75865672167998</v>
      </c>
      <c r="U37" s="27">
        <v>144.00783148751998</v>
      </c>
      <c r="V37" s="27">
        <v>133.8285232284</v>
      </c>
      <c r="W37" s="27">
        <v>122.656748214</v>
      </c>
      <c r="X37" s="27">
        <v>87.6924744696</v>
      </c>
      <c r="Y37" s="27">
        <v>80.422147325520015</v>
      </c>
      <c r="Z37" s="27">
        <v>53.053727847120001</v>
      </c>
      <c r="AA37" s="27">
        <v>43.612226657999997</v>
      </c>
      <c r="AB37" s="27">
        <v>88.341896522880006</v>
      </c>
      <c r="AC37" s="27">
        <v>128.02786980983998</v>
      </c>
      <c r="AD37" s="27">
        <v>136.58804503343998</v>
      </c>
      <c r="AE37" s="27">
        <v>142.11519265944</v>
      </c>
      <c r="AF37" s="27">
        <v>140.70811154399999</v>
      </c>
      <c r="AG37" s="27"/>
      <c r="AH37" s="27"/>
      <c r="AI37" s="27"/>
    </row>
    <row r="38" spans="2:35" s="24" customFormat="1" ht="14">
      <c r="B38" s="24" t="s">
        <v>170</v>
      </c>
      <c r="C38" s="24" t="s">
        <v>337</v>
      </c>
      <c r="D38" s="24" t="s">
        <v>415</v>
      </c>
      <c r="E38" s="24">
        <v>15</v>
      </c>
      <c r="G38" s="27">
        <v>163.90264968</v>
      </c>
      <c r="H38" s="27">
        <v>164.39497930799999</v>
      </c>
      <c r="I38" s="27">
        <v>148.09896889199999</v>
      </c>
      <c r="J38" s="27">
        <v>160.66741231799998</v>
      </c>
      <c r="K38" s="27">
        <v>577.12663814399991</v>
      </c>
      <c r="L38" s="27">
        <v>1331.0798293800001</v>
      </c>
      <c r="M38" s="27">
        <v>1598.7142259928</v>
      </c>
      <c r="N38" s="27">
        <v>2681.6191126451999</v>
      </c>
      <c r="O38" s="27">
        <v>2635.8385737599997</v>
      </c>
      <c r="P38" s="27">
        <v>2567.0080841832005</v>
      </c>
      <c r="Q38" s="27">
        <v>1592.7134196960001</v>
      </c>
      <c r="R38" s="27">
        <v>1582.1652122942401</v>
      </c>
      <c r="S38" s="27">
        <v>1573.7364087379201</v>
      </c>
      <c r="T38" s="27">
        <v>1571.3227903111201</v>
      </c>
      <c r="U38" s="27">
        <v>1587.5335103846401</v>
      </c>
      <c r="V38" s="27">
        <v>1534.2694809372001</v>
      </c>
      <c r="W38" s="27">
        <v>1477.6290930038399</v>
      </c>
      <c r="X38" s="27">
        <v>1383.27029948016</v>
      </c>
      <c r="Y38" s="27">
        <v>1258.4021296946398</v>
      </c>
      <c r="Z38" s="27">
        <v>1367.44355640816</v>
      </c>
      <c r="AA38" s="27">
        <v>1913.43759516</v>
      </c>
      <c r="AB38" s="27">
        <v>2025.25774633728</v>
      </c>
      <c r="AC38" s="27">
        <v>2838.3898813502401</v>
      </c>
      <c r="AD38" s="27">
        <v>2710.9906559769602</v>
      </c>
      <c r="AE38" s="27">
        <v>2645.6995050443998</v>
      </c>
      <c r="AF38" s="27">
        <v>2619.50446044</v>
      </c>
      <c r="AG38" s="27"/>
      <c r="AH38" s="27"/>
      <c r="AI38" s="27"/>
    </row>
    <row r="39" spans="2:35" s="24" customFormat="1" ht="14">
      <c r="B39" s="24" t="s">
        <v>170</v>
      </c>
      <c r="C39" s="24" t="s">
        <v>337</v>
      </c>
      <c r="D39" s="24" t="s">
        <v>417</v>
      </c>
      <c r="E39" s="24">
        <v>15</v>
      </c>
      <c r="G39" s="27">
        <v>0</v>
      </c>
      <c r="H39" s="27">
        <v>0</v>
      </c>
      <c r="I39" s="27">
        <v>0</v>
      </c>
      <c r="J39" s="27">
        <v>0</v>
      </c>
      <c r="K39" s="27">
        <v>0</v>
      </c>
      <c r="L39" s="27">
        <v>0</v>
      </c>
      <c r="M39" s="27">
        <v>25.083352694399998</v>
      </c>
      <c r="N39" s="27">
        <v>176.9861088996</v>
      </c>
      <c r="O39" s="27">
        <v>540.37654070400004</v>
      </c>
      <c r="P39" s="27">
        <v>588.77934155039998</v>
      </c>
      <c r="Q39" s="27">
        <v>1367.7984640320001</v>
      </c>
      <c r="R39" s="27">
        <v>1356.95696087952</v>
      </c>
      <c r="S39" s="27">
        <v>1344.09586863552</v>
      </c>
      <c r="T39" s="27">
        <v>1340.5544895943201</v>
      </c>
      <c r="U39" s="27">
        <v>1312.69145943936</v>
      </c>
      <c r="V39" s="27">
        <v>1242.6234925104</v>
      </c>
      <c r="W39" s="27">
        <v>1187.54347599888</v>
      </c>
      <c r="X39" s="27">
        <v>1125.8335963274401</v>
      </c>
      <c r="Y39" s="27">
        <v>1000.4983474886401</v>
      </c>
      <c r="Z39" s="27">
        <v>836.63603759735997</v>
      </c>
      <c r="AA39" s="27">
        <v>733.92293094119998</v>
      </c>
      <c r="AB39" s="27">
        <v>634.86670927680007</v>
      </c>
      <c r="AC39" s="27">
        <v>549.13992365232002</v>
      </c>
      <c r="AD39" s="27">
        <v>539.09272793375987</v>
      </c>
      <c r="AE39" s="27">
        <v>551.93347473263998</v>
      </c>
      <c r="AF39" s="27">
        <v>546.46878686399998</v>
      </c>
      <c r="AG39" s="27"/>
      <c r="AH39" s="27"/>
      <c r="AI39" s="27"/>
    </row>
    <row r="40" spans="2:35" s="24" customFormat="1" ht="14">
      <c r="B40" s="24" t="s">
        <v>170</v>
      </c>
      <c r="C40" s="24" t="s">
        <v>337</v>
      </c>
      <c r="D40" s="24" t="s">
        <v>418</v>
      </c>
      <c r="E40" s="24">
        <v>15</v>
      </c>
      <c r="G40" s="27">
        <v>0</v>
      </c>
      <c r="H40" s="27">
        <v>0</v>
      </c>
      <c r="I40" s="27">
        <v>0</v>
      </c>
      <c r="J40" s="27">
        <v>0</v>
      </c>
      <c r="K40" s="27">
        <v>0</v>
      </c>
      <c r="L40" s="27">
        <v>0</v>
      </c>
      <c r="M40" s="27">
        <v>478.61601838381631</v>
      </c>
      <c r="N40" s="27">
        <v>461.60937552955198</v>
      </c>
      <c r="O40" s="27">
        <v>444.96880432344221</v>
      </c>
      <c r="P40" s="27">
        <v>449.7765453025383</v>
      </c>
      <c r="Q40" s="27">
        <v>1691.9831577701932</v>
      </c>
      <c r="R40" s="27">
        <v>1687.1579848078516</v>
      </c>
      <c r="S40" s="27">
        <v>1675.600579916116</v>
      </c>
      <c r="T40" s="27">
        <v>1629.2105861033156</v>
      </c>
      <c r="U40" s="27">
        <v>1633.4256396520661</v>
      </c>
      <c r="V40" s="27">
        <v>1703.477807522245</v>
      </c>
      <c r="W40" s="27">
        <v>1591.4424512037162</v>
      </c>
      <c r="X40" s="27">
        <v>1150.5178669932193</v>
      </c>
      <c r="Y40" s="27">
        <v>1043.5238402292757</v>
      </c>
      <c r="Z40" s="27">
        <v>891.33565370316978</v>
      </c>
      <c r="AA40" s="27">
        <v>779.65242344619935</v>
      </c>
      <c r="AB40" s="27">
        <v>922.37155667337493</v>
      </c>
      <c r="AC40" s="27">
        <v>909.22435490965404</v>
      </c>
      <c r="AD40" s="27">
        <v>972.49896769400061</v>
      </c>
      <c r="AE40" s="27">
        <v>974.71282956617324</v>
      </c>
      <c r="AF40" s="27">
        <v>974.71282956617324</v>
      </c>
      <c r="AG40" s="27"/>
      <c r="AH40" s="27"/>
      <c r="AI40" s="27"/>
    </row>
    <row r="41" spans="2:35" s="24" customFormat="1" ht="14">
      <c r="B41" s="24" t="s">
        <v>170</v>
      </c>
      <c r="C41" s="24" t="s">
        <v>337</v>
      </c>
      <c r="D41" s="24" t="s">
        <v>416</v>
      </c>
      <c r="E41" s="24">
        <v>15</v>
      </c>
      <c r="G41" s="27">
        <v>384.42404011533387</v>
      </c>
      <c r="H41" s="27">
        <v>363.70494715182815</v>
      </c>
      <c r="I41" s="27">
        <v>347.89964910419565</v>
      </c>
      <c r="J41" s="27">
        <v>318.66924974058736</v>
      </c>
      <c r="K41" s="27">
        <v>0</v>
      </c>
      <c r="L41" s="27">
        <v>0</v>
      </c>
      <c r="M41" s="27">
        <v>0</v>
      </c>
      <c r="N41" s="27">
        <v>0</v>
      </c>
      <c r="O41" s="27">
        <v>0</v>
      </c>
      <c r="P41" s="27">
        <v>0</v>
      </c>
      <c r="Q41" s="27">
        <v>0</v>
      </c>
      <c r="R41" s="27">
        <v>0</v>
      </c>
      <c r="S41" s="27">
        <v>0</v>
      </c>
      <c r="T41" s="27">
        <v>0</v>
      </c>
      <c r="U41" s="27">
        <v>0</v>
      </c>
      <c r="V41" s="27">
        <v>0</v>
      </c>
      <c r="W41" s="27">
        <v>0</v>
      </c>
      <c r="X41" s="27">
        <v>0</v>
      </c>
      <c r="Y41" s="27">
        <v>0</v>
      </c>
      <c r="Z41" s="27">
        <v>0</v>
      </c>
      <c r="AA41" s="27">
        <v>0</v>
      </c>
      <c r="AB41" s="27">
        <v>0</v>
      </c>
      <c r="AC41" s="27">
        <v>0</v>
      </c>
      <c r="AD41" s="27">
        <v>0</v>
      </c>
      <c r="AE41" s="27">
        <v>0</v>
      </c>
      <c r="AF41" s="27">
        <v>0</v>
      </c>
      <c r="AG41" s="27"/>
      <c r="AH41" s="27"/>
      <c r="AI41" s="27"/>
    </row>
    <row r="42" spans="2:35" s="24" customFormat="1" ht="14">
      <c r="B42" s="24" t="s">
        <v>171</v>
      </c>
      <c r="C42" s="24" t="s">
        <v>337</v>
      </c>
      <c r="D42" s="24" t="s">
        <v>406</v>
      </c>
      <c r="E42" s="24">
        <v>15</v>
      </c>
      <c r="G42" s="27">
        <v>607.61450955613907</v>
      </c>
      <c r="H42" s="27">
        <v>660.7064027035683</v>
      </c>
      <c r="I42" s="27">
        <v>1446.4832877535252</v>
      </c>
      <c r="J42" s="27">
        <v>1628.5927291004093</v>
      </c>
      <c r="K42" s="27">
        <v>1634.185837293084</v>
      </c>
      <c r="L42" s="27">
        <v>1609.574068553912</v>
      </c>
      <c r="M42" s="27">
        <v>2700.8555138522847</v>
      </c>
      <c r="N42" s="27">
        <v>3077.7388104888009</v>
      </c>
      <c r="O42" s="27">
        <v>3064.6221253301592</v>
      </c>
      <c r="P42" s="27">
        <v>3096.4873732908632</v>
      </c>
      <c r="Q42" s="27">
        <v>2436.9820817480122</v>
      </c>
      <c r="R42" s="27">
        <v>2541.6087650877389</v>
      </c>
      <c r="S42" s="27">
        <v>2681.9611654217574</v>
      </c>
      <c r="T42" s="27">
        <v>2784.6151357327049</v>
      </c>
      <c r="U42" s="27">
        <v>3007.0568700597869</v>
      </c>
      <c r="V42" s="27">
        <v>3183.0874723613624</v>
      </c>
      <c r="W42" s="27">
        <v>3141.6457405974224</v>
      </c>
      <c r="X42" s="27">
        <v>3656.7046090422232</v>
      </c>
      <c r="Y42" s="27">
        <v>3614.830400736641</v>
      </c>
      <c r="Z42" s="27">
        <v>3555.5100957686836</v>
      </c>
      <c r="AA42" s="27">
        <v>3496.6114915433764</v>
      </c>
      <c r="AB42" s="27">
        <v>3914.5255950001824</v>
      </c>
      <c r="AC42" s="27">
        <v>4053.3004730208236</v>
      </c>
      <c r="AD42" s="27">
        <v>4028.6992458241521</v>
      </c>
      <c r="AE42" s="27">
        <v>4007.2628239417249</v>
      </c>
      <c r="AF42" s="27">
        <v>3982.3729927371214</v>
      </c>
      <c r="AG42" s="27"/>
      <c r="AH42" s="27"/>
      <c r="AI42" s="27"/>
    </row>
    <row r="43" spans="2:35" s="24" customFormat="1" ht="14">
      <c r="B43" s="24" t="s">
        <v>171</v>
      </c>
      <c r="C43" s="24" t="s">
        <v>337</v>
      </c>
      <c r="D43" s="24" t="s">
        <v>407</v>
      </c>
      <c r="E43" s="24">
        <v>15</v>
      </c>
      <c r="G43" s="27">
        <v>0.38800220772138205</v>
      </c>
      <c r="H43" s="27">
        <v>0.51171305656008359</v>
      </c>
      <c r="I43" s="27">
        <v>1.3073987434090049</v>
      </c>
      <c r="J43" s="27">
        <v>2.9718719823297159</v>
      </c>
      <c r="K43" s="27">
        <v>10.616640118521296</v>
      </c>
      <c r="L43" s="27">
        <v>32.029863408420177</v>
      </c>
      <c r="M43" s="27">
        <v>26.291366988424954</v>
      </c>
      <c r="N43" s="27">
        <v>20.606291162246443</v>
      </c>
      <c r="O43" s="27">
        <v>15.46666771503857</v>
      </c>
      <c r="P43" s="27">
        <v>11.367340042156144</v>
      </c>
      <c r="Q43" s="27">
        <v>2.2998971443194964</v>
      </c>
      <c r="R43" s="27">
        <v>2.4095499421538005</v>
      </c>
      <c r="S43" s="27">
        <v>2.5473188419969</v>
      </c>
      <c r="T43" s="27">
        <v>2.6766529112373605</v>
      </c>
      <c r="U43" s="27">
        <v>2.7722476580672661</v>
      </c>
      <c r="V43" s="27">
        <v>2.8116102008795805</v>
      </c>
      <c r="W43" s="27">
        <v>2.7975521498751821</v>
      </c>
      <c r="X43" s="27">
        <v>0.98125196010697346</v>
      </c>
      <c r="Y43" s="27">
        <v>2.671029690835601</v>
      </c>
      <c r="Z43" s="27">
        <v>10.338290708634217</v>
      </c>
      <c r="AA43" s="27">
        <v>31.08516238092464</v>
      </c>
      <c r="AB43" s="27">
        <v>25.630638591218251</v>
      </c>
      <c r="AC43" s="27">
        <v>20.2267237851277</v>
      </c>
      <c r="AD43" s="27">
        <v>15.19112991535237</v>
      </c>
      <c r="AE43" s="27">
        <v>10.928728850818928</v>
      </c>
      <c r="AF43" s="27">
        <v>10.928728850818928</v>
      </c>
      <c r="AG43" s="27"/>
      <c r="AH43" s="27"/>
      <c r="AI43" s="27"/>
    </row>
    <row r="44" spans="2:35" s="24" customFormat="1" ht="14">
      <c r="B44" s="24" t="s">
        <v>171</v>
      </c>
      <c r="C44" s="24" t="s">
        <v>337</v>
      </c>
      <c r="D44" s="24" t="s">
        <v>408</v>
      </c>
      <c r="E44" s="24">
        <v>15</v>
      </c>
      <c r="G44" s="27">
        <v>33.348012986517915</v>
      </c>
      <c r="H44" s="27">
        <v>32.604722512750691</v>
      </c>
      <c r="I44" s="27">
        <v>31.99007846713549</v>
      </c>
      <c r="J44" s="27">
        <v>31.489786802099857</v>
      </c>
      <c r="K44" s="27">
        <v>31.161023707933587</v>
      </c>
      <c r="L44" s="27">
        <v>30.846554661339763</v>
      </c>
      <c r="M44" s="27">
        <v>30.574967757463277</v>
      </c>
      <c r="N44" s="27">
        <v>30.160440377862326</v>
      </c>
      <c r="O44" s="27">
        <v>29.488620141957334</v>
      </c>
      <c r="P44" s="27">
        <v>29.074092762356383</v>
      </c>
      <c r="Q44" s="27">
        <v>20.869309455772036</v>
      </c>
      <c r="R44" s="27">
        <v>21.669776119829045</v>
      </c>
      <c r="S44" s="27">
        <v>22.513124926603396</v>
      </c>
      <c r="T44" s="27">
        <v>23.270709447943066</v>
      </c>
      <c r="U44" s="27">
        <v>24.285586825586773</v>
      </c>
      <c r="V44" s="27">
        <v>25.329052298375377</v>
      </c>
      <c r="W44" s="27">
        <v>22.89906421105945</v>
      </c>
      <c r="X44" s="27">
        <v>19.282670175230461</v>
      </c>
      <c r="Y44" s="27">
        <v>18.582261844180579</v>
      </c>
      <c r="Z44" s="27">
        <v>18.139146369434737</v>
      </c>
      <c r="AA44" s="27">
        <v>18.067676131572505</v>
      </c>
      <c r="AB44" s="27">
        <v>18.039088036427611</v>
      </c>
      <c r="AC44" s="27">
        <v>17.967617798565378</v>
      </c>
      <c r="AD44" s="27">
        <v>17.824677322840909</v>
      </c>
      <c r="AE44" s="27">
        <v>17.681736847116444</v>
      </c>
      <c r="AF44" s="27">
        <v>17.681736847116444</v>
      </c>
      <c r="AG44" s="27"/>
      <c r="AH44" s="27"/>
      <c r="AI44" s="27"/>
    </row>
    <row r="45" spans="2:35" s="24" customFormat="1" ht="14">
      <c r="B45" s="24" t="s">
        <v>171</v>
      </c>
      <c r="C45" s="24" t="s">
        <v>337</v>
      </c>
      <c r="D45" s="24" t="s">
        <v>410</v>
      </c>
      <c r="E45" s="24">
        <v>15</v>
      </c>
      <c r="G45" s="27">
        <v>117.2741733736237</v>
      </c>
      <c r="H45" s="27">
        <v>121.43456922006924</v>
      </c>
      <c r="I45" s="27">
        <v>68.102822285705088</v>
      </c>
      <c r="J45" s="27">
        <v>72.797648999133798</v>
      </c>
      <c r="K45" s="27">
        <v>88.118000519318585</v>
      </c>
      <c r="L45" s="27">
        <v>98.750947977004955</v>
      </c>
      <c r="M45" s="27">
        <v>100.57320878039903</v>
      </c>
      <c r="N45" s="27">
        <v>102.61072646077244</v>
      </c>
      <c r="O45" s="27">
        <v>104.63711016475037</v>
      </c>
      <c r="P45" s="27">
        <v>107.10514159908246</v>
      </c>
      <c r="Q45" s="27">
        <v>246.83283403693045</v>
      </c>
      <c r="R45" s="27">
        <v>262.82122414084421</v>
      </c>
      <c r="S45" s="27">
        <v>297.38108687242385</v>
      </c>
      <c r="T45" s="27">
        <v>426.87665500282282</v>
      </c>
      <c r="U45" s="27">
        <v>782.36967600873811</v>
      </c>
      <c r="V45" s="27">
        <v>1645.6091339033355</v>
      </c>
      <c r="W45" s="27">
        <v>1486.946258942236</v>
      </c>
      <c r="X45" s="27">
        <v>1250.1006017320537</v>
      </c>
      <c r="Y45" s="27">
        <v>1054.1129265678296</v>
      </c>
      <c r="Z45" s="27">
        <v>890.57336994550838</v>
      </c>
      <c r="AA45" s="27">
        <v>760.42831985870612</v>
      </c>
      <c r="AB45" s="27">
        <v>662.79448084671458</v>
      </c>
      <c r="AC45" s="27">
        <v>663.94499174091459</v>
      </c>
      <c r="AD45" s="27">
        <v>692.61126963381855</v>
      </c>
      <c r="AE45" s="27">
        <v>702.92875442696618</v>
      </c>
      <c r="AF45" s="27">
        <v>702.92875442696618</v>
      </c>
      <c r="AG45" s="27"/>
      <c r="AH45" s="27"/>
      <c r="AI45" s="27"/>
    </row>
    <row r="46" spans="2:35" s="24" customFormat="1" ht="14">
      <c r="B46" s="24" t="s">
        <v>171</v>
      </c>
      <c r="C46" s="24" t="s">
        <v>337</v>
      </c>
      <c r="D46" s="24" t="s">
        <v>411</v>
      </c>
      <c r="E46" s="24">
        <v>15</v>
      </c>
      <c r="G46" s="27">
        <v>589.90438610417618</v>
      </c>
      <c r="H46" s="27">
        <v>577.04779237081812</v>
      </c>
      <c r="I46" s="27">
        <v>564.03689746963585</v>
      </c>
      <c r="J46" s="27">
        <v>562.25141252766923</v>
      </c>
      <c r="K46" s="27">
        <v>560.36673397781567</v>
      </c>
      <c r="L46" s="27">
        <v>577.66499704211526</v>
      </c>
      <c r="M46" s="27">
        <v>582.67978499640401</v>
      </c>
      <c r="N46" s="27">
        <v>587.67252992671786</v>
      </c>
      <c r="O46" s="27">
        <v>591.83315070197955</v>
      </c>
      <c r="P46" s="27">
        <v>596.41809968875793</v>
      </c>
      <c r="Q46" s="27">
        <v>703.34329823498399</v>
      </c>
      <c r="R46" s="27">
        <v>707.63066639810131</v>
      </c>
      <c r="S46" s="27">
        <v>712.73913720428345</v>
      </c>
      <c r="T46" s="27">
        <v>721.30285201853053</v>
      </c>
      <c r="U46" s="27">
        <v>717.36817223901153</v>
      </c>
      <c r="V46" s="27">
        <v>701.55781329301749</v>
      </c>
      <c r="W46" s="27">
        <v>706.44034310345694</v>
      </c>
      <c r="X46" s="27">
        <v>592.55505973715731</v>
      </c>
      <c r="Y46" s="27">
        <v>591.93785506586028</v>
      </c>
      <c r="Z46" s="27">
        <v>591.87172599393557</v>
      </c>
      <c r="AA46" s="27">
        <v>598.87038610596505</v>
      </c>
      <c r="AB46" s="27">
        <v>579.24658401231397</v>
      </c>
      <c r="AC46" s="27">
        <v>591.11124166680167</v>
      </c>
      <c r="AD46" s="27">
        <v>602.51850657381033</v>
      </c>
      <c r="AE46" s="27">
        <v>621.83921708780656</v>
      </c>
      <c r="AF46" s="27">
        <v>621.83921708780656</v>
      </c>
      <c r="AG46" s="27"/>
      <c r="AH46" s="27"/>
      <c r="AI46" s="27"/>
    </row>
    <row r="47" spans="2:35" s="24" customFormat="1" ht="14">
      <c r="B47" s="24" t="s">
        <v>171</v>
      </c>
      <c r="C47" s="24" t="s">
        <v>337</v>
      </c>
      <c r="D47" s="24" t="s">
        <v>412</v>
      </c>
      <c r="E47" s="24">
        <v>15</v>
      </c>
      <c r="G47" s="27">
        <v>4803.4251574376967</v>
      </c>
      <c r="H47" s="27">
        <v>4803.1524312482106</v>
      </c>
      <c r="I47" s="27">
        <v>4563.8703451023548</v>
      </c>
      <c r="J47" s="27">
        <v>4535.7514314833588</v>
      </c>
      <c r="K47" s="27">
        <v>4517.2229202595618</v>
      </c>
      <c r="L47" s="27">
        <v>4495.767522816649</v>
      </c>
      <c r="M47" s="27">
        <v>4019.9840330136062</v>
      </c>
      <c r="N47" s="27">
        <v>3851.4420595218799</v>
      </c>
      <c r="O47" s="27">
        <v>3832.9978966041099</v>
      </c>
      <c r="P47" s="27">
        <v>3801.9802128680062</v>
      </c>
      <c r="Q47" s="27">
        <v>4189.9177535547678</v>
      </c>
      <c r="R47" s="27">
        <v>4102.3501538483733</v>
      </c>
      <c r="S47" s="27">
        <v>3968.0198532809495</v>
      </c>
      <c r="T47" s="27">
        <v>3693.8878586951905</v>
      </c>
      <c r="U47" s="27">
        <v>3148.2442902308921</v>
      </c>
      <c r="V47" s="27">
        <v>2298.7134564249263</v>
      </c>
      <c r="W47" s="27">
        <v>2436.4823562680258</v>
      </c>
      <c r="X47" s="27">
        <v>2605.2183308636127</v>
      </c>
      <c r="Y47" s="27">
        <v>2768.9496393016343</v>
      </c>
      <c r="Z47" s="27">
        <v>2925.1008466380845</v>
      </c>
      <c r="AA47" s="27">
        <v>3058.250270921139</v>
      </c>
      <c r="AB47" s="27">
        <v>2947.0820151885609</v>
      </c>
      <c r="AC47" s="27">
        <v>2854.965230177143</v>
      </c>
      <c r="AD47" s="27">
        <v>2814.3205931132279</v>
      </c>
      <c r="AE47" s="27">
        <v>2776.7827853212848</v>
      </c>
      <c r="AF47" s="27">
        <v>2776.7827853212848</v>
      </c>
      <c r="AG47" s="27"/>
      <c r="AH47" s="27"/>
      <c r="AI47" s="27"/>
    </row>
    <row r="48" spans="2:35" s="24" customFormat="1" ht="14">
      <c r="B48" s="24" t="s">
        <v>171</v>
      </c>
      <c r="C48" s="24" t="s">
        <v>337</v>
      </c>
      <c r="D48" s="24" t="s">
        <v>413</v>
      </c>
      <c r="E48" s="24">
        <v>20</v>
      </c>
      <c r="G48" s="27">
        <v>124.19719749740993</v>
      </c>
      <c r="H48" s="27">
        <v>120.03501683421561</v>
      </c>
      <c r="I48" s="27">
        <v>152.89665824452936</v>
      </c>
      <c r="J48" s="27">
        <v>149.2044222646299</v>
      </c>
      <c r="K48" s="27">
        <v>145.33821803962817</v>
      </c>
      <c r="L48" s="27">
        <v>144.00423107232101</v>
      </c>
      <c r="M48" s="27">
        <v>253.37211421276177</v>
      </c>
      <c r="N48" s="27">
        <v>253.09276652735741</v>
      </c>
      <c r="O48" s="27">
        <v>252.3864477715212</v>
      </c>
      <c r="P48" s="27">
        <v>251.57459596104127</v>
      </c>
      <c r="Q48" s="27">
        <v>758.43933483979333</v>
      </c>
      <c r="R48" s="27">
        <v>731.25612447968581</v>
      </c>
      <c r="S48" s="27">
        <v>715.55927311236894</v>
      </c>
      <c r="T48" s="27">
        <v>706.4231367826693</v>
      </c>
      <c r="U48" s="27">
        <v>694.96174012085476</v>
      </c>
      <c r="V48" s="27">
        <v>770.44890428982274</v>
      </c>
      <c r="W48" s="27">
        <v>774.35393454038888</v>
      </c>
      <c r="X48" s="27">
        <v>415.45675362824244</v>
      </c>
      <c r="Y48" s="27">
        <v>416.91870134448646</v>
      </c>
      <c r="Z48" s="27">
        <v>422.45849544881503</v>
      </c>
      <c r="AA48" s="27">
        <v>423.67297045612872</v>
      </c>
      <c r="AB48" s="27">
        <v>314.96309436019243</v>
      </c>
      <c r="AC48" s="27">
        <v>345.21267745727573</v>
      </c>
      <c r="AD48" s="27">
        <v>343.45114336574687</v>
      </c>
      <c r="AE48" s="27">
        <v>341.00756158480522</v>
      </c>
      <c r="AF48" s="27">
        <v>340.22543414997699</v>
      </c>
      <c r="AG48" s="27"/>
      <c r="AH48" s="27"/>
      <c r="AI48" s="27"/>
    </row>
    <row r="49" spans="2:39" s="24" customFormat="1" ht="14">
      <c r="B49" s="24" t="s">
        <v>171</v>
      </c>
      <c r="C49" s="24" t="s">
        <v>337</v>
      </c>
      <c r="D49" s="24" t="s">
        <v>414</v>
      </c>
      <c r="E49" s="24">
        <v>15</v>
      </c>
      <c r="G49" s="27">
        <v>20.706045360000001</v>
      </c>
      <c r="H49" s="27">
        <v>17.511317023199997</v>
      </c>
      <c r="I49" s="27">
        <v>12.343915583999999</v>
      </c>
      <c r="J49" s="27">
        <v>10.757654107199999</v>
      </c>
      <c r="K49" s="27">
        <v>8.8263551375999985</v>
      </c>
      <c r="L49" s="27">
        <v>7.3363169879999992</v>
      </c>
      <c r="M49" s="27">
        <v>6.9133708644</v>
      </c>
      <c r="N49" s="27">
        <v>6.5453688299999992</v>
      </c>
      <c r="O49" s="27">
        <v>6.2230586418000007</v>
      </c>
      <c r="P49" s="27">
        <v>5.8872733919999991</v>
      </c>
      <c r="Q49" s="27">
        <v>40.918637759999996</v>
      </c>
      <c r="R49" s="27">
        <v>42.905639977199996</v>
      </c>
      <c r="S49" s="27">
        <v>45.942415919399998</v>
      </c>
      <c r="T49" s="27">
        <v>47.847666266400005</v>
      </c>
      <c r="U49" s="27">
        <v>51.812845484399993</v>
      </c>
      <c r="V49" s="27">
        <v>54.841128341999998</v>
      </c>
      <c r="W49" s="27">
        <v>51.864373360799995</v>
      </c>
      <c r="X49" s="27">
        <v>14.228526312000001</v>
      </c>
      <c r="Y49" s="27">
        <v>12.6937927116</v>
      </c>
      <c r="Z49" s="27">
        <v>10.6802199504</v>
      </c>
      <c r="AA49" s="27">
        <v>9.026630613</v>
      </c>
      <c r="AB49" s="27">
        <v>8.3727579936000005</v>
      </c>
      <c r="AC49" s="27">
        <v>7.8035315357999995</v>
      </c>
      <c r="AD49" s="27">
        <v>7.2867819024000005</v>
      </c>
      <c r="AE49" s="27">
        <v>6.7529037576000004</v>
      </c>
      <c r="AF49" s="27">
        <v>6.7109602559999999</v>
      </c>
      <c r="AG49" s="27"/>
      <c r="AH49" s="27"/>
      <c r="AI49" s="27"/>
    </row>
    <row r="50" spans="2:39" s="24" customFormat="1" ht="14">
      <c r="B50" s="24" t="s">
        <v>171</v>
      </c>
      <c r="C50" s="24" t="s">
        <v>337</v>
      </c>
      <c r="D50" s="24" t="s">
        <v>415</v>
      </c>
      <c r="E50" s="24">
        <v>15</v>
      </c>
      <c r="G50" s="27">
        <v>148.67151515999998</v>
      </c>
      <c r="H50" s="27">
        <v>144.83334947759997</v>
      </c>
      <c r="I50" s="27">
        <v>101.6890301952</v>
      </c>
      <c r="J50" s="27">
        <v>104.93359274160001</v>
      </c>
      <c r="K50" s="27">
        <v>86.889461198399999</v>
      </c>
      <c r="L50" s="27">
        <v>74.017899143999998</v>
      </c>
      <c r="M50" s="27">
        <v>79.583530168799996</v>
      </c>
      <c r="N50" s="27">
        <v>87.670370188799993</v>
      </c>
      <c r="O50" s="27">
        <v>116.9766171756</v>
      </c>
      <c r="P50" s="27">
        <v>133.59279225600002</v>
      </c>
      <c r="Q50" s="27">
        <v>359.54602109999996</v>
      </c>
      <c r="R50" s="27">
        <v>352.85926226039999</v>
      </c>
      <c r="S50" s="27">
        <v>348.45481723499995</v>
      </c>
      <c r="T50" s="27">
        <v>345.94047678960004</v>
      </c>
      <c r="U50" s="27">
        <v>340.9371644112</v>
      </c>
      <c r="V50" s="27">
        <v>347.41525971600004</v>
      </c>
      <c r="W50" s="27">
        <v>337.68673602300004</v>
      </c>
      <c r="X50" s="27">
        <v>144.85440634560001</v>
      </c>
      <c r="Y50" s="27">
        <v>137.08477300140004</v>
      </c>
      <c r="Z50" s="27">
        <v>130.03869374999999</v>
      </c>
      <c r="AA50" s="27">
        <v>131.81148149399999</v>
      </c>
      <c r="AB50" s="27">
        <v>71.113856234399989</v>
      </c>
      <c r="AC50" s="27">
        <v>63.619566507000002</v>
      </c>
      <c r="AD50" s="27">
        <v>48.284902385999999</v>
      </c>
      <c r="AE50" s="27">
        <v>46.3563439542</v>
      </c>
      <c r="AF50" s="27">
        <v>46.068416352</v>
      </c>
      <c r="AG50" s="27"/>
      <c r="AH50" s="27"/>
      <c r="AI50" s="27"/>
    </row>
    <row r="51" spans="2:39" s="24" customFormat="1" ht="14">
      <c r="B51" s="24" t="s">
        <v>171</v>
      </c>
      <c r="C51" s="24" t="s">
        <v>337</v>
      </c>
      <c r="D51" s="24" t="s">
        <v>416</v>
      </c>
      <c r="E51" s="24">
        <v>15</v>
      </c>
      <c r="G51" s="27">
        <v>383.82033117300097</v>
      </c>
      <c r="H51" s="27">
        <v>370.52388913981736</v>
      </c>
      <c r="I51" s="27">
        <v>369.33131655701226</v>
      </c>
      <c r="J51" s="27">
        <v>358.43486499129943</v>
      </c>
      <c r="K51" s="27">
        <v>342.73843249064504</v>
      </c>
      <c r="L51" s="27">
        <v>323.44448850576123</v>
      </c>
      <c r="M51" s="27">
        <v>331.83208405702516</v>
      </c>
      <c r="N51" s="27">
        <v>337.89391565012153</v>
      </c>
      <c r="O51" s="27">
        <v>333.53929377099928</v>
      </c>
      <c r="P51" s="27">
        <v>316.03173444334624</v>
      </c>
      <c r="Q51" s="27">
        <v>333.9846528268186</v>
      </c>
      <c r="R51" s="27">
        <v>328.30879908209897</v>
      </c>
      <c r="S51" s="27">
        <v>300.92911401711757</v>
      </c>
      <c r="T51" s="27">
        <v>282.0458900503782</v>
      </c>
      <c r="U51" s="27">
        <v>230.8295986311559</v>
      </c>
      <c r="V51" s="27">
        <v>180.31103639938388</v>
      </c>
      <c r="W51" s="27">
        <v>180.19722241845227</v>
      </c>
      <c r="X51" s="27">
        <v>181.42443403893216</v>
      </c>
      <c r="Y51" s="27">
        <v>183.10690158313849</v>
      </c>
      <c r="Z51" s="27">
        <v>182.50319264080562</v>
      </c>
      <c r="AA51" s="27">
        <v>176.04053789747189</v>
      </c>
      <c r="AB51" s="27">
        <v>174.68466699419972</v>
      </c>
      <c r="AC51" s="27">
        <v>172.90817920487598</v>
      </c>
      <c r="AD51" s="27">
        <v>170.8001463406645</v>
      </c>
      <c r="AE51" s="27">
        <v>168.59809323133561</v>
      </c>
      <c r="AF51" s="27">
        <v>168.59809323133561</v>
      </c>
      <c r="AG51" s="27"/>
      <c r="AH51" s="27"/>
      <c r="AI51" s="27"/>
    </row>
    <row r="52" spans="2:39" s="24" customFormat="1" ht="14">
      <c r="B52" s="24" t="s">
        <v>160</v>
      </c>
      <c r="C52" s="24" t="s">
        <v>338</v>
      </c>
      <c r="D52" s="24" t="s">
        <v>406</v>
      </c>
      <c r="E52" s="24">
        <v>15</v>
      </c>
      <c r="G52" s="27">
        <v>66.917400836612487</v>
      </c>
      <c r="H52" s="27">
        <v>143.86087634873115</v>
      </c>
      <c r="I52" s="27">
        <v>340.51467300455744</v>
      </c>
      <c r="J52" s="27">
        <v>607.22300195322623</v>
      </c>
      <c r="K52" s="27">
        <v>928.1279798766634</v>
      </c>
      <c r="L52" s="27">
        <v>1282.3280985076221</v>
      </c>
      <c r="M52" s="27">
        <v>1623.4645813952388</v>
      </c>
      <c r="N52" s="27">
        <v>1983.0348116175694</v>
      </c>
      <c r="O52" s="27">
        <v>2339.2560262426555</v>
      </c>
      <c r="P52" s="27">
        <v>2691.4817317516431</v>
      </c>
      <c r="Q52" s="27">
        <v>2925.7987791610858</v>
      </c>
      <c r="R52" s="27">
        <v>3159.6262557846471</v>
      </c>
      <c r="S52" s="27">
        <v>3391.3165115741235</v>
      </c>
      <c r="T52" s="27">
        <v>3616.578465253137</v>
      </c>
      <c r="U52" s="27">
        <v>3844.5832332041018</v>
      </c>
      <c r="V52" s="27">
        <v>4013.3610352494065</v>
      </c>
      <c r="W52" s="27">
        <v>4182.1122264985606</v>
      </c>
      <c r="X52" s="27">
        <v>4291.6292973738691</v>
      </c>
      <c r="Y52" s="27">
        <v>4381.926386653161</v>
      </c>
      <c r="Z52" s="27">
        <v>4465.462289950683</v>
      </c>
      <c r="AA52" s="27">
        <v>4558.4214898955015</v>
      </c>
      <c r="AB52" s="27">
        <v>4645.7282682533696</v>
      </c>
      <c r="AC52" s="27">
        <v>4721.2690906917323</v>
      </c>
      <c r="AD52" s="27">
        <v>4798.3822113394153</v>
      </c>
      <c r="AE52" s="27">
        <v>4876.7400863017319</v>
      </c>
      <c r="AF52" s="27">
        <v>5071.4465339271037</v>
      </c>
      <c r="AG52" s="27"/>
      <c r="AH52" s="27"/>
      <c r="AI52" s="27"/>
    </row>
    <row r="53" spans="2:39" s="24" customFormat="1" ht="14">
      <c r="B53" s="24" t="s">
        <v>160</v>
      </c>
      <c r="C53" s="24" t="s">
        <v>338</v>
      </c>
      <c r="D53" s="24" t="s">
        <v>407</v>
      </c>
      <c r="E53" s="24">
        <v>15</v>
      </c>
      <c r="G53" s="27">
        <v>0.21251260280210191</v>
      </c>
      <c r="H53" s="27">
        <v>0.81443509153791116</v>
      </c>
      <c r="I53" s="27">
        <v>2.172770362944465</v>
      </c>
      <c r="J53" s="27">
        <v>4.5894231135663706</v>
      </c>
      <c r="K53" s="27">
        <v>11.681824851922869</v>
      </c>
      <c r="L53" s="27">
        <v>19.041695282374356</v>
      </c>
      <c r="M53" s="27">
        <v>22.988391600562561</v>
      </c>
      <c r="N53" s="27">
        <v>25.828890241567791</v>
      </c>
      <c r="O53" s="27">
        <v>28.258043733530997</v>
      </c>
      <c r="P53" s="27">
        <v>30.012628919152348</v>
      </c>
      <c r="Q53" s="27">
        <v>33.063517395562101</v>
      </c>
      <c r="R53" s="27">
        <v>35.524748261533169</v>
      </c>
      <c r="S53" s="27">
        <v>37.358111703909124</v>
      </c>
      <c r="T53" s="27">
        <v>38.448034831043991</v>
      </c>
      <c r="U53" s="27">
        <v>39.166473663602481</v>
      </c>
      <c r="V53" s="27">
        <v>39.733252558756149</v>
      </c>
      <c r="W53" s="27">
        <v>40.257340242914054</v>
      </c>
      <c r="X53" s="27">
        <v>40.459946597860785</v>
      </c>
      <c r="Y53" s="27">
        <v>40.576227078639292</v>
      </c>
      <c r="Z53" s="27">
        <v>40.22078147106685</v>
      </c>
      <c r="AA53" s="27">
        <v>40.117237594673817</v>
      </c>
      <c r="AB53" s="27">
        <v>40.029968268328894</v>
      </c>
      <c r="AC53" s="27">
        <v>39.957322450722856</v>
      </c>
      <c r="AD53" s="27">
        <v>39.887035263558566</v>
      </c>
      <c r="AE53" s="27">
        <v>39.828777091647225</v>
      </c>
      <c r="AF53" s="27">
        <v>38.474215628947476</v>
      </c>
      <c r="AG53" s="27"/>
      <c r="AH53" s="27"/>
      <c r="AI53" s="27"/>
    </row>
    <row r="54" spans="2:39" s="24" customFormat="1" ht="14">
      <c r="B54" s="24" t="s">
        <v>160</v>
      </c>
      <c r="C54" s="24" t="s">
        <v>338</v>
      </c>
      <c r="D54" s="24" t="s">
        <v>408</v>
      </c>
      <c r="E54" s="24">
        <v>15</v>
      </c>
      <c r="G54" s="27">
        <v>2.8359015983359961</v>
      </c>
      <c r="H54" s="27">
        <v>5.6718031966719922</v>
      </c>
      <c r="I54" s="27">
        <v>8.4849216532031733</v>
      </c>
      <c r="J54" s="27">
        <v>11.269261404296698</v>
      </c>
      <c r="K54" s="27">
        <v>18.453145749172364</v>
      </c>
      <c r="L54" s="27">
        <v>22.501350314069754</v>
      </c>
      <c r="M54" s="27">
        <v>25.645423883134015</v>
      </c>
      <c r="N54" s="27">
        <v>28.192339314366851</v>
      </c>
      <c r="O54" s="27">
        <v>30.702082251076042</v>
      </c>
      <c r="P54" s="27">
        <v>33.193838496886698</v>
      </c>
      <c r="Q54" s="27">
        <v>47.008816219689663</v>
      </c>
      <c r="R54" s="27">
        <v>61.142757927760016</v>
      </c>
      <c r="S54" s="27">
        <v>75.443376304823474</v>
      </c>
      <c r="T54" s="27">
        <v>89.723609765535258</v>
      </c>
      <c r="U54" s="27">
        <v>103.87194082632445</v>
      </c>
      <c r="V54" s="27">
        <v>114.60759706729789</v>
      </c>
      <c r="W54" s="27">
        <v>125.19336421745018</v>
      </c>
      <c r="X54" s="27">
        <v>134.70712459004966</v>
      </c>
      <c r="Y54" s="27">
        <v>143.50381555216083</v>
      </c>
      <c r="Z54" s="27">
        <v>142.54932182181182</v>
      </c>
      <c r="AA54" s="27">
        <v>142.22436227291158</v>
      </c>
      <c r="AB54" s="27">
        <v>141.97015037487893</v>
      </c>
      <c r="AC54" s="27">
        <v>141.76270387318246</v>
      </c>
      <c r="AD54" s="27">
        <v>141.5624520478454</v>
      </c>
      <c r="AE54" s="27">
        <v>141.36220022250836</v>
      </c>
      <c r="AF54" s="27">
        <v>129.838726920179</v>
      </c>
      <c r="AG54" s="27"/>
      <c r="AH54" s="27"/>
      <c r="AI54" s="27"/>
    </row>
    <row r="55" spans="2:39" s="24" customFormat="1" ht="14">
      <c r="B55" s="24" t="s">
        <v>160</v>
      </c>
      <c r="C55" s="24" t="s">
        <v>338</v>
      </c>
      <c r="D55" s="24" t="s">
        <v>410</v>
      </c>
      <c r="E55" s="24">
        <v>15</v>
      </c>
      <c r="G55" s="27">
        <v>10.967546643463614</v>
      </c>
      <c r="H55" s="27">
        <v>22.75765150170654</v>
      </c>
      <c r="I55" s="27">
        <v>26.916209440694917</v>
      </c>
      <c r="J55" s="27">
        <v>30.399472615165379</v>
      </c>
      <c r="K55" s="27">
        <v>33.489825696126573</v>
      </c>
      <c r="L55" s="27">
        <v>36.394931942192343</v>
      </c>
      <c r="M55" s="27">
        <v>39.078676004038549</v>
      </c>
      <c r="N55" s="27">
        <v>41.660612141496856</v>
      </c>
      <c r="O55" s="27">
        <v>44.205810251194393</v>
      </c>
      <c r="P55" s="27">
        <v>46.668503468039347</v>
      </c>
      <c r="Q55" s="27">
        <v>96.721575578344357</v>
      </c>
      <c r="R55" s="27">
        <v>145.4467859225503</v>
      </c>
      <c r="S55" s="27">
        <v>192.34754844745012</v>
      </c>
      <c r="T55" s="27">
        <v>237.75045799305269</v>
      </c>
      <c r="U55" s="27">
        <v>274.18866608659033</v>
      </c>
      <c r="V55" s="27">
        <v>294.61750023532591</v>
      </c>
      <c r="W55" s="27">
        <v>319.3362774731774</v>
      </c>
      <c r="X55" s="27">
        <v>345.91281582669433</v>
      </c>
      <c r="Y55" s="27">
        <v>368.91891602461357</v>
      </c>
      <c r="Z55" s="27">
        <v>386.97160925919479</v>
      </c>
      <c r="AA55" s="27">
        <v>401.08741807822554</v>
      </c>
      <c r="AB55" s="27">
        <v>413.65151223319117</v>
      </c>
      <c r="AC55" s="27">
        <v>423.85907984475614</v>
      </c>
      <c r="AD55" s="27">
        <v>433.48786784947976</v>
      </c>
      <c r="AE55" s="27">
        <v>442.50767634318584</v>
      </c>
      <c r="AF55" s="27">
        <v>403.9371059434319</v>
      </c>
      <c r="AG55" s="27"/>
      <c r="AH55" s="27"/>
      <c r="AI55" s="27"/>
    </row>
    <row r="56" spans="2:39" s="24" customFormat="1" ht="14">
      <c r="B56" s="24" t="s">
        <v>160</v>
      </c>
      <c r="C56" s="24" t="s">
        <v>338</v>
      </c>
      <c r="D56" s="24" t="s">
        <v>411</v>
      </c>
      <c r="E56" s="24">
        <v>15</v>
      </c>
      <c r="G56" s="27">
        <v>49.398627638892229</v>
      </c>
      <c r="H56" s="27">
        <v>98.703410089767914</v>
      </c>
      <c r="I56" s="27">
        <v>147.18022834489182</v>
      </c>
      <c r="J56" s="27">
        <v>195.73101325066912</v>
      </c>
      <c r="K56" s="27">
        <v>244.33819772756965</v>
      </c>
      <c r="L56" s="27">
        <v>291.79566307837598</v>
      </c>
      <c r="M56" s="27">
        <v>337.53941359185569</v>
      </c>
      <c r="N56" s="27">
        <v>381.08542999779536</v>
      </c>
      <c r="O56" s="27">
        <v>421.86925429339607</v>
      </c>
      <c r="P56" s="27">
        <v>459.34399555538903</v>
      </c>
      <c r="Q56" s="27">
        <v>537.49623405266846</v>
      </c>
      <c r="R56" s="27">
        <v>615.02484122662611</v>
      </c>
      <c r="S56" s="27">
        <v>691.91409916399823</v>
      </c>
      <c r="T56" s="27">
        <v>767.54546174869552</v>
      </c>
      <c r="U56" s="27">
        <v>841.37434951528201</v>
      </c>
      <c r="V56" s="27">
        <v>865.2544826787414</v>
      </c>
      <c r="W56" s="27">
        <v>892.48114449270179</v>
      </c>
      <c r="X56" s="27">
        <v>910.57477411723016</v>
      </c>
      <c r="Y56" s="27">
        <v>921.79690189605515</v>
      </c>
      <c r="Z56" s="27">
        <v>926.95283973816572</v>
      </c>
      <c r="AA56" s="27">
        <v>928.47609045005947</v>
      </c>
      <c r="AB56" s="27">
        <v>929.38033275429791</v>
      </c>
      <c r="AC56" s="27">
        <v>928.59258792483877</v>
      </c>
      <c r="AD56" s="27">
        <v>927.87649828820031</v>
      </c>
      <c r="AE56" s="27">
        <v>928.02812992203985</v>
      </c>
      <c r="AF56" s="27">
        <v>887.50226432059276</v>
      </c>
      <c r="AG56" s="27"/>
      <c r="AH56" s="27"/>
      <c r="AI56" s="27"/>
    </row>
    <row r="57" spans="2:39" s="24" customFormat="1" ht="14">
      <c r="B57" s="24" t="s">
        <v>160</v>
      </c>
      <c r="C57" s="24" t="s">
        <v>338</v>
      </c>
      <c r="D57" s="24" t="s">
        <v>412</v>
      </c>
      <c r="E57" s="24">
        <v>15</v>
      </c>
      <c r="G57" s="27">
        <v>399.57133760287508</v>
      </c>
      <c r="H57" s="27">
        <v>794.20582582811335</v>
      </c>
      <c r="I57" s="27">
        <v>1141.0587068381958</v>
      </c>
      <c r="J57" s="27">
        <v>1449.3269883146565</v>
      </c>
      <c r="K57" s="27">
        <v>1723.5734408470703</v>
      </c>
      <c r="L57" s="27">
        <v>1956.3438487873154</v>
      </c>
      <c r="M57" s="27">
        <v>2154.6070216386001</v>
      </c>
      <c r="N57" s="27">
        <v>2309.922128639017</v>
      </c>
      <c r="O57" s="27">
        <v>2452.0506045656716</v>
      </c>
      <c r="P57" s="27">
        <v>2579.6942592234223</v>
      </c>
      <c r="Q57" s="27">
        <v>2579.6942592234223</v>
      </c>
      <c r="R57" s="27">
        <v>2579.6942592234223</v>
      </c>
      <c r="S57" s="27">
        <v>2579.6942592234223</v>
      </c>
      <c r="T57" s="27">
        <v>2579.6942592234223</v>
      </c>
      <c r="U57" s="27">
        <v>2579.6942592234223</v>
      </c>
      <c r="V57" s="27">
        <v>2180.122921620547</v>
      </c>
      <c r="W57" s="27">
        <v>1785.4884333953084</v>
      </c>
      <c r="X57" s="27">
        <v>1438.6355523852264</v>
      </c>
      <c r="Y57" s="27">
        <v>1130.3672709087657</v>
      </c>
      <c r="Z57" s="27">
        <v>856.12081837635196</v>
      </c>
      <c r="AA57" s="27">
        <v>623.35041043610693</v>
      </c>
      <c r="AB57" s="27">
        <v>425.08723758482199</v>
      </c>
      <c r="AC57" s="27">
        <v>269.77213058440503</v>
      </c>
      <c r="AD57" s="27">
        <v>127.64365465775042</v>
      </c>
      <c r="AE57" s="27">
        <v>0</v>
      </c>
      <c r="AF57" s="27">
        <v>0</v>
      </c>
      <c r="AG57" s="27"/>
      <c r="AH57" s="27"/>
      <c r="AI57" s="27"/>
    </row>
    <row r="58" spans="2:39" s="24" customFormat="1" ht="14">
      <c r="B58" s="24" t="s">
        <v>160</v>
      </c>
      <c r="C58" s="24" t="s">
        <v>338</v>
      </c>
      <c r="D58" s="24" t="s">
        <v>413</v>
      </c>
      <c r="E58" s="24">
        <v>20</v>
      </c>
      <c r="G58" s="27">
        <v>9.488740750486107</v>
      </c>
      <c r="H58" s="27">
        <v>19.291929675673408</v>
      </c>
      <c r="I58" s="27">
        <v>38.167461712811047</v>
      </c>
      <c r="J58" s="27">
        <v>56.010228711484174</v>
      </c>
      <c r="K58" s="27">
        <v>72.885916933154292</v>
      </c>
      <c r="L58" s="27">
        <v>88.060448466345633</v>
      </c>
      <c r="M58" s="27">
        <v>102.79980851735381</v>
      </c>
      <c r="N58" s="27">
        <v>116.91445723792314</v>
      </c>
      <c r="O58" s="27">
        <v>130.7143679914613</v>
      </c>
      <c r="P58" s="27">
        <v>144.2191605019303</v>
      </c>
      <c r="Q58" s="27">
        <v>490.64662371644033</v>
      </c>
      <c r="R58" s="27">
        <v>835.31418333248075</v>
      </c>
      <c r="S58" s="27">
        <v>1172.8530056648299</v>
      </c>
      <c r="T58" s="27">
        <v>1503.6256287505173</v>
      </c>
      <c r="U58" s="27">
        <v>1818.2970114250945</v>
      </c>
      <c r="V58" s="27">
        <v>2117.0191354065555</v>
      </c>
      <c r="W58" s="27">
        <v>2448.7441544578587</v>
      </c>
      <c r="X58" s="27">
        <v>2733.3212537389372</v>
      </c>
      <c r="Y58" s="27">
        <v>2994.4638785376951</v>
      </c>
      <c r="Z58" s="27">
        <v>3230.2210868416628</v>
      </c>
      <c r="AA58" s="27">
        <v>3430.143032500388</v>
      </c>
      <c r="AB58" s="27">
        <v>3600.899450465035</v>
      </c>
      <c r="AC58" s="27">
        <v>3734.0985501085593</v>
      </c>
      <c r="AD58" s="27">
        <v>3857.0786062226362</v>
      </c>
      <c r="AE58" s="27">
        <v>3968.7925860653486</v>
      </c>
      <c r="AF58" s="27">
        <v>4081.8413702658718</v>
      </c>
      <c r="AG58" s="27"/>
      <c r="AH58" s="27"/>
      <c r="AI58" s="27"/>
    </row>
    <row r="59" spans="2:39" s="24" customFormat="1" ht="14">
      <c r="B59" s="24" t="s">
        <v>160</v>
      </c>
      <c r="C59" s="24" t="s">
        <v>338</v>
      </c>
      <c r="D59" s="24" t="s">
        <v>414</v>
      </c>
      <c r="E59" s="24">
        <v>15</v>
      </c>
      <c r="G59" s="27">
        <v>2.2727586354124134</v>
      </c>
      <c r="H59" s="27">
        <v>4.1043553161583288</v>
      </c>
      <c r="I59" s="27">
        <v>5.6070826282662143</v>
      </c>
      <c r="J59" s="27">
        <v>7.2843307374464157</v>
      </c>
      <c r="K59" s="27">
        <v>11.909772690231105</v>
      </c>
      <c r="L59" s="27">
        <v>15.093585133103321</v>
      </c>
      <c r="M59" s="27">
        <v>23.820605735804548</v>
      </c>
      <c r="N59" s="27">
        <v>35.520031629093594</v>
      </c>
      <c r="O59" s="27">
        <v>48.112416827641773</v>
      </c>
      <c r="P59" s="27">
        <v>64.399173974271832</v>
      </c>
      <c r="Q59" s="27">
        <v>75.761550159960507</v>
      </c>
      <c r="R59" s="27">
        <v>87.145482127901261</v>
      </c>
      <c r="S59" s="27">
        <v>98.614285510607644</v>
      </c>
      <c r="T59" s="27">
        <v>109.97381179229815</v>
      </c>
      <c r="U59" s="27">
        <v>120.97683578144435</v>
      </c>
      <c r="V59" s="27">
        <v>128.40219696367171</v>
      </c>
      <c r="W59" s="27">
        <v>135.70023430643673</v>
      </c>
      <c r="X59" s="27">
        <v>140.82946764046667</v>
      </c>
      <c r="Y59" s="27">
        <v>145.61258252210658</v>
      </c>
      <c r="Z59" s="27">
        <v>145.4104574593805</v>
      </c>
      <c r="AA59" s="27">
        <v>145.69359303341099</v>
      </c>
      <c r="AB59" s="27">
        <v>145.13546401330899</v>
      </c>
      <c r="AC59" s="27">
        <v>144.35391844100175</v>
      </c>
      <c r="AD59" s="27">
        <v>143.68976503154212</v>
      </c>
      <c r="AE59" s="27">
        <v>142.98375465218757</v>
      </c>
      <c r="AF59" s="27">
        <v>147.14567325273353</v>
      </c>
      <c r="AG59" s="27"/>
      <c r="AH59" s="27"/>
      <c r="AI59" s="27"/>
    </row>
    <row r="60" spans="2:39" s="24" customFormat="1" ht="14">
      <c r="B60" s="24" t="s">
        <v>160</v>
      </c>
      <c r="C60" s="24" t="s">
        <v>338</v>
      </c>
      <c r="D60" s="24" t="s">
        <v>415</v>
      </c>
      <c r="E60" s="24">
        <v>15</v>
      </c>
      <c r="G60" s="27">
        <v>14.047393242702727</v>
      </c>
      <c r="H60" s="27">
        <v>27.318773153905134</v>
      </c>
      <c r="I60" s="27">
        <v>39.681656833264356</v>
      </c>
      <c r="J60" s="27">
        <v>52.510165334749217</v>
      </c>
      <c r="K60" s="27">
        <v>75.346280719104385</v>
      </c>
      <c r="L60" s="27">
        <v>101.8381923426157</v>
      </c>
      <c r="M60" s="27">
        <v>212.06624665724081</v>
      </c>
      <c r="N60" s="27">
        <v>378.14635629995701</v>
      </c>
      <c r="O60" s="27">
        <v>564.36629943318587</v>
      </c>
      <c r="P60" s="27">
        <v>770.39089684254384</v>
      </c>
      <c r="Q60" s="27">
        <v>969.67113719505232</v>
      </c>
      <c r="R60" s="27">
        <v>1165.5789702232701</v>
      </c>
      <c r="S60" s="27">
        <v>1355.6266143601724</v>
      </c>
      <c r="T60" s="27">
        <v>1535.8430801440425</v>
      </c>
      <c r="U60" s="27">
        <v>1704.9080270079994</v>
      </c>
      <c r="V60" s="27">
        <v>1846.0538285894386</v>
      </c>
      <c r="W60" s="27">
        <v>1995.65894851144</v>
      </c>
      <c r="X60" s="27">
        <v>2140.579562240413</v>
      </c>
      <c r="Y60" s="27">
        <v>2273.7328058711323</v>
      </c>
      <c r="Z60" s="27">
        <v>2389.4730623411615</v>
      </c>
      <c r="AA60" s="27">
        <v>2491.6678565934362</v>
      </c>
      <c r="AB60" s="27">
        <v>2567.6263496272186</v>
      </c>
      <c r="AC60" s="27">
        <v>2619.6710937008702</v>
      </c>
      <c r="AD60" s="27">
        <v>2666.6131280672394</v>
      </c>
      <c r="AE60" s="27">
        <v>2708.6562156328582</v>
      </c>
      <c r="AF60" s="27">
        <v>2756.5448642952729</v>
      </c>
      <c r="AG60" s="27"/>
      <c r="AH60" s="27"/>
      <c r="AI60" s="27"/>
    </row>
    <row r="61" spans="2:39" s="24" customFormat="1" ht="14">
      <c r="B61" s="24" t="s">
        <v>160</v>
      </c>
      <c r="C61" s="24" t="s">
        <v>338</v>
      </c>
      <c r="D61" s="24" t="s">
        <v>416</v>
      </c>
      <c r="E61" s="24">
        <v>15</v>
      </c>
      <c r="G61" s="27">
        <v>32.225269571084162</v>
      </c>
      <c r="H61" s="27">
        <v>62.770552720158804</v>
      </c>
      <c r="I61" s="27">
        <v>91.994097107761164</v>
      </c>
      <c r="J61" s="27">
        <v>118.80870618354703</v>
      </c>
      <c r="K61" s="27">
        <v>118.80870618354703</v>
      </c>
      <c r="L61" s="27">
        <v>118.80870618354703</v>
      </c>
      <c r="M61" s="27">
        <v>118.80870618354703</v>
      </c>
      <c r="N61" s="27">
        <v>118.80870618354703</v>
      </c>
      <c r="O61" s="27">
        <v>118.80870618354703</v>
      </c>
      <c r="P61" s="27">
        <v>118.80870618354703</v>
      </c>
      <c r="Q61" s="27">
        <v>118.80870618354703</v>
      </c>
      <c r="R61" s="27">
        <v>118.80870618354703</v>
      </c>
      <c r="S61" s="27">
        <v>118.80870618354703</v>
      </c>
      <c r="T61" s="27">
        <v>118.80870618354703</v>
      </c>
      <c r="U61" s="27">
        <v>118.80870618354703</v>
      </c>
      <c r="V61" s="27">
        <v>86.583436612462862</v>
      </c>
      <c r="W61" s="27">
        <v>56.038153463388227</v>
      </c>
      <c r="X61" s="27">
        <v>26.814609075785874</v>
      </c>
      <c r="Y61" s="27">
        <v>0</v>
      </c>
      <c r="Z61" s="27">
        <v>0</v>
      </c>
      <c r="AA61" s="27">
        <v>0</v>
      </c>
      <c r="AB61" s="27">
        <v>0</v>
      </c>
      <c r="AC61" s="27">
        <v>0</v>
      </c>
      <c r="AD61" s="27">
        <v>0</v>
      </c>
      <c r="AE61" s="27">
        <v>0</v>
      </c>
      <c r="AF61" s="27">
        <v>0</v>
      </c>
      <c r="AG61" s="27"/>
      <c r="AH61" s="27"/>
      <c r="AI61" s="27"/>
    </row>
    <row r="62" spans="2:39" s="24" customFormat="1">
      <c r="B62" s="24" t="s">
        <v>169</v>
      </c>
      <c r="C62" s="24" t="s">
        <v>338</v>
      </c>
      <c r="D62" s="24" t="s">
        <v>406</v>
      </c>
      <c r="E62" s="24">
        <v>15</v>
      </c>
      <c r="G62" s="27">
        <v>62.722453550523902</v>
      </c>
      <c r="H62" s="27">
        <v>148.38744980800146</v>
      </c>
      <c r="I62" s="27">
        <v>354.44026036660546</v>
      </c>
      <c r="J62" s="27">
        <v>633.5068031422212</v>
      </c>
      <c r="K62" s="27">
        <v>992.15828881491211</v>
      </c>
      <c r="L62" s="27">
        <v>1343.7345347336352</v>
      </c>
      <c r="M62" s="27">
        <v>1692.5198764584738</v>
      </c>
      <c r="N62" s="27">
        <v>2056.7671034559689</v>
      </c>
      <c r="O62" s="27">
        <v>2438.1835540311495</v>
      </c>
      <c r="P62" s="27">
        <v>2823.9330956202707</v>
      </c>
      <c r="Q62" s="27">
        <v>3085.3856089148362</v>
      </c>
      <c r="R62" s="27">
        <v>3344.5780072372245</v>
      </c>
      <c r="S62" s="27">
        <v>3601.7030590270592</v>
      </c>
      <c r="T62" s="27">
        <v>3854.456555201979</v>
      </c>
      <c r="U62" s="27">
        <v>4110.8678764071828</v>
      </c>
      <c r="V62" s="27">
        <v>4307.3969775343739</v>
      </c>
      <c r="W62" s="27">
        <v>4494.0624763120068</v>
      </c>
      <c r="X62" s="27">
        <v>4629.3328106942272</v>
      </c>
      <c r="Y62" s="27">
        <v>4741.3886487319114</v>
      </c>
      <c r="Z62" s="27">
        <v>4827.6525542857653</v>
      </c>
      <c r="AA62" s="27">
        <v>4917.9145026933975</v>
      </c>
      <c r="AB62" s="27">
        <v>4999.0772894624606</v>
      </c>
      <c r="AC62" s="27">
        <v>5064.6862178532065</v>
      </c>
      <c r="AD62" s="27">
        <v>5124.5291925093252</v>
      </c>
      <c r="AE62" s="27">
        <v>5182.6804623101225</v>
      </c>
      <c r="AF62" s="27">
        <v>5360.7337028669626</v>
      </c>
      <c r="AG62" s="47"/>
      <c r="AH62" s="47"/>
      <c r="AI62" s="47"/>
      <c r="AJ62"/>
      <c r="AK62"/>
      <c r="AL62"/>
      <c r="AM62"/>
    </row>
    <row r="63" spans="2:39" s="24" customFormat="1">
      <c r="B63" s="24" t="s">
        <v>169</v>
      </c>
      <c r="C63" s="24" t="s">
        <v>338</v>
      </c>
      <c r="D63" s="24" t="s">
        <v>407</v>
      </c>
      <c r="E63" s="24">
        <v>15</v>
      </c>
      <c r="G63" s="27">
        <v>0.21251260280210191</v>
      </c>
      <c r="H63" s="27">
        <v>0.81443509153791116</v>
      </c>
      <c r="I63" s="27">
        <v>2.1730062259886407</v>
      </c>
      <c r="J63" s="27">
        <v>4.6769283029554707</v>
      </c>
      <c r="K63" s="27">
        <v>12.06486643566384</v>
      </c>
      <c r="L63" s="27">
        <v>19.900944352305608</v>
      </c>
      <c r="M63" s="27">
        <v>25.137811522133653</v>
      </c>
      <c r="N63" s="27">
        <v>28.669860608661374</v>
      </c>
      <c r="O63" s="27">
        <v>31.71438078287839</v>
      </c>
      <c r="P63" s="27">
        <v>34.218538722889399</v>
      </c>
      <c r="Q63" s="27">
        <v>37.111870685789938</v>
      </c>
      <c r="R63" s="27">
        <v>39.452575536187339</v>
      </c>
      <c r="S63" s="27">
        <v>41.215651791399004</v>
      </c>
      <c r="T63" s="27">
        <v>42.326330866421308</v>
      </c>
      <c r="U63" s="27">
        <v>43.099489925228511</v>
      </c>
      <c r="V63" s="27">
        <v>43.704950359626949</v>
      </c>
      <c r="W63" s="27">
        <v>44.28022032437093</v>
      </c>
      <c r="X63" s="27">
        <v>44.481175638008438</v>
      </c>
      <c r="Y63" s="27">
        <v>44.614674121011753</v>
      </c>
      <c r="Z63" s="27">
        <v>44.393906311663507</v>
      </c>
      <c r="AA63" s="27">
        <v>44.316071507085603</v>
      </c>
      <c r="AB63" s="27">
        <v>44.259700239527675</v>
      </c>
      <c r="AC63" s="27">
        <v>44.211348315471696</v>
      </c>
      <c r="AD63" s="27">
        <v>44.1622888022832</v>
      </c>
      <c r="AE63" s="27">
        <v>44.117238960845683</v>
      </c>
      <c r="AF63" s="27">
        <v>43.683015096518631</v>
      </c>
      <c r="AG63" s="47"/>
      <c r="AH63" s="47"/>
      <c r="AI63" s="47"/>
      <c r="AJ63"/>
      <c r="AK63"/>
      <c r="AL63"/>
      <c r="AM63"/>
    </row>
    <row r="64" spans="2:39" s="24" customFormat="1">
      <c r="B64" s="24" t="s">
        <v>169</v>
      </c>
      <c r="C64" s="24" t="s">
        <v>338</v>
      </c>
      <c r="D64" s="24" t="s">
        <v>408</v>
      </c>
      <c r="E64" s="24">
        <v>15</v>
      </c>
      <c r="G64" s="27">
        <v>2.8359015983359961</v>
      </c>
      <c r="H64" s="27">
        <v>5.6742014221251305</v>
      </c>
      <c r="I64" s="27">
        <v>8.4885189913828825</v>
      </c>
      <c r="J64" s="27">
        <v>11.276456080656114</v>
      </c>
      <c r="K64" s="27">
        <v>18.435159058273829</v>
      </c>
      <c r="L64" s="27">
        <v>22.570898852210764</v>
      </c>
      <c r="M64" s="27">
        <v>27.273818965814897</v>
      </c>
      <c r="N64" s="27">
        <v>31.983933755778445</v>
      </c>
      <c r="O64" s="27">
        <v>35.779125535369744</v>
      </c>
      <c r="P64" s="27">
        <v>38.76731444998002</v>
      </c>
      <c r="Q64" s="27">
        <v>52.31249180930493</v>
      </c>
      <c r="R64" s="27">
        <v>66.155049124818987</v>
      </c>
      <c r="S64" s="27">
        <v>80.262610352904815</v>
      </c>
      <c r="T64" s="27">
        <v>94.505671319092954</v>
      </c>
      <c r="U64" s="27">
        <v>108.80988703433613</v>
      </c>
      <c r="V64" s="27">
        <v>119.71461816975581</v>
      </c>
      <c r="W64" s="27">
        <v>130.5330131888625</v>
      </c>
      <c r="X64" s="27">
        <v>140.35854287037</v>
      </c>
      <c r="Y64" s="27">
        <v>149.57372417405378</v>
      </c>
      <c r="Z64" s="27">
        <v>148.63481890915014</v>
      </c>
      <c r="AA64" s="27">
        <v>148.28347888026539</v>
      </c>
      <c r="AB64" s="27">
        <v>147.90695748412267</v>
      </c>
      <c r="AC64" s="27">
        <v>147.52923697525341</v>
      </c>
      <c r="AD64" s="27">
        <v>147.21506944089228</v>
      </c>
      <c r="AE64" s="27">
        <v>146.9656539937659</v>
      </c>
      <c r="AF64" s="27">
        <v>136.1592501019249</v>
      </c>
      <c r="AG64" s="47"/>
      <c r="AH64" s="47"/>
      <c r="AI64" s="47"/>
      <c r="AJ64"/>
      <c r="AK64"/>
      <c r="AL64"/>
      <c r="AM64"/>
    </row>
    <row r="65" spans="2:40" s="24" customFormat="1">
      <c r="B65" s="24" t="s">
        <v>169</v>
      </c>
      <c r="C65" s="24" t="s">
        <v>338</v>
      </c>
      <c r="D65" s="24" t="s">
        <v>410</v>
      </c>
      <c r="E65" s="24">
        <v>15</v>
      </c>
      <c r="G65" s="27">
        <v>10.967546643463614</v>
      </c>
      <c r="H65" s="27">
        <v>22.67701464416383</v>
      </c>
      <c r="I65" s="27">
        <v>27.413106833120271</v>
      </c>
      <c r="J65" s="27">
        <v>32.157605180971125</v>
      </c>
      <c r="K65" s="27">
        <v>35.578911850997571</v>
      </c>
      <c r="L65" s="27">
        <v>38.628168155141623</v>
      </c>
      <c r="M65" s="27">
        <v>41.469138522235198</v>
      </c>
      <c r="N65" s="27">
        <v>44.168449544996989</v>
      </c>
      <c r="O65" s="27">
        <v>46.781519604286459</v>
      </c>
      <c r="P65" s="27">
        <v>49.32765173163893</v>
      </c>
      <c r="Q65" s="27">
        <v>115.69085147163503</v>
      </c>
      <c r="R65" s="27">
        <v>179.45966150544035</v>
      </c>
      <c r="S65" s="27">
        <v>241.21659751051598</v>
      </c>
      <c r="T65" s="27">
        <v>300.8729278096431</v>
      </c>
      <c r="U65" s="27">
        <v>349.42534488768609</v>
      </c>
      <c r="V65" s="27">
        <v>382.22960162509048</v>
      </c>
      <c r="W65" s="27">
        <v>418.94054287386911</v>
      </c>
      <c r="X65" s="27">
        <v>456.4204919918775</v>
      </c>
      <c r="Y65" s="27">
        <v>490.58997120157824</v>
      </c>
      <c r="Z65" s="27">
        <v>517.04384190308042</v>
      </c>
      <c r="AA65" s="27">
        <v>540.20156430031739</v>
      </c>
      <c r="AB65" s="27">
        <v>561.34367659820487</v>
      </c>
      <c r="AC65" s="27">
        <v>577.25435601080221</v>
      </c>
      <c r="AD65" s="27">
        <v>591.76556563708868</v>
      </c>
      <c r="AE65" s="27">
        <v>606.08561298333188</v>
      </c>
      <c r="AF65" s="27">
        <v>556.58859271693154</v>
      </c>
      <c r="AG65" s="47"/>
      <c r="AH65" s="47"/>
      <c r="AI65" s="47"/>
      <c r="AJ65"/>
      <c r="AK65"/>
      <c r="AL65"/>
      <c r="AM65"/>
    </row>
    <row r="66" spans="2:40" s="24" customFormat="1">
      <c r="B66" s="24" t="s">
        <v>169</v>
      </c>
      <c r="C66" s="24" t="s">
        <v>338</v>
      </c>
      <c r="D66" s="24" t="s">
        <v>411</v>
      </c>
      <c r="E66" s="24">
        <v>15</v>
      </c>
      <c r="G66" s="27">
        <v>49.398627638892229</v>
      </c>
      <c r="H66" s="27">
        <v>98.716816545198853</v>
      </c>
      <c r="I66" s="27">
        <v>147.21628708708533</v>
      </c>
      <c r="J66" s="27">
        <v>195.79897011095693</v>
      </c>
      <c r="K66" s="27">
        <v>244.44776082885002</v>
      </c>
      <c r="L66" s="27">
        <v>291.9810419965761</v>
      </c>
      <c r="M66" s="27">
        <v>337.84591290050076</v>
      </c>
      <c r="N66" s="27">
        <v>381.63139633793094</v>
      </c>
      <c r="O66" s="27">
        <v>422.69167099034883</v>
      </c>
      <c r="P66" s="27">
        <v>460.43823969349313</v>
      </c>
      <c r="Q66" s="27">
        <v>614.45899634912735</v>
      </c>
      <c r="R66" s="27">
        <v>767.91344583569617</v>
      </c>
      <c r="S66" s="27">
        <v>920.03233498640407</v>
      </c>
      <c r="T66" s="27">
        <v>1069.9793783573007</v>
      </c>
      <c r="U66" s="27">
        <v>1216.7620359549303</v>
      </c>
      <c r="V66" s="27">
        <v>1313.0684642719605</v>
      </c>
      <c r="W66" s="27">
        <v>1422.6602276294798</v>
      </c>
      <c r="X66" s="27">
        <v>1522.0857371462519</v>
      </c>
      <c r="Y66" s="27">
        <v>1610.1139103804637</v>
      </c>
      <c r="Z66" s="27">
        <v>1681.0756658510966</v>
      </c>
      <c r="AA66" s="27">
        <v>1741.3011619793845</v>
      </c>
      <c r="AB66" s="27">
        <v>1792.1352049325199</v>
      </c>
      <c r="AC66" s="27">
        <v>1830.3514618673134</v>
      </c>
      <c r="AD66" s="27">
        <v>1865.7047471302528</v>
      </c>
      <c r="AE66" s="27">
        <v>1900.8463028556966</v>
      </c>
      <c r="AF66" s="27">
        <v>1819.7136706286508</v>
      </c>
      <c r="AG66" s="47"/>
      <c r="AH66" s="47"/>
      <c r="AI66" s="47"/>
      <c r="AJ66"/>
      <c r="AK66"/>
      <c r="AL66"/>
      <c r="AM66"/>
    </row>
    <row r="67" spans="2:40" s="24" customFormat="1">
      <c r="B67" s="24" t="s">
        <v>169</v>
      </c>
      <c r="C67" s="24" t="s">
        <v>338</v>
      </c>
      <c r="D67" s="24" t="s">
        <v>412</v>
      </c>
      <c r="E67" s="24">
        <v>15</v>
      </c>
      <c r="G67" s="27">
        <v>400.46077714246081</v>
      </c>
      <c r="H67" s="27">
        <v>792.38968038796224</v>
      </c>
      <c r="I67" s="27">
        <v>1138.8434811272998</v>
      </c>
      <c r="J67" s="27">
        <v>1449.5458692196514</v>
      </c>
      <c r="K67" s="27">
        <v>1714.2747761934966</v>
      </c>
      <c r="L67" s="27">
        <v>1944.3863000367514</v>
      </c>
      <c r="M67" s="27">
        <v>2146.6103209888752</v>
      </c>
      <c r="N67" s="27">
        <v>2308.0227235442721</v>
      </c>
      <c r="O67" s="27">
        <v>2459.1326283300846</v>
      </c>
      <c r="P67" s="27">
        <v>2606.7024646858672</v>
      </c>
      <c r="Q67" s="27">
        <v>2606.7024646858672</v>
      </c>
      <c r="R67" s="27">
        <v>2606.7024646858672</v>
      </c>
      <c r="S67" s="27">
        <v>2606.7024646858672</v>
      </c>
      <c r="T67" s="27">
        <v>2606.7024646858672</v>
      </c>
      <c r="U67" s="27">
        <v>2606.7024646858672</v>
      </c>
      <c r="V67" s="27">
        <v>2206.241687543406</v>
      </c>
      <c r="W67" s="27">
        <v>1814.3127842979052</v>
      </c>
      <c r="X67" s="27">
        <v>1467.8589835585676</v>
      </c>
      <c r="Y67" s="27">
        <v>1157.156595466216</v>
      </c>
      <c r="Z67" s="27">
        <v>892.42768849237086</v>
      </c>
      <c r="AA67" s="27">
        <v>662.31616464911599</v>
      </c>
      <c r="AB67" s="27">
        <v>460.09214369699242</v>
      </c>
      <c r="AC67" s="27">
        <v>298.67974114159529</v>
      </c>
      <c r="AD67" s="27">
        <v>147.5698363557828</v>
      </c>
      <c r="AE67" s="27">
        <v>0</v>
      </c>
      <c r="AF67" s="27">
        <v>0</v>
      </c>
      <c r="AG67" s="47"/>
      <c r="AH67" s="47"/>
      <c r="AI67" s="47"/>
      <c r="AJ67"/>
      <c r="AK67"/>
      <c r="AL67"/>
      <c r="AM67"/>
    </row>
    <row r="68" spans="2:40" s="24" customFormat="1">
      <c r="B68" s="24" t="s">
        <v>169</v>
      </c>
      <c r="C68" s="24" t="s">
        <v>338</v>
      </c>
      <c r="D68" s="24" t="s">
        <v>413</v>
      </c>
      <c r="E68" s="24">
        <v>20</v>
      </c>
      <c r="G68" s="27">
        <v>10.446882958610578</v>
      </c>
      <c r="H68" s="27">
        <v>20.968568888739355</v>
      </c>
      <c r="I68" s="27">
        <v>40.794374358483012</v>
      </c>
      <c r="J68" s="27">
        <v>59.709365145848452</v>
      </c>
      <c r="K68" s="27">
        <v>78.199180981044066</v>
      </c>
      <c r="L68" s="27">
        <v>94.728413334629806</v>
      </c>
      <c r="M68" s="27">
        <v>111.0951322381575</v>
      </c>
      <c r="N68" s="27">
        <v>127.22201535435727</v>
      </c>
      <c r="O68" s="27">
        <v>143.5878152768025</v>
      </c>
      <c r="P68" s="27">
        <v>160.36085435585946</v>
      </c>
      <c r="Q68" s="27">
        <v>493.97291751624334</v>
      </c>
      <c r="R68" s="27">
        <v>825.55324404041244</v>
      </c>
      <c r="S68" s="27">
        <v>1153.4265105291213</v>
      </c>
      <c r="T68" s="27">
        <v>1475.2917084460314</v>
      </c>
      <c r="U68" s="27">
        <v>1784.2379225206687</v>
      </c>
      <c r="V68" s="27">
        <v>2079.5036463891365</v>
      </c>
      <c r="W68" s="27">
        <v>2393.2306219677339</v>
      </c>
      <c r="X68" s="27">
        <v>2672.2352836497384</v>
      </c>
      <c r="Y68" s="27">
        <v>2925.3308349355575</v>
      </c>
      <c r="Z68" s="27">
        <v>3139.5989446683457</v>
      </c>
      <c r="AA68" s="27">
        <v>3319.4692583100232</v>
      </c>
      <c r="AB68" s="27">
        <v>3477.5193477877665</v>
      </c>
      <c r="AC68" s="27">
        <v>3603.4191190626861</v>
      </c>
      <c r="AD68" s="27">
        <v>3721.7401029547191</v>
      </c>
      <c r="AE68" s="27">
        <v>3837.2876750406804</v>
      </c>
      <c r="AF68" s="27">
        <v>3954.0653816277554</v>
      </c>
      <c r="AG68" s="47"/>
      <c r="AH68" s="47"/>
      <c r="AI68" s="47"/>
      <c r="AJ68"/>
      <c r="AK68"/>
      <c r="AL68"/>
      <c r="AM68"/>
    </row>
    <row r="69" spans="2:40" s="24" customFormat="1">
      <c r="B69" s="24" t="s">
        <v>169</v>
      </c>
      <c r="C69" s="24" t="s">
        <v>338</v>
      </c>
      <c r="D69" s="24" t="s">
        <v>414</v>
      </c>
      <c r="E69" s="24">
        <v>15</v>
      </c>
      <c r="G69" s="27">
        <v>2.1820075025097814</v>
      </c>
      <c r="H69" s="27">
        <v>3.9161104003909131</v>
      </c>
      <c r="I69" s="27">
        <v>5.1928355490684712</v>
      </c>
      <c r="J69" s="27">
        <v>6.2118752440567135</v>
      </c>
      <c r="K69" s="27">
        <v>10.756437239798355</v>
      </c>
      <c r="L69" s="27">
        <v>14.062883121474524</v>
      </c>
      <c r="M69" s="27">
        <v>23.212571553231776</v>
      </c>
      <c r="N69" s="27">
        <v>35.799172561151266</v>
      </c>
      <c r="O69" s="27">
        <v>48.805433873739887</v>
      </c>
      <c r="P69" s="27">
        <v>62.331340949704398</v>
      </c>
      <c r="Q69" s="27">
        <v>74.600734905626425</v>
      </c>
      <c r="R69" s="27">
        <v>86.977662585537502</v>
      </c>
      <c r="S69" s="27">
        <v>99.59810739752912</v>
      </c>
      <c r="T69" s="27">
        <v>112.30882570488178</v>
      </c>
      <c r="U69" s="27">
        <v>124.83560897921734</v>
      </c>
      <c r="V69" s="27">
        <v>133.96194093519071</v>
      </c>
      <c r="W69" s="27">
        <v>142.59748758017633</v>
      </c>
      <c r="X69" s="27">
        <v>148.80370441149032</v>
      </c>
      <c r="Y69" s="27">
        <v>154.68341458787202</v>
      </c>
      <c r="Z69" s="27">
        <v>154.63975533232014</v>
      </c>
      <c r="AA69" s="27">
        <v>154.90964442519717</v>
      </c>
      <c r="AB69" s="27">
        <v>154.06351270451583</v>
      </c>
      <c r="AC69" s="27">
        <v>152.63865145656354</v>
      </c>
      <c r="AD69" s="27">
        <v>151.18708230941047</v>
      </c>
      <c r="AE69" s="27">
        <v>149.6978848767308</v>
      </c>
      <c r="AF69" s="27">
        <v>149.34602522109077</v>
      </c>
      <c r="AG69" s="47"/>
      <c r="AH69" s="47"/>
      <c r="AI69" s="47"/>
      <c r="AJ69"/>
      <c r="AK69"/>
      <c r="AL69"/>
      <c r="AM69"/>
    </row>
    <row r="70" spans="2:40" s="24" customFormat="1">
      <c r="B70" s="24" t="s">
        <v>169</v>
      </c>
      <c r="C70" s="24" t="s">
        <v>338</v>
      </c>
      <c r="D70" s="24" t="s">
        <v>415</v>
      </c>
      <c r="E70" s="24">
        <v>15</v>
      </c>
      <c r="G70" s="27">
        <v>13.74962215240831</v>
      </c>
      <c r="H70" s="27">
        <v>27.547737252148465</v>
      </c>
      <c r="I70" s="27">
        <v>39.984474891190885</v>
      </c>
      <c r="J70" s="27">
        <v>53.479141062050502</v>
      </c>
      <c r="K70" s="27">
        <v>102.01280059946123</v>
      </c>
      <c r="L70" s="27">
        <v>213.32430259657406</v>
      </c>
      <c r="M70" s="27">
        <v>390.56462035514346</v>
      </c>
      <c r="N70" s="27">
        <v>641.40741581140912</v>
      </c>
      <c r="O70" s="27">
        <v>890.88952355922015</v>
      </c>
      <c r="P70" s="27">
        <v>1136.9454216254596</v>
      </c>
      <c r="Q70" s="27">
        <v>1350.9506442717322</v>
      </c>
      <c r="R70" s="27">
        <v>1562.6159951490517</v>
      </c>
      <c r="S70" s="27">
        <v>1770.7030762570121</v>
      </c>
      <c r="T70" s="27">
        <v>1971.8462432079493</v>
      </c>
      <c r="U70" s="27">
        <v>2167.3309956688577</v>
      </c>
      <c r="V70" s="27">
        <v>2338.381434740189</v>
      </c>
      <c r="W70" s="27">
        <v>2506.3532336498693</v>
      </c>
      <c r="X70" s="27">
        <v>2659.5739725840303</v>
      </c>
      <c r="Y70" s="27">
        <v>2798.0405442929332</v>
      </c>
      <c r="Z70" s="27">
        <v>2904.9303188783956</v>
      </c>
      <c r="AA70" s="27">
        <v>2989.1047553795852</v>
      </c>
      <c r="AB70" s="27">
        <v>3050.2040521093627</v>
      </c>
      <c r="AC70" s="27">
        <v>3082.7143716948108</v>
      </c>
      <c r="AD70" s="27">
        <v>3111.4066249377956</v>
      </c>
      <c r="AE70" s="27">
        <v>3139.2237996039512</v>
      </c>
      <c r="AF70" s="27">
        <v>3196.3800351085661</v>
      </c>
      <c r="AG70" s="47"/>
      <c r="AH70" s="47"/>
      <c r="AI70" s="47"/>
      <c r="AJ70"/>
      <c r="AK70"/>
      <c r="AL70"/>
      <c r="AM70"/>
    </row>
    <row r="71" spans="2:40" s="24" customFormat="1">
      <c r="B71" s="24" t="s">
        <v>169</v>
      </c>
      <c r="C71" s="24" t="s">
        <v>338</v>
      </c>
      <c r="D71" s="24" t="s">
        <v>416</v>
      </c>
      <c r="E71" s="24">
        <v>15</v>
      </c>
      <c r="G71" s="27">
        <v>32.248101113760349</v>
      </c>
      <c r="H71" s="27">
        <v>62.777194623482785</v>
      </c>
      <c r="I71" s="27">
        <v>91.999493654211889</v>
      </c>
      <c r="J71" s="27">
        <v>118.79044094940608</v>
      </c>
      <c r="K71" s="27">
        <v>118.79044094940608</v>
      </c>
      <c r="L71" s="27">
        <v>118.79044094940608</v>
      </c>
      <c r="M71" s="27">
        <v>118.79044094940608</v>
      </c>
      <c r="N71" s="27">
        <v>118.79044094940608</v>
      </c>
      <c r="O71" s="27">
        <v>118.79044094940608</v>
      </c>
      <c r="P71" s="27">
        <v>118.79044094940608</v>
      </c>
      <c r="Q71" s="27">
        <v>118.79044094940608</v>
      </c>
      <c r="R71" s="27">
        <v>118.79044094940608</v>
      </c>
      <c r="S71" s="27">
        <v>118.79044094940608</v>
      </c>
      <c r="T71" s="27">
        <v>118.79044094940608</v>
      </c>
      <c r="U71" s="27">
        <v>118.79044094940608</v>
      </c>
      <c r="V71" s="27">
        <v>86.54233983564572</v>
      </c>
      <c r="W71" s="27">
        <v>56.013246325923291</v>
      </c>
      <c r="X71" s="27">
        <v>26.79094729519419</v>
      </c>
      <c r="Y71" s="27">
        <v>0</v>
      </c>
      <c r="Z71" s="27">
        <v>0</v>
      </c>
      <c r="AA71" s="27">
        <v>0</v>
      </c>
      <c r="AB71" s="27">
        <v>0</v>
      </c>
      <c r="AC71" s="27">
        <v>0</v>
      </c>
      <c r="AD71" s="27">
        <v>0</v>
      </c>
      <c r="AE71" s="27">
        <v>0</v>
      </c>
      <c r="AF71" s="27">
        <v>0</v>
      </c>
      <c r="AG71" s="47"/>
      <c r="AH71" s="47"/>
      <c r="AI71" s="47"/>
      <c r="AJ71"/>
      <c r="AK71"/>
      <c r="AL71"/>
      <c r="AM71"/>
    </row>
    <row r="72" spans="2:40" s="24" customFormat="1">
      <c r="B72" s="24" t="s">
        <v>170</v>
      </c>
      <c r="C72" s="24" t="s">
        <v>338</v>
      </c>
      <c r="D72" s="24" t="s">
        <v>406</v>
      </c>
      <c r="E72" s="24">
        <v>15</v>
      </c>
      <c r="G72" s="27">
        <v>62.721143448310883</v>
      </c>
      <c r="H72" s="27">
        <v>148.36311465939463</v>
      </c>
      <c r="I72" s="27">
        <v>354.36935108432579</v>
      </c>
      <c r="J72" s="27">
        <v>633.36184033235054</v>
      </c>
      <c r="K72" s="27">
        <v>991.80475773272883</v>
      </c>
      <c r="L72" s="27">
        <v>1344.0869849814928</v>
      </c>
      <c r="M72" s="27">
        <v>1692.8369408455578</v>
      </c>
      <c r="N72" s="27">
        <v>2015.6148081401723</v>
      </c>
      <c r="O72" s="27">
        <v>2368.069457941192</v>
      </c>
      <c r="P72" s="27">
        <v>2721.3313272207638</v>
      </c>
      <c r="Q72" s="27">
        <v>2920.1937072883202</v>
      </c>
      <c r="R72" s="27">
        <v>3117.6311350323531</v>
      </c>
      <c r="S72" s="27">
        <v>3314.1683194901984</v>
      </c>
      <c r="T72" s="27">
        <v>3510.1485860478001</v>
      </c>
      <c r="U72" s="27">
        <v>3714.2900780070117</v>
      </c>
      <c r="V72" s="27">
        <v>3862.9606016001808</v>
      </c>
      <c r="W72" s="27">
        <v>4000.4834549819484</v>
      </c>
      <c r="X72" s="27">
        <v>4097.1245308134767</v>
      </c>
      <c r="Y72" s="27">
        <v>4173.1027596979047</v>
      </c>
      <c r="Z72" s="27">
        <v>4227.7638006041216</v>
      </c>
      <c r="AA72" s="27">
        <v>4290.5148209334011</v>
      </c>
      <c r="AB72" s="27">
        <v>4347.9497936593325</v>
      </c>
      <c r="AC72" s="27">
        <v>4403.0251059166358</v>
      </c>
      <c r="AD72" s="27">
        <v>4447.7194132270861</v>
      </c>
      <c r="AE72" s="27">
        <v>4491.9309911054115</v>
      </c>
      <c r="AF72" s="27">
        <v>4686.6066775308218</v>
      </c>
      <c r="AG72" s="47"/>
      <c r="AH72" s="47"/>
      <c r="AI72" s="47"/>
      <c r="AJ72"/>
      <c r="AK72"/>
      <c r="AL72"/>
      <c r="AM72"/>
      <c r="AN72"/>
    </row>
    <row r="73" spans="2:40" s="24" customFormat="1">
      <c r="B73" s="24" t="s">
        <v>170</v>
      </c>
      <c r="C73" s="24" t="s">
        <v>338</v>
      </c>
      <c r="D73" s="24" t="s">
        <v>407</v>
      </c>
      <c r="E73" s="24">
        <v>15</v>
      </c>
      <c r="G73" s="27">
        <v>0.21227673975792646</v>
      </c>
      <c r="H73" s="27">
        <v>0.81419922849373572</v>
      </c>
      <c r="I73" s="27">
        <v>2.1725344999002894</v>
      </c>
      <c r="J73" s="27">
        <v>4.674333809469541</v>
      </c>
      <c r="K73" s="27">
        <v>11.990805439792741</v>
      </c>
      <c r="L73" s="27">
        <v>20.216764968456566</v>
      </c>
      <c r="M73" s="27">
        <v>25.679588934604716</v>
      </c>
      <c r="N73" s="27">
        <v>29.278858988722448</v>
      </c>
      <c r="O73" s="27">
        <v>32.318426039011776</v>
      </c>
      <c r="P73" s="27">
        <v>34.821640526846082</v>
      </c>
      <c r="Q73" s="27">
        <v>37.632656287329382</v>
      </c>
      <c r="R73" s="27">
        <v>39.908970526666877</v>
      </c>
      <c r="S73" s="27">
        <v>41.635016283942996</v>
      </c>
      <c r="T73" s="27">
        <v>42.741449824170147</v>
      </c>
      <c r="U73" s="27">
        <v>43.526402035186123</v>
      </c>
      <c r="V73" s="27">
        <v>44.144363210925867</v>
      </c>
      <c r="W73" s="27">
        <v>44.738973945292237</v>
      </c>
      <c r="X73" s="27">
        <v>44.938985806753038</v>
      </c>
      <c r="Y73" s="27">
        <v>45.090409881113693</v>
      </c>
      <c r="Z73" s="27">
        <v>44.880255908753341</v>
      </c>
      <c r="AA73" s="27">
        <v>44.762324386665611</v>
      </c>
      <c r="AB73" s="27">
        <v>44.702651036489208</v>
      </c>
      <c r="AC73" s="27">
        <v>44.655950153742467</v>
      </c>
      <c r="AD73" s="27">
        <v>44.613966531879228</v>
      </c>
      <c r="AE73" s="27">
        <v>44.580709842650492</v>
      </c>
      <c r="AF73" s="27">
        <v>44.239651880772755</v>
      </c>
      <c r="AG73" s="47"/>
      <c r="AH73" s="47"/>
      <c r="AI73" s="47"/>
      <c r="AJ73"/>
      <c r="AK73"/>
      <c r="AL73"/>
      <c r="AM73"/>
      <c r="AN73"/>
    </row>
    <row r="74" spans="2:40" s="24" customFormat="1">
      <c r="B74" s="24" t="s">
        <v>170</v>
      </c>
      <c r="C74" s="24" t="s">
        <v>338</v>
      </c>
      <c r="D74" s="24" t="s">
        <v>408</v>
      </c>
      <c r="E74" s="24">
        <v>15</v>
      </c>
      <c r="G74" s="27">
        <v>2.8466936128751184</v>
      </c>
      <c r="H74" s="27">
        <v>5.645422716687472</v>
      </c>
      <c r="I74" s="27">
        <v>8.3889926350776456</v>
      </c>
      <c r="J74" s="27">
        <v>11.083398931678484</v>
      </c>
      <c r="K74" s="27">
        <v>18.07542524030309</v>
      </c>
      <c r="L74" s="27">
        <v>22.525332568601137</v>
      </c>
      <c r="M74" s="27">
        <v>27.483663692964495</v>
      </c>
      <c r="N74" s="27">
        <v>32.552313188172214</v>
      </c>
      <c r="O74" s="27">
        <v>36.457823338607874</v>
      </c>
      <c r="P74" s="27">
        <v>39.55992796224222</v>
      </c>
      <c r="Q74" s="27">
        <v>52.559509030978177</v>
      </c>
      <c r="R74" s="27">
        <v>65.852872717723571</v>
      </c>
      <c r="S74" s="27">
        <v>79.454408375197232</v>
      </c>
      <c r="T74" s="27">
        <v>93.39769115974309</v>
      </c>
      <c r="U74" s="27">
        <v>107.59038939141533</v>
      </c>
      <c r="V74" s="27">
        <v>118.65700074492185</v>
      </c>
      <c r="W74" s="27">
        <v>129.56413010579465</v>
      </c>
      <c r="X74" s="27">
        <v>139.43882340909147</v>
      </c>
      <c r="Y74" s="27">
        <v>148.65400471277525</v>
      </c>
      <c r="Z74" s="27">
        <v>147.48127246619063</v>
      </c>
      <c r="AA74" s="27">
        <v>146.93207883742195</v>
      </c>
      <c r="AB74" s="27">
        <v>146.37928787047358</v>
      </c>
      <c r="AC74" s="27">
        <v>145.8456827071503</v>
      </c>
      <c r="AD74" s="27">
        <v>145.47755510009355</v>
      </c>
      <c r="AE74" s="27">
        <v>145.23053787842034</v>
      </c>
      <c r="AF74" s="27">
        <v>135.08604421164549</v>
      </c>
      <c r="AG74" s="47"/>
      <c r="AH74" s="47"/>
      <c r="AI74" s="47"/>
      <c r="AJ74"/>
      <c r="AK74"/>
      <c r="AL74"/>
      <c r="AM74"/>
      <c r="AN74"/>
    </row>
    <row r="75" spans="2:40" s="24" customFormat="1">
      <c r="B75" s="24" t="s">
        <v>170</v>
      </c>
      <c r="C75" s="24" t="s">
        <v>338</v>
      </c>
      <c r="D75" s="24" t="s">
        <v>410</v>
      </c>
      <c r="E75" s="24">
        <v>15</v>
      </c>
      <c r="G75" s="27">
        <v>10.967546643463614</v>
      </c>
      <c r="H75" s="27">
        <v>22.674835269635647</v>
      </c>
      <c r="I75" s="27">
        <v>27.407191387972347</v>
      </c>
      <c r="J75" s="27">
        <v>32.146708308330211</v>
      </c>
      <c r="K75" s="27">
        <v>35.562410872427051</v>
      </c>
      <c r="L75" s="27">
        <v>38.615091907972534</v>
      </c>
      <c r="M75" s="27">
        <v>41.45606227506611</v>
      </c>
      <c r="N75" s="27">
        <v>44.159109368447638</v>
      </c>
      <c r="O75" s="27">
        <v>46.732639347011528</v>
      </c>
      <c r="P75" s="27">
        <v>49.236429340673617</v>
      </c>
      <c r="Q75" s="27">
        <v>97.462251578707708</v>
      </c>
      <c r="R75" s="27">
        <v>143.94364017654175</v>
      </c>
      <c r="S75" s="27">
        <v>189.11117727310074</v>
      </c>
      <c r="T75" s="27">
        <v>233.45491079800718</v>
      </c>
      <c r="U75" s="27">
        <v>268.94758168553244</v>
      </c>
      <c r="V75" s="27">
        <v>288.89103799292019</v>
      </c>
      <c r="W75" s="27">
        <v>311.68573886160578</v>
      </c>
      <c r="X75" s="27">
        <v>339.22929682719865</v>
      </c>
      <c r="Y75" s="27">
        <v>363.61743181520319</v>
      </c>
      <c r="Z75" s="27">
        <v>382.09074433372342</v>
      </c>
      <c r="AA75" s="27">
        <v>398.19538807932889</v>
      </c>
      <c r="AB75" s="27">
        <v>412.96687729212391</v>
      </c>
      <c r="AC75" s="27">
        <v>424.88930131814936</v>
      </c>
      <c r="AD75" s="27">
        <v>434.29267972881536</v>
      </c>
      <c r="AE75" s="27">
        <v>443.53478442439592</v>
      </c>
      <c r="AF75" s="27">
        <v>407.05485687560451</v>
      </c>
      <c r="AG75" s="47"/>
      <c r="AH75" s="47"/>
      <c r="AI75" s="47"/>
      <c r="AJ75"/>
      <c r="AK75"/>
      <c r="AL75"/>
      <c r="AM75"/>
      <c r="AN75"/>
    </row>
    <row r="76" spans="2:40" s="24" customFormat="1">
      <c r="B76" s="24" t="s">
        <v>170</v>
      </c>
      <c r="C76" s="24" t="s">
        <v>338</v>
      </c>
      <c r="D76" s="24" t="s">
        <v>411</v>
      </c>
      <c r="E76" s="24">
        <v>15</v>
      </c>
      <c r="G76" s="27">
        <v>49.409722636490244</v>
      </c>
      <c r="H76" s="27">
        <v>98.571656993291498</v>
      </c>
      <c r="I76" s="27">
        <v>146.72995635903905</v>
      </c>
      <c r="J76" s="27">
        <v>194.83370531992969</v>
      </c>
      <c r="K76" s="27">
        <v>242.8958480398278</v>
      </c>
      <c r="L76" s="27">
        <v>290.89881743920313</v>
      </c>
      <c r="M76" s="27">
        <v>337.29532364469935</v>
      </c>
      <c r="N76" s="27">
        <v>381.73402506571261</v>
      </c>
      <c r="O76" s="27">
        <v>423.54182518129676</v>
      </c>
      <c r="P76" s="27">
        <v>461.82696355951134</v>
      </c>
      <c r="Q76" s="27">
        <v>576.48498019522378</v>
      </c>
      <c r="R76" s="27">
        <v>691.15594099480063</v>
      </c>
      <c r="S76" s="27">
        <v>805.64244745931046</v>
      </c>
      <c r="T76" s="27">
        <v>920.74565087364317</v>
      </c>
      <c r="U76" s="27">
        <v>1034.8114720125616</v>
      </c>
      <c r="V76" s="27">
        <v>1096.1460056090843</v>
      </c>
      <c r="W76" s="27">
        <v>1166.5983157733417</v>
      </c>
      <c r="X76" s="27">
        <v>1233.4701777544067</v>
      </c>
      <c r="Y76" s="27">
        <v>1291.649571408994</v>
      </c>
      <c r="Z76" s="27">
        <v>1337.5380191828147</v>
      </c>
      <c r="AA76" s="27">
        <v>1376.3423109903028</v>
      </c>
      <c r="AB76" s="27">
        <v>1409.4687377770074</v>
      </c>
      <c r="AC76" s="27">
        <v>1435.4439763202251</v>
      </c>
      <c r="AD76" s="27">
        <v>1455.3206645170681</v>
      </c>
      <c r="AE76" s="27">
        <v>1475.3799578827111</v>
      </c>
      <c r="AF76" s="27">
        <v>1419.0663729908563</v>
      </c>
      <c r="AG76" s="47"/>
      <c r="AH76" s="47"/>
      <c r="AI76" s="47"/>
      <c r="AJ76"/>
      <c r="AK76"/>
      <c r="AL76"/>
      <c r="AM76"/>
      <c r="AN76"/>
    </row>
    <row r="77" spans="2:40" s="24" customFormat="1">
      <c r="B77" s="24" t="s">
        <v>170</v>
      </c>
      <c r="C77" s="24" t="s">
        <v>338</v>
      </c>
      <c r="D77" s="24" t="s">
        <v>412</v>
      </c>
      <c r="E77" s="24">
        <v>15</v>
      </c>
      <c r="G77" s="27">
        <v>400.45865437506325</v>
      </c>
      <c r="H77" s="27">
        <v>792.21679277658154</v>
      </c>
      <c r="I77" s="27">
        <v>1138.3451025149568</v>
      </c>
      <c r="J77" s="27">
        <v>1448.5691603537207</v>
      </c>
      <c r="K77" s="27">
        <v>1712.7055793605969</v>
      </c>
      <c r="L77" s="27">
        <v>1944.8434026163632</v>
      </c>
      <c r="M77" s="27">
        <v>2135.5379662431014</v>
      </c>
      <c r="N77" s="27">
        <v>2297.2904833081998</v>
      </c>
      <c r="O77" s="27">
        <v>2432.2522606375828</v>
      </c>
      <c r="P77" s="27">
        <v>2563.9961584552798</v>
      </c>
      <c r="Q77" s="27">
        <v>2563.9961584552798</v>
      </c>
      <c r="R77" s="27">
        <v>2563.9961584552798</v>
      </c>
      <c r="S77" s="27">
        <v>2563.9961584552798</v>
      </c>
      <c r="T77" s="27">
        <v>2563.9961584552798</v>
      </c>
      <c r="U77" s="27">
        <v>2563.9961584552798</v>
      </c>
      <c r="V77" s="27">
        <v>2163.537504080216</v>
      </c>
      <c r="W77" s="27">
        <v>1771.7793656786976</v>
      </c>
      <c r="X77" s="27">
        <v>1425.6510559403223</v>
      </c>
      <c r="Y77" s="27">
        <v>1115.4269981015586</v>
      </c>
      <c r="Z77" s="27">
        <v>851.29057909468236</v>
      </c>
      <c r="AA77" s="27">
        <v>619.15275583891594</v>
      </c>
      <c r="AB77" s="27">
        <v>428.45819221217789</v>
      </c>
      <c r="AC77" s="27">
        <v>266.70567514707966</v>
      </c>
      <c r="AD77" s="27">
        <v>131.74389781769685</v>
      </c>
      <c r="AE77" s="27">
        <v>0</v>
      </c>
      <c r="AF77" s="27">
        <v>0</v>
      </c>
      <c r="AG77" s="47"/>
      <c r="AH77" s="47"/>
      <c r="AI77" s="47"/>
      <c r="AJ77"/>
      <c r="AK77"/>
      <c r="AL77"/>
      <c r="AM77"/>
      <c r="AN77"/>
    </row>
    <row r="78" spans="2:40" s="24" customFormat="1">
      <c r="B78" s="24" t="s">
        <v>170</v>
      </c>
      <c r="C78" s="24" t="s">
        <v>338</v>
      </c>
      <c r="D78" s="24" t="s">
        <v>413</v>
      </c>
      <c r="E78" s="24">
        <v>20</v>
      </c>
      <c r="G78" s="27">
        <v>10.418164799783959</v>
      </c>
      <c r="H78" s="27">
        <v>20.933545788679439</v>
      </c>
      <c r="I78" s="27">
        <v>40.748401807685021</v>
      </c>
      <c r="J78" s="27">
        <v>59.650498141737302</v>
      </c>
      <c r="K78" s="27">
        <v>78.06023730715745</v>
      </c>
      <c r="L78" s="27">
        <v>94.67506282775507</v>
      </c>
      <c r="M78" s="27">
        <v>110.85462287946798</v>
      </c>
      <c r="N78" s="27">
        <v>126.8159980248665</v>
      </c>
      <c r="O78" s="27">
        <v>142.93482700288624</v>
      </c>
      <c r="P78" s="27">
        <v>159.40590508484814</v>
      </c>
      <c r="Q78" s="27">
        <v>372.77033790309724</v>
      </c>
      <c r="R78" s="27">
        <v>585.7693243180529</v>
      </c>
      <c r="S78" s="27">
        <v>798.0153571589575</v>
      </c>
      <c r="T78" s="27">
        <v>1011.5964397673943</v>
      </c>
      <c r="U78" s="27">
        <v>1221.8398039703002</v>
      </c>
      <c r="V78" s="27">
        <v>1427.519126949461</v>
      </c>
      <c r="W78" s="27">
        <v>1642.1411906005292</v>
      </c>
      <c r="X78" s="27">
        <v>1840.2832030503728</v>
      </c>
      <c r="Y78" s="27">
        <v>2017.9034698339187</v>
      </c>
      <c r="Z78" s="27">
        <v>2166.7555664226197</v>
      </c>
      <c r="AA78" s="27">
        <v>2289.7495665081783</v>
      </c>
      <c r="AB78" s="27">
        <v>2395.9400444944567</v>
      </c>
      <c r="AC78" s="27">
        <v>2484.5234297471011</v>
      </c>
      <c r="AD78" s="27">
        <v>2559.1861052272161</v>
      </c>
      <c r="AE78" s="27">
        <v>2632.4724916637242</v>
      </c>
      <c r="AF78" s="27">
        <v>2707.054085338505</v>
      </c>
      <c r="AG78" s="47"/>
      <c r="AH78" s="47"/>
      <c r="AI78" s="47"/>
      <c r="AJ78"/>
      <c r="AK78"/>
      <c r="AL78"/>
      <c r="AM78"/>
      <c r="AN78"/>
    </row>
    <row r="79" spans="2:40" s="24" customFormat="1">
      <c r="B79" s="24" t="s">
        <v>170</v>
      </c>
      <c r="C79" s="24" t="s">
        <v>338</v>
      </c>
      <c r="D79" s="24" t="s">
        <v>414</v>
      </c>
      <c r="E79" s="24">
        <v>15</v>
      </c>
      <c r="G79" s="27">
        <v>2.1820075025097814</v>
      </c>
      <c r="H79" s="27">
        <v>3.9138416220683472</v>
      </c>
      <c r="I79" s="27">
        <v>5.1877009454963483</v>
      </c>
      <c r="J79" s="27">
        <v>6.2026807213810518</v>
      </c>
      <c r="K79" s="27">
        <v>10.712852814128013</v>
      </c>
      <c r="L79" s="27">
        <v>14.152440160523174</v>
      </c>
      <c r="M79" s="27">
        <v>22.211729848578216</v>
      </c>
      <c r="N79" s="27">
        <v>34.287521387641291</v>
      </c>
      <c r="O79" s="27">
        <v>47.183735010646934</v>
      </c>
      <c r="P79" s="27">
        <v>60.578514660192837</v>
      </c>
      <c r="Q79" s="27">
        <v>71.95186058808676</v>
      </c>
      <c r="R79" s="27">
        <v>83.498429731065016</v>
      </c>
      <c r="S79" s="27">
        <v>95.366347043526346</v>
      </c>
      <c r="T79" s="27">
        <v>107.4261106588187</v>
      </c>
      <c r="U79" s="27">
        <v>119.50677728505629</v>
      </c>
      <c r="V79" s="27">
        <v>128.55150486704849</v>
      </c>
      <c r="W79" s="27">
        <v>137.10921729038134</v>
      </c>
      <c r="X79" s="27">
        <v>143.19178809130318</v>
      </c>
      <c r="Y79" s="27">
        <v>148.9233382865331</v>
      </c>
      <c r="Z79" s="27">
        <v>148.86378802997245</v>
      </c>
      <c r="AA79" s="27">
        <v>149.08278484279271</v>
      </c>
      <c r="AB79" s="27">
        <v>148.43440461708158</v>
      </c>
      <c r="AC79" s="27">
        <v>147.09873740364634</v>
      </c>
      <c r="AD79" s="27">
        <v>145.6607522681762</v>
      </c>
      <c r="AE79" s="27">
        <v>144.18786774966705</v>
      </c>
      <c r="AF79" s="27">
        <v>144.61837838715604</v>
      </c>
      <c r="AG79" s="47"/>
      <c r="AH79" s="47"/>
      <c r="AI79" s="47"/>
      <c r="AJ79"/>
      <c r="AK79"/>
      <c r="AL79"/>
      <c r="AM79"/>
      <c r="AN79"/>
    </row>
    <row r="80" spans="2:40" s="24" customFormat="1">
      <c r="B80" s="24" t="s">
        <v>170</v>
      </c>
      <c r="C80" s="24" t="s">
        <v>338</v>
      </c>
      <c r="D80" s="24" t="s">
        <v>415</v>
      </c>
      <c r="E80" s="24">
        <v>15</v>
      </c>
      <c r="G80" s="27">
        <v>13.74962215240831</v>
      </c>
      <c r="H80" s="27">
        <v>27.54054532327271</v>
      </c>
      <c r="I80" s="27">
        <v>39.96441319485325</v>
      </c>
      <c r="J80" s="27">
        <v>53.44263466284491</v>
      </c>
      <c r="K80" s="27">
        <v>101.85718576413785</v>
      </c>
      <c r="L80" s="27">
        <v>213.52008288263625</v>
      </c>
      <c r="M80" s="27">
        <v>347.63455009837401</v>
      </c>
      <c r="N80" s="27">
        <v>572.59277760436362</v>
      </c>
      <c r="O80" s="27">
        <v>793.71052350231275</v>
      </c>
      <c r="P80" s="27">
        <v>1009.0541514949444</v>
      </c>
      <c r="Q80" s="27">
        <v>1142.6652173358302</v>
      </c>
      <c r="R80" s="27">
        <v>1275.3914050710687</v>
      </c>
      <c r="S80" s="27">
        <v>1407.4105092764034</v>
      </c>
      <c r="T80" s="27">
        <v>1539.2271375519508</v>
      </c>
      <c r="U80" s="27">
        <v>1672.4036662090023</v>
      </c>
      <c r="V80" s="27">
        <v>1787.362308895782</v>
      </c>
      <c r="W80" s="27">
        <v>1897.5281475580834</v>
      </c>
      <c r="X80" s="27">
        <v>2001.1453808501146</v>
      </c>
      <c r="Y80" s="27">
        <v>2093.2332001561335</v>
      </c>
      <c r="Z80" s="27">
        <v>2159.5320612666992</v>
      </c>
      <c r="AA80" s="27">
        <v>2208.3854462036034</v>
      </c>
      <c r="AB80" s="27">
        <v>2244.1677367751413</v>
      </c>
      <c r="AC80" s="27">
        <v>2257.3190728788913</v>
      </c>
      <c r="AD80" s="27">
        <v>2263.6235025904753</v>
      </c>
      <c r="AE80" s="27">
        <v>2270.2248437255334</v>
      </c>
      <c r="AF80" s="27">
        <v>2356.3612720704796</v>
      </c>
      <c r="AG80" s="47"/>
      <c r="AH80" s="47"/>
      <c r="AI80" s="47"/>
      <c r="AJ80"/>
      <c r="AK80"/>
      <c r="AL80"/>
      <c r="AM80"/>
      <c r="AN80"/>
    </row>
    <row r="81" spans="2:40" s="24" customFormat="1">
      <c r="B81" s="24" t="s">
        <v>170</v>
      </c>
      <c r="C81" s="24" t="s">
        <v>338</v>
      </c>
      <c r="D81" s="24" t="s">
        <v>417</v>
      </c>
      <c r="E81" s="24">
        <v>15</v>
      </c>
      <c r="G81" s="27">
        <v>0</v>
      </c>
      <c r="H81" s="27">
        <v>0</v>
      </c>
      <c r="I81" s="27">
        <v>0</v>
      </c>
      <c r="J81" s="27">
        <v>0</v>
      </c>
      <c r="K81" s="27">
        <v>0</v>
      </c>
      <c r="L81" s="27">
        <v>0</v>
      </c>
      <c r="M81" s="27">
        <v>2.1042162682357004</v>
      </c>
      <c r="N81" s="27">
        <v>16.95139615425699</v>
      </c>
      <c r="O81" s="27">
        <v>62.283019951746596</v>
      </c>
      <c r="P81" s="27">
        <v>111.67510417532215</v>
      </c>
      <c r="Q81" s="27">
        <v>226.41828921718857</v>
      </c>
      <c r="R81" s="27">
        <v>340.25199187910704</v>
      </c>
      <c r="S81" s="27">
        <v>453.00679094082432</v>
      </c>
      <c r="T81" s="27">
        <v>565.4645074122966</v>
      </c>
      <c r="U81" s="27">
        <v>675.58482337560235</v>
      </c>
      <c r="V81" s="27">
        <v>779.82721075055656</v>
      </c>
      <c r="W81" s="27">
        <v>879.44899304889725</v>
      </c>
      <c r="X81" s="27">
        <v>973.89399797231783</v>
      </c>
      <c r="Y81" s="27">
        <v>1057.8247597320305</v>
      </c>
      <c r="Z81" s="27">
        <v>1128.009283402092</v>
      </c>
      <c r="AA81" s="27">
        <v>1189.5773117965769</v>
      </c>
      <c r="AB81" s="27">
        <v>1240.7314009110883</v>
      </c>
      <c r="AC81" s="27">
        <v>1271.9509958683236</v>
      </c>
      <c r="AD81" s="27">
        <v>1271.8432981554454</v>
      </c>
      <c r="AE81" s="27">
        <v>1268.7523368585337</v>
      </c>
      <c r="AF81" s="27">
        <v>1199.8518477836612</v>
      </c>
      <c r="AG81" s="47"/>
      <c r="AH81" s="47"/>
      <c r="AI81" s="47"/>
      <c r="AJ81"/>
      <c r="AK81"/>
      <c r="AL81"/>
      <c r="AM81"/>
      <c r="AN81"/>
    </row>
    <row r="82" spans="2:40" s="24" customFormat="1">
      <c r="B82" s="24" t="s">
        <v>170</v>
      </c>
      <c r="C82" s="24" t="s">
        <v>338</v>
      </c>
      <c r="D82" s="24" t="s">
        <v>418</v>
      </c>
      <c r="E82" s="24">
        <v>15</v>
      </c>
      <c r="G82" s="27">
        <v>0</v>
      </c>
      <c r="H82" s="27">
        <v>0</v>
      </c>
      <c r="I82" s="27">
        <v>0</v>
      </c>
      <c r="J82" s="27">
        <v>0</v>
      </c>
      <c r="K82" s="27">
        <v>0</v>
      </c>
      <c r="L82" s="27">
        <v>0</v>
      </c>
      <c r="M82" s="27">
        <v>40.150598063641894</v>
      </c>
      <c r="N82" s="27">
        <v>78.874526614718718</v>
      </c>
      <c r="O82" s="27">
        <v>116.20249502158212</v>
      </c>
      <c r="P82" s="27">
        <v>153.93377979946382</v>
      </c>
      <c r="Q82" s="27">
        <v>295.87248032077446</v>
      </c>
      <c r="R82" s="27">
        <v>437.40640212019292</v>
      </c>
      <c r="S82" s="27">
        <v>577.97078529022372</v>
      </c>
      <c r="T82" s="27">
        <v>714.64356031466389</v>
      </c>
      <c r="U82" s="27">
        <v>851.66993178041014</v>
      </c>
      <c r="V82" s="27">
        <v>994.57290646796253</v>
      </c>
      <c r="W82" s="27">
        <v>1128.077352089037</v>
      </c>
      <c r="X82" s="27">
        <v>1224.5930947059903</v>
      </c>
      <c r="Y82" s="27">
        <v>1312.1332201291941</v>
      </c>
      <c r="Z82" s="27">
        <v>1386.9064374830068</v>
      </c>
      <c r="AA82" s="27">
        <v>1452.3106652579943</v>
      </c>
      <c r="AB82" s="27">
        <v>1489.5368540440352</v>
      </c>
      <c r="AC82" s="27">
        <v>1527.0868073135548</v>
      </c>
      <c r="AD82" s="27">
        <v>1571.3407619293262</v>
      </c>
      <c r="AE82" s="27">
        <v>1615.377118735063</v>
      </c>
      <c r="AF82" s="27">
        <v>1555.2060597973709</v>
      </c>
      <c r="AG82" s="47"/>
      <c r="AH82" s="47"/>
      <c r="AI82" s="47"/>
      <c r="AJ82"/>
      <c r="AK82"/>
      <c r="AL82"/>
      <c r="AM82"/>
      <c r="AN82"/>
    </row>
    <row r="83" spans="2:40" s="24" customFormat="1">
      <c r="B83" s="24" t="s">
        <v>170</v>
      </c>
      <c r="C83" s="24" t="s">
        <v>338</v>
      </c>
      <c r="D83" s="24" t="s">
        <v>416</v>
      </c>
      <c r="E83" s="24">
        <v>15</v>
      </c>
      <c r="G83" s="27">
        <v>32.24893135167585</v>
      </c>
      <c r="H83" s="27">
        <v>62.759759627257331</v>
      </c>
      <c r="I83" s="27">
        <v>91.944697951789038</v>
      </c>
      <c r="J83" s="27">
        <v>118.6775285928984</v>
      </c>
      <c r="K83" s="27">
        <v>118.6775285928984</v>
      </c>
      <c r="L83" s="27">
        <v>118.6775285928984</v>
      </c>
      <c r="M83" s="27">
        <v>118.6775285928984</v>
      </c>
      <c r="N83" s="27">
        <v>118.6775285928984</v>
      </c>
      <c r="O83" s="27">
        <v>118.6775285928984</v>
      </c>
      <c r="P83" s="27">
        <v>118.6775285928984</v>
      </c>
      <c r="Q83" s="27">
        <v>118.6775285928984</v>
      </c>
      <c r="R83" s="27">
        <v>118.6775285928984</v>
      </c>
      <c r="S83" s="27">
        <v>118.6775285928984</v>
      </c>
      <c r="T83" s="27">
        <v>118.6775285928984</v>
      </c>
      <c r="U83" s="27">
        <v>118.6775285928984</v>
      </c>
      <c r="V83" s="27">
        <v>86.428597241222548</v>
      </c>
      <c r="W83" s="27">
        <v>55.917768965641059</v>
      </c>
      <c r="X83" s="27">
        <v>26.732830641109352</v>
      </c>
      <c r="Y83" s="27">
        <v>0</v>
      </c>
      <c r="Z83" s="27">
        <v>0</v>
      </c>
      <c r="AA83" s="27">
        <v>0</v>
      </c>
      <c r="AB83" s="27">
        <v>0</v>
      </c>
      <c r="AC83" s="27">
        <v>0</v>
      </c>
      <c r="AD83" s="27">
        <v>0</v>
      </c>
      <c r="AE83" s="27">
        <v>0</v>
      </c>
      <c r="AF83" s="27">
        <v>0</v>
      </c>
      <c r="AG83" s="47"/>
      <c r="AH83" s="47"/>
      <c r="AI83" s="47"/>
      <c r="AJ83"/>
      <c r="AK83"/>
      <c r="AL83"/>
      <c r="AM83"/>
      <c r="AN83"/>
    </row>
    <row r="84" spans="2:40" s="24" customFormat="1">
      <c r="B84" s="24" t="s">
        <v>171</v>
      </c>
      <c r="C84" s="24" t="s">
        <v>338</v>
      </c>
      <c r="D84" s="24" t="s">
        <v>406</v>
      </c>
      <c r="E84" s="24">
        <v>15</v>
      </c>
      <c r="G84" s="27">
        <v>50.972146801951574</v>
      </c>
      <c r="H84" s="27">
        <v>106.39811708728436</v>
      </c>
      <c r="I84" s="27">
        <v>227.74208983704983</v>
      </c>
      <c r="J84" s="27">
        <v>364.36303348261504</v>
      </c>
      <c r="K84" s="27">
        <v>501.45317713475094</v>
      </c>
      <c r="L84" s="27">
        <v>636.47866520427874</v>
      </c>
      <c r="M84" s="27">
        <v>863.05061432298135</v>
      </c>
      <c r="N84" s="27">
        <v>1121.2389096961426</v>
      </c>
      <c r="O84" s="27">
        <v>1378.3268600463557</v>
      </c>
      <c r="P84" s="27">
        <v>1638.0879527777802</v>
      </c>
      <c r="Q84" s="27">
        <v>1842.5238351850753</v>
      </c>
      <c r="R84" s="27">
        <v>2055.7367408179839</v>
      </c>
      <c r="S84" s="27">
        <v>2280.723662774265</v>
      </c>
      <c r="T84" s="27">
        <v>2514.3221191198663</v>
      </c>
      <c r="U84" s="27">
        <v>2766.5809803088005</v>
      </c>
      <c r="V84" s="27">
        <v>2982.634718130932</v>
      </c>
      <c r="W84" s="27">
        <v>3190.7581288609354</v>
      </c>
      <c r="X84" s="27">
        <v>3376.1712878321205</v>
      </c>
      <c r="Y84" s="27">
        <v>3542.794692293226</v>
      </c>
      <c r="Z84" s="27">
        <v>3703.9725782997825</v>
      </c>
      <c r="AA84" s="27">
        <v>3862.2741774759761</v>
      </c>
      <c r="AB84" s="27">
        <v>3964.0876934017201</v>
      </c>
      <c r="AC84" s="27">
        <v>4045.9265426965849</v>
      </c>
      <c r="AD84" s="27">
        <v>4126.8019657507839</v>
      </c>
      <c r="AE84" s="27">
        <v>4203.2059673736258</v>
      </c>
      <c r="AF84" s="27">
        <v>4332.8471973680853</v>
      </c>
      <c r="AG84" s="47"/>
      <c r="AH84" s="47"/>
      <c r="AI84" s="47"/>
      <c r="AJ84"/>
      <c r="AK84"/>
      <c r="AL84"/>
      <c r="AM84"/>
      <c r="AN84"/>
    </row>
    <row r="85" spans="2:40" s="24" customFormat="1">
      <c r="B85" s="24" t="s">
        <v>171</v>
      </c>
      <c r="C85" s="24" t="s">
        <v>338</v>
      </c>
      <c r="D85" s="24" t="s">
        <v>407</v>
      </c>
      <c r="E85" s="24">
        <v>15</v>
      </c>
      <c r="G85" s="27">
        <v>3.2549100096215387E-2</v>
      </c>
      <c r="H85" s="27">
        <v>7.5476174136151625E-2</v>
      </c>
      <c r="I85" s="27">
        <v>0.18515248967774697</v>
      </c>
      <c r="J85" s="27">
        <v>0.43445972737122285</v>
      </c>
      <c r="K85" s="27">
        <v>1.3250785821778122</v>
      </c>
      <c r="L85" s="27">
        <v>4.0120303814248102</v>
      </c>
      <c r="M85" s="27">
        <v>6.2175857075096665</v>
      </c>
      <c r="N85" s="27">
        <v>7.9462259582717145</v>
      </c>
      <c r="O85" s="27">
        <v>9.2437085642809969</v>
      </c>
      <c r="P85" s="27">
        <v>10.197302851882437</v>
      </c>
      <c r="Q85" s="27">
        <v>10.390238822017976</v>
      </c>
      <c r="R85" s="27">
        <v>10.592373450876357</v>
      </c>
      <c r="S85" s="27">
        <v>10.806065368899336</v>
      </c>
      <c r="T85" s="27">
        <v>11.030606986954387</v>
      </c>
      <c r="U85" s="27">
        <v>11.263167948511404</v>
      </c>
      <c r="V85" s="27">
        <v>11.466481892590663</v>
      </c>
      <c r="W85" s="27">
        <v>11.658238547505322</v>
      </c>
      <c r="X85" s="27">
        <v>11.630878434380968</v>
      </c>
      <c r="Y85" s="27">
        <v>11.605641088654192</v>
      </c>
      <c r="Z85" s="27">
        <v>11.58229064728082</v>
      </c>
      <c r="AA85" s="27">
        <v>11.503040664437862</v>
      </c>
      <c r="AB85" s="27">
        <v>11.447612849056625</v>
      </c>
      <c r="AC85" s="27">
        <v>11.415771338092934</v>
      </c>
      <c r="AD85" s="27">
        <v>11.392656759763737</v>
      </c>
      <c r="AE85" s="27">
        <v>11.355862124872363</v>
      </c>
      <c r="AF85" s="27">
        <v>12.079725807446891</v>
      </c>
      <c r="AG85" s="47"/>
      <c r="AH85" s="47"/>
      <c r="AI85" s="47"/>
      <c r="AJ85"/>
      <c r="AK85"/>
      <c r="AL85"/>
      <c r="AM85"/>
      <c r="AN85"/>
    </row>
    <row r="86" spans="2:40" s="24" customFormat="1">
      <c r="B86" s="24" t="s">
        <v>171</v>
      </c>
      <c r="C86" s="24" t="s">
        <v>338</v>
      </c>
      <c r="D86" s="24" t="s">
        <v>408</v>
      </c>
      <c r="E86" s="24">
        <v>15</v>
      </c>
      <c r="G86" s="27">
        <v>2.797529991085784</v>
      </c>
      <c r="H86" s="27">
        <v>5.5327061203899728</v>
      </c>
      <c r="I86" s="27">
        <v>8.2163204024516894</v>
      </c>
      <c r="J86" s="27">
        <v>10.857965739083486</v>
      </c>
      <c r="K86" s="27">
        <v>13.472031483004193</v>
      </c>
      <c r="L86" s="27">
        <v>16.059716746940378</v>
      </c>
      <c r="M86" s="27">
        <v>18.62461886907175</v>
      </c>
      <c r="N86" s="27">
        <v>21.154746722132618</v>
      </c>
      <c r="O86" s="27">
        <v>23.628516277044735</v>
      </c>
      <c r="P86" s="27">
        <v>26.067511562886349</v>
      </c>
      <c r="Q86" s="27">
        <v>27.818216143677279</v>
      </c>
      <c r="R86" s="27">
        <v>29.636071037156082</v>
      </c>
      <c r="S86" s="27">
        <v>31.524673581502466</v>
      </c>
      <c r="T86" s="27">
        <v>33.476829100357008</v>
      </c>
      <c r="U86" s="27">
        <v>35.514121622797965</v>
      </c>
      <c r="V86" s="27">
        <v>34.841419383192687</v>
      </c>
      <c r="W86" s="27">
        <v>34.027221841852239</v>
      </c>
      <c r="X86" s="27">
        <v>32.961210627932289</v>
      </c>
      <c r="Y86" s="27">
        <v>31.878411835840364</v>
      </c>
      <c r="Z86" s="27">
        <v>30.786020141935886</v>
      </c>
      <c r="AA86" s="27">
        <v>29.714013364383078</v>
      </c>
      <c r="AB86" s="27">
        <v>28.662391503181954</v>
      </c>
      <c r="AC86" s="27">
        <v>27.639548347418483</v>
      </c>
      <c r="AD86" s="27">
        <v>26.661072362538071</v>
      </c>
      <c r="AE86" s="27">
        <v>25.705379519462468</v>
      </c>
      <c r="AF86" s="27">
        <v>25.437977381437552</v>
      </c>
      <c r="AG86" s="47"/>
      <c r="AH86" s="47"/>
      <c r="AI86" s="47"/>
      <c r="AJ86"/>
      <c r="AK86"/>
      <c r="AL86"/>
      <c r="AM86"/>
      <c r="AN86"/>
    </row>
    <row r="87" spans="2:40" s="24" customFormat="1">
      <c r="B87" s="24" t="s">
        <v>171</v>
      </c>
      <c r="C87" s="24" t="s">
        <v>338</v>
      </c>
      <c r="D87" s="24" t="s">
        <v>410</v>
      </c>
      <c r="E87" s="24">
        <v>15</v>
      </c>
      <c r="G87" s="27">
        <v>9.8380079594290386</v>
      </c>
      <c r="H87" s="27">
        <v>20.025027182585408</v>
      </c>
      <c r="I87" s="27">
        <v>25.738101838603725</v>
      </c>
      <c r="J87" s="27">
        <v>31.845020605786249</v>
      </c>
      <c r="K87" s="27">
        <v>39.23714766615916</v>
      </c>
      <c r="L87" s="27">
        <v>47.521261586994882</v>
      </c>
      <c r="M87" s="27">
        <v>55.958243064021609</v>
      </c>
      <c r="N87" s="27">
        <v>64.566149771901422</v>
      </c>
      <c r="O87" s="27">
        <v>73.344047692979373</v>
      </c>
      <c r="P87" s="27">
        <v>82.32898619423456</v>
      </c>
      <c r="Q87" s="27">
        <v>103.03553492570411</v>
      </c>
      <c r="R87" s="27">
        <v>125.08333300966015</v>
      </c>
      <c r="S87" s="27">
        <v>150.03032189453404</v>
      </c>
      <c r="T87" s="27">
        <v>185.84055878473714</v>
      </c>
      <c r="U87" s="27">
        <v>251.47273404013754</v>
      </c>
      <c r="V87" s="27">
        <v>379.68315815851963</v>
      </c>
      <c r="W87" s="27">
        <v>494.23450809113422</v>
      </c>
      <c r="X87" s="27">
        <v>593.39106769589375</v>
      </c>
      <c r="Y87" s="27">
        <v>675.71258174888897</v>
      </c>
      <c r="Z87" s="27">
        <v>743.02972485379178</v>
      </c>
      <c r="AA87" s="27">
        <v>798.53714872969806</v>
      </c>
      <c r="AB87" s="27">
        <v>845.70130423328965</v>
      </c>
      <c r="AC87" s="27">
        <v>892.79104966370448</v>
      </c>
      <c r="AD87" s="27">
        <v>942.11558800316027</v>
      </c>
      <c r="AE87" s="27">
        <v>992.09860878934523</v>
      </c>
      <c r="AF87" s="27">
        <v>1030.3600193453158</v>
      </c>
      <c r="AG87" s="47"/>
      <c r="AH87" s="47"/>
      <c r="AI87" s="47"/>
      <c r="AJ87"/>
      <c r="AK87"/>
      <c r="AL87"/>
      <c r="AM87"/>
      <c r="AN87"/>
    </row>
    <row r="88" spans="2:40" s="24" customFormat="1">
      <c r="B88" s="24" t="s">
        <v>171</v>
      </c>
      <c r="C88" s="24" t="s">
        <v>338</v>
      </c>
      <c r="D88" s="24" t="s">
        <v>411</v>
      </c>
      <c r="E88" s="24">
        <v>15</v>
      </c>
      <c r="G88" s="27">
        <v>49.486463036543178</v>
      </c>
      <c r="H88" s="27">
        <v>97.894399848246053</v>
      </c>
      <c r="I88" s="27">
        <v>145.21086627124427</v>
      </c>
      <c r="J88" s="27">
        <v>192.37755022666929</v>
      </c>
      <c r="K88" s="27">
        <v>239.38613046632261</v>
      </c>
      <c r="L88" s="27">
        <v>287.84584393348291</v>
      </c>
      <c r="M88" s="27">
        <v>336.72624272623455</v>
      </c>
      <c r="N88" s="27">
        <v>386.02547767831123</v>
      </c>
      <c r="O88" s="27">
        <v>435.67374276315877</v>
      </c>
      <c r="P88" s="27">
        <v>485.70663443140415</v>
      </c>
      <c r="Q88" s="27">
        <v>544.70936936607745</v>
      </c>
      <c r="R88" s="27">
        <v>604.07176713955312</v>
      </c>
      <c r="S88" s="27">
        <v>663.86270919525202</v>
      </c>
      <c r="T88" s="27">
        <v>724.37205234542239</v>
      </c>
      <c r="U88" s="27">
        <v>784.55131931705182</v>
      </c>
      <c r="V88" s="27">
        <v>793.91780874760889</v>
      </c>
      <c r="W88" s="27">
        <v>804.77241473099946</v>
      </c>
      <c r="X88" s="27">
        <v>807.16477358807128</v>
      </c>
      <c r="Y88" s="27">
        <v>809.65513825725895</v>
      </c>
      <c r="Z88" s="27">
        <v>812.29805914341932</v>
      </c>
      <c r="AA88" s="27">
        <v>814.0769570916342</v>
      </c>
      <c r="AB88" s="27">
        <v>813.78894944565229</v>
      </c>
      <c r="AC88" s="27">
        <v>814.07741938320078</v>
      </c>
      <c r="AD88" s="27">
        <v>814.97380273080682</v>
      </c>
      <c r="AE88" s="27">
        <v>817.10635372745844</v>
      </c>
      <c r="AF88" s="27">
        <v>810.26906145768214</v>
      </c>
      <c r="AG88" s="47"/>
      <c r="AH88" s="47"/>
      <c r="AI88" s="47"/>
      <c r="AJ88"/>
      <c r="AK88"/>
      <c r="AL88"/>
      <c r="AM88"/>
      <c r="AN88"/>
    </row>
    <row r="89" spans="2:40" s="24" customFormat="1">
      <c r="B89" s="24" t="s">
        <v>171</v>
      </c>
      <c r="C89" s="24" t="s">
        <v>338</v>
      </c>
      <c r="D89" s="24" t="s">
        <v>412</v>
      </c>
      <c r="E89" s="24">
        <v>15</v>
      </c>
      <c r="G89" s="27">
        <v>402.95432124548392</v>
      </c>
      <c r="H89" s="27">
        <v>805.88576377568279</v>
      </c>
      <c r="I89" s="27">
        <v>1188.7440819313279</v>
      </c>
      <c r="J89" s="27">
        <v>1569.2435337821742</v>
      </c>
      <c r="K89" s="27">
        <v>1948.1886481719041</v>
      </c>
      <c r="L89" s="27">
        <v>2325.3338916715311</v>
      </c>
      <c r="M89" s="27">
        <v>2662.5661549727402</v>
      </c>
      <c r="N89" s="27">
        <v>2985.6596080908503</v>
      </c>
      <c r="O89" s="27">
        <v>3307.2057996391695</v>
      </c>
      <c r="P89" s="27">
        <v>3626.1499500841446</v>
      </c>
      <c r="Q89" s="27">
        <v>3977.6377757753194</v>
      </c>
      <c r="R89" s="27">
        <v>4321.7796469556488</v>
      </c>
      <c r="S89" s="27">
        <v>4654.6526894744065</v>
      </c>
      <c r="T89" s="27">
        <v>4964.5290851860555</v>
      </c>
      <c r="U89" s="27">
        <v>5228.6320116406587</v>
      </c>
      <c r="V89" s="27">
        <v>5018.5143621891148</v>
      </c>
      <c r="W89" s="27">
        <v>4819.9768806174534</v>
      </c>
      <c r="X89" s="27">
        <v>4655.6676081534933</v>
      </c>
      <c r="Y89" s="27">
        <v>4507.4524505088475</v>
      </c>
      <c r="Z89" s="27">
        <v>4373.8909920727338</v>
      </c>
      <c r="AA89" s="27">
        <v>4253.2991707097417</v>
      </c>
      <c r="AB89" s="27">
        <v>4163.2945406415138</v>
      </c>
      <c r="AC89" s="27">
        <v>4079.7011398400628</v>
      </c>
      <c r="AD89" s="27">
        <v>3994.2453644418028</v>
      </c>
      <c r="AE89" s="27">
        <v>3908.2426226440989</v>
      </c>
      <c r="AF89" s="27">
        <v>3789.6962056001962</v>
      </c>
      <c r="AG89" s="47"/>
      <c r="AH89" s="47"/>
      <c r="AI89" s="47"/>
      <c r="AJ89"/>
      <c r="AK89"/>
      <c r="AL89"/>
      <c r="AM89"/>
      <c r="AN89"/>
    </row>
    <row r="90" spans="2:40" s="24" customFormat="1">
      <c r="B90" s="24" t="s">
        <v>171</v>
      </c>
      <c r="C90" s="24" t="s">
        <v>338</v>
      </c>
      <c r="D90" s="24" t="s">
        <v>413</v>
      </c>
      <c r="E90" s="24">
        <v>20</v>
      </c>
      <c r="G90" s="27">
        <v>8.4431386950260183</v>
      </c>
      <c r="H90" s="27">
        <v>16.60332520335847</v>
      </c>
      <c r="I90" s="27">
        <v>26.997502508297067</v>
      </c>
      <c r="J90" s="27">
        <v>37.140675272865849</v>
      </c>
      <c r="K90" s="27">
        <v>47.021016837111723</v>
      </c>
      <c r="L90" s="27">
        <v>56.810671677266534</v>
      </c>
      <c r="M90" s="27">
        <v>74.035342964997753</v>
      </c>
      <c r="N90" s="27">
        <v>91.241023717519411</v>
      </c>
      <c r="O90" s="27">
        <v>108.39868770848292</v>
      </c>
      <c r="P90" s="27">
        <v>125.50116061966517</v>
      </c>
      <c r="Q90" s="27">
        <v>177.06116861380045</v>
      </c>
      <c r="R90" s="27">
        <v>226.77321530227709</v>
      </c>
      <c r="S90" s="27">
        <v>275.41816308804118</v>
      </c>
      <c r="T90" s="27">
        <v>323.44202064212004</v>
      </c>
      <c r="U90" s="27">
        <v>370.68671277536544</v>
      </c>
      <c r="V90" s="27">
        <v>423.06315191752446</v>
      </c>
      <c r="W90" s="27">
        <v>475.70506171987688</v>
      </c>
      <c r="X90" s="27">
        <v>503.94852504554217</v>
      </c>
      <c r="Y90" s="27">
        <v>532.29137408668123</v>
      </c>
      <c r="Z90" s="27">
        <v>561.01082784118921</v>
      </c>
      <c r="AA90" s="27">
        <v>581.36970499655604</v>
      </c>
      <c r="AB90" s="27">
        <v>594.62125033952509</v>
      </c>
      <c r="AC90" s="27">
        <v>607.6952234742439</v>
      </c>
      <c r="AD90" s="27">
        <v>620.90044903776732</v>
      </c>
      <c r="AE90" s="27">
        <v>634.20238691725194</v>
      </c>
      <c r="AF90" s="27">
        <v>647.5418411551309</v>
      </c>
      <c r="AG90" s="47"/>
      <c r="AH90" s="47"/>
      <c r="AI90" s="47"/>
      <c r="AJ90"/>
      <c r="AK90"/>
      <c r="AL90"/>
      <c r="AM90"/>
      <c r="AN90"/>
    </row>
    <row r="91" spans="2:40" s="24" customFormat="1">
      <c r="B91" s="24" t="s">
        <v>171</v>
      </c>
      <c r="C91" s="24" t="s">
        <v>338</v>
      </c>
      <c r="D91" s="24" t="s">
        <v>414</v>
      </c>
      <c r="E91" s="24">
        <v>15</v>
      </c>
      <c r="G91" s="27">
        <v>1.7370085262591548</v>
      </c>
      <c r="H91" s="27">
        <v>3.2060146279305881</v>
      </c>
      <c r="I91" s="27">
        <v>4.2415328181037815</v>
      </c>
      <c r="J91" s="27">
        <v>5.1439811891892209</v>
      </c>
      <c r="K91" s="27">
        <v>5.8844149061663815</v>
      </c>
      <c r="L91" s="27">
        <v>6.4998508785087061</v>
      </c>
      <c r="M91" s="27">
        <v>7.0798063421363793</v>
      </c>
      <c r="N91" s="27">
        <v>7.6288904993257702</v>
      </c>
      <c r="O91" s="27">
        <v>8.1509363913481625</v>
      </c>
      <c r="P91" s="27">
        <v>8.6448136093551184</v>
      </c>
      <c r="Q91" s="27">
        <v>12.077435408268718</v>
      </c>
      <c r="R91" s="27">
        <v>15.676744748572512</v>
      </c>
      <c r="S91" s="27">
        <v>19.530806051997672</v>
      </c>
      <c r="T91" s="27">
        <v>23.544696817778323</v>
      </c>
      <c r="U91" s="27">
        <v>27.891222328149894</v>
      </c>
      <c r="V91" s="27">
        <v>30.754778799384137</v>
      </c>
      <c r="W91" s="27">
        <v>33.636620827835692</v>
      </c>
      <c r="X91" s="27">
        <v>33.794718854102911</v>
      </c>
      <c r="Y91" s="27">
        <v>33.957139500121549</v>
      </c>
      <c r="Z91" s="27">
        <v>34.11265828366416</v>
      </c>
      <c r="AA91" s="27">
        <v>34.254456928824524</v>
      </c>
      <c r="AB91" s="27">
        <v>34.376883391360458</v>
      </c>
      <c r="AC91" s="27">
        <v>34.482429347113928</v>
      </c>
      <c r="AD91" s="27">
        <v>34.571663980821995</v>
      </c>
      <c r="AE91" s="27">
        <v>34.644280808395493</v>
      </c>
      <c r="AF91" s="27">
        <v>31.77463445850594</v>
      </c>
      <c r="AG91" s="47"/>
      <c r="AH91" s="47"/>
      <c r="AI91" s="47"/>
      <c r="AJ91"/>
      <c r="AK91"/>
      <c r="AL91"/>
      <c r="AM91"/>
      <c r="AN91"/>
    </row>
    <row r="92" spans="2:40" s="24" customFormat="1">
      <c r="B92" s="24" t="s">
        <v>171</v>
      </c>
      <c r="C92" s="24" t="s">
        <v>338</v>
      </c>
      <c r="D92" s="24" t="s">
        <v>415</v>
      </c>
      <c r="E92" s="24">
        <v>15</v>
      </c>
      <c r="G92" s="27">
        <v>12.471898180212774</v>
      </c>
      <c r="H92" s="27">
        <v>24.621816648722447</v>
      </c>
      <c r="I92" s="27">
        <v>33.152403219217966</v>
      </c>
      <c r="J92" s="27">
        <v>41.955172754113107</v>
      </c>
      <c r="K92" s="27">
        <v>49.244238933560752</v>
      </c>
      <c r="L92" s="27">
        <v>55.453523211344162</v>
      </c>
      <c r="M92" s="27">
        <v>62.129702464773956</v>
      </c>
      <c r="N92" s="27">
        <v>69.484278284086372</v>
      </c>
      <c r="O92" s="27">
        <v>79.297324564738886</v>
      </c>
      <c r="P92" s="27">
        <v>90.504284424090798</v>
      </c>
      <c r="Q92" s="27">
        <v>120.6662247354808</v>
      </c>
      <c r="R92" s="27">
        <v>150.26721982940006</v>
      </c>
      <c r="S92" s="27">
        <v>179.49873062877901</v>
      </c>
      <c r="T92" s="27">
        <v>208.51931603339307</v>
      </c>
      <c r="U92" s="27">
        <v>237.1201787864955</v>
      </c>
      <c r="V92" s="27">
        <v>253.79258401078519</v>
      </c>
      <c r="W92" s="27">
        <v>269.9708532516342</v>
      </c>
      <c r="X92" s="27">
        <v>273.59195158831966</v>
      </c>
      <c r="Y92" s="27">
        <v>276.28908053156306</v>
      </c>
      <c r="Z92" s="27">
        <v>279.90882459860057</v>
      </c>
      <c r="AA92" s="27">
        <v>284.757067880195</v>
      </c>
      <c r="AB92" s="27">
        <v>284.04655577694666</v>
      </c>
      <c r="AC92" s="27">
        <v>282.02895896730308</v>
      </c>
      <c r="AD92" s="27">
        <v>276.26648273399024</v>
      </c>
      <c r="AE92" s="27">
        <v>268.9483081687244</v>
      </c>
      <c r="AF92" s="27">
        <v>242.65099920549457</v>
      </c>
      <c r="AG92" s="47"/>
      <c r="AH92" s="47"/>
      <c r="AI92" s="47"/>
      <c r="AJ92"/>
      <c r="AK92"/>
      <c r="AL92"/>
      <c r="AM92"/>
      <c r="AN92"/>
    </row>
    <row r="93" spans="2:40" s="24" customFormat="1">
      <c r="B93" s="24" t="s">
        <v>171</v>
      </c>
      <c r="C93" s="24" t="s">
        <v>338</v>
      </c>
      <c r="D93" s="24" t="s">
        <v>416</v>
      </c>
      <c r="E93" s="24">
        <v>15</v>
      </c>
      <c r="G93" s="27">
        <v>32.198286838830491</v>
      </c>
      <c r="H93" s="27">
        <v>63.281149038189866</v>
      </c>
      <c r="I93" s="27">
        <v>94.263967568731772</v>
      </c>
      <c r="J93" s="27">
        <v>124.33269415431074</v>
      </c>
      <c r="K93" s="27">
        <v>153.08466340591042</v>
      </c>
      <c r="L93" s="27">
        <v>180.21808384124739</v>
      </c>
      <c r="M93" s="27">
        <v>208.05513090996865</v>
      </c>
      <c r="N93" s="27">
        <v>236.40069870193221</v>
      </c>
      <c r="O93" s="27">
        <v>264.38096181107682</v>
      </c>
      <c r="P93" s="27">
        <v>290.89253404770602</v>
      </c>
      <c r="Q93" s="27">
        <v>318.91015786304803</v>
      </c>
      <c r="R93" s="27">
        <v>346.45164023385212</v>
      </c>
      <c r="S93" s="27">
        <v>371.6962694114319</v>
      </c>
      <c r="T93" s="27">
        <v>395.35680464624215</v>
      </c>
      <c r="U93" s="27">
        <v>414.72085866835198</v>
      </c>
      <c r="V93" s="27">
        <v>397.6486764119735</v>
      </c>
      <c r="W93" s="27">
        <v>381.68237105903785</v>
      </c>
      <c r="X93" s="27">
        <v>365.91905887644145</v>
      </c>
      <c r="Y93" s="27">
        <v>351.21097908444256</v>
      </c>
      <c r="Z93" s="27">
        <v>337.76901211357756</v>
      </c>
      <c r="AA93" s="27">
        <v>325.40344860015529</v>
      </c>
      <c r="AB93" s="27">
        <v>312.22051585892552</v>
      </c>
      <c r="AC93" s="27">
        <v>298.38003468862172</v>
      </c>
      <c r="AD93" s="27">
        <v>284.72801752513578</v>
      </c>
      <c r="AE93" s="27">
        <v>272.35996329796711</v>
      </c>
      <c r="AF93" s="27">
        <v>258.48585749208559</v>
      </c>
      <c r="AG93" s="47"/>
      <c r="AH93" s="47"/>
      <c r="AI93" s="47"/>
      <c r="AJ93"/>
      <c r="AK93"/>
      <c r="AL93"/>
      <c r="AM93"/>
      <c r="AN93"/>
    </row>
    <row r="94" spans="2:40" s="24" customFormat="1">
      <c r="AG94"/>
      <c r="AH94"/>
      <c r="AI94"/>
      <c r="AJ94"/>
      <c r="AK94"/>
      <c r="AL94"/>
      <c r="AM94"/>
      <c r="AN94"/>
    </row>
    <row r="95" spans="2:40" s="24" customFormat="1" ht="14"/>
  </sheetData>
  <mergeCells count="1">
    <mergeCell ref="A1:AN1"/>
  </mergeCells>
  <hyperlinks>
    <hyperlink ref="A2" location="Contents!A1" display="Return to: Main Menu" xr:uid="{45DEAB5A-6B08-4333-B7CE-A50888AA120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B04F8-8262-4D5F-BA25-41C07AF44735}">
  <sheetPr codeName="Sheet3">
    <tabColor rgb="FF51154A"/>
  </sheetPr>
  <dimension ref="A1:E122"/>
  <sheetViews>
    <sheetView showGridLines="0" showRowColHeaders="0" workbookViewId="0">
      <selection activeCell="C7" sqref="C7"/>
    </sheetView>
    <sheetView workbookViewId="1"/>
  </sheetViews>
  <sheetFormatPr defaultRowHeight="14.5"/>
  <cols>
    <col min="1" max="1" width="3.54296875" customWidth="1"/>
    <col min="2" max="2" width="37.54296875" customWidth="1"/>
    <col min="3" max="3" width="25.453125" customWidth="1"/>
    <col min="4" max="4" width="94.453125" customWidth="1"/>
    <col min="5" max="5" width="37.54296875" customWidth="1"/>
    <col min="6" max="14" width="8.90625" bestFit="1" customWidth="1"/>
    <col min="15" max="15" width="8.6328125" customWidth="1"/>
  </cols>
  <sheetData>
    <row r="1" spans="1:5" s="1" customFormat="1" ht="28">
      <c r="A1" s="88"/>
      <c r="B1" s="85" t="s">
        <v>13</v>
      </c>
      <c r="C1" s="88"/>
      <c r="D1" s="88"/>
      <c r="E1" s="104"/>
    </row>
    <row r="2" spans="1:5">
      <c r="B2" s="86"/>
      <c r="C2" s="87"/>
      <c r="D2" s="87"/>
    </row>
    <row r="3" spans="1:5">
      <c r="B3" s="86"/>
      <c r="C3" s="86"/>
      <c r="D3" s="86"/>
    </row>
    <row r="4" spans="1:5" ht="18">
      <c r="B4" s="88" t="s">
        <v>680</v>
      </c>
      <c r="C4" s="88"/>
      <c r="D4" s="88"/>
    </row>
    <row r="5" spans="1:5">
      <c r="B5" s="86"/>
      <c r="C5" s="87"/>
      <c r="D5" s="87"/>
    </row>
    <row r="6" spans="1:5" ht="15" thickBot="1">
      <c r="B6" s="86"/>
      <c r="C6" s="103" t="s">
        <v>14</v>
      </c>
      <c r="D6" s="103" t="s">
        <v>15</v>
      </c>
    </row>
    <row r="7" spans="1:5">
      <c r="B7" s="124" t="s">
        <v>16</v>
      </c>
      <c r="C7" s="105" t="s">
        <v>17</v>
      </c>
      <c r="D7" s="89" t="str" cm="1">
        <f t="array" aca="1" ref="D7" ca="1">HYPERLINK("#'"&amp;C7&amp;"'!A1", INDIRECT("'"&amp;C7&amp;"'!A1"))</f>
        <v>E.01: In-year and annualised total costs</v>
      </c>
    </row>
    <row r="8" spans="1:5">
      <c r="B8" s="129"/>
      <c r="C8" s="106" t="s">
        <v>18</v>
      </c>
      <c r="D8" s="90" t="str" cm="1">
        <f t="array" aca="1" ref="D8" ca="1">HYPERLINK("#'"&amp;C8&amp;"'!A1", INDIRECT("'"&amp;C8&amp;"'!A1"))</f>
        <v>E.02: In-year and annualised total costs compared to Falling Behind</v>
      </c>
    </row>
    <row r="9" spans="1:5">
      <c r="B9" s="129"/>
      <c r="C9" s="106" t="s">
        <v>19</v>
      </c>
      <c r="D9" s="90" t="str" cm="1">
        <f t="array" aca="1" ref="D9" ca="1">HYPERLINK("#'"&amp;C9&amp;"'!A1", INDIRECT("'"&amp;C9&amp;"'!A1"))</f>
        <v>E.03: Build year generation CapEx costs</v>
      </c>
    </row>
    <row r="10" spans="1:5">
      <c r="B10" s="129"/>
      <c r="C10" s="106" t="s">
        <v>20</v>
      </c>
      <c r="D10" s="90" t="str" cm="1">
        <f t="array" aca="1" ref="D10" ca="1">HYPERLINK("#'"&amp;C10&amp;"'!A1", INDIRECT("'"&amp;C10&amp;"'!A1"))</f>
        <v>E.04: Fixed OpEx generation costs</v>
      </c>
    </row>
    <row r="11" spans="1:5">
      <c r="B11" s="129"/>
      <c r="C11" s="106" t="s">
        <v>21</v>
      </c>
      <c r="D11" s="90" t="str" cm="1">
        <f t="array" aca="1" ref="D11" ca="1">HYPERLINK("#'"&amp;C11&amp;"'!A1", INDIRECT("'"&amp;C11&amp;"'!A1"))</f>
        <v>E.05: Variable OpEx generation costs</v>
      </c>
    </row>
    <row r="12" spans="1:5">
      <c r="B12" s="129"/>
      <c r="C12" s="106" t="s">
        <v>22</v>
      </c>
      <c r="D12" s="90" t="str" cm="1">
        <f t="array" aca="1" ref="D12" ca="1">HYPERLINK("#'"&amp;C12&amp;"'!A1", INDIRECT("'"&amp;C12&amp;"'!A1"))</f>
        <v>E.06: Fuel costs</v>
      </c>
    </row>
    <row r="13" spans="1:5">
      <c r="B13" s="129"/>
      <c r="C13" s="106" t="s">
        <v>23</v>
      </c>
      <c r="D13" s="90" t="str" cm="1">
        <f t="array" aca="1" ref="D13" ca="1">HYPERLINK("#'"&amp;C13&amp;"'!A1", INDIRECT("'"&amp;C13&amp;"'!A1"))</f>
        <v>E.07: Decommissioning costs</v>
      </c>
    </row>
    <row r="14" spans="1:5">
      <c r="B14" s="129"/>
      <c r="C14" s="106" t="s">
        <v>24</v>
      </c>
      <c r="D14" s="90" t="str" cm="1">
        <f t="array" aca="1" ref="D14" ca="1">HYPERLINK("#'"&amp;C14&amp;"'!A1", INDIRECT("'"&amp;C14&amp;"'!A1"))</f>
        <v>E.08: Offshore transmission CapEx</v>
      </c>
    </row>
    <row r="15" spans="1:5">
      <c r="B15" s="129"/>
      <c r="C15" s="106" t="s">
        <v>25</v>
      </c>
      <c r="D15" s="90" t="str" cm="1">
        <f t="array" aca="1" ref="D15" ca="1">HYPERLINK("#'"&amp;C15&amp;"'!A1", INDIRECT("'"&amp;C15&amp;"'!A1"))</f>
        <v>E.09: Offshore transmission OpEx</v>
      </c>
    </row>
    <row r="16" spans="1:5">
      <c r="B16" s="129"/>
      <c r="C16" s="106" t="s">
        <v>26</v>
      </c>
      <c r="D16" s="90" t="str" cm="1">
        <f t="array" aca="1" ref="D16" ca="1">HYPERLINK("#'"&amp;C16&amp;"'!A1", INDIRECT("'"&amp;C16&amp;"'!A1"))</f>
        <v>E.10: Transmission CapEx costs</v>
      </c>
    </row>
    <row r="17" spans="2:4">
      <c r="B17" s="129"/>
      <c r="C17" s="106" t="s">
        <v>27</v>
      </c>
      <c r="D17" s="90" t="str" cm="1">
        <f t="array" aca="1" ref="D17" ca="1">HYPERLINK("#'"&amp;C17&amp;"'!A1", INDIRECT("'"&amp;C17&amp;"'!A1"))</f>
        <v>E.11: Transmission OpEx costs</v>
      </c>
    </row>
    <row r="18" spans="2:4">
      <c r="B18" s="129"/>
      <c r="C18" s="106" t="s">
        <v>28</v>
      </c>
      <c r="D18" s="90" t="str" cm="1">
        <f t="array" aca="1" ref="D18" ca="1">HYPERLINK("#'"&amp;C18&amp;"'!A1", INDIRECT("'"&amp;C18&amp;"'!A1"))</f>
        <v>E.12: Distribution CapEx costs</v>
      </c>
    </row>
    <row r="19" spans="2:4">
      <c r="B19" s="129"/>
      <c r="C19" s="106" t="s">
        <v>29</v>
      </c>
      <c r="D19" s="90" t="str" cm="1">
        <f t="array" aca="1" ref="D19" ca="1">HYPERLINK("#'"&amp;C19&amp;"'!A1", INDIRECT("'"&amp;C19&amp;"'!A1"))</f>
        <v>E.13: Distribution OpEx costs</v>
      </c>
    </row>
    <row r="20" spans="2:4">
      <c r="B20" s="129"/>
      <c r="C20" s="106" t="s">
        <v>30</v>
      </c>
      <c r="D20" s="90" t="str" cm="1">
        <f t="array" aca="1" ref="D20" ca="1">HYPERLINK("#'"&amp;C20&amp;"'!A1", INDIRECT("'"&amp;C20&amp;"'!A1"))</f>
        <v>E.14: Interconnector CapEx costs</v>
      </c>
    </row>
    <row r="21" spans="2:4">
      <c r="B21" s="129"/>
      <c r="C21" s="106" t="s">
        <v>31</v>
      </c>
      <c r="D21" s="90" t="str" cm="1">
        <f t="array" aca="1" ref="D21" ca="1">HYPERLINK("#'"&amp;C21&amp;"'!A1", INDIRECT("'"&amp;C21&amp;"'!A1"))</f>
        <v>E.15: Interconnector OpEx costs</v>
      </c>
    </row>
    <row r="22" spans="2:4">
      <c r="B22" s="129"/>
      <c r="C22" s="106" t="s">
        <v>32</v>
      </c>
      <c r="D22" s="90" t="str" cm="1">
        <f t="array" aca="1" ref="D22" ca="1">HYPERLINK("#'"&amp;C22&amp;"'!A1", INDIRECT("'"&amp;C22&amp;"'!A1"))</f>
        <v>E.16: Net imports</v>
      </c>
    </row>
    <row r="23" spans="2:4">
      <c r="B23" s="129"/>
      <c r="C23" s="106" t="s">
        <v>33</v>
      </c>
      <c r="D23" s="90" t="str" cm="1">
        <f t="array" aca="1" ref="D23" ca="1">HYPERLINK("#'"&amp;C23&amp;"'!A1", INDIRECT("'"&amp;C23&amp;"'!A1"))</f>
        <v>E.17: CO₂ transport and storage CapEx</v>
      </c>
    </row>
    <row r="24" spans="2:4" ht="15" thickBot="1">
      <c r="B24" s="125"/>
      <c r="C24" s="107" t="s">
        <v>34</v>
      </c>
      <c r="D24" s="91" t="str" cm="1">
        <f t="array" aca="1" ref="D24" ca="1">HYPERLINK("#'"&amp;C24&amp;"'!A1", INDIRECT("'"&amp;C24&amp;"'!A1"))</f>
        <v>E.18: CO₂ transport and storage OpEx</v>
      </c>
    </row>
    <row r="25" spans="2:4" ht="15" thickBot="1">
      <c r="B25" s="86"/>
      <c r="C25" s="87"/>
      <c r="D25" s="86"/>
    </row>
    <row r="26" spans="2:4">
      <c r="B26" s="124" t="s">
        <v>35</v>
      </c>
      <c r="C26" s="105" t="s">
        <v>36</v>
      </c>
      <c r="D26" s="89" t="str" cm="1">
        <f t="array" aca="1" ref="D26" ca="1">HYPERLINK("#'"&amp;C26&amp;"'!A1", INDIRECT("'"&amp;C26&amp;"'!A1"))</f>
        <v>R.01: In-year and annualised total costs</v>
      </c>
    </row>
    <row r="27" spans="2:4">
      <c r="B27" s="129"/>
      <c r="C27" s="106" t="s">
        <v>37</v>
      </c>
      <c r="D27" s="90" t="str" cm="1">
        <f t="array" aca="1" ref="D27" ca="1">HYPERLINK("#'"&amp;C27&amp;"'!A1", INDIRECT("'"&amp;C27&amp;"'!A1"))</f>
        <v>R.02: In-year and annualised total costs compared to Falling Behind</v>
      </c>
    </row>
    <row r="28" spans="2:4">
      <c r="B28" s="129"/>
      <c r="C28" s="106" t="s">
        <v>38</v>
      </c>
      <c r="D28" s="90" t="str" cm="1">
        <f t="array" aca="1" ref="D28" ca="1">HYPERLINK("#'"&amp;C28&amp;"'!A1", INDIRECT("'"&amp;C28&amp;"'!A1"))</f>
        <v>R.03: Energy efficiency CapEx costs</v>
      </c>
    </row>
    <row r="29" spans="2:4">
      <c r="B29" s="129"/>
      <c r="C29" s="106" t="s">
        <v>39</v>
      </c>
      <c r="D29" s="90" t="str" cm="1">
        <f t="array" aca="1" ref="D29" ca="1">HYPERLINK("#'"&amp;C29&amp;"'!A1", INDIRECT("'"&amp;C29&amp;"'!A1"))</f>
        <v>R.04: Heating technology CapEx costs</v>
      </c>
    </row>
    <row r="30" spans="2:4">
      <c r="B30" s="129"/>
      <c r="C30" s="106" t="s">
        <v>40</v>
      </c>
      <c r="D30" s="90" t="str" cm="1">
        <f t="array" aca="1" ref="D30" ca="1">HYPERLINK("#'"&amp;C30&amp;"'!A1", INDIRECT("'"&amp;C30&amp;"'!A1"))</f>
        <v>R.05: Heating technology OpEx costs</v>
      </c>
    </row>
    <row r="31" spans="2:4">
      <c r="B31" s="129"/>
      <c r="C31" s="106" t="s">
        <v>41</v>
      </c>
      <c r="D31" s="90" t="str" cm="1">
        <f t="array" aca="1" ref="D31" ca="1">HYPERLINK("#'"&amp;C31&amp;"'!A1", INDIRECT("'"&amp;C31&amp;"'!A1"))</f>
        <v>R.06: Retrofit costs</v>
      </c>
    </row>
    <row r="32" spans="2:4">
      <c r="B32" s="129"/>
      <c r="C32" s="106" t="s">
        <v>42</v>
      </c>
      <c r="D32" s="90" t="str" cm="1">
        <f t="array" aca="1" ref="D32" ca="1">HYPERLINK("#'"&amp;C32&amp;"'!A1", INDIRECT("'"&amp;C32&amp;"'!A1"))</f>
        <v>R.07: Other heating costs</v>
      </c>
    </row>
    <row r="33" spans="2:4">
      <c r="B33" s="129"/>
      <c r="C33" s="106" t="s">
        <v>43</v>
      </c>
      <c r="D33" s="90" t="str" cm="1">
        <f t="array" aca="1" ref="D33" ca="1">HYPERLINK("#'"&amp;C33&amp;"'!A1", INDIRECT("'"&amp;C33&amp;"'!A1"))</f>
        <v>R.08: Gas costs</v>
      </c>
    </row>
    <row r="34" spans="2:4">
      <c r="B34" s="129"/>
      <c r="C34" s="106" t="s">
        <v>44</v>
      </c>
      <c r="D34" s="90" t="str" cm="1">
        <f t="array" aca="1" ref="D34" ca="1">HYPERLINK("#'"&amp;C34&amp;"'!A1", INDIRECT("'"&amp;C34&amp;"'!A1"))</f>
        <v>R.09: Domestic district heating CapEx</v>
      </c>
    </row>
    <row r="35" spans="2:4" ht="15" thickBot="1">
      <c r="B35" s="125"/>
      <c r="C35" s="107" t="s">
        <v>45</v>
      </c>
      <c r="D35" s="91" t="str" cm="1">
        <f t="array" aca="1" ref="D35" ca="1">HYPERLINK("#'"&amp;C35&amp;"'!A1", INDIRECT("'"&amp;C35&amp;"'!A1"))</f>
        <v>R.10: Domestic district heating OpEx</v>
      </c>
    </row>
    <row r="36" spans="2:4" ht="15" thickBot="1">
      <c r="B36" s="86"/>
      <c r="C36" s="87"/>
      <c r="D36" s="86"/>
    </row>
    <row r="37" spans="2:4">
      <c r="B37" s="124" t="s">
        <v>46</v>
      </c>
      <c r="C37" s="105" t="s">
        <v>47</v>
      </c>
      <c r="D37" s="89" t="str" cm="1">
        <f t="array" aca="1" ref="D37" ca="1">HYPERLINK("#'"&amp;C37&amp;"'!A1", INDIRECT("'"&amp;C37&amp;"'!A1"))</f>
        <v>C.01: In-year and annualised total costs</v>
      </c>
    </row>
    <row r="38" spans="2:4">
      <c r="B38" s="129"/>
      <c r="C38" s="106" t="s">
        <v>48</v>
      </c>
      <c r="D38" s="90" t="str" cm="1">
        <f t="array" aca="1" ref="D38" ca="1">HYPERLINK("#'"&amp;C38&amp;"'!A1", INDIRECT("'"&amp;C38&amp;"'!A1"))</f>
        <v>C.02: In-year and annualised total costs compared to Falling Behind</v>
      </c>
    </row>
    <row r="39" spans="2:4">
      <c r="B39" s="129"/>
      <c r="C39" s="106" t="s">
        <v>49</v>
      </c>
      <c r="D39" s="90" t="str" cm="1">
        <f t="array" aca="1" ref="D39" ca="1">HYPERLINK("#'"&amp;C39&amp;"'!A1", INDIRECT("'"&amp;C39&amp;"'!A1"))</f>
        <v>C.03: Energy efficiency CapEx costs</v>
      </c>
    </row>
    <row r="40" spans="2:4">
      <c r="B40" s="129"/>
      <c r="C40" s="106" t="s">
        <v>50</v>
      </c>
      <c r="D40" s="90" t="str" cm="1">
        <f t="array" aca="1" ref="D40" ca="1">HYPERLINK("#'"&amp;C40&amp;"'!A1", INDIRECT("'"&amp;C40&amp;"'!A1"))</f>
        <v>C.04: Heating technology CapEx costs</v>
      </c>
    </row>
    <row r="41" spans="2:4">
      <c r="B41" s="129"/>
      <c r="C41" s="106" t="s">
        <v>51</v>
      </c>
      <c r="D41" s="90" t="str" cm="1">
        <f t="array" aca="1" ref="D41" ca="1">HYPERLINK("#'"&amp;C41&amp;"'!A1", INDIRECT("'"&amp;C41&amp;"'!A1"))</f>
        <v>C.05: Heating technology OpEx costs</v>
      </c>
    </row>
    <row r="42" spans="2:4">
      <c r="B42" s="129"/>
      <c r="C42" s="106" t="s">
        <v>52</v>
      </c>
      <c r="D42" s="90" t="str" cm="1">
        <f t="array" aca="1" ref="D42" ca="1">HYPERLINK("#'"&amp;C42&amp;"'!A1", INDIRECT("'"&amp;C42&amp;"'!A1"))</f>
        <v>C.06: Agriculture CapEx costs</v>
      </c>
    </row>
    <row r="43" spans="2:4">
      <c r="B43" s="129"/>
      <c r="C43" s="106" t="s">
        <v>53</v>
      </c>
      <c r="D43" s="90" t="str" cm="1">
        <f t="array" aca="1" ref="D43" ca="1">HYPERLINK("#'"&amp;C43&amp;"'!A1", INDIRECT("'"&amp;C43&amp;"'!A1"))</f>
        <v>C.07: Agriculture OpEx costs</v>
      </c>
    </row>
    <row r="44" spans="2:4">
      <c r="B44" s="129"/>
      <c r="C44" s="106" t="s">
        <v>54</v>
      </c>
      <c r="D44" s="90" t="str" cm="1">
        <f t="array" aca="1" ref="D44" ca="1">HYPERLINK("#'"&amp;C44&amp;"'!A1", INDIRECT("'"&amp;C44&amp;"'!A1"))</f>
        <v>C.08: Construction CapEx costs</v>
      </c>
    </row>
    <row r="45" spans="2:4">
      <c r="B45" s="129"/>
      <c r="C45" s="106" t="s">
        <v>55</v>
      </c>
      <c r="D45" s="90" t="str" cm="1">
        <f t="array" aca="1" ref="D45" ca="1">HYPERLINK("#'"&amp;C45&amp;"'!A1", INDIRECT("'"&amp;C45&amp;"'!A1"))</f>
        <v>C.09: Construction OpEx costs</v>
      </c>
    </row>
    <row r="46" spans="2:4">
      <c r="B46" s="129"/>
      <c r="C46" s="106" t="s">
        <v>56</v>
      </c>
      <c r="D46" s="90" t="str" cm="1">
        <f t="array" aca="1" ref="D46" ca="1">HYPERLINK("#'"&amp;C46&amp;"'!A1", INDIRECT("'"&amp;C46&amp;"'!A1"))</f>
        <v>C.10: Gas costs</v>
      </c>
    </row>
    <row r="47" spans="2:4">
      <c r="B47" s="129"/>
      <c r="C47" s="106" t="s">
        <v>57</v>
      </c>
      <c r="D47" s="90" t="str" cm="1">
        <f t="array" aca="1" ref="D47" ca="1">HYPERLINK("#'"&amp;C47&amp;"'!A1", INDIRECT("'"&amp;C47&amp;"'!A1"))</f>
        <v>C.11: Heating costs</v>
      </c>
    </row>
    <row r="48" spans="2:4">
      <c r="B48" s="129"/>
      <c r="C48" s="106" t="s">
        <v>58</v>
      </c>
      <c r="D48" s="90" t="str" cm="1">
        <f t="array" aca="1" ref="D48" ca="1">HYPERLINK("#'"&amp;C48&amp;"'!A1", INDIRECT("'"&amp;C48&amp;"'!A1"))</f>
        <v>C.12: Domestic district heating CapEx</v>
      </c>
    </row>
    <row r="49" spans="2:4" ht="15" thickBot="1">
      <c r="B49" s="125"/>
      <c r="C49" s="107" t="s">
        <v>59</v>
      </c>
      <c r="D49" s="91" t="str" cm="1">
        <f t="array" aca="1" ref="D49" ca="1">HYPERLINK("#'"&amp;C49&amp;"'!A1", INDIRECT("'"&amp;C49&amp;"'!A1"))</f>
        <v>C.13: Domestic district heating OpEx</v>
      </c>
    </row>
    <row r="50" spans="2:4" ht="15" thickBot="1">
      <c r="B50" s="86"/>
      <c r="C50" s="87"/>
      <c r="D50" s="86"/>
    </row>
    <row r="51" spans="2:4">
      <c r="B51" s="124" t="s">
        <v>60</v>
      </c>
      <c r="C51" s="105" t="s">
        <v>61</v>
      </c>
      <c r="D51" s="89" t="str" cm="1">
        <f t="array" aca="1" ref="D51" ca="1">HYPERLINK("#'"&amp;C51&amp;"'!A1", INDIRECT("'"&amp;C51&amp;"'!A1"))</f>
        <v>I.01: In-year and annualised total costs</v>
      </c>
    </row>
    <row r="52" spans="2:4">
      <c r="B52" s="129"/>
      <c r="C52" s="106" t="s">
        <v>62</v>
      </c>
      <c r="D52" s="90" t="str" cm="1">
        <f t="array" aca="1" ref="D52" ca="1">HYPERLINK("#'"&amp;C52&amp;"'!A1", INDIRECT("'"&amp;C52&amp;"'!A1"))</f>
        <v>I.02: In-year and annualised total costs compared to Falling Behind</v>
      </c>
    </row>
    <row r="53" spans="2:4">
      <c r="B53" s="129"/>
      <c r="C53" s="106" t="s">
        <v>63</v>
      </c>
      <c r="D53" s="90" t="str" cm="1">
        <f t="array" aca="1" ref="D53" ca="1">HYPERLINK("#'"&amp;C53&amp;"'!A1", INDIRECT("'"&amp;C53&amp;"'!A1"))</f>
        <v>I.03: CapEx costs</v>
      </c>
    </row>
    <row r="54" spans="2:4">
      <c r="B54" s="129"/>
      <c r="C54" s="106" t="s">
        <v>64</v>
      </c>
      <c r="D54" s="90" t="str" cm="1">
        <f t="array" aca="1" ref="D54" ca="1">HYPERLINK("#'"&amp;C54&amp;"'!A1", INDIRECT("'"&amp;C54&amp;"'!A1"))</f>
        <v>I.04: OpEx costs</v>
      </c>
    </row>
    <row r="55" spans="2:4">
      <c r="B55" s="129"/>
      <c r="C55" s="106" t="s">
        <v>65</v>
      </c>
      <c r="D55" s="90" t="str" cm="1">
        <f t="array" aca="1" ref="D55" ca="1">HYPERLINK("#'"&amp;C55&amp;"'!A1", INDIRECT("'"&amp;C55&amp;"'!A1"))</f>
        <v>I.05: Gas costs</v>
      </c>
    </row>
    <row r="56" spans="2:4">
      <c r="B56" s="129"/>
      <c r="C56" s="106" t="s">
        <v>66</v>
      </c>
      <c r="D56" s="90" t="str" cm="1">
        <f t="array" aca="1" ref="D56" ca="1">HYPERLINK("#'"&amp;C56&amp;"'!A1", INDIRECT("'"&amp;C56&amp;"'!A1"))</f>
        <v>I.06: Other fuel costs</v>
      </c>
    </row>
    <row r="57" spans="2:4" ht="15" thickBot="1">
      <c r="B57" s="125"/>
      <c r="C57" s="107" t="s">
        <v>67</v>
      </c>
      <c r="D57" s="91" t="str" cm="1">
        <f t="array" aca="1" ref="D57" ca="1">HYPERLINK("#'"&amp;C57&amp;"'!A1", INDIRECT("'"&amp;C57&amp;"'!A1"))</f>
        <v>I.07: Heating costs</v>
      </c>
    </row>
    <row r="58" spans="2:4" ht="15" thickBot="1">
      <c r="B58" s="86"/>
      <c r="C58" s="87"/>
      <c r="D58" s="86"/>
    </row>
    <row r="59" spans="2:4">
      <c r="B59" s="124" t="s">
        <v>68</v>
      </c>
      <c r="C59" s="105" t="s">
        <v>69</v>
      </c>
      <c r="D59" s="89" t="str" cm="1">
        <f t="array" aca="1" ref="D59" ca="1">HYPERLINK("#'"&amp;C59&amp;"'!A1", INDIRECT("'"&amp;C59&amp;"'!A1"))</f>
        <v>RT.01: In-year and annualised total costs</v>
      </c>
    </row>
    <row r="60" spans="2:4">
      <c r="B60" s="129"/>
      <c r="C60" s="106" t="s">
        <v>70</v>
      </c>
      <c r="D60" s="90" t="str" cm="1">
        <f t="array" aca="1" ref="D60" ca="1">HYPERLINK("#'"&amp;C60&amp;"'!A1", INDIRECT("'"&amp;C60&amp;"'!A1"))</f>
        <v>RT.02: In-year and annualised total costs compared to Falling Behind</v>
      </c>
    </row>
    <row r="61" spans="2:4">
      <c r="B61" s="129"/>
      <c r="C61" s="106" t="s">
        <v>71</v>
      </c>
      <c r="D61" s="90" t="str" cm="1">
        <f t="array" aca="1" ref="D61" ca="1">HYPERLINK("#'"&amp;C61&amp;"'!A1", INDIRECT("'"&amp;C61&amp;"'!A1"))</f>
        <v>RT.03: Vehicle CapEx costs</v>
      </c>
    </row>
    <row r="62" spans="2:4">
      <c r="B62" s="129"/>
      <c r="C62" s="106" t="s">
        <v>72</v>
      </c>
      <c r="D62" s="90" t="str" cm="1">
        <f t="array" aca="1" ref="D62" ca="1">HYPERLINK("#'"&amp;C62&amp;"'!A1", INDIRECT("'"&amp;C62&amp;"'!A1"))</f>
        <v>RT.04: Vehicle OpEx costs</v>
      </c>
    </row>
    <row r="63" spans="2:4">
      <c r="B63" s="129"/>
      <c r="C63" s="106" t="s">
        <v>73</v>
      </c>
      <c r="D63" s="90" t="str" cm="1">
        <f t="array" aca="1" ref="D63" ca="1">HYPERLINK("#'"&amp;C63&amp;"'!A1", INDIRECT("'"&amp;C63&amp;"'!A1"))</f>
        <v>RT.05: Fuel costs</v>
      </c>
    </row>
    <row r="64" spans="2:4">
      <c r="B64" s="129"/>
      <c r="C64" s="106" t="s">
        <v>74</v>
      </c>
      <c r="D64" s="90" t="str" cm="1">
        <f t="array" aca="1" ref="D64" ca="1">HYPERLINK("#'"&amp;C64&amp;"'!A1", INDIRECT("'"&amp;C64&amp;"'!A1"))</f>
        <v>RT.06: Refuelling CapEx costs</v>
      </c>
    </row>
    <row r="65" spans="2:4">
      <c r="B65" s="129"/>
      <c r="C65" s="106" t="s">
        <v>75</v>
      </c>
      <c r="D65" s="90" t="str" cm="1">
        <f t="array" aca="1" ref="D65" ca="1">HYPERLINK("#'"&amp;C65&amp;"'!A1", INDIRECT("'"&amp;C65&amp;"'!A1"))</f>
        <v>RT.07: Hydrogen refuelling OpEx costs</v>
      </c>
    </row>
    <row r="66" spans="2:4">
      <c r="B66" s="129"/>
      <c r="C66" s="106" t="s">
        <v>76</v>
      </c>
      <c r="D66" s="90" t="str" cm="1">
        <f t="array" aca="1" ref="D66" ca="1">HYPERLINK("#'"&amp;C66&amp;"'!A1", INDIRECT("'"&amp;C66&amp;"'!A1"))</f>
        <v>RT.08: Private EV charger CapEx costs</v>
      </c>
    </row>
    <row r="67" spans="2:4">
      <c r="B67" s="129"/>
      <c r="C67" s="106" t="s">
        <v>77</v>
      </c>
      <c r="D67" s="90" t="str" cm="1">
        <f t="array" aca="1" ref="D67" ca="1">HYPERLINK("#'"&amp;C67&amp;"'!A1", INDIRECT("'"&amp;C67&amp;"'!A1"))</f>
        <v>RT.09: Private EV charger OpEx costs</v>
      </c>
    </row>
    <row r="68" spans="2:4">
      <c r="B68" s="129"/>
      <c r="C68" s="106" t="s">
        <v>78</v>
      </c>
      <c r="D68" s="90" t="str" cm="1">
        <f t="array" aca="1" ref="D68" ca="1">HYPERLINK("#'"&amp;C68&amp;"'!A1", INDIRECT("'"&amp;C68&amp;"'!A1"))</f>
        <v>RT.10: Ultra fast DC charger CapEx costs</v>
      </c>
    </row>
    <row r="69" spans="2:4">
      <c r="B69" s="129"/>
      <c r="C69" s="106" t="s">
        <v>79</v>
      </c>
      <c r="D69" s="90" t="str" cm="1">
        <f t="array" aca="1" ref="D69" ca="1">HYPERLINK("#'"&amp;C69&amp;"'!A1", INDIRECT("'"&amp;C69&amp;"'!A1"))</f>
        <v>RT.11: Ultra fast DC charger OpEx costs</v>
      </c>
    </row>
    <row r="70" spans="2:4">
      <c r="B70" s="129"/>
      <c r="C70" s="106" t="s">
        <v>80</v>
      </c>
      <c r="D70" s="90" t="str" cm="1">
        <f t="array" aca="1" ref="D70" ca="1">HYPERLINK("#'"&amp;C70&amp;"'!A1", INDIRECT("'"&amp;C70&amp;"'!A1"))</f>
        <v>RT.12: Fast DC charger CapEx costs</v>
      </c>
    </row>
    <row r="71" spans="2:4">
      <c r="B71" s="129"/>
      <c r="C71" s="106" t="s">
        <v>81</v>
      </c>
      <c r="D71" s="90" t="str" cm="1">
        <f t="array" aca="1" ref="D71" ca="1">HYPERLINK("#'"&amp;C71&amp;"'!A1", INDIRECT("'"&amp;C71&amp;"'!A1"))</f>
        <v>RT.13: Fast DC charger OpEx costs</v>
      </c>
    </row>
    <row r="72" spans="2:4">
      <c r="B72" s="129"/>
      <c r="C72" s="106" t="s">
        <v>82</v>
      </c>
      <c r="D72" s="90" t="str" cm="1">
        <f t="array" aca="1" ref="D72" ca="1">HYPERLINK("#'"&amp;C72&amp;"'!A1", INDIRECT("'"&amp;C72&amp;"'!A1"))</f>
        <v>RT.14: Slow public charger CapEx costs</v>
      </c>
    </row>
    <row r="73" spans="2:4">
      <c r="B73" s="129"/>
      <c r="C73" s="106" t="s">
        <v>83</v>
      </c>
      <c r="D73" s="90" t="str" cm="1">
        <f t="array" aca="1" ref="D73" ca="1">HYPERLINK("#'"&amp;C73&amp;"'!A1", INDIRECT("'"&amp;C73&amp;"'!A1"))</f>
        <v>RT.15: Slow public charger OpEx costs</v>
      </c>
    </row>
    <row r="74" spans="2:4" ht="15" thickBot="1">
      <c r="B74" s="125"/>
      <c r="C74" s="107" t="s">
        <v>84</v>
      </c>
      <c r="D74" s="91" t="str" cm="1">
        <f t="array" aca="1" ref="D74" ca="1">HYPERLINK("#'"&amp;C74&amp;"'!A1", INDIRECT("'"&amp;C74&amp;"'!A1"))</f>
        <v>RT.16: Vehicle-to-grid (V2G) costs</v>
      </c>
    </row>
    <row r="75" spans="2:4" ht="15" thickBot="1">
      <c r="B75" s="86"/>
      <c r="C75" s="87"/>
      <c r="D75" s="89"/>
    </row>
    <row r="76" spans="2:4">
      <c r="B76" s="124" t="s">
        <v>85</v>
      </c>
      <c r="C76" s="105" t="s">
        <v>86</v>
      </c>
      <c r="D76" s="89" t="str" cm="1">
        <f t="array" aca="1" ref="D76" ca="1">HYPERLINK("#'"&amp;C76&amp;"'!A1", INDIRECT("'"&amp;C76&amp;"'!A1"))</f>
        <v>H.01: In-year and annualised total costs</v>
      </c>
    </row>
    <row r="77" spans="2:4">
      <c r="B77" s="129"/>
      <c r="C77" s="106" t="s">
        <v>87</v>
      </c>
      <c r="D77" s="90" t="str" cm="1">
        <f t="array" aca="1" ref="D77" ca="1">HYPERLINK("#'"&amp;C77&amp;"'!A1", INDIRECT("'"&amp;C77&amp;"'!A1"))</f>
        <v>H.02: In-year and annualised total costs compared to Falling Behind</v>
      </c>
    </row>
    <row r="78" spans="2:4">
      <c r="B78" s="129"/>
      <c r="C78" s="106" t="s">
        <v>88</v>
      </c>
      <c r="D78" s="90" t="str" cm="1">
        <f t="array" aca="1" ref="D78" ca="1">HYPERLINK("#'"&amp;C78&amp;"'!A1", INDIRECT("'"&amp;C78&amp;"'!A1"))</f>
        <v>H.03: Production, storage and network costs</v>
      </c>
    </row>
    <row r="79" spans="2:4">
      <c r="B79" s="129"/>
      <c r="C79" s="106" t="s">
        <v>89</v>
      </c>
      <c r="D79" s="90" t="str" cm="1">
        <f t="array" aca="1" ref="D79" ca="1">HYPERLINK("#'"&amp;C79&amp;"'!A1", INDIRECT("'"&amp;C79&amp;"'!A1"))</f>
        <v>H.04: OpEx costs</v>
      </c>
    </row>
    <row r="80" spans="2:4">
      <c r="B80" s="129"/>
      <c r="C80" s="106" t="s">
        <v>90</v>
      </c>
      <c r="D80" s="90" t="str" cm="1">
        <f t="array" aca="1" ref="D80" ca="1">HYPERLINK("#'"&amp;C80&amp;"'!A1", INDIRECT("'"&amp;C80&amp;"'!A1"))</f>
        <v>H.05: Gas costs</v>
      </c>
    </row>
    <row r="81" spans="2:4" ht="15" thickBot="1">
      <c r="B81" s="125"/>
      <c r="C81" s="107" t="s">
        <v>91</v>
      </c>
      <c r="D81" s="91" t="str" cm="1">
        <f t="array" aca="1" ref="D81" ca="1">HYPERLINK("#'"&amp;C81&amp;"'!A1", INDIRECT("'"&amp;C81&amp;"'!A1"))</f>
        <v>H.06: Distribution network costs</v>
      </c>
    </row>
    <row r="82" spans="2:4" ht="15" thickBot="1"/>
    <row r="83" spans="2:4">
      <c r="B83" s="126" t="s">
        <v>128</v>
      </c>
      <c r="C83" s="105" t="s">
        <v>109</v>
      </c>
      <c r="D83" s="108" t="str" cm="1">
        <f t="array" aca="1" ref="D83" ca="1">HYPERLINK("#'"&amp;C83&amp;"'!A1", INDIRECT("'"&amp;C83&amp;"'!A1"))</f>
        <v>ER.01: In-year and annualised total costs</v>
      </c>
    </row>
    <row r="84" spans="2:4">
      <c r="B84" s="127"/>
      <c r="C84" s="106" t="s">
        <v>110</v>
      </c>
      <c r="D84" s="109" t="str" cm="1">
        <f t="array" aca="1" ref="D84" ca="1">HYPERLINK("#'"&amp;C84&amp;"'!A1", INDIRECT("'"&amp;C84&amp;"'!A1"))</f>
        <v>ER.02: In-year and annualised total costs relative to Falling Behind</v>
      </c>
    </row>
    <row r="85" spans="2:4">
      <c r="B85" s="127"/>
      <c r="C85" s="106" t="s">
        <v>111</v>
      </c>
      <c r="D85" s="109" t="str" cm="1">
        <f t="array" aca="1" ref="D85" ca="1">HYPERLINK("#'"&amp;C85&amp;"'!A1", INDIRECT("'"&amp;C85&amp;"'!A1"))</f>
        <v>ER.03: CCS biomass CapEx</v>
      </c>
    </row>
    <row r="86" spans="2:4">
      <c r="B86" s="127"/>
      <c r="C86" s="106" t="s">
        <v>112</v>
      </c>
      <c r="D86" s="109" t="str" cm="1">
        <f t="array" aca="1" ref="D86" ca="1">HYPERLINK("#'"&amp;C86&amp;"'!A1", INDIRECT("'"&amp;C86&amp;"'!A1"))</f>
        <v>ER.04: CCS biomass OpEx</v>
      </c>
    </row>
    <row r="87" spans="2:4">
      <c r="B87" s="127"/>
      <c r="C87" s="106" t="s">
        <v>113</v>
      </c>
      <c r="D87" s="109" t="str" cm="1">
        <f t="array" aca="1" ref="D87" ca="1">HYPERLINK("#'"&amp;C87&amp;"'!A1", INDIRECT("'"&amp;C87&amp;"'!A1"))</f>
        <v>ER.05: CCS biomass fuel costs</v>
      </c>
    </row>
    <row r="88" spans="2:4">
      <c r="B88" s="127"/>
      <c r="C88" s="106" t="s">
        <v>114</v>
      </c>
      <c r="D88" s="109" t="str" cm="1">
        <f t="array" aca="1" ref="D88" ca="1">HYPERLINK("#'"&amp;C88&amp;"'!A1", INDIRECT("'"&amp;C88&amp;"'!A1"))</f>
        <v>ER.06: BECCS enabled hydrogen CapEx</v>
      </c>
    </row>
    <row r="89" spans="2:4">
      <c r="B89" s="127"/>
      <c r="C89" s="106" t="s">
        <v>115</v>
      </c>
      <c r="D89" s="109" t="str" cm="1">
        <f t="array" aca="1" ref="D89" ca="1">HYPERLINK("#'"&amp;C89&amp;"'!A1", INDIRECT("'"&amp;C89&amp;"'!A1"))</f>
        <v>ER.07: BECCS enabled hydrogen OpEx</v>
      </c>
    </row>
    <row r="90" spans="2:4">
      <c r="B90" s="127"/>
      <c r="C90" s="106" t="s">
        <v>116</v>
      </c>
      <c r="D90" s="109" t="str" cm="1">
        <f t="array" aca="1" ref="D90" ca="1">HYPERLINK("#'"&amp;C90&amp;"'!A1", INDIRECT("'"&amp;C90&amp;"'!A1"))</f>
        <v>ER.08: BECCS enabled hydrogen fuel costs</v>
      </c>
    </row>
    <row r="91" spans="2:4">
      <c r="B91" s="127"/>
      <c r="C91" s="106" t="s">
        <v>117</v>
      </c>
      <c r="D91" s="109" t="str" cm="1">
        <f t="array" aca="1" ref="D91" ca="1">HYPERLINK("#'"&amp;C91&amp;"'!A1", INDIRECT("'"&amp;C91&amp;"'!A1"))</f>
        <v>ER.09: DACCS abatement and BECCS biofuels</v>
      </c>
    </row>
    <row r="92" spans="2:4">
      <c r="B92" s="127"/>
      <c r="C92" s="106" t="s">
        <v>708</v>
      </c>
      <c r="D92" s="109" t="str" cm="1">
        <f t="array" aca="1" ref="D92" ca="1">HYPERLINK("#'"&amp;C92&amp;"'!A1", INDIRECT("'"&amp;C92&amp;"'!A1"))</f>
        <v xml:space="preserve">ER.10: CO₂ transport CapEx costs - engineered removals </v>
      </c>
    </row>
    <row r="93" spans="2:4" ht="15" thickBot="1">
      <c r="B93" s="128"/>
      <c r="C93" s="107" t="s">
        <v>709</v>
      </c>
      <c r="D93" s="110" t="str" cm="1">
        <f t="array" aca="1" ref="D93" ca="1">HYPERLINK("#'"&amp;C93&amp;"'!A1", INDIRECT("'"&amp;C93&amp;"'!A1"))</f>
        <v xml:space="preserve">ER.11: CO₂ transport OpEx costs - engineered removals </v>
      </c>
    </row>
    <row r="94" spans="2:4" ht="15" thickBot="1"/>
    <row r="95" spans="2:4">
      <c r="B95" s="124" t="s">
        <v>92</v>
      </c>
      <c r="C95" s="105" t="s">
        <v>93</v>
      </c>
      <c r="D95" s="89" t="str" cm="1">
        <f t="array" aca="1" ref="D95" ca="1">HYPERLINK("#'"&amp;C95&amp;"'!A1", INDIRECT("'"&amp;C95&amp;"'!A1"))</f>
        <v>RA.01: CapEx costs</v>
      </c>
    </row>
    <row r="96" spans="2:4" ht="15" thickBot="1">
      <c r="B96" s="125"/>
      <c r="C96" s="107" t="s">
        <v>94</v>
      </c>
      <c r="D96" s="91" t="str" cm="1">
        <f t="array" aca="1" ref="D96" ca="1">HYPERLINK("#'"&amp;C96&amp;"'!A1", INDIRECT("'"&amp;C96&amp;"'!A1"))</f>
        <v>RA.02: OpEx costs</v>
      </c>
    </row>
    <row r="97" spans="2:4" ht="15" thickBot="1"/>
    <row r="98" spans="2:4">
      <c r="B98" s="124" t="s">
        <v>120</v>
      </c>
      <c r="C98" s="105" t="s">
        <v>119</v>
      </c>
      <c r="D98" s="89" t="str" cm="1">
        <f t="array" aca="1" ref="D98" ca="1">HYPERLINK("#'"&amp;C98&amp;"'!A1", INDIRECT("'"&amp;C98&amp;"'!A1"))</f>
        <v>AV.01: CapEx costs</v>
      </c>
    </row>
    <row r="99" spans="2:4" ht="15" thickBot="1">
      <c r="B99" s="125"/>
      <c r="C99" s="107" t="s">
        <v>121</v>
      </c>
      <c r="D99" s="91" t="str" cm="1">
        <f t="array" aca="1" ref="D99" ca="1">HYPERLINK("#'"&amp;C99&amp;"'!A1", INDIRECT("'"&amp;C99&amp;"'!A1"))</f>
        <v>AV.02: OpEx costs</v>
      </c>
    </row>
    <row r="100" spans="2:4" ht="15" thickBot="1"/>
    <row r="101" spans="2:4">
      <c r="B101" s="124" t="s">
        <v>123</v>
      </c>
      <c r="C101" s="105" t="s">
        <v>122</v>
      </c>
      <c r="D101" s="89" t="str" cm="1">
        <f t="array" aca="1" ref="D101" ca="1">HYPERLINK("#'"&amp;C101&amp;"'!A1", INDIRECT("'"&amp;C101&amp;"'!A1"))</f>
        <v>SH.01: CapEx costs</v>
      </c>
    </row>
    <row r="102" spans="2:4" ht="15" thickBot="1">
      <c r="B102" s="125"/>
      <c r="C102" s="107" t="s">
        <v>124</v>
      </c>
      <c r="D102" s="91" t="str" cm="1">
        <f t="array" aca="1" ref="D102" ca="1">HYPERLINK("#'"&amp;C102&amp;"'!A1", INDIRECT("'"&amp;C102&amp;"'!A1"))</f>
        <v>SH.02: OpEx costs</v>
      </c>
    </row>
    <row r="103" spans="2:4" ht="15" thickBot="1"/>
    <row r="104" spans="2:4" ht="15" thickBot="1">
      <c r="B104" s="111" t="s">
        <v>126</v>
      </c>
      <c r="C104" s="113" t="s">
        <v>125</v>
      </c>
      <c r="D104" s="112" t="str" cm="1">
        <f t="array" aca="1" ref="D104" ca="1">HYPERLINK("#'"&amp;C104&amp;"'!A1", INDIRECT("'"&amp;C104&amp;"'!A1"))</f>
        <v>EM.01: Total In-year and relative to Falling Behind</v>
      </c>
    </row>
    <row r="106" spans="2:4" ht="18">
      <c r="B106" s="88" t="s">
        <v>95</v>
      </c>
      <c r="C106" s="88"/>
      <c r="D106" s="88"/>
    </row>
    <row r="107" spans="2:4">
      <c r="B107" s="86"/>
      <c r="C107" s="87"/>
      <c r="D107" s="86"/>
    </row>
    <row r="108" spans="2:4" ht="15" thickBot="1">
      <c r="B108" s="86"/>
      <c r="C108" s="103" t="s">
        <v>14</v>
      </c>
      <c r="D108" s="103" t="s">
        <v>15</v>
      </c>
    </row>
    <row r="109" spans="2:4">
      <c r="B109" s="124" t="s">
        <v>96</v>
      </c>
      <c r="C109" s="105" t="s">
        <v>97</v>
      </c>
      <c r="D109" s="89" t="str" cm="1">
        <f t="array" aca="1" ref="D109" ca="1">HYPERLINK("#'"&amp;C109&amp;"'!A1", INDIRECT("'"&amp;C109&amp;"'!A1"))</f>
        <v>HC.01: In-year and annualised total costs</v>
      </c>
    </row>
    <row r="110" spans="2:4" ht="15" thickBot="1">
      <c r="B110" s="125"/>
      <c r="C110" s="107" t="s">
        <v>98</v>
      </c>
      <c r="D110" s="91" t="str" cm="1">
        <f t="array" aca="1" ref="D110" ca="1">HYPERLINK("#'"&amp;C110&amp;"'!A1", INDIRECT("'"&amp;C110&amp;"'!A1"))</f>
        <v>HC.02: In-year and annualised total costs compared to Falling Behind</v>
      </c>
    </row>
    <row r="111" spans="2:4" ht="15" thickBot="1">
      <c r="B111" s="86"/>
      <c r="C111" s="87"/>
      <c r="D111" s="86"/>
    </row>
    <row r="112" spans="2:4">
      <c r="B112" s="124" t="s">
        <v>101</v>
      </c>
      <c r="C112" s="105" t="s">
        <v>102</v>
      </c>
      <c r="D112" s="89" t="str" cm="1">
        <f t="array" aca="1" ref="D112" ca="1">HYPERLINK("#'"&amp;C112&amp;"'!A1", INDIRECT("'"&amp;C112&amp;"'!A1"))</f>
        <v>LC.01: In-year and annualised total costs</v>
      </c>
    </row>
    <row r="113" spans="2:4" ht="15" thickBot="1">
      <c r="B113" s="125"/>
      <c r="C113" s="107" t="s">
        <v>103</v>
      </c>
      <c r="D113" s="91" t="str" cm="1">
        <f t="array" aca="1" ref="D113" ca="1">HYPERLINK("#'"&amp;C113&amp;"'!A1", INDIRECT("'"&amp;C113&amp;"'!A1"))</f>
        <v>LC.02: In-year and annualised total costs compared to Falling Behind</v>
      </c>
    </row>
    <row r="114" spans="2:4" ht="15" thickBot="1">
      <c r="B114" s="86"/>
      <c r="C114" s="87"/>
      <c r="D114" s="86"/>
    </row>
    <row r="115" spans="2:4">
      <c r="B115" s="124" t="s">
        <v>154</v>
      </c>
      <c r="C115" s="105" t="s">
        <v>99</v>
      </c>
      <c r="D115" s="89" t="str" cm="1">
        <f t="array" aca="1" ref="D115" ca="1">HYPERLINK("#'"&amp;C115&amp;"'!A1", INDIRECT("'"&amp;C115&amp;"'!A1"))</f>
        <v>HF.01: In-year and annualised total costs</v>
      </c>
    </row>
    <row r="116" spans="2:4" ht="15" thickBot="1">
      <c r="B116" s="125"/>
      <c r="C116" s="107" t="s">
        <v>100</v>
      </c>
      <c r="D116" s="91" t="str" cm="1">
        <f t="array" aca="1" ref="D116" ca="1">HYPERLINK("#'"&amp;C116&amp;"'!A1", INDIRECT("'"&amp;C116&amp;"'!A1"))</f>
        <v>HF.02: In-year and annualised total costs compared to Falling Behind</v>
      </c>
    </row>
    <row r="117" spans="2:4" ht="15" thickBot="1">
      <c r="B117" s="86"/>
      <c r="C117" s="87"/>
      <c r="D117" s="86"/>
    </row>
    <row r="118" spans="2:4">
      <c r="B118" s="124" t="s">
        <v>104</v>
      </c>
      <c r="C118" s="105" t="s">
        <v>105</v>
      </c>
      <c r="D118" s="89" t="str" cm="1">
        <f t="array" aca="1" ref="D118" ca="1">HYPERLINK("#'"&amp;C118&amp;"'!A1", INDIRECT("'"&amp;C118&amp;"'!A1"))</f>
        <v>LF.01: In-year and annualised total costs</v>
      </c>
    </row>
    <row r="119" spans="2:4" ht="15" thickBot="1">
      <c r="B119" s="125"/>
      <c r="C119" s="107" t="s">
        <v>106</v>
      </c>
      <c r="D119" s="91" t="str" cm="1">
        <f t="array" aca="1" ref="D119" ca="1">HYPERLINK("#'"&amp;C119&amp;"'!A1", INDIRECT("'"&amp;C119&amp;"'!A1"))</f>
        <v>LF.02: In-year and annualised total costs compared to Falling Behind</v>
      </c>
    </row>
    <row r="120" spans="2:4">
      <c r="B120" s="86"/>
      <c r="C120" s="86"/>
      <c r="D120" s="86"/>
    </row>
    <row r="121" spans="2:4">
      <c r="B121" s="86"/>
      <c r="C121" s="86"/>
      <c r="D121" s="86"/>
    </row>
    <row r="122" spans="2:4">
      <c r="B122" s="86"/>
      <c r="C122" s="86"/>
      <c r="D122" s="86"/>
    </row>
  </sheetData>
  <mergeCells count="14">
    <mergeCell ref="B98:B99"/>
    <mergeCell ref="B95:B96"/>
    <mergeCell ref="B83:B93"/>
    <mergeCell ref="B7:B24"/>
    <mergeCell ref="B26:B35"/>
    <mergeCell ref="B37:B49"/>
    <mergeCell ref="B51:B57"/>
    <mergeCell ref="B76:B81"/>
    <mergeCell ref="B59:B74"/>
    <mergeCell ref="B101:B102"/>
    <mergeCell ref="B109:B110"/>
    <mergeCell ref="B112:B113"/>
    <mergeCell ref="B115:B116"/>
    <mergeCell ref="B118:B119"/>
  </mergeCells>
  <phoneticPr fontId="8"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02835-798E-492B-A031-11430379693C}">
  <sheetPr codeName="Sheet39"/>
  <dimension ref="A1:AN53"/>
  <sheetViews>
    <sheetView showGridLines="0" showRowColHeaders="0" workbookViewId="0">
      <selection activeCell="B19" sqref="B19"/>
    </sheetView>
    <sheetView topLeftCell="A20" workbookViewId="1">
      <selection sqref="A1:AN1"/>
    </sheetView>
  </sheetViews>
  <sheetFormatPr defaultColWidth="9.26953125" defaultRowHeight="14.5"/>
  <cols>
    <col min="2" max="2" width="24.26953125" customWidth="1"/>
    <col min="3" max="3" width="19.26953125" customWidth="1"/>
    <col min="4" max="4" width="34" customWidth="1"/>
    <col min="5" max="5" width="6" customWidth="1"/>
    <col min="6" max="6" width="4.54296875" customWidth="1"/>
    <col min="7" max="18" width="11.26953125" bestFit="1" customWidth="1"/>
    <col min="19" max="23" width="10.26953125" bestFit="1" customWidth="1"/>
    <col min="24" max="25" width="9.453125" bestFit="1" customWidth="1"/>
  </cols>
  <sheetData>
    <row r="1" spans="1:40" s="78" customFormat="1" ht="20">
      <c r="A1" s="130" t="s">
        <v>419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420</v>
      </c>
    </row>
    <row r="4" spans="1:40" s="24" customFormat="1" ht="14">
      <c r="B4" s="23" t="s">
        <v>403</v>
      </c>
    </row>
    <row r="5" spans="1:40" s="24" customFormat="1" ht="14">
      <c r="B5" s="23" t="s">
        <v>404</v>
      </c>
    </row>
    <row r="6" spans="1:40" s="24" customFormat="1" ht="14"/>
    <row r="7" spans="1:40" s="24" customFormat="1" ht="14"/>
    <row r="8" spans="1:40" s="24" customFormat="1" ht="14"/>
    <row r="9" spans="1:40" s="24" customFormat="1" thickBot="1">
      <c r="B9" s="25" t="s">
        <v>205</v>
      </c>
      <c r="C9" s="25" t="s">
        <v>157</v>
      </c>
      <c r="D9" s="25" t="s">
        <v>405</v>
      </c>
      <c r="E9" s="25"/>
      <c r="F9" s="25"/>
      <c r="G9" s="25">
        <v>2025</v>
      </c>
      <c r="H9" s="25">
        <v>2026</v>
      </c>
      <c r="I9" s="25">
        <v>2027</v>
      </c>
      <c r="J9" s="25">
        <v>2028</v>
      </c>
      <c r="K9" s="25">
        <v>2029</v>
      </c>
      <c r="L9" s="25">
        <v>2030</v>
      </c>
      <c r="M9" s="25">
        <v>2031</v>
      </c>
      <c r="N9" s="25">
        <v>2032</v>
      </c>
      <c r="O9" s="25">
        <v>2033</v>
      </c>
      <c r="P9" s="25">
        <v>2034</v>
      </c>
      <c r="Q9" s="25">
        <v>2035</v>
      </c>
      <c r="R9" s="25">
        <v>2036</v>
      </c>
      <c r="S9" s="25">
        <v>2037</v>
      </c>
      <c r="T9" s="25">
        <v>2038</v>
      </c>
      <c r="U9" s="25">
        <v>2039</v>
      </c>
      <c r="V9" s="25">
        <v>2040</v>
      </c>
      <c r="W9" s="25">
        <v>2041</v>
      </c>
      <c r="X9" s="25">
        <v>2042</v>
      </c>
      <c r="Y9" s="25">
        <v>2043</v>
      </c>
      <c r="Z9" s="25">
        <v>2044</v>
      </c>
      <c r="AA9" s="25">
        <v>2045</v>
      </c>
      <c r="AB9" s="25">
        <v>2046</v>
      </c>
      <c r="AC9" s="25">
        <v>2047</v>
      </c>
      <c r="AD9" s="25">
        <v>2048</v>
      </c>
      <c r="AE9" s="25">
        <v>2049</v>
      </c>
      <c r="AF9" s="25">
        <v>2050</v>
      </c>
    </row>
    <row r="10" spans="1:40" s="24" customFormat="1" ht="14">
      <c r="A10" s="23"/>
      <c r="B10" s="24" t="s">
        <v>160</v>
      </c>
      <c r="C10" s="24" t="s">
        <v>337</v>
      </c>
      <c r="D10" s="24" t="s">
        <v>406</v>
      </c>
      <c r="G10" s="27">
        <v>42.334953397328803</v>
      </c>
      <c r="H10" s="27">
        <v>49.206107347712205</v>
      </c>
      <c r="I10" s="27">
        <v>57.044341851831916</v>
      </c>
      <c r="J10" s="27">
        <v>83.747666087239779</v>
      </c>
      <c r="K10" s="27">
        <v>119.00925896070227</v>
      </c>
      <c r="L10" s="27">
        <v>158.61412895046453</v>
      </c>
      <c r="M10" s="27">
        <v>216.62551175298222</v>
      </c>
      <c r="N10" s="27">
        <v>270.97616563605447</v>
      </c>
      <c r="O10" s="27">
        <v>327.22855610076505</v>
      </c>
      <c r="P10" s="27">
        <v>381.4434837305152</v>
      </c>
      <c r="Q10" s="27">
        <v>433.48671257247662</v>
      </c>
      <c r="R10" s="27">
        <v>471.222540655812</v>
      </c>
      <c r="S10" s="27">
        <v>508.73643701790758</v>
      </c>
      <c r="T10" s="27">
        <v>545.62838138584266</v>
      </c>
      <c r="U10" s="27">
        <v>581.21853483570885</v>
      </c>
      <c r="V10" s="27">
        <v>615.55098263428147</v>
      </c>
      <c r="W10" s="27">
        <v>648.81281289065328</v>
      </c>
      <c r="X10" s="27">
        <v>682.15562077659092</v>
      </c>
      <c r="Y10" s="27">
        <v>711.43541172407731</v>
      </c>
      <c r="Z10" s="27">
        <v>738.78262851488569</v>
      </c>
      <c r="AA10" s="27">
        <v>763.75703280002165</v>
      </c>
      <c r="AB10" s="27">
        <v>786.489171083874</v>
      </c>
      <c r="AC10" s="27">
        <v>806.82442056489367</v>
      </c>
      <c r="AD10" s="27">
        <v>824.30615029585272</v>
      </c>
      <c r="AE10" s="27">
        <v>840.82775169423269</v>
      </c>
      <c r="AF10" s="27">
        <v>856.29446856927655</v>
      </c>
    </row>
    <row r="11" spans="1:40" s="24" customFormat="1" ht="14">
      <c r="A11" s="23"/>
      <c r="B11" s="24" t="s">
        <v>160</v>
      </c>
      <c r="C11" s="24" t="s">
        <v>337</v>
      </c>
      <c r="D11" s="24" t="s">
        <v>407</v>
      </c>
      <c r="G11" s="27">
        <v>0.11357589020949473</v>
      </c>
      <c r="H11" s="27">
        <v>0.28880170712517067</v>
      </c>
      <c r="I11" s="27">
        <v>0.78511278899953807</v>
      </c>
      <c r="J11" s="27">
        <v>1.9051188707058397</v>
      </c>
      <c r="K11" s="27">
        <v>3.8977534102374887</v>
      </c>
      <c r="L11" s="27">
        <v>9.7457448804421247</v>
      </c>
      <c r="M11" s="27">
        <v>15.814275836087797</v>
      </c>
      <c r="N11" s="27">
        <v>19.068497361559501</v>
      </c>
      <c r="O11" s="27">
        <v>21.410611138602217</v>
      </c>
      <c r="P11" s="27">
        <v>23.413553079128903</v>
      </c>
      <c r="Q11" s="27">
        <v>24.860478803715615</v>
      </c>
      <c r="R11" s="27">
        <v>27.369066830791425</v>
      </c>
      <c r="S11" s="27">
        <v>29.381732734520984</v>
      </c>
      <c r="T11" s="27">
        <v>30.872221814256545</v>
      </c>
      <c r="U11" s="27">
        <v>31.742322041649143</v>
      </c>
      <c r="V11" s="27">
        <v>32.294837630836085</v>
      </c>
      <c r="W11" s="27">
        <v>32.762171302365907</v>
      </c>
      <c r="X11" s="27">
        <v>33.194109747837295</v>
      </c>
      <c r="Y11" s="27">
        <v>33.361167435662558</v>
      </c>
      <c r="Z11" s="27">
        <v>33.457045712842834</v>
      </c>
      <c r="AA11" s="27">
        <v>33.164159941172464</v>
      </c>
      <c r="AB11" s="27">
        <v>33.07878354425128</v>
      </c>
      <c r="AC11" s="27">
        <v>33.00682621655006</v>
      </c>
      <c r="AD11" s="27">
        <v>32.946926603220398</v>
      </c>
      <c r="AE11" s="27">
        <v>32.888777303267247</v>
      </c>
      <c r="AF11" s="27">
        <v>32.840740925045083</v>
      </c>
    </row>
    <row r="12" spans="1:40" s="24" customFormat="1" ht="14">
      <c r="B12" s="24" t="s">
        <v>160</v>
      </c>
      <c r="C12" s="24" t="s">
        <v>337</v>
      </c>
      <c r="D12" s="24" t="s">
        <v>408</v>
      </c>
      <c r="G12" s="27">
        <v>17.567135122969834</v>
      </c>
      <c r="H12" s="27">
        <v>17.053002668534575</v>
      </c>
      <c r="I12" s="27">
        <v>16.538870214099315</v>
      </c>
      <c r="J12" s="27">
        <v>16.018019385087527</v>
      </c>
      <c r="K12" s="27">
        <v>15.488682188189602</v>
      </c>
      <c r="L12" s="27">
        <v>16.256698481885188</v>
      </c>
      <c r="M12" s="27">
        <v>16.100407873315461</v>
      </c>
      <c r="N12" s="27">
        <v>15.677150274994274</v>
      </c>
      <c r="O12" s="27">
        <v>15.077800543035702</v>
      </c>
      <c r="P12" s="27">
        <v>14.467489252557533</v>
      </c>
      <c r="Q12" s="27">
        <v>13.852227580812448</v>
      </c>
      <c r="R12" s="27">
        <v>17.117357625004463</v>
      </c>
      <c r="S12" s="27">
        <v>20.47972730122515</v>
      </c>
      <c r="T12" s="27">
        <v>23.894783178072291</v>
      </c>
      <c r="U12" s="27">
        <v>27.313728640200576</v>
      </c>
      <c r="V12" s="27">
        <v>30.629776891709426</v>
      </c>
      <c r="W12" s="27">
        <v>33.795192113239303</v>
      </c>
      <c r="X12" s="27">
        <v>36.917114699352716</v>
      </c>
      <c r="Y12" s="27">
        <v>39.722566483045533</v>
      </c>
      <c r="Z12" s="27">
        <v>42.316566266908715</v>
      </c>
      <c r="AA12" s="27">
        <v>42.035455330680357</v>
      </c>
      <c r="AB12" s="27">
        <v>41.939630093299371</v>
      </c>
      <c r="AC12" s="27">
        <v>41.864313578309883</v>
      </c>
      <c r="AD12" s="27">
        <v>41.803141009797301</v>
      </c>
      <c r="AE12" s="27">
        <v>41.744443631918166</v>
      </c>
      <c r="AF12" s="27">
        <v>41.685392655377122</v>
      </c>
    </row>
    <row r="13" spans="1:40" s="24" customFormat="1" ht="14">
      <c r="B13" s="24" t="s">
        <v>160</v>
      </c>
      <c r="C13" s="24" t="s">
        <v>337</v>
      </c>
      <c r="D13" s="24" t="s">
        <v>410</v>
      </c>
      <c r="G13" s="27">
        <v>95.194181635676514</v>
      </c>
      <c r="H13" s="27">
        <v>93.604048453011202</v>
      </c>
      <c r="I13" s="27">
        <v>92.325317825278944</v>
      </c>
      <c r="J13" s="27">
        <v>88.157568263419506</v>
      </c>
      <c r="K13" s="27">
        <v>83.734049002769481</v>
      </c>
      <c r="L13" s="27">
        <v>79.161782571670756</v>
      </c>
      <c r="M13" s="27">
        <v>74.519503605511389</v>
      </c>
      <c r="N13" s="27">
        <v>69.793303890255743</v>
      </c>
      <c r="O13" s="27">
        <v>65.028561920850564</v>
      </c>
      <c r="P13" s="27">
        <v>60.249911737409747</v>
      </c>
      <c r="Q13" s="27">
        <v>55.440027005499125</v>
      </c>
      <c r="R13" s="27">
        <v>65.974202609051858</v>
      </c>
      <c r="S13" s="27">
        <v>76.039977851777977</v>
      </c>
      <c r="T13" s="27">
        <v>85.737303288780879</v>
      </c>
      <c r="U13" s="27">
        <v>94.944423114138615</v>
      </c>
      <c r="V13" s="27">
        <v>103.80195172907567</v>
      </c>
      <c r="W13" s="27">
        <v>111.5358616626438</v>
      </c>
      <c r="X13" s="27">
        <v>120.89373238420113</v>
      </c>
      <c r="Y13" s="27">
        <v>130.95502871054288</v>
      </c>
      <c r="Z13" s="27">
        <v>139.66451735235506</v>
      </c>
      <c r="AA13" s="27">
        <v>146.49887228999245</v>
      </c>
      <c r="AB13" s="27">
        <v>151.84280886762664</v>
      </c>
      <c r="AC13" s="27">
        <v>156.59930020158697</v>
      </c>
      <c r="AD13" s="27">
        <v>160.46366211151692</v>
      </c>
      <c r="AE13" s="27">
        <v>164.10879285105494</v>
      </c>
      <c r="AF13" s="27">
        <v>167.52361299546081</v>
      </c>
    </row>
    <row r="14" spans="1:40" s="24" customFormat="1" ht="14">
      <c r="B14" s="24" t="s">
        <v>160</v>
      </c>
      <c r="C14" s="24" t="s">
        <v>337</v>
      </c>
      <c r="D14" s="24" t="s">
        <v>411</v>
      </c>
      <c r="G14" s="27">
        <v>197.27599374072003</v>
      </c>
      <c r="H14" s="27">
        <v>196.57197880483244</v>
      </c>
      <c r="I14" s="27">
        <v>195.84403702615472</v>
      </c>
      <c r="J14" s="27">
        <v>194.9049968463093</v>
      </c>
      <c r="K14" s="27">
        <v>193.98481526176641</v>
      </c>
      <c r="L14" s="27">
        <v>193.07889548992105</v>
      </c>
      <c r="M14" s="27">
        <v>191.87996029356262</v>
      </c>
      <c r="N14" s="27">
        <v>190.24409501728866</v>
      </c>
      <c r="O14" s="27">
        <v>188.04789372808827</v>
      </c>
      <c r="P14" s="27">
        <v>185.14744177055891</v>
      </c>
      <c r="Q14" s="27">
        <v>181.40330340568261</v>
      </c>
      <c r="R14" s="27">
        <v>188.32629374124187</v>
      </c>
      <c r="S14" s="27">
        <v>195.15581616383295</v>
      </c>
      <c r="T14" s="27">
        <v>201.89422799786868</v>
      </c>
      <c r="U14" s="27">
        <v>208.3911319458114</v>
      </c>
      <c r="V14" s="27">
        <v>214.51746449605935</v>
      </c>
      <c r="W14" s="27">
        <v>220.60596198948159</v>
      </c>
      <c r="X14" s="27">
        <v>227.54769305412273</v>
      </c>
      <c r="Y14" s="27">
        <v>232.16085906378382</v>
      </c>
      <c r="Z14" s="27">
        <v>235.02217943606041</v>
      </c>
      <c r="AA14" s="27">
        <v>236.33674139486749</v>
      </c>
      <c r="AB14" s="27">
        <v>236.72511059187897</v>
      </c>
      <c r="AC14" s="27">
        <v>236.95565691945242</v>
      </c>
      <c r="AD14" s="27">
        <v>236.75481287948048</v>
      </c>
      <c r="AE14" s="27">
        <v>236.57235596992848</v>
      </c>
      <c r="AF14" s="27">
        <v>236.61101609029868</v>
      </c>
    </row>
    <row r="15" spans="1:40" s="24" customFormat="1" ht="14">
      <c r="B15" s="24" t="s">
        <v>160</v>
      </c>
      <c r="C15" s="24" t="s">
        <v>337</v>
      </c>
      <c r="D15" s="24" t="s">
        <v>412</v>
      </c>
      <c r="G15" s="27">
        <v>2894.2782427583775</v>
      </c>
      <c r="H15" s="27">
        <v>2905.3385731708709</v>
      </c>
      <c r="I15" s="27">
        <v>2913.9319635853522</v>
      </c>
      <c r="J15" s="27">
        <v>2898.6476614237531</v>
      </c>
      <c r="K15" s="27">
        <v>2864.0816242275228</v>
      </c>
      <c r="L15" s="27">
        <v>2812.5143276336194</v>
      </c>
      <c r="M15" s="27">
        <v>2740.2203740062482</v>
      </c>
      <c r="N15" s="27">
        <v>2650.6823565666832</v>
      </c>
      <c r="O15" s="27">
        <v>2539.6821968768522</v>
      </c>
      <c r="P15" s="27">
        <v>2422.0924903896544</v>
      </c>
      <c r="Q15" s="27">
        <v>2297.2642656942421</v>
      </c>
      <c r="R15" s="27">
        <v>2095.5304536226654</v>
      </c>
      <c r="S15" s="27">
        <v>1893.8203326614378</v>
      </c>
      <c r="T15" s="27">
        <v>1692.1647837603666</v>
      </c>
      <c r="U15" s="27">
        <v>1490.5887945582283</v>
      </c>
      <c r="V15" s="27">
        <v>1289.1329110349227</v>
      </c>
      <c r="W15" s="27">
        <v>1089.4578682392794</v>
      </c>
      <c r="X15" s="27">
        <v>892.24976544164838</v>
      </c>
      <c r="Y15" s="27">
        <v>718.91947308631757</v>
      </c>
      <c r="Z15" s="27">
        <v>564.87068003317734</v>
      </c>
      <c r="AA15" s="27">
        <v>427.82338211015173</v>
      </c>
      <c r="AB15" s="27">
        <v>311.50262335437316</v>
      </c>
      <c r="AC15" s="27">
        <v>212.42592841078798</v>
      </c>
      <c r="AD15" s="27">
        <v>134.81137571746928</v>
      </c>
      <c r="AE15" s="27">
        <v>63.786487687737583</v>
      </c>
      <c r="AF15" s="27">
        <v>0</v>
      </c>
    </row>
    <row r="16" spans="1:40" s="24" customFormat="1" ht="14">
      <c r="B16" s="24" t="s">
        <v>160</v>
      </c>
      <c r="C16" s="24" t="s">
        <v>337</v>
      </c>
      <c r="D16" s="24" t="s">
        <v>413</v>
      </c>
      <c r="G16" s="27">
        <v>5.8616050186886692</v>
      </c>
      <c r="H16" s="27">
        <v>6.1794930445462457</v>
      </c>
      <c r="I16" s="27">
        <v>6.5052573627319221</v>
      </c>
      <c r="J16" s="27">
        <v>7.5860149358945748</v>
      </c>
      <c r="K16" s="27">
        <v>8.509711055404555</v>
      </c>
      <c r="L16" s="27">
        <v>9.2823526553305236</v>
      </c>
      <c r="M16" s="27">
        <v>10.331158110472119</v>
      </c>
      <c r="N16" s="27">
        <v>11.327886733347981</v>
      </c>
      <c r="O16" s="27">
        <v>12.256033717081774</v>
      </c>
      <c r="P16" s="27">
        <v>13.143741979175907</v>
      </c>
      <c r="Q16" s="27">
        <v>13.992917416418145</v>
      </c>
      <c r="R16" s="27">
        <v>45.147316856199801</v>
      </c>
      <c r="S16" s="27">
        <v>76.055951081998913</v>
      </c>
      <c r="T16" s="27">
        <v>106.23586019021799</v>
      </c>
      <c r="U16" s="27">
        <v>135.72116715892969</v>
      </c>
      <c r="V16" s="27">
        <v>163.67282927414809</v>
      </c>
      <c r="W16" s="27">
        <v>190.18148094489698</v>
      </c>
      <c r="X16" s="27">
        <v>219.66496758769713</v>
      </c>
      <c r="Y16" s="27">
        <v>244.86930458886147</v>
      </c>
      <c r="Z16" s="27">
        <v>267.95130588263874</v>
      </c>
      <c r="AA16" s="27">
        <v>288.7087884687906</v>
      </c>
      <c r="AB16" s="27">
        <v>306.1440468492043</v>
      </c>
      <c r="AC16" s="27">
        <v>320.88152447421322</v>
      </c>
      <c r="AD16" s="27">
        <v>332.34342580762734</v>
      </c>
      <c r="AE16" s="27">
        <v>342.76645898696165</v>
      </c>
      <c r="AF16" s="27">
        <v>352.06047238323282</v>
      </c>
    </row>
    <row r="17" spans="2:32" s="24" customFormat="1" ht="14">
      <c r="B17" s="24" t="s">
        <v>160</v>
      </c>
      <c r="C17" s="24" t="s">
        <v>337</v>
      </c>
      <c r="D17" s="24" t="s">
        <v>414</v>
      </c>
      <c r="G17" s="27">
        <v>0.80502628697680401</v>
      </c>
      <c r="H17" s="27">
        <v>1.3745794383573759</v>
      </c>
      <c r="I17" s="27">
        <v>1.7728729711468352</v>
      </c>
      <c r="J17" s="27">
        <v>2.037341197020706</v>
      </c>
      <c r="K17" s="27">
        <v>2.3093104291761719</v>
      </c>
      <c r="L17" s="27">
        <v>3.3213286581935604</v>
      </c>
      <c r="M17" s="27">
        <v>4.1722859969594452</v>
      </c>
      <c r="N17" s="27">
        <v>6.6078283196526382</v>
      </c>
      <c r="O17" s="27">
        <v>9.8454465020875563</v>
      </c>
      <c r="P17" s="27">
        <v>13.261774391187849</v>
      </c>
      <c r="Q17" s="27">
        <v>17.65842015353174</v>
      </c>
      <c r="R17" s="27">
        <v>20.917341948150202</v>
      </c>
      <c r="S17" s="27">
        <v>24.168089484634624</v>
      </c>
      <c r="T17" s="27">
        <v>27.391159203723451</v>
      </c>
      <c r="U17" s="27">
        <v>30.561788826854542</v>
      </c>
      <c r="V17" s="27">
        <v>33.474166960053005</v>
      </c>
      <c r="W17" s="27">
        <v>35.836066468089875</v>
      </c>
      <c r="X17" s="27">
        <v>38.073766096253578</v>
      </c>
      <c r="Y17" s="27">
        <v>39.604334405655933</v>
      </c>
      <c r="Z17" s="27">
        <v>41.016975675447306</v>
      </c>
      <c r="AA17" s="27">
        <v>41.110870264134284</v>
      </c>
      <c r="AB17" s="27">
        <v>41.17766457990664</v>
      </c>
      <c r="AC17" s="27">
        <v>41.181194908947056</v>
      </c>
      <c r="AD17" s="27">
        <v>41.168880717679471</v>
      </c>
      <c r="AE17" s="27">
        <v>41.154284636380282</v>
      </c>
      <c r="AF17" s="27">
        <v>41.136642891939744</v>
      </c>
    </row>
    <row r="18" spans="2:32" s="24" customFormat="1" ht="14">
      <c r="B18" s="24" t="s">
        <v>160</v>
      </c>
      <c r="C18" s="24" t="s">
        <v>337</v>
      </c>
      <c r="D18" s="24" t="s">
        <v>415</v>
      </c>
      <c r="G18" s="27">
        <v>3.6464862010753891</v>
      </c>
      <c r="H18" s="27">
        <v>6.1371025761589975</v>
      </c>
      <c r="I18" s="27">
        <v>8.254654682981263</v>
      </c>
      <c r="J18" s="27">
        <v>9.9697496327699717</v>
      </c>
      <c r="K18" s="27">
        <v>11.543794076317818</v>
      </c>
      <c r="L18" s="27">
        <v>14.754637885938198</v>
      </c>
      <c r="M18" s="27">
        <v>19.885000518172571</v>
      </c>
      <c r="N18" s="27">
        <v>42.10566093061054</v>
      </c>
      <c r="O18" s="27">
        <v>75.279763358958519</v>
      </c>
      <c r="P18" s="27">
        <v>111.78568913592022</v>
      </c>
      <c r="Q18" s="27">
        <v>151.4336374613338</v>
      </c>
      <c r="R18" s="27">
        <v>192.45864183013165</v>
      </c>
      <c r="S18" s="27">
        <v>232.62868989503153</v>
      </c>
      <c r="T18" s="27">
        <v>271.34424593117461</v>
      </c>
      <c r="U18" s="27">
        <v>307.84471992396789</v>
      </c>
      <c r="V18" s="27">
        <v>341.06923632794275</v>
      </c>
      <c r="W18" s="27">
        <v>370.70025470472257</v>
      </c>
      <c r="X18" s="27">
        <v>401.81093638460817</v>
      </c>
      <c r="Y18" s="27">
        <v>431.62877224963927</v>
      </c>
      <c r="Z18" s="27">
        <v>458.75434821304151</v>
      </c>
      <c r="AA18" s="27">
        <v>482.41168423205448</v>
      </c>
      <c r="AB18" s="27">
        <v>502.86009400699027</v>
      </c>
      <c r="AC18" s="27">
        <v>519.79703357232711</v>
      </c>
      <c r="AD18" s="27">
        <v>532.51761566427922</v>
      </c>
      <c r="AE18" s="27">
        <v>543.88980724916985</v>
      </c>
      <c r="AF18" s="27">
        <v>553.77474518208203</v>
      </c>
    </row>
    <row r="19" spans="2:32" s="74" customFormat="1" ht="14">
      <c r="B19" s="24" t="s">
        <v>169</v>
      </c>
      <c r="C19" s="24" t="s">
        <v>337</v>
      </c>
      <c r="D19" s="24" t="s">
        <v>416</v>
      </c>
      <c r="E19" s="24"/>
      <c r="F19" s="24"/>
      <c r="G19" s="27">
        <v>160.69550496751739</v>
      </c>
      <c r="H19" s="27">
        <v>159.04266695547119</v>
      </c>
      <c r="I19" s="27">
        <v>156.91270648227089</v>
      </c>
      <c r="J19" s="27">
        <v>154.40757782877088</v>
      </c>
      <c r="K19" s="27">
        <v>151.21847149689219</v>
      </c>
      <c r="L19" s="27">
        <v>140.41579664271967</v>
      </c>
      <c r="M19" s="27">
        <v>129.6130039223265</v>
      </c>
      <c r="N19" s="27">
        <v>118.81032906815398</v>
      </c>
      <c r="O19" s="27">
        <v>108.00765421398145</v>
      </c>
      <c r="P19" s="27">
        <v>97.204861493588282</v>
      </c>
      <c r="Q19" s="27">
        <v>86.40218663941576</v>
      </c>
      <c r="R19" s="27">
        <v>75.648779865471099</v>
      </c>
      <c r="S19" s="27">
        <v>64.907513312252433</v>
      </c>
      <c r="T19" s="27">
        <v>54.188641340955535</v>
      </c>
      <c r="U19" s="27">
        <v>43.495228473317049</v>
      </c>
      <c r="V19" s="27">
        <v>33.733783812285537</v>
      </c>
      <c r="W19" s="27">
        <v>24.583946970159239</v>
      </c>
      <c r="X19" s="27">
        <v>15.911232589186991</v>
      </c>
      <c r="Y19" s="27">
        <v>7.6135685222938321</v>
      </c>
      <c r="Z19" s="27">
        <v>0</v>
      </c>
      <c r="AA19" s="27">
        <v>0</v>
      </c>
      <c r="AB19" s="27">
        <v>0</v>
      </c>
      <c r="AC19" s="27">
        <v>0</v>
      </c>
      <c r="AD19" s="27">
        <v>0</v>
      </c>
      <c r="AE19" s="27">
        <v>0</v>
      </c>
      <c r="AF19" s="27">
        <v>0</v>
      </c>
    </row>
    <row r="20" spans="2:32" s="24" customFormat="1" ht="14">
      <c r="B20" s="24" t="s">
        <v>169</v>
      </c>
      <c r="C20" s="24" t="s">
        <v>337</v>
      </c>
      <c r="D20" s="24" t="s">
        <v>406</v>
      </c>
      <c r="G20" s="27">
        <v>42.298061270268221</v>
      </c>
      <c r="H20" s="27">
        <v>49.512069197900736</v>
      </c>
      <c r="I20" s="27">
        <v>60.189670312039709</v>
      </c>
      <c r="J20" s="27">
        <v>90.615992426989806</v>
      </c>
      <c r="K20" s="27">
        <v>131.3728408894699</v>
      </c>
      <c r="L20" s="27">
        <v>182.56290075090143</v>
      </c>
      <c r="M20" s="27">
        <v>241.46114270725957</v>
      </c>
      <c r="N20" s="27">
        <v>299.03843553431409</v>
      </c>
      <c r="O20" s="27">
        <v>358.52935481588025</v>
      </c>
      <c r="P20" s="27">
        <v>420.1857323403172</v>
      </c>
      <c r="Q20" s="27">
        <v>481.67349987880294</v>
      </c>
      <c r="R20" s="27">
        <v>520.84484470803125</v>
      </c>
      <c r="S20" s="27">
        <v>559.25467427283013</v>
      </c>
      <c r="T20" s="27">
        <v>596.81908055365477</v>
      </c>
      <c r="U20" s="27">
        <v>633.23019839658593</v>
      </c>
      <c r="V20" s="27">
        <v>668.02684627534632</v>
      </c>
      <c r="W20" s="27">
        <v>698.67047692689709</v>
      </c>
      <c r="X20" s="27">
        <v>728.0254094759008</v>
      </c>
      <c r="Y20" s="27">
        <v>753.17201277340666</v>
      </c>
      <c r="Z20" s="27">
        <v>775.65984950600341</v>
      </c>
      <c r="AA20" s="27">
        <v>794.16513751190939</v>
      </c>
      <c r="AB20" s="27">
        <v>812.71351811527927</v>
      </c>
      <c r="AC20" s="27">
        <v>829.10573964912248</v>
      </c>
      <c r="AD20" s="27">
        <v>842.70477502965775</v>
      </c>
      <c r="AE20" s="27">
        <v>855.29884128836568</v>
      </c>
      <c r="AF20" s="27">
        <v>867.25672839288541</v>
      </c>
    </row>
    <row r="21" spans="2:32" s="24" customFormat="1" ht="14">
      <c r="B21" s="24" t="s">
        <v>169</v>
      </c>
      <c r="C21" s="24" t="s">
        <v>337</v>
      </c>
      <c r="D21" s="24" t="s">
        <v>407</v>
      </c>
      <c r="G21" s="27">
        <v>0.11318693168138003</v>
      </c>
      <c r="H21" s="27">
        <v>0.28841274859705596</v>
      </c>
      <c r="I21" s="27">
        <v>0.78472383047142336</v>
      </c>
      <c r="J21" s="27">
        <v>1.9049243914417822</v>
      </c>
      <c r="K21" s="27">
        <v>3.9697107379387098</v>
      </c>
      <c r="L21" s="27">
        <v>10.061190246743152</v>
      </c>
      <c r="M21" s="27">
        <v>16.522569315784679</v>
      </c>
      <c r="N21" s="27">
        <v>20.840592415650111</v>
      </c>
      <c r="O21" s="27">
        <v>23.752919394908986</v>
      </c>
      <c r="P21" s="27">
        <v>26.263452214625371</v>
      </c>
      <c r="Q21" s="27">
        <v>28.328044081858241</v>
      </c>
      <c r="R21" s="27">
        <v>30.70691443980779</v>
      </c>
      <c r="S21" s="27">
        <v>32.620201439604038</v>
      </c>
      <c r="T21" s="27">
        <v>34.052735698650508</v>
      </c>
      <c r="U21" s="27">
        <v>34.939755622016101</v>
      </c>
      <c r="V21" s="27">
        <v>35.537584879728406</v>
      </c>
      <c r="W21" s="27">
        <v>36.036813150563638</v>
      </c>
      <c r="X21" s="27">
        <v>36.511148075599522</v>
      </c>
      <c r="Y21" s="27">
        <v>36.676844408576393</v>
      </c>
      <c r="Z21" s="27">
        <v>36.786919672032845</v>
      </c>
      <c r="AA21" s="27">
        <v>36.604887080875166</v>
      </c>
      <c r="AB21" s="27">
        <v>36.540514444472187</v>
      </c>
      <c r="AC21" s="27">
        <v>36.494033900362474</v>
      </c>
      <c r="AD21" s="27">
        <v>36.45436013049477</v>
      </c>
      <c r="AE21" s="27">
        <v>36.413713964306787</v>
      </c>
      <c r="AF21" s="27">
        <v>36.376568424871834</v>
      </c>
    </row>
    <row r="22" spans="2:32" s="24" customFormat="1" ht="14">
      <c r="B22" s="24" t="s">
        <v>169</v>
      </c>
      <c r="C22" s="24" t="s">
        <v>337</v>
      </c>
      <c r="D22" s="24" t="s">
        <v>408</v>
      </c>
      <c r="G22" s="27">
        <v>17.566427925645989</v>
      </c>
      <c r="H22" s="27">
        <v>17.052649069872651</v>
      </c>
      <c r="I22" s="27">
        <v>16.539223812761239</v>
      </c>
      <c r="J22" s="27">
        <v>16.019080181073296</v>
      </c>
      <c r="K22" s="27">
        <v>15.490803780161137</v>
      </c>
      <c r="L22" s="27">
        <v>16.251394501956351</v>
      </c>
      <c r="M22" s="27">
        <v>16.120562997045042</v>
      </c>
      <c r="N22" s="27">
        <v>16.157337257884976</v>
      </c>
      <c r="O22" s="27">
        <v>16.195879512034526</v>
      </c>
      <c r="P22" s="27">
        <v>15.96497958579916</v>
      </c>
      <c r="Q22" s="27">
        <v>15.495754161428051</v>
      </c>
      <c r="R22" s="27">
        <v>18.681678105349434</v>
      </c>
      <c r="S22" s="27">
        <v>21.958476905384892</v>
      </c>
      <c r="T22" s="27">
        <v>25.316603397662508</v>
      </c>
      <c r="U22" s="27">
        <v>28.7245873012712</v>
      </c>
      <c r="V22" s="27">
        <v>32.086956977491887</v>
      </c>
      <c r="W22" s="27">
        <v>35.30293680767668</v>
      </c>
      <c r="X22" s="27">
        <v>38.493103935541129</v>
      </c>
      <c r="Y22" s="27">
        <v>41.390137772671864</v>
      </c>
      <c r="Z22" s="27">
        <v>44.107543489545989</v>
      </c>
      <c r="AA22" s="27">
        <v>43.830675737260698</v>
      </c>
      <c r="AB22" s="27">
        <v>43.727071329317411</v>
      </c>
      <c r="AC22" s="27">
        <v>43.616041349473768</v>
      </c>
      <c r="AD22" s="27">
        <v>43.504657770968194</v>
      </c>
      <c r="AE22" s="27">
        <v>43.412014921544497</v>
      </c>
      <c r="AF22" s="27">
        <v>43.338466399864629</v>
      </c>
    </row>
    <row r="23" spans="2:32" s="24" customFormat="1" ht="14">
      <c r="B23" s="24" t="s">
        <v>169</v>
      </c>
      <c r="C23" s="24" t="s">
        <v>337</v>
      </c>
      <c r="D23" s="24" t="s">
        <v>410</v>
      </c>
      <c r="G23" s="27">
        <v>95.165775876502082</v>
      </c>
      <c r="H23" s="27">
        <v>93.575878426278038</v>
      </c>
      <c r="I23" s="27">
        <v>92.266620447399816</v>
      </c>
      <c r="J23" s="27">
        <v>88.317512724829086</v>
      </c>
      <c r="K23" s="27">
        <v>84.371587390215694</v>
      </c>
      <c r="L23" s="27">
        <v>79.924612751658159</v>
      </c>
      <c r="M23" s="27">
        <v>75.33690584565548</v>
      </c>
      <c r="N23" s="27">
        <v>70.670346438044106</v>
      </c>
      <c r="O23" s="27">
        <v>65.950157900041134</v>
      </c>
      <c r="P23" s="27">
        <v>61.197320418920675</v>
      </c>
      <c r="Q23" s="27">
        <v>56.419141700362431</v>
      </c>
      <c r="R23" s="27">
        <v>73.129389399273549</v>
      </c>
      <c r="S23" s="27">
        <v>88.890814022026049</v>
      </c>
      <c r="T23" s="27">
        <v>104.20894378894843</v>
      </c>
      <c r="U23" s="27">
        <v>118.8066752153141</v>
      </c>
      <c r="V23" s="27">
        <v>132.28467754559199</v>
      </c>
      <c r="W23" s="27">
        <v>144.70353401719143</v>
      </c>
      <c r="X23" s="27">
        <v>158.60149369161257</v>
      </c>
      <c r="Y23" s="27">
        <v>172.79058293101653</v>
      </c>
      <c r="Z23" s="27">
        <v>185.72640064634663</v>
      </c>
      <c r="AA23" s="27">
        <v>195.74125768175594</v>
      </c>
      <c r="AB23" s="27">
        <v>204.50838290546147</v>
      </c>
      <c r="AC23" s="27">
        <v>212.5123243505177</v>
      </c>
      <c r="AD23" s="27">
        <v>218.53575969014622</v>
      </c>
      <c r="AE23" s="27">
        <v>224.02938636799425</v>
      </c>
      <c r="AF23" s="27">
        <v>229.45064318636878</v>
      </c>
    </row>
    <row r="24" spans="2:32" s="24" customFormat="1" ht="14">
      <c r="B24" s="24" t="s">
        <v>169</v>
      </c>
      <c r="C24" s="24" t="s">
        <v>337</v>
      </c>
      <c r="D24" s="24" t="s">
        <v>411</v>
      </c>
      <c r="G24" s="27">
        <v>197.27351855008658</v>
      </c>
      <c r="H24" s="27">
        <v>196.56962148041961</v>
      </c>
      <c r="I24" s="27">
        <v>195.84521568836112</v>
      </c>
      <c r="J24" s="27">
        <v>194.9121866857684</v>
      </c>
      <c r="K24" s="27">
        <v>194.00037360289099</v>
      </c>
      <c r="L24" s="27">
        <v>193.1052975233446</v>
      </c>
      <c r="M24" s="27">
        <v>191.92592811961254</v>
      </c>
      <c r="N24" s="27">
        <v>190.32117952558778</v>
      </c>
      <c r="O24" s="27">
        <v>188.18626867112059</v>
      </c>
      <c r="P24" s="27">
        <v>185.35641857975509</v>
      </c>
      <c r="Q24" s="27">
        <v>181.68182128505686</v>
      </c>
      <c r="R24" s="27">
        <v>207.94854428730511</v>
      </c>
      <c r="S24" s="27">
        <v>234.13629692172398</v>
      </c>
      <c r="T24" s="27">
        <v>260.05519670686118</v>
      </c>
      <c r="U24" s="27">
        <v>285.49980282013968</v>
      </c>
      <c r="V24" s="27">
        <v>310.22648578349492</v>
      </c>
      <c r="W24" s="27">
        <v>334.78084833227337</v>
      </c>
      <c r="X24" s="27">
        <v>362.72256819604831</v>
      </c>
      <c r="Y24" s="27">
        <v>388.07205626926969</v>
      </c>
      <c r="Z24" s="27">
        <v>410.51590627125353</v>
      </c>
      <c r="AA24" s="27">
        <v>428.60825327339893</v>
      </c>
      <c r="AB24" s="27">
        <v>443.96327516738188</v>
      </c>
      <c r="AC24" s="27">
        <v>456.92408052148784</v>
      </c>
      <c r="AD24" s="27">
        <v>466.66772738320253</v>
      </c>
      <c r="AE24" s="27">
        <v>475.68142874048868</v>
      </c>
      <c r="AF24" s="27">
        <v>484.64114736872136</v>
      </c>
    </row>
    <row r="25" spans="2:32" s="24" customFormat="1" ht="14">
      <c r="B25" s="24" t="s">
        <v>169</v>
      </c>
      <c r="C25" s="24" t="s">
        <v>337</v>
      </c>
      <c r="D25" s="24" t="s">
        <v>412</v>
      </c>
      <c r="G25" s="27">
        <v>2894.234750122961</v>
      </c>
      <c r="H25" s="27">
        <v>2905.7421471103448</v>
      </c>
      <c r="I25" s="27">
        <v>2912.9860871647093</v>
      </c>
      <c r="J25" s="27">
        <v>2897.5049484146407</v>
      </c>
      <c r="K25" s="27">
        <v>2864.1581194047189</v>
      </c>
      <c r="L25" s="27">
        <v>2807.8371602661505</v>
      </c>
      <c r="M25" s="27">
        <v>2734.2170937903488</v>
      </c>
      <c r="N25" s="27">
        <v>2646.6611147170802</v>
      </c>
      <c r="O25" s="27">
        <v>2538.710507753889</v>
      </c>
      <c r="P25" s="27">
        <v>2425.6116221393277</v>
      </c>
      <c r="Q25" s="27">
        <v>2310.7436824191677</v>
      </c>
      <c r="R25" s="27">
        <v>2109.0145849964165</v>
      </c>
      <c r="S25" s="27">
        <v>1907.310003747559</v>
      </c>
      <c r="T25" s="27">
        <v>1705.6570479033421</v>
      </c>
      <c r="U25" s="27">
        <v>1504.0834160256163</v>
      </c>
      <c r="V25" s="27">
        <v>1302.6296540942824</v>
      </c>
      <c r="W25" s="27">
        <v>1102.5101377806027</v>
      </c>
      <c r="X25" s="27">
        <v>906.65419626616313</v>
      </c>
      <c r="Y25" s="27">
        <v>733.52333355615656</v>
      </c>
      <c r="Z25" s="27">
        <v>578.25804323978241</v>
      </c>
      <c r="AA25" s="27">
        <v>445.96688305205515</v>
      </c>
      <c r="AB25" s="27">
        <v>330.97483020156062</v>
      </c>
      <c r="AC25" s="27">
        <v>229.91880781475413</v>
      </c>
      <c r="AD25" s="27">
        <v>149.25729545164958</v>
      </c>
      <c r="AE25" s="27">
        <v>73.744061739915423</v>
      </c>
      <c r="AF25" s="27">
        <v>0</v>
      </c>
    </row>
    <row r="26" spans="2:32" s="24" customFormat="1" ht="14">
      <c r="B26" s="24" t="s">
        <v>169</v>
      </c>
      <c r="C26" s="24" t="s">
        <v>337</v>
      </c>
      <c r="D26" s="24" t="s">
        <v>413</v>
      </c>
      <c r="G26" s="27">
        <v>6.0298001155431207</v>
      </c>
      <c r="H26" s="27">
        <v>6.5003109889165334</v>
      </c>
      <c r="I26" s="27">
        <v>6.9607287420840303</v>
      </c>
      <c r="J26" s="27">
        <v>8.212531417316244</v>
      </c>
      <c r="K26" s="27">
        <v>9.3340202560781993</v>
      </c>
      <c r="L26" s="27">
        <v>10.36801134167988</v>
      </c>
      <c r="M26" s="27">
        <v>11.573709466046239</v>
      </c>
      <c r="N26" s="27">
        <v>12.75690079984879</v>
      </c>
      <c r="O26" s="27">
        <v>13.910587861300534</v>
      </c>
      <c r="P26" s="27">
        <v>15.077952590460304</v>
      </c>
      <c r="Q26" s="27">
        <v>16.273741937389829</v>
      </c>
      <c r="R26" s="27">
        <v>46.164593333052416</v>
      </c>
      <c r="S26" s="27">
        <v>75.721637219632868</v>
      </c>
      <c r="T26" s="27">
        <v>104.79443952533249</v>
      </c>
      <c r="U26" s="27">
        <v>133.1772294021566</v>
      </c>
      <c r="V26" s="27">
        <v>160.25128839784122</v>
      </c>
      <c r="W26" s="27">
        <v>184.95346744539009</v>
      </c>
      <c r="X26" s="27">
        <v>211.10734014188304</v>
      </c>
      <c r="Y26" s="27">
        <v>233.9070678670314</v>
      </c>
      <c r="Z26" s="27">
        <v>254.18926646933883</v>
      </c>
      <c r="AA26" s="27">
        <v>270.76782176846302</v>
      </c>
      <c r="AB26" s="27">
        <v>285.71275195670273</v>
      </c>
      <c r="AC26" s="27">
        <v>298.59032678630035</v>
      </c>
      <c r="AD26" s="27">
        <v>308.65027142282401</v>
      </c>
      <c r="AE26" s="27">
        <v>317.90562116273816</v>
      </c>
      <c r="AF26" s="27">
        <v>326.79939458345194</v>
      </c>
    </row>
    <row r="27" spans="2:32" s="24" customFormat="1" ht="14">
      <c r="B27" s="24" t="s">
        <v>169</v>
      </c>
      <c r="C27" s="24" t="s">
        <v>337</v>
      </c>
      <c r="D27" s="24" t="s">
        <v>414</v>
      </c>
      <c r="G27" s="27">
        <v>0.77744559134685198</v>
      </c>
      <c r="H27" s="27">
        <v>1.3526327480740563</v>
      </c>
      <c r="I27" s="27">
        <v>1.767922589879924</v>
      </c>
      <c r="J27" s="27">
        <v>2.0267685970292306</v>
      </c>
      <c r="K27" s="27">
        <v>2.1915573601071618</v>
      </c>
      <c r="L27" s="27">
        <v>3.3162250508398099</v>
      </c>
      <c r="M27" s="27">
        <v>4.2380685490937182</v>
      </c>
      <c r="N27" s="27">
        <v>6.8536166354144612</v>
      </c>
      <c r="O27" s="27">
        <v>10.435856316942973</v>
      </c>
      <c r="P27" s="27">
        <v>14.088874663966235</v>
      </c>
      <c r="Q27" s="27">
        <v>17.83935894616188</v>
      </c>
      <c r="R27" s="27">
        <v>21.249785037862232</v>
      </c>
      <c r="S27" s="27">
        <v>24.656983480976539</v>
      </c>
      <c r="T27" s="27">
        <v>28.059265959760364</v>
      </c>
      <c r="U27" s="27">
        <v>31.445866573620354</v>
      </c>
      <c r="V27" s="27">
        <v>34.583177302035928</v>
      </c>
      <c r="W27" s="27">
        <v>37.051172909920162</v>
      </c>
      <c r="X27" s="27">
        <v>39.28334461233576</v>
      </c>
      <c r="Y27" s="27">
        <v>40.720211633653022</v>
      </c>
      <c r="Z27" s="27">
        <v>42.007017983358743</v>
      </c>
      <c r="AA27" s="27">
        <v>41.736614957543203</v>
      </c>
      <c r="AB27" s="27">
        <v>41.573448976591003</v>
      </c>
      <c r="AC27" s="27">
        <v>41.346338213616761</v>
      </c>
      <c r="AD27" s="27">
        <v>41.093225219439375</v>
      </c>
      <c r="AE27" s="27">
        <v>40.836775668288098</v>
      </c>
      <c r="AF27" s="27">
        <v>40.576860850250263</v>
      </c>
    </row>
    <row r="28" spans="2:32" s="24" customFormat="1" ht="14">
      <c r="B28" s="24" t="s">
        <v>169</v>
      </c>
      <c r="C28" s="24" t="s">
        <v>337</v>
      </c>
      <c r="D28" s="24" t="s">
        <v>415</v>
      </c>
      <c r="G28" s="27">
        <v>3.6029935656589265</v>
      </c>
      <c r="H28" s="27">
        <v>6.1684756174380446</v>
      </c>
      <c r="I28" s="27">
        <v>8.5913336489307763</v>
      </c>
      <c r="J28" s="27">
        <v>10.582827832777697</v>
      </c>
      <c r="K28" s="27">
        <v>12.629837006546516</v>
      </c>
      <c r="L28" s="27">
        <v>21.40394580382495</v>
      </c>
      <c r="M28" s="27">
        <v>44.202601417830614</v>
      </c>
      <c r="N28" s="27">
        <v>80.355200450240375</v>
      </c>
      <c r="O28" s="27">
        <v>131.2554272751162</v>
      </c>
      <c r="P28" s="27">
        <v>181.14149070575925</v>
      </c>
      <c r="Q28" s="27">
        <v>229.57900539395757</v>
      </c>
      <c r="R28" s="27">
        <v>271.97647149872631</v>
      </c>
      <c r="S28" s="27">
        <v>313.49502923343607</v>
      </c>
      <c r="T28" s="27">
        <v>353.78829122727086</v>
      </c>
      <c r="U28" s="27">
        <v>392.23376966623607</v>
      </c>
      <c r="V28" s="27">
        <v>428.1779661336783</v>
      </c>
      <c r="W28" s="27">
        <v>459.53061926750047</v>
      </c>
      <c r="X28" s="27">
        <v>489.72443340736652</v>
      </c>
      <c r="Y28" s="27">
        <v>516.25040999815428</v>
      </c>
      <c r="Z28" s="27">
        <v>539.27267150519629</v>
      </c>
      <c r="AA28" s="27">
        <v>556.73533484270445</v>
      </c>
      <c r="AB28" s="27">
        <v>572.66449240886197</v>
      </c>
      <c r="AC28" s="27">
        <v>585.6603093344803</v>
      </c>
      <c r="AD28" s="27">
        <v>594.75175631169384</v>
      </c>
      <c r="AE28" s="27">
        <v>602.68100475406982</v>
      </c>
      <c r="AF28" s="27">
        <v>610.00309388443429</v>
      </c>
    </row>
    <row r="29" spans="2:32" s="24" customFormat="1" ht="14">
      <c r="B29" s="24" t="s">
        <v>169</v>
      </c>
      <c r="C29" s="24" t="s">
        <v>337</v>
      </c>
      <c r="D29" s="24" t="s">
        <v>416</v>
      </c>
      <c r="G29" s="27">
        <v>160.69420843909037</v>
      </c>
      <c r="H29" s="27">
        <v>159.0479709354</v>
      </c>
      <c r="I29" s="27">
        <v>156.91364941203602</v>
      </c>
      <c r="J29" s="27">
        <v>154.40828502609475</v>
      </c>
      <c r="K29" s="27">
        <v>151.21257818586017</v>
      </c>
      <c r="L29" s="27">
        <v>140.41002119790826</v>
      </c>
      <c r="M29" s="27">
        <v>129.60746420995639</v>
      </c>
      <c r="N29" s="27">
        <v>118.8049072220045</v>
      </c>
      <c r="O29" s="27">
        <v>108.00235023405261</v>
      </c>
      <c r="P29" s="27">
        <v>97.199675379880091</v>
      </c>
      <c r="Q29" s="27">
        <v>86.397118391928203</v>
      </c>
      <c r="R29" s="27">
        <v>75.64394735042481</v>
      </c>
      <c r="S29" s="27">
        <v>64.902916529647442</v>
      </c>
      <c r="T29" s="27">
        <v>54.184162424571177</v>
      </c>
      <c r="U29" s="27">
        <v>43.490867423153333</v>
      </c>
      <c r="V29" s="27">
        <v>33.728597698577339</v>
      </c>
      <c r="W29" s="27">
        <v>24.572278214315798</v>
      </c>
      <c r="X29" s="27">
        <v>15.9040427497279</v>
      </c>
      <c r="Y29" s="27">
        <v>7.6068501477173056</v>
      </c>
      <c r="Z29" s="27">
        <v>0</v>
      </c>
      <c r="AA29" s="27">
        <v>0</v>
      </c>
      <c r="AB29" s="27">
        <v>0</v>
      </c>
      <c r="AC29" s="27">
        <v>0</v>
      </c>
      <c r="AD29" s="27">
        <v>0</v>
      </c>
      <c r="AE29" s="27">
        <v>0</v>
      </c>
      <c r="AF29" s="27">
        <v>0</v>
      </c>
    </row>
    <row r="30" spans="2:32" s="24" customFormat="1" ht="14">
      <c r="B30" s="24" t="s">
        <v>170</v>
      </c>
      <c r="C30" s="24" t="s">
        <v>337</v>
      </c>
      <c r="D30" s="24" t="s">
        <v>406</v>
      </c>
      <c r="G30" s="27">
        <v>42.298297002709511</v>
      </c>
      <c r="H30" s="27">
        <v>49.512293143719951</v>
      </c>
      <c r="I30" s="27">
        <v>60.185957526089524</v>
      </c>
      <c r="J30" s="27">
        <v>90.604571190209711</v>
      </c>
      <c r="K30" s="27">
        <v>131.34955052427128</v>
      </c>
      <c r="L30" s="27">
        <v>182.50597136633195</v>
      </c>
      <c r="M30" s="27">
        <v>241.53030896285603</v>
      </c>
      <c r="N30" s="27">
        <v>299.10038601988288</v>
      </c>
      <c r="O30" s="27">
        <v>351.23090870644296</v>
      </c>
      <c r="P30" s="27">
        <v>407.84980772022288</v>
      </c>
      <c r="Q30" s="27">
        <v>463.74800429859681</v>
      </c>
      <c r="R30" s="27">
        <v>491.9072476869585</v>
      </c>
      <c r="S30" s="27">
        <v>519.55140201863878</v>
      </c>
      <c r="T30" s="27">
        <v>546.65545183843312</v>
      </c>
      <c r="U30" s="27">
        <v>573.38230759332737</v>
      </c>
      <c r="V30" s="27">
        <v>599.38848755058154</v>
      </c>
      <c r="W30" s="27">
        <v>622.34294462834112</v>
      </c>
      <c r="X30" s="27">
        <v>643.88342901948045</v>
      </c>
      <c r="Y30" s="27">
        <v>663.19139777457337</v>
      </c>
      <c r="Z30" s="27">
        <v>680.37910078884522</v>
      </c>
      <c r="AA30" s="27">
        <v>694.45648868241244</v>
      </c>
      <c r="AB30" s="27">
        <v>709.0715891107842</v>
      </c>
      <c r="AC30" s="27">
        <v>722.23098183820184</v>
      </c>
      <c r="AD30" s="27">
        <v>733.8569020325408</v>
      </c>
      <c r="AE30" s="27">
        <v>744.04496984395678</v>
      </c>
      <c r="AF30" s="27">
        <v>753.77319815388489</v>
      </c>
    </row>
    <row r="31" spans="2:32" s="24" customFormat="1" ht="14">
      <c r="B31" s="24" t="s">
        <v>170</v>
      </c>
      <c r="C31" s="24" t="s">
        <v>337</v>
      </c>
      <c r="D31" s="24" t="s">
        <v>407</v>
      </c>
      <c r="G31" s="27">
        <v>0.11240901462515061</v>
      </c>
      <c r="H31" s="27">
        <v>0.28744035227676917</v>
      </c>
      <c r="I31" s="27">
        <v>0.78375143415113657</v>
      </c>
      <c r="J31" s="27">
        <v>1.903757515857438</v>
      </c>
      <c r="K31" s="27">
        <v>3.9665990697137916</v>
      </c>
      <c r="L31" s="27">
        <v>9.9993458407729126</v>
      </c>
      <c r="M31" s="27">
        <v>16.782199133301248</v>
      </c>
      <c r="N31" s="27">
        <v>21.286533368133622</v>
      </c>
      <c r="O31" s="27">
        <v>24.254286937648843</v>
      </c>
      <c r="P31" s="27">
        <v>26.760541213555964</v>
      </c>
      <c r="Q31" s="27">
        <v>28.824549642996665</v>
      </c>
      <c r="R31" s="27">
        <v>31.1355467377902</v>
      </c>
      <c r="S31" s="27">
        <v>32.995935377762848</v>
      </c>
      <c r="T31" s="27">
        <v>34.397936392352314</v>
      </c>
      <c r="U31" s="27">
        <v>35.281844647492989</v>
      </c>
      <c r="V31" s="27">
        <v>35.889786826936273</v>
      </c>
      <c r="W31" s="27">
        <v>36.399322498766544</v>
      </c>
      <c r="X31" s="27">
        <v>36.889604723455129</v>
      </c>
      <c r="Y31" s="27">
        <v>37.054523139375767</v>
      </c>
      <c r="Z31" s="27">
        <v>37.179378826900596</v>
      </c>
      <c r="AA31" s="27">
        <v>37.00609780262549</v>
      </c>
      <c r="AB31" s="27">
        <v>36.908663691332755</v>
      </c>
      <c r="AC31" s="27">
        <v>36.859460437526238</v>
      </c>
      <c r="AD31" s="27">
        <v>36.820953543242886</v>
      </c>
      <c r="AE31" s="27">
        <v>36.786336234240679</v>
      </c>
      <c r="AF31" s="27">
        <v>36.758720178744532</v>
      </c>
    </row>
    <row r="32" spans="2:32" s="24" customFormat="1" ht="14">
      <c r="B32" s="24" t="s">
        <v>170</v>
      </c>
      <c r="C32" s="24" t="s">
        <v>337</v>
      </c>
      <c r="D32" s="24" t="s">
        <v>408</v>
      </c>
      <c r="G32" s="27">
        <v>17.701856213162291</v>
      </c>
      <c r="H32" s="27">
        <v>17.190906146684334</v>
      </c>
      <c r="I32" s="27">
        <v>16.665812133729478</v>
      </c>
      <c r="J32" s="27">
        <v>16.124452582326189</v>
      </c>
      <c r="K32" s="27">
        <v>15.568949084446002</v>
      </c>
      <c r="L32" s="27">
        <v>16.280389592233995</v>
      </c>
      <c r="M32" s="27">
        <v>16.242200936746368</v>
      </c>
      <c r="N32" s="27">
        <v>16.35429171257579</v>
      </c>
      <c r="O32" s="27">
        <v>16.498559966640155</v>
      </c>
      <c r="P32" s="27">
        <v>16.300191117301651</v>
      </c>
      <c r="Q32" s="27">
        <v>15.864557565813181</v>
      </c>
      <c r="R32" s="27">
        <v>18.857063041662975</v>
      </c>
      <c r="S32" s="27">
        <v>21.939382577641076</v>
      </c>
      <c r="T32" s="27">
        <v>25.115405759028629</v>
      </c>
      <c r="U32" s="27">
        <v>28.401398124274067</v>
      </c>
      <c r="V32" s="27">
        <v>31.727700736978669</v>
      </c>
      <c r="W32" s="27">
        <v>34.991062787861068</v>
      </c>
      <c r="X32" s="27">
        <v>38.207042618045861</v>
      </c>
      <c r="Y32" s="27">
        <v>41.119281197639253</v>
      </c>
      <c r="Z32" s="27">
        <v>43.836686914513379</v>
      </c>
      <c r="AA32" s="27">
        <v>43.490513824491295</v>
      </c>
      <c r="AB32" s="27">
        <v>43.328565637330797</v>
      </c>
      <c r="AC32" s="27">
        <v>43.165556654184549</v>
      </c>
      <c r="AD32" s="27">
        <v>43.007851650967126</v>
      </c>
      <c r="AE32" s="27">
        <v>42.899296861756937</v>
      </c>
      <c r="AF32" s="27">
        <v>42.826455537400911</v>
      </c>
    </row>
    <row r="33" spans="2:32" s="24" customFormat="1" ht="14">
      <c r="B33" s="24" t="s">
        <v>170</v>
      </c>
      <c r="C33" s="24" t="s">
        <v>337</v>
      </c>
      <c r="D33" s="24" t="s">
        <v>410</v>
      </c>
      <c r="G33" s="27">
        <v>95.166600940046564</v>
      </c>
      <c r="H33" s="27">
        <v>93.576585623601886</v>
      </c>
      <c r="I33" s="27">
        <v>92.266620447399816</v>
      </c>
      <c r="J33" s="27">
        <v>88.316098330181404</v>
      </c>
      <c r="K33" s="27">
        <v>84.368169269817116</v>
      </c>
      <c r="L33" s="27">
        <v>79.919190905508685</v>
      </c>
      <c r="M33" s="27">
        <v>75.332780527933039</v>
      </c>
      <c r="N33" s="27">
        <v>70.666338986542314</v>
      </c>
      <c r="O33" s="27">
        <v>65.947564843187038</v>
      </c>
      <c r="P33" s="27">
        <v>61.179758352045184</v>
      </c>
      <c r="Q33" s="27">
        <v>56.385549827479792</v>
      </c>
      <c r="R33" s="27">
        <v>66.229029378077314</v>
      </c>
      <c r="S33" s="27">
        <v>75.445460634865668</v>
      </c>
      <c r="T33" s="27">
        <v>84.48308883494191</v>
      </c>
      <c r="U33" s="27">
        <v>93.283805931530082</v>
      </c>
      <c r="V33" s="27">
        <v>101.81767390458745</v>
      </c>
      <c r="W33" s="27">
        <v>109.36783040017653</v>
      </c>
      <c r="X33" s="27">
        <v>117.99740574439423</v>
      </c>
      <c r="Y33" s="27">
        <v>128.42479455204639</v>
      </c>
      <c r="Z33" s="27">
        <v>137.6576092135038</v>
      </c>
      <c r="AA33" s="27">
        <v>144.65120141522695</v>
      </c>
      <c r="AB33" s="27">
        <v>150.74806741031469</v>
      </c>
      <c r="AC33" s="27">
        <v>156.34023024861841</v>
      </c>
      <c r="AD33" s="27">
        <v>160.85379930183805</v>
      </c>
      <c r="AE33" s="27">
        <v>164.41371276385274</v>
      </c>
      <c r="AF33" s="27">
        <v>167.91245365735486</v>
      </c>
    </row>
    <row r="34" spans="2:32" s="24" customFormat="1" ht="14">
      <c r="B34" s="24" t="s">
        <v>170</v>
      </c>
      <c r="C34" s="24" t="s">
        <v>337</v>
      </c>
      <c r="D34" s="24" t="s">
        <v>411</v>
      </c>
      <c r="G34" s="27">
        <v>197.28742676412222</v>
      </c>
      <c r="H34" s="27">
        <v>196.58647634997124</v>
      </c>
      <c r="I34" s="27">
        <v>195.8223496415568</v>
      </c>
      <c r="J34" s="27">
        <v>194.80233536813114</v>
      </c>
      <c r="K34" s="27">
        <v>193.76841288066987</v>
      </c>
      <c r="L34" s="27">
        <v>192.72388243335089</v>
      </c>
      <c r="M34" s="27">
        <v>191.66426510978991</v>
      </c>
      <c r="N34" s="27">
        <v>190.19506266950208</v>
      </c>
      <c r="O34" s="27">
        <v>188.22669678480037</v>
      </c>
      <c r="P34" s="27">
        <v>185.5874363722111</v>
      </c>
      <c r="Q34" s="27">
        <v>182.05015322455944</v>
      </c>
      <c r="R34" s="27">
        <v>198.27856381349088</v>
      </c>
      <c r="S34" s="27">
        <v>214.57569040905591</v>
      </c>
      <c r="T34" s="27">
        <v>230.89709744607296</v>
      </c>
      <c r="U34" s="27">
        <v>247.45482625547484</v>
      </c>
      <c r="V34" s="27">
        <v>263.83646293123934</v>
      </c>
      <c r="W34" s="27">
        <v>279.47436375476025</v>
      </c>
      <c r="X34" s="27">
        <v>297.43682218175945</v>
      </c>
      <c r="Y34" s="27">
        <v>314.48652459611617</v>
      </c>
      <c r="Z34" s="27">
        <v>329.32010632998413</v>
      </c>
      <c r="AA34" s="27">
        <v>341.01986098945389</v>
      </c>
      <c r="AB34" s="27">
        <v>350.91343368382383</v>
      </c>
      <c r="AC34" s="27">
        <v>359.3592555900625</v>
      </c>
      <c r="AD34" s="27">
        <v>365.98204066164959</v>
      </c>
      <c r="AE34" s="27">
        <v>371.04981668432231</v>
      </c>
      <c r="AF34" s="27">
        <v>376.16414986414821</v>
      </c>
    </row>
    <row r="35" spans="2:32" s="24" customFormat="1" ht="14">
      <c r="B35" s="24" t="s">
        <v>170</v>
      </c>
      <c r="C35" s="24" t="s">
        <v>337</v>
      </c>
      <c r="D35" s="24" t="s">
        <v>412</v>
      </c>
      <c r="G35" s="27">
        <v>2894.2217848386908</v>
      </c>
      <c r="H35" s="27">
        <v>2905.728474628751</v>
      </c>
      <c r="I35" s="27">
        <v>2912.8873152718124</v>
      </c>
      <c r="J35" s="27">
        <v>2897.243992602142</v>
      </c>
      <c r="K35" s="27">
        <v>2863.6583666292017</v>
      </c>
      <c r="L35" s="27">
        <v>2807.041799009266</v>
      </c>
      <c r="M35" s="27">
        <v>2734.434674833652</v>
      </c>
      <c r="N35" s="27">
        <v>2641.1173948954602</v>
      </c>
      <c r="O35" s="27">
        <v>2533.3371046210946</v>
      </c>
      <c r="P35" s="27">
        <v>2412.1688618090211</v>
      </c>
      <c r="Q35" s="27">
        <v>2289.3925701487447</v>
      </c>
      <c r="R35" s="27">
        <v>2087.664062057097</v>
      </c>
      <c r="S35" s="27">
        <v>1885.9594808082395</v>
      </c>
      <c r="T35" s="27">
        <v>1684.3085286897733</v>
      </c>
      <c r="U35" s="27">
        <v>1482.7379613337844</v>
      </c>
      <c r="V35" s="27">
        <v>1281.2880889877315</v>
      </c>
      <c r="W35" s="27">
        <v>1081.1696334700375</v>
      </c>
      <c r="X35" s="27">
        <v>885.39902709934199</v>
      </c>
      <c r="Y35" s="27">
        <v>712.43058404137855</v>
      </c>
      <c r="Z35" s="27">
        <v>557.40456215290521</v>
      </c>
      <c r="AA35" s="27">
        <v>425.40948191142769</v>
      </c>
      <c r="AB35" s="27">
        <v>309.40484035940779</v>
      </c>
      <c r="AC35" s="27">
        <v>214.11035456996595</v>
      </c>
      <c r="AD35" s="27">
        <v>133.27899698291796</v>
      </c>
      <c r="AE35" s="27">
        <v>65.835474067357609</v>
      </c>
      <c r="AF35" s="27">
        <v>0</v>
      </c>
    </row>
    <row r="36" spans="2:32" s="24" customFormat="1" ht="14">
      <c r="B36" s="24" t="s">
        <v>170</v>
      </c>
      <c r="C36" s="24" t="s">
        <v>337</v>
      </c>
      <c r="D36" s="24" t="s">
        <v>413</v>
      </c>
      <c r="G36" s="27">
        <v>6.0358112927958025</v>
      </c>
      <c r="H36" s="27">
        <v>6.503157458145008</v>
      </c>
      <c r="I36" s="27">
        <v>6.9624863631662253</v>
      </c>
      <c r="J36" s="27">
        <v>8.212848948914651</v>
      </c>
      <c r="K36" s="27">
        <v>9.3329000555172286</v>
      </c>
      <c r="L36" s="27">
        <v>10.359598050850538</v>
      </c>
      <c r="M36" s="27">
        <v>11.572544004856542</v>
      </c>
      <c r="N36" s="27">
        <v>12.738678446405277</v>
      </c>
      <c r="O36" s="27">
        <v>13.877377403507891</v>
      </c>
      <c r="P36" s="27">
        <v>15.022472488939789</v>
      </c>
      <c r="Q36" s="27">
        <v>16.191235582941253</v>
      </c>
      <c r="R36" s="27">
        <v>35.279327732217389</v>
      </c>
      <c r="S36" s="27">
        <v>54.237777411016083</v>
      </c>
      <c r="T36" s="27">
        <v>73.031357706241891</v>
      </c>
      <c r="U36" s="27">
        <v>91.84777670330881</v>
      </c>
      <c r="V36" s="27">
        <v>110.2658743511582</v>
      </c>
      <c r="W36" s="27">
        <v>127.32582099021563</v>
      </c>
      <c r="X36" s="27">
        <v>145.04818521857212</v>
      </c>
      <c r="Y36" s="27">
        <v>161.11852023288824</v>
      </c>
      <c r="Z36" s="27">
        <v>175.21162629417555</v>
      </c>
      <c r="AA36" s="27">
        <v>186.5570628363121</v>
      </c>
      <c r="AB36" s="27">
        <v>196.84240068924248</v>
      </c>
      <c r="AC36" s="27">
        <v>205.53889623035604</v>
      </c>
      <c r="AD36" s="27">
        <v>212.7490103295236</v>
      </c>
      <c r="AE36" s="27">
        <v>218.60334441679331</v>
      </c>
      <c r="AF36" s="27">
        <v>224.24200052875852</v>
      </c>
    </row>
    <row r="37" spans="2:32" s="24" customFormat="1" ht="14">
      <c r="B37" s="24" t="s">
        <v>170</v>
      </c>
      <c r="C37" s="24" t="s">
        <v>337</v>
      </c>
      <c r="D37" s="24" t="s">
        <v>414</v>
      </c>
      <c r="G37" s="27">
        <v>0.77720985890557037</v>
      </c>
      <c r="H37" s="27">
        <v>1.3521848564356214</v>
      </c>
      <c r="I37" s="27">
        <v>1.7668617938941567</v>
      </c>
      <c r="J37" s="27">
        <v>2.0249652438534262</v>
      </c>
      <c r="K37" s="27">
        <v>2.1887285708117825</v>
      </c>
      <c r="L37" s="27">
        <v>3.3038490976725234</v>
      </c>
      <c r="M37" s="27">
        <v>4.2647581760956257</v>
      </c>
      <c r="N37" s="27">
        <v>6.5614168451482158</v>
      </c>
      <c r="O37" s="27">
        <v>9.9984689160913636</v>
      </c>
      <c r="P37" s="27">
        <v>13.625594411764251</v>
      </c>
      <c r="Q37" s="27">
        <v>17.344155806761538</v>
      </c>
      <c r="R37" s="27">
        <v>20.495924005800724</v>
      </c>
      <c r="S37" s="27">
        <v>23.66587754829013</v>
      </c>
      <c r="T37" s="27">
        <v>26.855745295954126</v>
      </c>
      <c r="U37" s="27">
        <v>30.062026622039667</v>
      </c>
      <c r="V37" s="27">
        <v>33.080845024450376</v>
      </c>
      <c r="W37" s="27">
        <v>35.542902532138733</v>
      </c>
      <c r="X37" s="27">
        <v>37.7703298834411</v>
      </c>
      <c r="Y37" s="27">
        <v>39.189309055649019</v>
      </c>
      <c r="Z37" s="27">
        <v>40.451458734926447</v>
      </c>
      <c r="AA37" s="27">
        <v>40.194026650959984</v>
      </c>
      <c r="AB37" s="27">
        <v>40.036873261655124</v>
      </c>
      <c r="AC37" s="27">
        <v>39.832404128201098</v>
      </c>
      <c r="AD37" s="27">
        <v>39.597307693045984</v>
      </c>
      <c r="AE37" s="27">
        <v>39.354666876840099</v>
      </c>
      <c r="AF37" s="27">
        <v>39.108436327018666</v>
      </c>
    </row>
    <row r="38" spans="2:32" s="24" customFormat="1" ht="14">
      <c r="B38" s="24" t="s">
        <v>170</v>
      </c>
      <c r="C38" s="24" t="s">
        <v>337</v>
      </c>
      <c r="D38" s="24" t="s">
        <v>415</v>
      </c>
      <c r="G38" s="27">
        <v>3.6033471643208488</v>
      </c>
      <c r="H38" s="27">
        <v>6.1686435768024577</v>
      </c>
      <c r="I38" s="27">
        <v>8.590060693747855</v>
      </c>
      <c r="J38" s="27">
        <v>10.579070846994771</v>
      </c>
      <c r="K38" s="27">
        <v>12.623047912237604</v>
      </c>
      <c r="L38" s="27">
        <v>21.374110916725243</v>
      </c>
      <c r="M38" s="27">
        <v>44.246037477461172</v>
      </c>
      <c r="N38" s="27">
        <v>71.45601319828009</v>
      </c>
      <c r="O38" s="27">
        <v>117.112258715274</v>
      </c>
      <c r="P38" s="27">
        <v>161.3156734100273</v>
      </c>
      <c r="Q38" s="27">
        <v>203.6682148048005</v>
      </c>
      <c r="R38" s="27">
        <v>229.5348561258248</v>
      </c>
      <c r="S38" s="27">
        <v>254.97185385669539</v>
      </c>
      <c r="T38" s="27">
        <v>279.92671203286199</v>
      </c>
      <c r="U38" s="27">
        <v>304.57880701233842</v>
      </c>
      <c r="V38" s="27">
        <v>328.32112056898274</v>
      </c>
      <c r="W38" s="27">
        <v>349.21722196337697</v>
      </c>
      <c r="X38" s="27">
        <v>368.74056742771336</v>
      </c>
      <c r="Y38" s="27">
        <v>386.44725450579426</v>
      </c>
      <c r="Z38" s="27">
        <v>401.44877603828223</v>
      </c>
      <c r="AA38" s="27">
        <v>412.21001808710957</v>
      </c>
      <c r="AB38" s="27">
        <v>422.1739570330696</v>
      </c>
      <c r="AC38" s="27">
        <v>429.93957981623237</v>
      </c>
      <c r="AD38" s="27">
        <v>435.6867009033453</v>
      </c>
      <c r="AE38" s="27">
        <v>439.63046669306567</v>
      </c>
      <c r="AF38" s="27">
        <v>443.21573223620777</v>
      </c>
    </row>
    <row r="39" spans="2:32" s="24" customFormat="1" ht="14">
      <c r="B39" s="24" t="s">
        <v>170</v>
      </c>
      <c r="C39" s="24" t="s">
        <v>337</v>
      </c>
      <c r="D39" s="24" t="s">
        <v>417</v>
      </c>
      <c r="G39" s="27">
        <v>0</v>
      </c>
      <c r="H39" s="27">
        <v>0</v>
      </c>
      <c r="I39" s="27">
        <v>0</v>
      </c>
      <c r="J39" s="27">
        <v>0</v>
      </c>
      <c r="K39" s="27">
        <v>0</v>
      </c>
      <c r="L39" s="27">
        <v>0</v>
      </c>
      <c r="M39" s="27">
        <v>0</v>
      </c>
      <c r="N39" s="27">
        <v>0.57780529551305426</v>
      </c>
      <c r="O39" s="27">
        <v>4.6460725611904232</v>
      </c>
      <c r="P39" s="27">
        <v>17.024601954034331</v>
      </c>
      <c r="Q39" s="27">
        <v>30.339741596719026</v>
      </c>
      <c r="R39" s="27">
        <v>61.745331387457483</v>
      </c>
      <c r="S39" s="27">
        <v>92.623817103002537</v>
      </c>
      <c r="T39" s="27">
        <v>122.92811827903903</v>
      </c>
      <c r="U39" s="27">
        <v>152.87448224129432</v>
      </c>
      <c r="V39" s="27">
        <v>181.89815304071385</v>
      </c>
      <c r="W39" s="27">
        <v>208.39622465289682</v>
      </c>
      <c r="X39" s="27">
        <v>233.27301567951349</v>
      </c>
      <c r="Y39" s="27">
        <v>256.38723996674543</v>
      </c>
      <c r="Z39" s="27">
        <v>276.28544539592963</v>
      </c>
      <c r="AA39" s="27">
        <v>292.11233937669476</v>
      </c>
      <c r="AB39" s="27">
        <v>306.30504524207021</v>
      </c>
      <c r="AC39" s="27">
        <v>317.55285197727153</v>
      </c>
      <c r="AD39" s="27">
        <v>323.70351086136185</v>
      </c>
      <c r="AE39" s="27">
        <v>322.37458748818727</v>
      </c>
      <c r="AF39" s="27">
        <v>320.32469403842219</v>
      </c>
    </row>
    <row r="40" spans="2:32" s="24" customFormat="1" ht="14">
      <c r="B40" s="24" t="s">
        <v>170</v>
      </c>
      <c r="C40" s="24" t="s">
        <v>337</v>
      </c>
      <c r="D40" s="24" t="s">
        <v>418</v>
      </c>
      <c r="G40" s="27">
        <v>0</v>
      </c>
      <c r="H40" s="27">
        <v>0</v>
      </c>
      <c r="I40" s="27">
        <v>0</v>
      </c>
      <c r="J40" s="27">
        <v>0</v>
      </c>
      <c r="K40" s="27">
        <v>0</v>
      </c>
      <c r="L40" s="27">
        <v>0</v>
      </c>
      <c r="M40" s="27">
        <v>0</v>
      </c>
      <c r="N40" s="27">
        <v>24.271188953688753</v>
      </c>
      <c r="O40" s="27">
        <v>47.679773971617664</v>
      </c>
      <c r="P40" s="27">
        <v>70.24467258219957</v>
      </c>
      <c r="Q40" s="27">
        <v>93.05355426950797</v>
      </c>
      <c r="R40" s="27">
        <v>178.85603757830299</v>
      </c>
      <c r="S40" s="27">
        <v>264.41365381371673</v>
      </c>
      <c r="T40" s="27">
        <v>349.3853570663249</v>
      </c>
      <c r="U40" s="27">
        <v>432.00456842116296</v>
      </c>
      <c r="V40" s="27">
        <v>514.83770696646411</v>
      </c>
      <c r="W40" s="27">
        <v>601.22309766943829</v>
      </c>
      <c r="X40" s="27">
        <v>681.9270418719733</v>
      </c>
      <c r="Y40" s="27">
        <v>740.27099788851046</v>
      </c>
      <c r="Z40" s="27">
        <v>793.18933603650942</v>
      </c>
      <c r="AA40" s="27">
        <v>838.39002978938868</v>
      </c>
      <c r="AB40" s="27">
        <v>877.92713377425582</v>
      </c>
      <c r="AC40" s="27">
        <v>900.43050621766326</v>
      </c>
      <c r="AD40" s="27">
        <v>923.12977231977573</v>
      </c>
      <c r="AE40" s="27">
        <v>949.88145588685063</v>
      </c>
      <c r="AF40" s="27">
        <v>976.50160075169026</v>
      </c>
    </row>
    <row r="41" spans="2:32" s="24" customFormat="1" ht="14">
      <c r="B41" s="24" t="s">
        <v>170</v>
      </c>
      <c r="C41" s="24" t="s">
        <v>337</v>
      </c>
      <c r="D41" s="24" t="s">
        <v>416</v>
      </c>
      <c r="G41" s="27">
        <v>160.69326550932524</v>
      </c>
      <c r="H41" s="27">
        <v>159.04726373807614</v>
      </c>
      <c r="I41" s="27">
        <v>156.90775610100397</v>
      </c>
      <c r="J41" s="27">
        <v>154.39178375520501</v>
      </c>
      <c r="K41" s="27">
        <v>151.17957564408073</v>
      </c>
      <c r="L41" s="27">
        <v>140.37701865612883</v>
      </c>
      <c r="M41" s="27">
        <v>129.57446166817695</v>
      </c>
      <c r="N41" s="27">
        <v>118.77190468022506</v>
      </c>
      <c r="O41" s="27">
        <v>107.96946555849382</v>
      </c>
      <c r="P41" s="27">
        <v>97.166908570541935</v>
      </c>
      <c r="Q41" s="27">
        <v>86.364351582590061</v>
      </c>
      <c r="R41" s="27">
        <v>75.611298407307316</v>
      </c>
      <c r="S41" s="27">
        <v>64.8707390514125</v>
      </c>
      <c r="T41" s="27">
        <v>54.152574277439435</v>
      </c>
      <c r="U41" s="27">
        <v>43.459161409800956</v>
      </c>
      <c r="V41" s="27">
        <v>33.696538086563038</v>
      </c>
      <c r="W41" s="27">
        <v>24.539982869860214</v>
      </c>
      <c r="X41" s="27">
        <v>15.876933518980511</v>
      </c>
      <c r="Y41" s="27">
        <v>7.5903488768275915</v>
      </c>
      <c r="Z41" s="27">
        <v>0</v>
      </c>
      <c r="AA41" s="27">
        <v>0</v>
      </c>
      <c r="AB41" s="27">
        <v>0</v>
      </c>
      <c r="AC41" s="27">
        <v>0</v>
      </c>
      <c r="AD41" s="27">
        <v>0</v>
      </c>
      <c r="AE41" s="27">
        <v>0</v>
      </c>
      <c r="AF41" s="27">
        <v>0</v>
      </c>
    </row>
    <row r="42" spans="2:32" s="24" customFormat="1" ht="14">
      <c r="B42" s="24" t="s">
        <v>171</v>
      </c>
      <c r="C42" s="24" t="s">
        <v>337</v>
      </c>
      <c r="D42" s="24" t="s">
        <v>406</v>
      </c>
      <c r="G42" s="27">
        <v>42.359351705001451</v>
      </c>
      <c r="H42" s="27">
        <v>49.063789779599439</v>
      </c>
      <c r="I42" s="27">
        <v>56.424615407648915</v>
      </c>
      <c r="J42" s="27">
        <v>75.25023409896896</v>
      </c>
      <c r="K42" s="27">
        <v>96.360302876208266</v>
      </c>
      <c r="L42" s="27">
        <v>117.07718879998416</v>
      </c>
      <c r="M42" s="27">
        <v>139.27552994701526</v>
      </c>
      <c r="N42" s="27">
        <v>177.73313198756827</v>
      </c>
      <c r="O42" s="27">
        <v>221.63326687798374</v>
      </c>
      <c r="P42" s="27">
        <v>265.08872080581443</v>
      </c>
      <c r="Q42" s="27">
        <v>308.77425607897828</v>
      </c>
      <c r="R42" s="27">
        <v>339.44160754316613</v>
      </c>
      <c r="S42" s="27">
        <v>371.49968317128366</v>
      </c>
      <c r="T42" s="27">
        <v>405.28595811560081</v>
      </c>
      <c r="U42" s="27">
        <v>440.29270889742969</v>
      </c>
      <c r="V42" s="27">
        <v>476.0726149401695</v>
      </c>
      <c r="W42" s="27">
        <v>513.28675899818109</v>
      </c>
      <c r="X42" s="27">
        <v>548.84223655953383</v>
      </c>
      <c r="Y42" s="27">
        <v>581.45183770058452</v>
      </c>
      <c r="Z42" s="27">
        <v>610.50135093761401</v>
      </c>
      <c r="AA42" s="27">
        <v>638.04883363458259</v>
      </c>
      <c r="AB42" s="27">
        <v>664.50551632065776</v>
      </c>
      <c r="AC42" s="27">
        <v>682.0571891634728</v>
      </c>
      <c r="AD42" s="27">
        <v>696.39886978011168</v>
      </c>
      <c r="AE42" s="27">
        <v>710.45860437834881</v>
      </c>
      <c r="AF42" s="27">
        <v>723.66681800155311</v>
      </c>
    </row>
    <row r="43" spans="2:32" s="24" customFormat="1" ht="14">
      <c r="B43" s="24" t="s">
        <v>171</v>
      </c>
      <c r="C43" s="24" t="s">
        <v>337</v>
      </c>
      <c r="D43" s="24" t="s">
        <v>407</v>
      </c>
      <c r="G43" s="27">
        <v>7.4291078869909224E-2</v>
      </c>
      <c r="H43" s="27">
        <v>0.10112921730982408</v>
      </c>
      <c r="I43" s="27">
        <v>0.13671892263231986</v>
      </c>
      <c r="J43" s="27">
        <v>0.22715178041898945</v>
      </c>
      <c r="K43" s="27">
        <v>0.43271636252761259</v>
      </c>
      <c r="L43" s="27">
        <v>1.1670700636081812</v>
      </c>
      <c r="M43" s="27">
        <v>3.3825778397495578</v>
      </c>
      <c r="N43" s="27">
        <v>5.2011534379498752</v>
      </c>
      <c r="O43" s="27">
        <v>6.6266864434902795</v>
      </c>
      <c r="P43" s="27">
        <v>7.6965168750697837</v>
      </c>
      <c r="Q43" s="27">
        <v>8.4827965396536662</v>
      </c>
      <c r="R43" s="27">
        <v>8.6358517204668033</v>
      </c>
      <c r="S43" s="27">
        <v>8.7892958598080551</v>
      </c>
      <c r="T43" s="27">
        <v>8.9503246904475446</v>
      </c>
      <c r="U43" s="27">
        <v>9.1171878990087549</v>
      </c>
      <c r="V43" s="27">
        <v>9.2873572550589412</v>
      </c>
      <c r="W43" s="27">
        <v>9.4548039014123209</v>
      </c>
      <c r="X43" s="27">
        <v>9.6127210638268927</v>
      </c>
      <c r="Y43" s="27">
        <v>9.5899669899321829</v>
      </c>
      <c r="Z43" s="27">
        <v>9.5693521879421031</v>
      </c>
      <c r="AA43" s="27">
        <v>9.5499042615363674</v>
      </c>
      <c r="AB43" s="27">
        <v>9.4847537080771538</v>
      </c>
      <c r="AC43" s="27">
        <v>9.4390510810236758</v>
      </c>
      <c r="AD43" s="27">
        <v>9.4126019011118753</v>
      </c>
      <c r="AE43" s="27">
        <v>9.3935429332342562</v>
      </c>
      <c r="AF43" s="27">
        <v>9.3632041680413067</v>
      </c>
    </row>
    <row r="44" spans="2:32" s="24" customFormat="1" ht="14">
      <c r="B44" s="24" t="s">
        <v>171</v>
      </c>
      <c r="C44" s="24" t="s">
        <v>337</v>
      </c>
      <c r="D44" s="24" t="s">
        <v>408</v>
      </c>
      <c r="G44" s="27">
        <v>17.764089577660645</v>
      </c>
      <c r="H44" s="27">
        <v>17.238641966043868</v>
      </c>
      <c r="I44" s="27">
        <v>16.694807224007121</v>
      </c>
      <c r="J44" s="27">
        <v>16.13612133816963</v>
      </c>
      <c r="K44" s="27">
        <v>15.564705900502931</v>
      </c>
      <c r="L44" s="27">
        <v>14.985157693612017</v>
      </c>
      <c r="M44" s="27">
        <v>14.398183914820729</v>
      </c>
      <c r="N44" s="27">
        <v>13.804138162790993</v>
      </c>
      <c r="O44" s="27">
        <v>13.199838049565505</v>
      </c>
      <c r="P44" s="27">
        <v>12.579272397891584</v>
      </c>
      <c r="Q44" s="27">
        <v>11.94809878635999</v>
      </c>
      <c r="R44" s="27">
        <v>11.656026291612037</v>
      </c>
      <c r="S44" s="27">
        <v>11.386937709889043</v>
      </c>
      <c r="T44" s="27">
        <v>11.03899662655734</v>
      </c>
      <c r="U44" s="27">
        <v>10.727829804065575</v>
      </c>
      <c r="V44" s="27">
        <v>10.473238767481401</v>
      </c>
      <c r="W44" s="27">
        <v>10.274869918142899</v>
      </c>
      <c r="X44" s="27">
        <v>10.034422828035627</v>
      </c>
      <c r="Y44" s="27">
        <v>9.7200736175865572</v>
      </c>
      <c r="Z44" s="27">
        <v>9.4007740258705752</v>
      </c>
      <c r="AA44" s="27">
        <v>9.0782920461972889</v>
      </c>
      <c r="AB44" s="27">
        <v>8.76252844110053</v>
      </c>
      <c r="AC44" s="27">
        <v>8.4524224145945315</v>
      </c>
      <c r="AD44" s="27">
        <v>8.1508027559746701</v>
      </c>
      <c r="AE44" s="27">
        <v>7.862266247845942</v>
      </c>
      <c r="AF44" s="27">
        <v>7.5800945156318171</v>
      </c>
    </row>
    <row r="45" spans="2:32" s="24" customFormat="1" ht="14">
      <c r="B45" s="24" t="s">
        <v>171</v>
      </c>
      <c r="C45" s="24" t="s">
        <v>337</v>
      </c>
      <c r="D45" s="24" t="s">
        <v>410</v>
      </c>
      <c r="G45" s="27">
        <v>94.757369421981636</v>
      </c>
      <c r="H45" s="27">
        <v>92.739617590831415</v>
      </c>
      <c r="I45" s="27">
        <v>90.853993793019569</v>
      </c>
      <c r="J45" s="27">
        <v>87.274750270819752</v>
      </c>
      <c r="K45" s="27">
        <v>83.844489651509946</v>
      </c>
      <c r="L45" s="27">
        <v>80.900780791005431</v>
      </c>
      <c r="M45" s="27">
        <v>78.294876518857521</v>
      </c>
      <c r="N45" s="27">
        <v>75.746608828602973</v>
      </c>
      <c r="O45" s="27">
        <v>73.263167559700875</v>
      </c>
      <c r="P45" s="27">
        <v>70.844081247268662</v>
      </c>
      <c r="Q45" s="27">
        <v>68.503493837783253</v>
      </c>
      <c r="R45" s="27">
        <v>67.891886018878026</v>
      </c>
      <c r="S45" s="27">
        <v>67.814212179475732</v>
      </c>
      <c r="T45" s="27">
        <v>69.217527402425333</v>
      </c>
      <c r="U45" s="27">
        <v>74.978356802466109</v>
      </c>
      <c r="V45" s="27">
        <v>95.20207867245945</v>
      </c>
      <c r="W45" s="27">
        <v>143.73974193101148</v>
      </c>
      <c r="X45" s="27">
        <v>187.10637835760937</v>
      </c>
      <c r="Y45" s="27">
        <v>224.64476590595996</v>
      </c>
      <c r="Z45" s="27">
        <v>255.80989117182008</v>
      </c>
      <c r="AA45" s="27">
        <v>281.2948075325578</v>
      </c>
      <c r="AB45" s="27">
        <v>302.30870454572721</v>
      </c>
      <c r="AC45" s="27">
        <v>320.16402257816384</v>
      </c>
      <c r="AD45" s="27">
        <v>337.99128845008801</v>
      </c>
      <c r="AE45" s="27">
        <v>356.66459805377201</v>
      </c>
      <c r="AF45" s="27">
        <v>375.58695898167008</v>
      </c>
    </row>
    <row r="46" spans="2:32" s="24" customFormat="1" ht="14">
      <c r="B46" s="24" t="s">
        <v>171</v>
      </c>
      <c r="C46" s="24" t="s">
        <v>337</v>
      </c>
      <c r="D46" s="24" t="s">
        <v>411</v>
      </c>
      <c r="G46" s="27">
        <v>196.83776713237748</v>
      </c>
      <c r="H46" s="27">
        <v>196.1561467784116</v>
      </c>
      <c r="I46" s="27">
        <v>195.19966239791134</v>
      </c>
      <c r="J46" s="27">
        <v>193.96477800425748</v>
      </c>
      <c r="K46" s="27">
        <v>192.69170495511594</v>
      </c>
      <c r="L46" s="27">
        <v>191.37832165851526</v>
      </c>
      <c r="M46" s="27">
        <v>190.43492042850616</v>
      </c>
      <c r="N46" s="27">
        <v>189.59877745928017</v>
      </c>
      <c r="O46" s="27">
        <v>188.86942128595479</v>
      </c>
      <c r="P46" s="27">
        <v>188.22905410921319</v>
      </c>
      <c r="Q46" s="27">
        <v>187.68675162804479</v>
      </c>
      <c r="R46" s="27">
        <v>189.72406925182136</v>
      </c>
      <c r="S46" s="27">
        <v>192.02446428006829</v>
      </c>
      <c r="T46" s="27">
        <v>194.5097914085006</v>
      </c>
      <c r="U46" s="27">
        <v>197.26291059022893</v>
      </c>
      <c r="V46" s="27">
        <v>200.02982011977218</v>
      </c>
      <c r="W46" s="27">
        <v>202.41790761617585</v>
      </c>
      <c r="X46" s="27">
        <v>205.1852886106017</v>
      </c>
      <c r="Y46" s="27">
        <v>205.79524630241792</v>
      </c>
      <c r="Z46" s="27">
        <v>206.43019163301005</v>
      </c>
      <c r="AA46" s="27">
        <v>207.10415068263427</v>
      </c>
      <c r="AB46" s="27">
        <v>207.55758203343953</v>
      </c>
      <c r="AC46" s="27">
        <v>207.48415137798025</v>
      </c>
      <c r="AD46" s="27">
        <v>207.55769989966015</v>
      </c>
      <c r="AE46" s="27">
        <v>207.78636036770334</v>
      </c>
      <c r="AF46" s="27">
        <v>208.33007724351947</v>
      </c>
    </row>
    <row r="47" spans="2:32" s="24" customFormat="1" ht="14">
      <c r="B47" s="24" t="s">
        <v>171</v>
      </c>
      <c r="C47" s="24" t="s">
        <v>337</v>
      </c>
      <c r="D47" s="24" t="s">
        <v>412</v>
      </c>
      <c r="G47" s="27">
        <v>2894.8142983298521</v>
      </c>
      <c r="H47" s="27">
        <v>2907.5654196774376</v>
      </c>
      <c r="I47" s="27">
        <v>2920.3051080016216</v>
      </c>
      <c r="J47" s="27">
        <v>2923.0137916181684</v>
      </c>
      <c r="K47" s="27">
        <v>2924.5438130283069</v>
      </c>
      <c r="L47" s="27">
        <v>2925.2969781782017</v>
      </c>
      <c r="M47" s="27">
        <v>2925.1507061983866</v>
      </c>
      <c r="N47" s="27">
        <v>2905.0589944955109</v>
      </c>
      <c r="O47" s="27">
        <v>2877.9017921963214</v>
      </c>
      <c r="P47" s="27">
        <v>2849.9713874897279</v>
      </c>
      <c r="Q47" s="27">
        <v>2820.7408005032453</v>
      </c>
      <c r="R47" s="27">
        <v>2794.4981222100082</v>
      </c>
      <c r="S47" s="27">
        <v>2764.63742240798</v>
      </c>
      <c r="T47" s="27">
        <v>2729.2247521488862</v>
      </c>
      <c r="U47" s="27">
        <v>2682.4173650093417</v>
      </c>
      <c r="V47" s="27">
        <v>2612.8683977944743</v>
      </c>
      <c r="W47" s="27">
        <v>2507.8677466014815</v>
      </c>
      <c r="X47" s="27">
        <v>2408.6539732432907</v>
      </c>
      <c r="Y47" s="27">
        <v>2326.5448279582756</v>
      </c>
      <c r="Z47" s="27">
        <v>2252.4781663724666</v>
      </c>
      <c r="AA47" s="27">
        <v>2185.7344152088508</v>
      </c>
      <c r="AB47" s="27">
        <v>2125.4718917858322</v>
      </c>
      <c r="AC47" s="27">
        <v>2080.4944955879573</v>
      </c>
      <c r="AD47" s="27">
        <v>2038.7209389995405</v>
      </c>
      <c r="AE47" s="27">
        <v>1996.0167107329439</v>
      </c>
      <c r="AF47" s="27">
        <v>1953.0391507006814</v>
      </c>
    </row>
    <row r="48" spans="2:32" s="24" customFormat="1" ht="14">
      <c r="B48" s="24" t="s">
        <v>171</v>
      </c>
      <c r="C48" s="24" t="s">
        <v>337</v>
      </c>
      <c r="D48" s="24" t="s">
        <v>413</v>
      </c>
      <c r="G48" s="27">
        <v>5.7511643699482198</v>
      </c>
      <c r="H48" s="27">
        <v>6.1846718505487477</v>
      </c>
      <c r="I48" s="27">
        <v>6.5886887312801132</v>
      </c>
      <c r="J48" s="27">
        <v>7.187883587024734</v>
      </c>
      <c r="K48" s="27">
        <v>7.7576679919302389</v>
      </c>
      <c r="L48" s="27">
        <v>8.2971324902380275</v>
      </c>
      <c r="M48" s="27">
        <v>8.9376465282904931</v>
      </c>
      <c r="N48" s="27">
        <v>10.246886591503246</v>
      </c>
      <c r="O48" s="27">
        <v>11.552130518371301</v>
      </c>
      <c r="P48" s="27">
        <v>12.850650177351906</v>
      </c>
      <c r="Q48" s="27">
        <v>14.141801311682814</v>
      </c>
      <c r="R48" s="27">
        <v>18.715596231930849</v>
      </c>
      <c r="S48" s="27">
        <v>23.102931505773739</v>
      </c>
      <c r="T48" s="27">
        <v>27.374650389395597</v>
      </c>
      <c r="U48" s="27">
        <v>31.571293205118103</v>
      </c>
      <c r="V48" s="27">
        <v>35.678600026102899</v>
      </c>
      <c r="W48" s="27">
        <v>39.676342180099383</v>
      </c>
      <c r="X48" s="27">
        <v>43.67135408096096</v>
      </c>
      <c r="Y48" s="27">
        <v>45.421035223069751</v>
      </c>
      <c r="Z48" s="27">
        <v>47.15579403018009</v>
      </c>
      <c r="AA48" s="27">
        <v>48.872794641024242</v>
      </c>
      <c r="AB48" s="27">
        <v>50.687087216498732</v>
      </c>
      <c r="AC48" s="27">
        <v>51.84594836930448</v>
      </c>
      <c r="AD48" s="27">
        <v>52.997857536683895</v>
      </c>
      <c r="AE48" s="27">
        <v>54.146316995518106</v>
      </c>
      <c r="AF48" s="27">
        <v>55.288336715520863</v>
      </c>
    </row>
    <row r="49" spans="2:32" s="24" customFormat="1" ht="14">
      <c r="B49" s="24" t="s">
        <v>171</v>
      </c>
      <c r="C49" s="24" t="s">
        <v>337</v>
      </c>
      <c r="D49" s="24" t="s">
        <v>414</v>
      </c>
      <c r="G49" s="27">
        <v>0.78546049435042775</v>
      </c>
      <c r="H49" s="27">
        <v>1.2738321076024282</v>
      </c>
      <c r="I49" s="27">
        <v>1.6739643534338837</v>
      </c>
      <c r="J49" s="27">
        <v>1.9393425065311107</v>
      </c>
      <c r="K49" s="27">
        <v>2.1596297582599773</v>
      </c>
      <c r="L49" s="27">
        <v>2.3271742335764891</v>
      </c>
      <c r="M49" s="27">
        <v>2.4954777673539326</v>
      </c>
      <c r="N49" s="27">
        <v>2.6523152751874366</v>
      </c>
      <c r="O49" s="27">
        <v>2.7988889925275249</v>
      </c>
      <c r="P49" s="27">
        <v>2.9367924706772874</v>
      </c>
      <c r="Q49" s="27">
        <v>3.0657298654229037</v>
      </c>
      <c r="R49" s="27">
        <v>4.0217604609736988</v>
      </c>
      <c r="S49" s="27">
        <v>5.0159467094703434</v>
      </c>
      <c r="T49" s="27">
        <v>6.0156043079291068</v>
      </c>
      <c r="U49" s="27">
        <v>7.0250683759452128</v>
      </c>
      <c r="V49" s="27">
        <v>7.915117461181282</v>
      </c>
      <c r="W49" s="27">
        <v>8.7880370485716206</v>
      </c>
      <c r="X49" s="27">
        <v>9.6441347689520551</v>
      </c>
      <c r="Y49" s="27">
        <v>9.6711721013048635</v>
      </c>
      <c r="Z49" s="27">
        <v>9.6907414299178676</v>
      </c>
      <c r="AA49" s="27">
        <v>9.699458815596472</v>
      </c>
      <c r="AB49" s="27">
        <v>9.6975045936582589</v>
      </c>
      <c r="AC49" s="27">
        <v>9.6887094162740013</v>
      </c>
      <c r="AD49" s="27">
        <v>9.6741411514028055</v>
      </c>
      <c r="AE49" s="27">
        <v>9.6535157414528783</v>
      </c>
      <c r="AF49" s="27">
        <v>9.6271243159892013</v>
      </c>
    </row>
    <row r="50" spans="2:32" s="24" customFormat="1" ht="14">
      <c r="B50" s="24" t="s">
        <v>171</v>
      </c>
      <c r="C50" s="24" t="s">
        <v>337</v>
      </c>
      <c r="D50" s="24" t="s">
        <v>415</v>
      </c>
      <c r="G50" s="27">
        <v>3.6420662178013585</v>
      </c>
      <c r="H50" s="27">
        <v>6.1382005000042472</v>
      </c>
      <c r="I50" s="27">
        <v>8.5143729001633588</v>
      </c>
      <c r="J50" s="27">
        <v>10.092635775747913</v>
      </c>
      <c r="K50" s="27">
        <v>11.688741239813066</v>
      </c>
      <c r="L50" s="27">
        <v>12.933383777873845</v>
      </c>
      <c r="M50" s="27">
        <v>14.159378406501453</v>
      </c>
      <c r="N50" s="27">
        <v>15.475667989437488</v>
      </c>
      <c r="O50" s="27">
        <v>16.925861849657032</v>
      </c>
      <c r="P50" s="27">
        <v>18.881136038566627</v>
      </c>
      <c r="Q50" s="27">
        <v>21.116005993438236</v>
      </c>
      <c r="R50" s="27">
        <v>27.069667771768458</v>
      </c>
      <c r="S50" s="27">
        <v>32.857927588007875</v>
      </c>
      <c r="T50" s="27">
        <v>38.385740773821453</v>
      </c>
      <c r="U50" s="27">
        <v>43.754707716736483</v>
      </c>
      <c r="V50" s="27">
        <v>47.696587587991964</v>
      </c>
      <c r="W50" s="27">
        <v>51.290590023674895</v>
      </c>
      <c r="X50" s="27">
        <v>54.717108685144964</v>
      </c>
      <c r="Y50" s="27">
        <v>55.370919683012893</v>
      </c>
      <c r="Z50" s="27">
        <v>55.808292939918083</v>
      </c>
      <c r="AA50" s="27">
        <v>56.377302138690069</v>
      </c>
      <c r="AB50" s="27">
        <v>57.156571709801398</v>
      </c>
      <c r="AC50" s="27">
        <v>56.776355908602781</v>
      </c>
      <c r="AD50" s="27">
        <v>56.136177907145395</v>
      </c>
      <c r="AE50" s="27">
        <v>54.759521076649285</v>
      </c>
      <c r="AF50" s="27">
        <v>53.090293177291905</v>
      </c>
    </row>
    <row r="51" spans="2:32" s="24" customFormat="1" ht="14">
      <c r="B51" s="24" t="s">
        <v>171</v>
      </c>
      <c r="C51" s="24" t="s">
        <v>337</v>
      </c>
      <c r="D51" s="24" t="s">
        <v>416</v>
      </c>
      <c r="G51" s="27">
        <v>160.88031920148219</v>
      </c>
      <c r="H51" s="27">
        <v>159.21981988509432</v>
      </c>
      <c r="I51" s="27">
        <v>157.24261403384455</v>
      </c>
      <c r="J51" s="27">
        <v>155.23700242342034</v>
      </c>
      <c r="K51" s="27">
        <v>152.97184939514506</v>
      </c>
      <c r="L51" s="27">
        <v>150.33270684877644</v>
      </c>
      <c r="M51" s="27">
        <v>147.23412177434986</v>
      </c>
      <c r="N51" s="27">
        <v>144.33531994390952</v>
      </c>
      <c r="O51" s="27">
        <v>141.58078636753353</v>
      </c>
      <c r="P51" s="27">
        <v>138.72264838321428</v>
      </c>
      <c r="Q51" s="27">
        <v>135.44749971026778</v>
      </c>
      <c r="R51" s="27">
        <v>132.63733327774932</v>
      </c>
      <c r="S51" s="27">
        <v>129.70317158111675</v>
      </c>
      <c r="T51" s="27">
        <v>126.13783627295254</v>
      </c>
      <c r="U51" s="27">
        <v>122.14641457717177</v>
      </c>
      <c r="V51" s="27">
        <v>117.75318693522645</v>
      </c>
      <c r="W51" s="27">
        <v>112.90570287893141</v>
      </c>
      <c r="X51" s="27">
        <v>108.37233230064415</v>
      </c>
      <c r="Y51" s="27">
        <v>103.89659830425026</v>
      </c>
      <c r="Z51" s="27">
        <v>99.720362374504688</v>
      </c>
      <c r="AA51" s="27">
        <v>95.903854150154899</v>
      </c>
      <c r="AB51" s="27">
        <v>92.392855169706124</v>
      </c>
      <c r="AC51" s="27">
        <v>88.649777600815568</v>
      </c>
      <c r="AD51" s="27">
        <v>84.720117804650599</v>
      </c>
      <c r="AE51" s="27">
        <v>80.843733540215283</v>
      </c>
      <c r="AF51" s="27">
        <v>77.332145228663293</v>
      </c>
    </row>
    <row r="52" spans="2:32" s="24" customFormat="1" ht="14">
      <c r="AF52" s="65"/>
    </row>
    <row r="53" spans="2:32" s="24" customFormat="1" ht="14"/>
  </sheetData>
  <mergeCells count="1">
    <mergeCell ref="A1:AN1"/>
  </mergeCells>
  <hyperlinks>
    <hyperlink ref="A2" location="Contents!A1" display="Return to: Main Menu" xr:uid="{36EE92BC-1F66-4C53-BFE4-3BF3F76C2AB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3FB47-B9D3-4876-B0AA-B42D643DBBAD}">
  <sheetPr codeName="Sheet40"/>
  <dimension ref="A1:AN96"/>
  <sheetViews>
    <sheetView showGridLines="0" showRowColHeaders="0" zoomScaleNormal="100" workbookViewId="0">
      <selection activeCell="C10" sqref="C10"/>
    </sheetView>
    <sheetView topLeftCell="A72" workbookViewId="1">
      <selection sqref="A1:AN1"/>
    </sheetView>
  </sheetViews>
  <sheetFormatPr defaultColWidth="9.26953125" defaultRowHeight="14.5"/>
  <cols>
    <col min="2" max="2" width="23.54296875" customWidth="1"/>
    <col min="3" max="3" width="27.453125" customWidth="1"/>
    <col min="4" max="4" width="33" customWidth="1"/>
    <col min="5" max="5" width="16.453125" customWidth="1"/>
    <col min="6" max="6" width="8.26953125" customWidth="1"/>
  </cols>
  <sheetData>
    <row r="1" spans="1:40" s="78" customFormat="1" ht="20">
      <c r="A1" s="130" t="s">
        <v>421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66" t="s">
        <v>1</v>
      </c>
    </row>
    <row r="3" spans="1:40" s="24" customFormat="1" ht="14">
      <c r="A3" s="23" t="s">
        <v>682</v>
      </c>
      <c r="B3" s="23" t="s">
        <v>700</v>
      </c>
    </row>
    <row r="4" spans="1:40" s="24" customFormat="1" ht="14">
      <c r="B4" s="23" t="s">
        <v>403</v>
      </c>
    </row>
    <row r="5" spans="1:40" s="24" customFormat="1" ht="14">
      <c r="B5" s="23" t="s">
        <v>404</v>
      </c>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405</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406</v>
      </c>
      <c r="E11" s="24">
        <v>60</v>
      </c>
      <c r="G11" s="27">
        <v>285.31400553244805</v>
      </c>
      <c r="H11" s="27">
        <v>434.35668431616045</v>
      </c>
      <c r="I11" s="27">
        <v>509.76244610930655</v>
      </c>
      <c r="J11" s="27">
        <v>1384.453572107212</v>
      </c>
      <c r="K11" s="27">
        <v>1885.1126544576762</v>
      </c>
      <c r="L11" s="27">
        <v>2260.2134283148625</v>
      </c>
      <c r="M11" s="27">
        <v>2713.0259120708565</v>
      </c>
      <c r="N11" s="27">
        <v>2611.0662181601929</v>
      </c>
      <c r="O11" s="27">
        <v>2753.8286259399956</v>
      </c>
      <c r="P11" s="27">
        <v>2727.2522156098835</v>
      </c>
      <c r="Q11" s="27">
        <v>2695.6152610197778</v>
      </c>
      <c r="R11" s="27">
        <v>1732.665937210566</v>
      </c>
      <c r="S11" s="27">
        <v>1728.8594460802701</v>
      </c>
      <c r="T11" s="27">
        <v>1707.3931903311495</v>
      </c>
      <c r="U11" s="27">
        <v>1655.8471714439565</v>
      </c>
      <c r="V11" s="27">
        <v>1606.0888003477348</v>
      </c>
      <c r="W11" s="27">
        <v>1564.4391190887986</v>
      </c>
      <c r="X11" s="27">
        <v>1573.5241796064449</v>
      </c>
      <c r="Y11" s="27">
        <v>1399.6364230210179</v>
      </c>
      <c r="Z11" s="27">
        <v>1319.2452664530492</v>
      </c>
      <c r="AA11" s="27">
        <v>1219.1420396873523</v>
      </c>
      <c r="AB11" s="27">
        <v>1124.4638082385666</v>
      </c>
      <c r="AC11" s="27">
        <v>1022.6327367634782</v>
      </c>
      <c r="AD11" s="27">
        <v>900.28222225504487</v>
      </c>
      <c r="AE11" s="27">
        <v>861.1271436697167</v>
      </c>
      <c r="AF11" s="27">
        <v>817.65695624140756</v>
      </c>
    </row>
    <row r="12" spans="1:40" s="24" customFormat="1" ht="14">
      <c r="B12" s="24" t="s">
        <v>160</v>
      </c>
      <c r="C12" s="24" t="s">
        <v>337</v>
      </c>
      <c r="D12" s="24" t="s">
        <v>407</v>
      </c>
      <c r="G12" s="27">
        <v>0</v>
      </c>
      <c r="H12" s="27">
        <v>0</v>
      </c>
      <c r="I12" s="27">
        <v>0</v>
      </c>
      <c r="J12" s="27">
        <v>0</v>
      </c>
      <c r="K12" s="27">
        <v>0</v>
      </c>
      <c r="L12" s="27">
        <v>0</v>
      </c>
      <c r="M12" s="27">
        <v>0</v>
      </c>
      <c r="N12" s="27">
        <v>0</v>
      </c>
      <c r="O12" s="27">
        <v>0</v>
      </c>
      <c r="P12" s="27">
        <v>0</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row>
    <row r="13" spans="1:40" s="24" customFormat="1" ht="14">
      <c r="B13" s="24" t="s">
        <v>160</v>
      </c>
      <c r="C13" s="24" t="s">
        <v>337</v>
      </c>
      <c r="D13" s="24" t="s">
        <v>408</v>
      </c>
      <c r="G13" s="27">
        <v>0</v>
      </c>
      <c r="H13" s="27">
        <v>0</v>
      </c>
      <c r="I13" s="27">
        <v>0</v>
      </c>
      <c r="J13" s="27">
        <v>0</v>
      </c>
      <c r="K13" s="27">
        <v>0</v>
      </c>
      <c r="L13" s="27">
        <v>0</v>
      </c>
      <c r="M13" s="27">
        <v>0</v>
      </c>
      <c r="N13" s="27">
        <v>0</v>
      </c>
      <c r="O13" s="27">
        <v>0</v>
      </c>
      <c r="P13" s="27">
        <v>0</v>
      </c>
      <c r="Q13" s="27">
        <v>0</v>
      </c>
      <c r="R13" s="27">
        <v>0</v>
      </c>
      <c r="S13" s="27">
        <v>0</v>
      </c>
      <c r="T13" s="27">
        <v>0</v>
      </c>
      <c r="U13" s="27">
        <v>0</v>
      </c>
      <c r="V13" s="27">
        <v>0</v>
      </c>
      <c r="W13" s="27">
        <v>0</v>
      </c>
      <c r="X13" s="27">
        <v>0</v>
      </c>
      <c r="Y13" s="27">
        <v>0</v>
      </c>
      <c r="Z13" s="27">
        <v>0</v>
      </c>
      <c r="AA13" s="27">
        <v>0</v>
      </c>
      <c r="AB13" s="27">
        <v>0</v>
      </c>
      <c r="AC13" s="27">
        <v>0</v>
      </c>
      <c r="AD13" s="27">
        <v>0</v>
      </c>
      <c r="AE13" s="27">
        <v>0</v>
      </c>
      <c r="AF13" s="27">
        <v>0</v>
      </c>
    </row>
    <row r="14" spans="1:40" s="24" customFormat="1" ht="14">
      <c r="B14" s="24" t="s">
        <v>160</v>
      </c>
      <c r="C14" s="24" t="s">
        <v>337</v>
      </c>
      <c r="D14" s="24" t="s">
        <v>410</v>
      </c>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row>
    <row r="15" spans="1:40" s="24" customFormat="1" ht="14">
      <c r="B15" s="24" t="s">
        <v>160</v>
      </c>
      <c r="C15" s="24" t="s">
        <v>337</v>
      </c>
      <c r="D15" s="24" t="s">
        <v>411</v>
      </c>
      <c r="G15" s="27">
        <v>0</v>
      </c>
      <c r="H15" s="27">
        <v>0</v>
      </c>
      <c r="I15" s="27">
        <v>0</v>
      </c>
      <c r="J15" s="27">
        <v>0</v>
      </c>
      <c r="K15" s="27">
        <v>0</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row>
    <row r="16" spans="1:40" s="24" customFormat="1" ht="14">
      <c r="B16" s="24" t="s">
        <v>160</v>
      </c>
      <c r="C16" s="24" t="s">
        <v>337</v>
      </c>
      <c r="D16" s="24" t="s">
        <v>412</v>
      </c>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s="24" customFormat="1" ht="14">
      <c r="B17" s="24" t="s">
        <v>160</v>
      </c>
      <c r="C17" s="24" t="s">
        <v>337</v>
      </c>
      <c r="D17" s="24" t="s">
        <v>413</v>
      </c>
      <c r="E17" s="24">
        <v>60</v>
      </c>
      <c r="G17" s="27">
        <v>35.287409413523264</v>
      </c>
      <c r="H17" s="27">
        <v>41.020379042238488</v>
      </c>
      <c r="I17" s="27">
        <v>43.548218291116669</v>
      </c>
      <c r="J17" s="27">
        <v>98.467524468185289</v>
      </c>
      <c r="K17" s="27">
        <v>92.756247379398616</v>
      </c>
      <c r="L17" s="27">
        <v>87.438628993201931</v>
      </c>
      <c r="M17" s="27">
        <v>81.643610141777273</v>
      </c>
      <c r="N17" s="27">
        <v>79.081898929945268</v>
      </c>
      <c r="O17" s="27">
        <v>75.348000545337442</v>
      </c>
      <c r="P17" s="27">
        <v>73.542812548847138</v>
      </c>
      <c r="Q17" s="27">
        <v>71.859912543001656</v>
      </c>
      <c r="R17" s="27">
        <v>2177.8929399100739</v>
      </c>
      <c r="S17" s="27">
        <v>2166.8003328857253</v>
      </c>
      <c r="T17" s="27">
        <v>2121.9737524786769</v>
      </c>
      <c r="U17" s="27">
        <v>2079.4210045157124</v>
      </c>
      <c r="V17" s="27">
        <v>1978.184027379717</v>
      </c>
      <c r="W17" s="27">
        <v>1850.8161475192157</v>
      </c>
      <c r="X17" s="27">
        <v>2058.5171151453042</v>
      </c>
      <c r="Y17" s="27">
        <v>1759.7497786258825</v>
      </c>
      <c r="Z17" s="27">
        <v>1611.5697336172962</v>
      </c>
      <c r="AA17" s="27">
        <v>1449.2734081489198</v>
      </c>
      <c r="AB17" s="27">
        <v>1274.0995153771337</v>
      </c>
      <c r="AC17" s="27">
        <v>1089.3414371226684</v>
      </c>
      <c r="AD17" s="27">
        <v>863.72886685930359</v>
      </c>
      <c r="AE17" s="27">
        <v>793.6495695039049</v>
      </c>
      <c r="AF17" s="27">
        <v>717.08328102377345</v>
      </c>
    </row>
    <row r="18" spans="2:32" s="24" customFormat="1" ht="14">
      <c r="B18" s="24" t="s">
        <v>160</v>
      </c>
      <c r="C18" s="24" t="s">
        <v>337</v>
      </c>
      <c r="D18" s="24" t="s">
        <v>414</v>
      </c>
      <c r="E18" s="24">
        <v>60</v>
      </c>
      <c r="G18" s="27">
        <v>10.71678608</v>
      </c>
      <c r="H18" s="27">
        <v>16.797328547999999</v>
      </c>
      <c r="I18" s="27">
        <v>13.465572119999999</v>
      </c>
      <c r="J18" s="27">
        <v>10.970155196</v>
      </c>
      <c r="K18" s="27">
        <v>12.143497766399999</v>
      </c>
      <c r="L18" s="27">
        <v>33.184711560000004</v>
      </c>
      <c r="M18" s="27">
        <v>24.756838666559997</v>
      </c>
      <c r="N18" s="27">
        <v>67.827095816479996</v>
      </c>
      <c r="O18" s="27">
        <v>90.878953285119991</v>
      </c>
      <c r="P18" s="27">
        <v>97.767569259360002</v>
      </c>
      <c r="Q18" s="27">
        <v>126.38051506080001</v>
      </c>
      <c r="R18" s="27">
        <v>89.093374770400004</v>
      </c>
      <c r="S18" s="27">
        <v>89.182284871680011</v>
      </c>
      <c r="T18" s="27">
        <v>88.749159699200007</v>
      </c>
      <c r="U18" s="27">
        <v>87.651062378880013</v>
      </c>
      <c r="V18" s="27">
        <v>81.026873928000001</v>
      </c>
      <c r="W18" s="27">
        <v>66.538057505919994</v>
      </c>
      <c r="X18" s="27">
        <v>63.439210875039997</v>
      </c>
      <c r="Y18" s="27">
        <v>44.686189067519997</v>
      </c>
      <c r="Z18" s="27">
        <v>41.679858540319991</v>
      </c>
      <c r="AA18" s="27">
        <v>6.4371571264000007</v>
      </c>
      <c r="AB18" s="27">
        <v>5.73286057344</v>
      </c>
      <c r="AC18" s="27">
        <v>4.0556013097600001</v>
      </c>
      <c r="AD18" s="27">
        <v>3.6449725312000001</v>
      </c>
      <c r="AE18" s="27">
        <v>3.5968924992</v>
      </c>
      <c r="AF18" s="27">
        <v>3.5281886640000004</v>
      </c>
    </row>
    <row r="19" spans="2:32" s="24" customFormat="1" ht="14">
      <c r="B19" s="24" t="s">
        <v>160</v>
      </c>
      <c r="C19" s="24" t="s">
        <v>337</v>
      </c>
      <c r="D19" s="24" t="s">
        <v>415</v>
      </c>
      <c r="E19" s="24">
        <v>60</v>
      </c>
      <c r="G19" s="27">
        <v>73.618821359999998</v>
      </c>
      <c r="H19" s="27">
        <v>103.82038632000001</v>
      </c>
      <c r="I19" s="27">
        <v>97.52939632799999</v>
      </c>
      <c r="J19" s="27">
        <v>90.251073192000007</v>
      </c>
      <c r="K19" s="27">
        <v>92.914934111999997</v>
      </c>
      <c r="L19" s="27">
        <v>163.83513400800001</v>
      </c>
      <c r="M19" s="27">
        <v>205.99280198784001</v>
      </c>
      <c r="N19" s="27">
        <v>856.70533256112003</v>
      </c>
      <c r="O19" s="27">
        <v>1290.1338471168001</v>
      </c>
      <c r="P19" s="27">
        <v>1445.8159356379199</v>
      </c>
      <c r="Q19" s="27">
        <v>1598.6911637088001</v>
      </c>
      <c r="R19" s="27">
        <v>1570.88449327488</v>
      </c>
      <c r="S19" s="27">
        <v>1543.9944851251203</v>
      </c>
      <c r="T19" s="27">
        <v>1494.3617493302399</v>
      </c>
      <c r="U19" s="27">
        <v>1415.81711823552</v>
      </c>
      <c r="V19" s="27">
        <v>1296.9047331575998</v>
      </c>
      <c r="W19" s="27">
        <v>1165.5863901427199</v>
      </c>
      <c r="X19" s="27">
        <v>1225.63611228576</v>
      </c>
      <c r="Y19" s="27">
        <v>1181.0849402016001</v>
      </c>
      <c r="Z19" s="27">
        <v>1083.4797926265601</v>
      </c>
      <c r="AA19" s="27">
        <v>956.2026703488001</v>
      </c>
      <c r="AB19" s="27">
        <v>838.28931667488007</v>
      </c>
      <c r="AC19" s="27">
        <v>708.52649463455998</v>
      </c>
      <c r="AD19" s="27">
        <v>551.65617039456004</v>
      </c>
      <c r="AE19" s="27">
        <v>502.66554206400002</v>
      </c>
      <c r="AF19" s="27">
        <v>448.25426091600002</v>
      </c>
    </row>
    <row r="20" spans="2:32" s="24" customFormat="1" ht="14">
      <c r="B20" s="24" t="s">
        <v>160</v>
      </c>
      <c r="C20" s="24" t="s">
        <v>337</v>
      </c>
      <c r="D20" s="24" t="s">
        <v>416</v>
      </c>
      <c r="G20" s="27">
        <v>0</v>
      </c>
      <c r="H20" s="27">
        <v>0</v>
      </c>
      <c r="I20" s="27">
        <v>0</v>
      </c>
      <c r="J20" s="27">
        <v>0</v>
      </c>
      <c r="K20" s="27">
        <v>0</v>
      </c>
      <c r="L20" s="27">
        <v>0</v>
      </c>
      <c r="M20" s="27">
        <v>0</v>
      </c>
      <c r="N20" s="27">
        <v>0</v>
      </c>
      <c r="O20" s="27">
        <v>0</v>
      </c>
      <c r="P20" s="27">
        <v>0</v>
      </c>
      <c r="Q20" s="27">
        <v>0</v>
      </c>
      <c r="R20" s="27">
        <v>0</v>
      </c>
      <c r="S20" s="27">
        <v>0</v>
      </c>
      <c r="T20" s="27">
        <v>0</v>
      </c>
      <c r="U20" s="27">
        <v>0</v>
      </c>
      <c r="V20" s="27">
        <v>0</v>
      </c>
      <c r="W20" s="27">
        <v>0</v>
      </c>
      <c r="X20" s="27">
        <v>0</v>
      </c>
      <c r="Y20" s="27">
        <v>0</v>
      </c>
      <c r="Z20" s="27">
        <v>0</v>
      </c>
      <c r="AA20" s="27">
        <v>0</v>
      </c>
      <c r="AB20" s="27">
        <v>0</v>
      </c>
      <c r="AC20" s="27">
        <v>0</v>
      </c>
      <c r="AD20" s="27">
        <v>0</v>
      </c>
      <c r="AE20" s="27">
        <v>0</v>
      </c>
      <c r="AF20" s="27">
        <v>0</v>
      </c>
    </row>
    <row r="21" spans="2:32" s="24" customFormat="1" ht="14">
      <c r="B21" s="24" t="s">
        <v>169</v>
      </c>
      <c r="C21" s="24" t="s">
        <v>337</v>
      </c>
      <c r="D21" s="24" t="s">
        <v>406</v>
      </c>
      <c r="E21" s="24">
        <v>60</v>
      </c>
      <c r="G21" s="27">
        <v>283.68462143283381</v>
      </c>
      <c r="H21" s="27">
        <v>412.02230521244849</v>
      </c>
      <c r="I21" s="27">
        <v>586.68134872109511</v>
      </c>
      <c r="J21" s="27">
        <v>1491.5002031768677</v>
      </c>
      <c r="K21" s="27">
        <v>2035.495332478067</v>
      </c>
      <c r="L21" s="27">
        <v>2623.508819828849</v>
      </c>
      <c r="M21" s="27">
        <v>2708.8180614706471</v>
      </c>
      <c r="N21" s="27">
        <v>2687.0824419807968</v>
      </c>
      <c r="O21" s="27">
        <v>2808.4093492870743</v>
      </c>
      <c r="P21" s="27">
        <v>2943.0550400401912</v>
      </c>
      <c r="Q21" s="27">
        <v>2977.0596615151439</v>
      </c>
      <c r="R21" s="27">
        <v>1912.3942184982143</v>
      </c>
      <c r="S21" s="27">
        <v>1895.2946704904653</v>
      </c>
      <c r="T21" s="27">
        <v>1874.4842912955899</v>
      </c>
      <c r="U21" s="27">
        <v>1840.0390177271477</v>
      </c>
      <c r="V21" s="27">
        <v>1785.0657637773606</v>
      </c>
      <c r="W21" s="27">
        <v>1705.7007547931514</v>
      </c>
      <c r="X21" s="27">
        <v>1669.396588223547</v>
      </c>
      <c r="Y21" s="27">
        <v>1503.9515400101182</v>
      </c>
      <c r="Z21" s="27">
        <v>1405.1487803953112</v>
      </c>
      <c r="AA21" s="27">
        <v>1246.8742611767848</v>
      </c>
      <c r="AB21" s="27">
        <v>1153.2608660741507</v>
      </c>
      <c r="AC21" s="27">
        <v>1069.1206164240702</v>
      </c>
      <c r="AD21" s="27">
        <v>956.1360828280225</v>
      </c>
      <c r="AE21" s="27">
        <v>921.12432498571047</v>
      </c>
      <c r="AF21" s="27">
        <v>902.14676864640512</v>
      </c>
    </row>
    <row r="22" spans="2:32" s="24" customFormat="1" ht="14">
      <c r="B22" s="24" t="s">
        <v>169</v>
      </c>
      <c r="C22" s="24" t="s">
        <v>337</v>
      </c>
      <c r="D22" s="24" t="s">
        <v>407</v>
      </c>
      <c r="G22" s="27">
        <v>0</v>
      </c>
      <c r="H22" s="27">
        <v>0</v>
      </c>
      <c r="I22" s="27">
        <v>0</v>
      </c>
      <c r="J22" s="27">
        <v>0</v>
      </c>
      <c r="K22" s="27">
        <v>0</v>
      </c>
      <c r="L22" s="27">
        <v>0</v>
      </c>
      <c r="M22" s="27">
        <v>0</v>
      </c>
      <c r="N22" s="27">
        <v>0</v>
      </c>
      <c r="O22" s="27">
        <v>0</v>
      </c>
      <c r="P22" s="27">
        <v>0</v>
      </c>
      <c r="Q22" s="27">
        <v>0</v>
      </c>
      <c r="R22" s="27">
        <v>0</v>
      </c>
      <c r="S22" s="27">
        <v>0</v>
      </c>
      <c r="T22" s="27">
        <v>0</v>
      </c>
      <c r="U22" s="27">
        <v>0</v>
      </c>
      <c r="V22" s="27">
        <v>0</v>
      </c>
      <c r="W22" s="27">
        <v>0</v>
      </c>
      <c r="X22" s="27">
        <v>0</v>
      </c>
      <c r="Y22" s="27">
        <v>0</v>
      </c>
      <c r="Z22" s="27">
        <v>0</v>
      </c>
      <c r="AA22" s="27">
        <v>0</v>
      </c>
      <c r="AB22" s="27">
        <v>0</v>
      </c>
      <c r="AC22" s="27">
        <v>0</v>
      </c>
      <c r="AD22" s="27">
        <v>0</v>
      </c>
      <c r="AE22" s="27">
        <v>0</v>
      </c>
      <c r="AF22" s="27">
        <v>0</v>
      </c>
    </row>
    <row r="23" spans="2:32" s="24" customFormat="1" ht="14">
      <c r="B23" s="24" t="s">
        <v>169</v>
      </c>
      <c r="C23" s="24" t="s">
        <v>337</v>
      </c>
      <c r="D23" s="24" t="s">
        <v>408</v>
      </c>
      <c r="G23" s="27">
        <v>0</v>
      </c>
      <c r="H23" s="27">
        <v>0</v>
      </c>
      <c r="I23" s="27">
        <v>0</v>
      </c>
      <c r="J23" s="27">
        <v>0</v>
      </c>
      <c r="K23" s="27">
        <v>0</v>
      </c>
      <c r="L23" s="27">
        <v>0</v>
      </c>
      <c r="M23" s="27">
        <v>0</v>
      </c>
      <c r="N23" s="27">
        <v>0</v>
      </c>
      <c r="O23" s="27">
        <v>0</v>
      </c>
      <c r="P23" s="27">
        <v>0</v>
      </c>
      <c r="Q23" s="27">
        <v>0</v>
      </c>
      <c r="R23" s="27">
        <v>0</v>
      </c>
      <c r="S23" s="27">
        <v>0</v>
      </c>
      <c r="T23" s="27">
        <v>0</v>
      </c>
      <c r="U23" s="27">
        <v>0</v>
      </c>
      <c r="V23" s="27">
        <v>0</v>
      </c>
      <c r="W23" s="27">
        <v>0</v>
      </c>
      <c r="X23" s="27">
        <v>0</v>
      </c>
      <c r="Y23" s="27">
        <v>0</v>
      </c>
      <c r="Z23" s="27">
        <v>0</v>
      </c>
      <c r="AA23" s="27">
        <v>0</v>
      </c>
      <c r="AB23" s="27">
        <v>0</v>
      </c>
      <c r="AC23" s="27">
        <v>0</v>
      </c>
      <c r="AD23" s="27">
        <v>0</v>
      </c>
      <c r="AE23" s="27">
        <v>0</v>
      </c>
      <c r="AF23" s="27">
        <v>0</v>
      </c>
    </row>
    <row r="24" spans="2:32" s="24" customFormat="1" ht="14">
      <c r="B24" s="24" t="s">
        <v>169</v>
      </c>
      <c r="C24" s="24" t="s">
        <v>337</v>
      </c>
      <c r="D24" s="24" t="s">
        <v>410</v>
      </c>
      <c r="G24" s="27">
        <v>0</v>
      </c>
      <c r="H24" s="27">
        <v>0</v>
      </c>
      <c r="I24" s="27">
        <v>0</v>
      </c>
      <c r="J24" s="27">
        <v>0</v>
      </c>
      <c r="K24" s="27">
        <v>0</v>
      </c>
      <c r="L24" s="27">
        <v>0</v>
      </c>
      <c r="M24" s="27">
        <v>0</v>
      </c>
      <c r="N24" s="27">
        <v>0</v>
      </c>
      <c r="O24" s="27">
        <v>0</v>
      </c>
      <c r="P24" s="27">
        <v>0</v>
      </c>
      <c r="Q24" s="27">
        <v>0</v>
      </c>
      <c r="R24" s="27">
        <v>0</v>
      </c>
      <c r="S24" s="27">
        <v>0</v>
      </c>
      <c r="T24" s="27">
        <v>0</v>
      </c>
      <c r="U24" s="27">
        <v>0</v>
      </c>
      <c r="V24" s="27">
        <v>0</v>
      </c>
      <c r="W24" s="27">
        <v>0</v>
      </c>
      <c r="X24" s="27">
        <v>0</v>
      </c>
      <c r="Y24" s="27">
        <v>0</v>
      </c>
      <c r="Z24" s="27">
        <v>0</v>
      </c>
      <c r="AA24" s="27">
        <v>0</v>
      </c>
      <c r="AB24" s="27">
        <v>0</v>
      </c>
      <c r="AC24" s="27">
        <v>0</v>
      </c>
      <c r="AD24" s="27">
        <v>0</v>
      </c>
      <c r="AE24" s="27">
        <v>0</v>
      </c>
      <c r="AF24" s="27">
        <v>0</v>
      </c>
    </row>
    <row r="25" spans="2:32" s="24" customFormat="1" ht="14">
      <c r="B25" s="24" t="s">
        <v>169</v>
      </c>
      <c r="C25" s="24" t="s">
        <v>337</v>
      </c>
      <c r="D25" s="24" t="s">
        <v>411</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row>
    <row r="26" spans="2:32" s="24" customFormat="1" ht="14">
      <c r="B26" s="24" t="s">
        <v>169</v>
      </c>
      <c r="C26" s="24" t="s">
        <v>337</v>
      </c>
      <c r="D26" s="24" t="s">
        <v>412</v>
      </c>
      <c r="G26" s="27">
        <v>0</v>
      </c>
      <c r="H26" s="27">
        <v>0</v>
      </c>
      <c r="I26" s="27">
        <v>0</v>
      </c>
      <c r="J26" s="27">
        <v>0</v>
      </c>
      <c r="K26" s="27">
        <v>0</v>
      </c>
      <c r="L26" s="27">
        <v>0</v>
      </c>
      <c r="M26" s="27">
        <v>0</v>
      </c>
      <c r="N26" s="27">
        <v>0</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row>
    <row r="27" spans="2:32" s="24" customFormat="1" ht="14">
      <c r="B27" s="24" t="s">
        <v>169</v>
      </c>
      <c r="C27" s="24" t="s">
        <v>337</v>
      </c>
      <c r="D27" s="24" t="s">
        <v>413</v>
      </c>
      <c r="E27" s="24">
        <v>60</v>
      </c>
      <c r="G27" s="27">
        <v>47.030677424973284</v>
      </c>
      <c r="H27" s="27">
        <v>47.164634619570577</v>
      </c>
      <c r="I27" s="27">
        <v>48.11997868645863</v>
      </c>
      <c r="J27" s="27">
        <v>105.12938906540816</v>
      </c>
      <c r="K27" s="27">
        <v>100.0113650887067</v>
      </c>
      <c r="L27" s="27">
        <v>97.837963508541208</v>
      </c>
      <c r="M27" s="27">
        <v>89.413950362410262</v>
      </c>
      <c r="N27" s="27">
        <v>88.493613907379768</v>
      </c>
      <c r="O27" s="27">
        <v>87.082742960669862</v>
      </c>
      <c r="P27" s="27">
        <v>88.681177021967713</v>
      </c>
      <c r="Q27" s="27">
        <v>91.325922273207951</v>
      </c>
      <c r="R27" s="27">
        <v>2092.64015525894</v>
      </c>
      <c r="S27" s="27">
        <v>2079.8497202062003</v>
      </c>
      <c r="T27" s="27">
        <v>2056.5445917516568</v>
      </c>
      <c r="U27" s="27">
        <v>2018.8077028636103</v>
      </c>
      <c r="V27" s="27">
        <v>1937.7330363639073</v>
      </c>
      <c r="W27" s="27">
        <v>1810.7558855609982</v>
      </c>
      <c r="X27" s="27">
        <v>1926.1490225378518</v>
      </c>
      <c r="Y27" s="27">
        <v>1707.0129263028509</v>
      </c>
      <c r="Z27" s="27">
        <v>1544.6817907267739</v>
      </c>
      <c r="AA27" s="27">
        <v>1298.355297174834</v>
      </c>
      <c r="AB27" s="27">
        <v>1144.2706678836339</v>
      </c>
      <c r="AC27" s="27">
        <v>1006.0648132334107</v>
      </c>
      <c r="AD27" s="27">
        <v>814.76330704130112</v>
      </c>
      <c r="AE27" s="27">
        <v>763.00309631677055</v>
      </c>
      <c r="AF27" s="27">
        <v>741.91613705134955</v>
      </c>
    </row>
    <row r="28" spans="2:32" s="24" customFormat="1" ht="14">
      <c r="B28" s="24" t="s">
        <v>169</v>
      </c>
      <c r="C28" s="24" t="s">
        <v>337</v>
      </c>
      <c r="D28" s="24" t="s">
        <v>414</v>
      </c>
      <c r="E28" s="24">
        <v>60</v>
      </c>
      <c r="G28" s="27">
        <v>9.9766066399999982</v>
      </c>
      <c r="H28" s="27">
        <v>16.479430967999999</v>
      </c>
      <c r="I28" s="27">
        <v>13.055626584000001</v>
      </c>
      <c r="J28" s="27">
        <v>9.5824769040000017</v>
      </c>
      <c r="K28" s="27">
        <v>7.6219503359999994</v>
      </c>
      <c r="L28" s="27">
        <v>33.858464640000001</v>
      </c>
      <c r="M28" s="27">
        <v>25.926018518400003</v>
      </c>
      <c r="N28" s="27">
        <v>71.730093635199992</v>
      </c>
      <c r="O28" s="27">
        <v>98.655670713599989</v>
      </c>
      <c r="P28" s="27">
        <v>101.92536594240001</v>
      </c>
      <c r="Q28" s="27">
        <v>105.976614744</v>
      </c>
      <c r="R28" s="27">
        <v>95.628741688480005</v>
      </c>
      <c r="S28" s="27">
        <v>96.368883170559997</v>
      </c>
      <c r="T28" s="27">
        <v>97.077380399999996</v>
      </c>
      <c r="U28" s="27">
        <v>97.51058148832</v>
      </c>
      <c r="V28" s="27">
        <v>91.685900706399991</v>
      </c>
      <c r="W28" s="27">
        <v>77.315108110240004</v>
      </c>
      <c r="X28" s="27">
        <v>71.92065504624</v>
      </c>
      <c r="Y28" s="27">
        <v>51.456933047520003</v>
      </c>
      <c r="Z28" s="27">
        <v>48.067012433439999</v>
      </c>
      <c r="AA28" s="27">
        <v>6.8791138415999997</v>
      </c>
      <c r="AB28" s="27">
        <v>6.2885645222399997</v>
      </c>
      <c r="AC28" s="27">
        <v>4.6329539255999999</v>
      </c>
      <c r="AD28" s="27">
        <v>3.98011565952</v>
      </c>
      <c r="AE28" s="27">
        <v>3.9295936679999999</v>
      </c>
      <c r="AF28" s="27">
        <v>3.8755036319999996</v>
      </c>
    </row>
    <row r="29" spans="2:32" s="24" customFormat="1" ht="14">
      <c r="B29" s="24" t="s">
        <v>169</v>
      </c>
      <c r="C29" s="24" t="s">
        <v>337</v>
      </c>
      <c r="D29" s="24" t="s">
        <v>415</v>
      </c>
      <c r="E29" s="24">
        <v>60</v>
      </c>
      <c r="G29" s="27">
        <v>71.974380240000016</v>
      </c>
      <c r="H29" s="27">
        <v>103.811361948</v>
      </c>
      <c r="I29" s="27">
        <v>103.88255421599999</v>
      </c>
      <c r="J29" s="27">
        <v>93.344093135999998</v>
      </c>
      <c r="K29" s="27">
        <v>100.93392422399999</v>
      </c>
      <c r="L29" s="27">
        <v>361.59154541999999</v>
      </c>
      <c r="M29" s="27">
        <v>872.79942432480004</v>
      </c>
      <c r="N29" s="27">
        <v>1389.5018756807999</v>
      </c>
      <c r="O29" s="27">
        <v>1966.1387243904003</v>
      </c>
      <c r="P29" s="27">
        <v>1955.1010484208002</v>
      </c>
      <c r="Q29" s="27">
        <v>1927.868568696</v>
      </c>
      <c r="R29" s="27">
        <v>1677.43573477872</v>
      </c>
      <c r="S29" s="27">
        <v>1658.7068472576</v>
      </c>
      <c r="T29" s="27">
        <v>1626.8443165497602</v>
      </c>
      <c r="U29" s="27">
        <v>1571.2926890169599</v>
      </c>
      <c r="V29" s="27">
        <v>1490.6664895919998</v>
      </c>
      <c r="W29" s="27">
        <v>1378.7372571537599</v>
      </c>
      <c r="X29" s="27">
        <v>1351.5834432139202</v>
      </c>
      <c r="Y29" s="27">
        <v>1229.4369371222401</v>
      </c>
      <c r="Z29" s="27">
        <v>1112.1879376607999</v>
      </c>
      <c r="AA29" s="27">
        <v>915.92743289039993</v>
      </c>
      <c r="AB29" s="27">
        <v>802.75166060543995</v>
      </c>
      <c r="AC29" s="27">
        <v>699.56185729248</v>
      </c>
      <c r="AD29" s="27">
        <v>558.73087695935999</v>
      </c>
      <c r="AE29" s="27">
        <v>520.26631623792002</v>
      </c>
      <c r="AF29" s="27">
        <v>502.46098963199995</v>
      </c>
    </row>
    <row r="30" spans="2:32" s="24" customFormat="1" ht="14">
      <c r="B30" s="24" t="s">
        <v>169</v>
      </c>
      <c r="C30" s="24" t="s">
        <v>337</v>
      </c>
      <c r="D30" s="24" t="s">
        <v>416</v>
      </c>
      <c r="G30" s="27">
        <v>0</v>
      </c>
      <c r="H30" s="27">
        <v>0</v>
      </c>
      <c r="I30" s="27">
        <v>0</v>
      </c>
      <c r="J30" s="27">
        <v>0</v>
      </c>
      <c r="K30" s="27">
        <v>0</v>
      </c>
      <c r="L30" s="27">
        <v>0</v>
      </c>
      <c r="M30" s="27">
        <v>0</v>
      </c>
      <c r="N30" s="27">
        <v>0</v>
      </c>
      <c r="O30" s="27">
        <v>0</v>
      </c>
      <c r="P30" s="27">
        <v>0</v>
      </c>
      <c r="Q30" s="27">
        <v>0</v>
      </c>
      <c r="R30" s="27">
        <v>0</v>
      </c>
      <c r="S30" s="27">
        <v>0</v>
      </c>
      <c r="T30" s="27">
        <v>0</v>
      </c>
      <c r="U30" s="27">
        <v>0</v>
      </c>
      <c r="V30" s="27">
        <v>0</v>
      </c>
      <c r="W30" s="27">
        <v>0</v>
      </c>
      <c r="X30" s="27">
        <v>0</v>
      </c>
      <c r="Y30" s="27">
        <v>0</v>
      </c>
      <c r="Z30" s="27">
        <v>0</v>
      </c>
      <c r="AA30" s="27">
        <v>0</v>
      </c>
      <c r="AB30" s="27">
        <v>0</v>
      </c>
      <c r="AC30" s="27">
        <v>0</v>
      </c>
      <c r="AD30" s="27">
        <v>0</v>
      </c>
      <c r="AE30" s="27">
        <v>0</v>
      </c>
      <c r="AF30" s="27">
        <v>0</v>
      </c>
    </row>
    <row r="31" spans="2:32" s="24" customFormat="1" ht="14">
      <c r="B31" s="24" t="s">
        <v>170</v>
      </c>
      <c r="C31" s="24" t="s">
        <v>337</v>
      </c>
      <c r="D31" s="24" t="s">
        <v>406</v>
      </c>
      <c r="E31" s="24">
        <v>60</v>
      </c>
      <c r="G31" s="27">
        <v>283.69503283283132</v>
      </c>
      <c r="H31" s="27">
        <v>412.02230521244849</v>
      </c>
      <c r="I31" s="27">
        <v>586.50799891113604</v>
      </c>
      <c r="J31" s="27">
        <v>1491.1506404219504</v>
      </c>
      <c r="K31" s="27">
        <v>2034.9414459981981</v>
      </c>
      <c r="L31" s="27">
        <v>2621.958822654216</v>
      </c>
      <c r="M31" s="27">
        <v>2714.3536987353364</v>
      </c>
      <c r="N31" s="27">
        <v>2686.8050302278625</v>
      </c>
      <c r="O31" s="27">
        <v>2483.3662742760325</v>
      </c>
      <c r="P31" s="27">
        <v>2716.0918819649282</v>
      </c>
      <c r="Q31" s="27">
        <v>2722.5160281054104</v>
      </c>
      <c r="R31" s="27">
        <v>1419.2458264033739</v>
      </c>
      <c r="S31" s="27">
        <v>1408.7664503752569</v>
      </c>
      <c r="T31" s="27">
        <v>1397.1978545021939</v>
      </c>
      <c r="U31" s="27">
        <v>1392.8306990706299</v>
      </c>
      <c r="V31" s="27">
        <v>1373.3636091148369</v>
      </c>
      <c r="W31" s="27">
        <v>1329.9024379589268</v>
      </c>
      <c r="X31" s="27">
        <v>1283.5240029351078</v>
      </c>
      <c r="Y31" s="27">
        <v>1200.6229285241357</v>
      </c>
      <c r="Z31" s="27">
        <v>1121.8472984823868</v>
      </c>
      <c r="AA31" s="27">
        <v>998.54363071558055</v>
      </c>
      <c r="AB31" s="27">
        <v>937.60245817321061</v>
      </c>
      <c r="AC31" s="27">
        <v>882.32482694449698</v>
      </c>
      <c r="AD31" s="27">
        <v>823.16347282030551</v>
      </c>
      <c r="AE31" s="27">
        <v>767.72926454702906</v>
      </c>
      <c r="AF31" s="27">
        <v>755.021193001239</v>
      </c>
    </row>
    <row r="32" spans="2:32" s="24" customFormat="1" ht="14">
      <c r="B32" s="24" t="s">
        <v>170</v>
      </c>
      <c r="C32" s="24" t="s">
        <v>337</v>
      </c>
      <c r="D32" s="24" t="s">
        <v>407</v>
      </c>
      <c r="G32" s="27">
        <v>0</v>
      </c>
      <c r="H32" s="27">
        <v>0</v>
      </c>
      <c r="I32" s="27">
        <v>0</v>
      </c>
      <c r="J32" s="27">
        <v>0</v>
      </c>
      <c r="K32" s="27">
        <v>0</v>
      </c>
      <c r="L32" s="27">
        <v>0</v>
      </c>
      <c r="M32" s="27">
        <v>0</v>
      </c>
      <c r="N32" s="27">
        <v>0</v>
      </c>
      <c r="O32" s="27">
        <v>0</v>
      </c>
      <c r="P32" s="27">
        <v>0</v>
      </c>
      <c r="Q32" s="27">
        <v>0</v>
      </c>
      <c r="R32" s="27">
        <v>0</v>
      </c>
      <c r="S32" s="27">
        <v>0</v>
      </c>
      <c r="T32" s="27">
        <v>0</v>
      </c>
      <c r="U32" s="27">
        <v>0</v>
      </c>
      <c r="V32" s="27">
        <v>0</v>
      </c>
      <c r="W32" s="27">
        <v>0</v>
      </c>
      <c r="X32" s="27">
        <v>0</v>
      </c>
      <c r="Y32" s="27">
        <v>0</v>
      </c>
      <c r="Z32" s="27">
        <v>0</v>
      </c>
      <c r="AA32" s="27">
        <v>0</v>
      </c>
      <c r="AB32" s="27">
        <v>0</v>
      </c>
      <c r="AC32" s="27">
        <v>0</v>
      </c>
      <c r="AD32" s="27">
        <v>0</v>
      </c>
      <c r="AE32" s="27">
        <v>0</v>
      </c>
      <c r="AF32" s="27">
        <v>0</v>
      </c>
    </row>
    <row r="33" spans="2:32" s="24" customFormat="1" ht="14">
      <c r="B33" s="24" t="s">
        <v>170</v>
      </c>
      <c r="C33" s="24" t="s">
        <v>337</v>
      </c>
      <c r="D33" s="24" t="s">
        <v>408</v>
      </c>
      <c r="G33" s="27">
        <v>0</v>
      </c>
      <c r="H33" s="27">
        <v>0</v>
      </c>
      <c r="I33" s="27">
        <v>0</v>
      </c>
      <c r="J33" s="27">
        <v>0</v>
      </c>
      <c r="K33" s="27">
        <v>0</v>
      </c>
      <c r="L33" s="27">
        <v>0</v>
      </c>
      <c r="M33" s="27">
        <v>0</v>
      </c>
      <c r="N33" s="27">
        <v>0</v>
      </c>
      <c r="O33" s="27">
        <v>0</v>
      </c>
      <c r="P33" s="27">
        <v>0</v>
      </c>
      <c r="Q33" s="27">
        <v>0</v>
      </c>
      <c r="R33" s="27">
        <v>0</v>
      </c>
      <c r="S33" s="27">
        <v>0</v>
      </c>
      <c r="T33" s="27">
        <v>0</v>
      </c>
      <c r="U33" s="27">
        <v>0</v>
      </c>
      <c r="V33" s="27">
        <v>0</v>
      </c>
      <c r="W33" s="27">
        <v>0</v>
      </c>
      <c r="X33" s="27">
        <v>0</v>
      </c>
      <c r="Y33" s="27">
        <v>0</v>
      </c>
      <c r="Z33" s="27">
        <v>0</v>
      </c>
      <c r="AA33" s="27">
        <v>0</v>
      </c>
      <c r="AB33" s="27">
        <v>0</v>
      </c>
      <c r="AC33" s="27">
        <v>0</v>
      </c>
      <c r="AD33" s="27">
        <v>0</v>
      </c>
      <c r="AE33" s="27">
        <v>0</v>
      </c>
      <c r="AF33" s="27">
        <v>0</v>
      </c>
    </row>
    <row r="34" spans="2:32" s="24" customFormat="1" ht="14">
      <c r="B34" s="24" t="s">
        <v>170</v>
      </c>
      <c r="C34" s="24" t="s">
        <v>337</v>
      </c>
      <c r="D34" s="24" t="s">
        <v>410</v>
      </c>
      <c r="G34" s="27">
        <v>0</v>
      </c>
      <c r="H34" s="27">
        <v>0</v>
      </c>
      <c r="I34" s="27">
        <v>0</v>
      </c>
      <c r="J34" s="27">
        <v>0</v>
      </c>
      <c r="K34" s="27">
        <v>0</v>
      </c>
      <c r="L34" s="27">
        <v>0</v>
      </c>
      <c r="M34" s="27">
        <v>0</v>
      </c>
      <c r="N34" s="27">
        <v>0</v>
      </c>
      <c r="O34" s="27">
        <v>0</v>
      </c>
      <c r="P34" s="27">
        <v>0</v>
      </c>
      <c r="Q34" s="27">
        <v>0</v>
      </c>
      <c r="R34" s="27">
        <v>0</v>
      </c>
      <c r="S34" s="27">
        <v>0</v>
      </c>
      <c r="T34" s="27">
        <v>0</v>
      </c>
      <c r="U34" s="27">
        <v>0</v>
      </c>
      <c r="V34" s="27">
        <v>0</v>
      </c>
      <c r="W34" s="27">
        <v>0</v>
      </c>
      <c r="X34" s="27">
        <v>0</v>
      </c>
      <c r="Y34" s="27">
        <v>0</v>
      </c>
      <c r="Z34" s="27">
        <v>0</v>
      </c>
      <c r="AA34" s="27">
        <v>0</v>
      </c>
      <c r="AB34" s="27">
        <v>0</v>
      </c>
      <c r="AC34" s="27">
        <v>0</v>
      </c>
      <c r="AD34" s="27">
        <v>0</v>
      </c>
      <c r="AE34" s="27">
        <v>0</v>
      </c>
      <c r="AF34" s="27">
        <v>0</v>
      </c>
    </row>
    <row r="35" spans="2:32" s="24" customFormat="1" ht="14">
      <c r="B35" s="24" t="s">
        <v>170</v>
      </c>
      <c r="C35" s="24" t="s">
        <v>337</v>
      </c>
      <c r="D35" s="24" t="s">
        <v>411</v>
      </c>
      <c r="G35" s="27">
        <v>0</v>
      </c>
      <c r="H35" s="27">
        <v>0</v>
      </c>
      <c r="I35" s="27">
        <v>0</v>
      </c>
      <c r="J35" s="27">
        <v>0</v>
      </c>
      <c r="K35" s="27">
        <v>0</v>
      </c>
      <c r="L35" s="27">
        <v>0</v>
      </c>
      <c r="M35" s="27">
        <v>0</v>
      </c>
      <c r="N35" s="27">
        <v>0</v>
      </c>
      <c r="O35" s="27">
        <v>0</v>
      </c>
      <c r="P35" s="27">
        <v>0</v>
      </c>
      <c r="Q35" s="27">
        <v>0</v>
      </c>
      <c r="R35" s="27">
        <v>0</v>
      </c>
      <c r="S35" s="27">
        <v>0</v>
      </c>
      <c r="T35" s="27">
        <v>0</v>
      </c>
      <c r="U35" s="27">
        <v>0</v>
      </c>
      <c r="V35" s="27">
        <v>0</v>
      </c>
      <c r="W35" s="27">
        <v>0</v>
      </c>
      <c r="X35" s="27">
        <v>0</v>
      </c>
      <c r="Y35" s="27">
        <v>0</v>
      </c>
      <c r="Z35" s="27">
        <v>0</v>
      </c>
      <c r="AA35" s="27">
        <v>0</v>
      </c>
      <c r="AB35" s="27">
        <v>0</v>
      </c>
      <c r="AC35" s="27">
        <v>0</v>
      </c>
      <c r="AD35" s="27">
        <v>0</v>
      </c>
      <c r="AE35" s="27">
        <v>0</v>
      </c>
      <c r="AF35" s="27">
        <v>0</v>
      </c>
    </row>
    <row r="36" spans="2:32" s="24" customFormat="1" ht="14">
      <c r="B36" s="24" t="s">
        <v>170</v>
      </c>
      <c r="C36" s="24" t="s">
        <v>337</v>
      </c>
      <c r="D36" s="24" t="s">
        <v>412</v>
      </c>
      <c r="G36" s="27">
        <v>0</v>
      </c>
      <c r="H36" s="27">
        <v>0</v>
      </c>
      <c r="I36" s="27">
        <v>0</v>
      </c>
      <c r="J36" s="27">
        <v>0</v>
      </c>
      <c r="K36" s="27">
        <v>0</v>
      </c>
      <c r="L36" s="27">
        <v>0</v>
      </c>
      <c r="M36" s="27">
        <v>0</v>
      </c>
      <c r="N36" s="27">
        <v>0</v>
      </c>
      <c r="O36" s="27">
        <v>0</v>
      </c>
      <c r="P36" s="27">
        <v>0</v>
      </c>
      <c r="Q36" s="27">
        <v>0</v>
      </c>
      <c r="R36" s="27">
        <v>0</v>
      </c>
      <c r="S36" s="27">
        <v>0</v>
      </c>
      <c r="T36" s="27">
        <v>0</v>
      </c>
      <c r="U36" s="27">
        <v>0</v>
      </c>
      <c r="V36" s="27">
        <v>0</v>
      </c>
      <c r="W36" s="27">
        <v>0</v>
      </c>
      <c r="X36" s="27">
        <v>0</v>
      </c>
      <c r="Y36" s="27">
        <v>0</v>
      </c>
      <c r="Z36" s="27">
        <v>0</v>
      </c>
      <c r="AA36" s="27">
        <v>0</v>
      </c>
      <c r="AB36" s="27">
        <v>0</v>
      </c>
      <c r="AC36" s="27">
        <v>0</v>
      </c>
      <c r="AD36" s="27">
        <v>0</v>
      </c>
      <c r="AE36" s="27">
        <v>0</v>
      </c>
      <c r="AF36" s="27">
        <v>0</v>
      </c>
    </row>
    <row r="37" spans="2:32" s="24" customFormat="1" ht="14">
      <c r="B37" s="24" t="s">
        <v>170</v>
      </c>
      <c r="C37" s="24" t="s">
        <v>337</v>
      </c>
      <c r="D37" s="24" t="s">
        <v>413</v>
      </c>
      <c r="E37" s="24">
        <v>60</v>
      </c>
      <c r="G37" s="27">
        <v>47.450373758949418</v>
      </c>
      <c r="H37" s="27">
        <v>46.957946519097149</v>
      </c>
      <c r="I37" s="27">
        <v>48.050950983529376</v>
      </c>
      <c r="J37" s="27">
        <v>105.03331975162703</v>
      </c>
      <c r="K37" s="27">
        <v>99.91182299349542</v>
      </c>
      <c r="L37" s="27">
        <v>97.325687100893873</v>
      </c>
      <c r="M37" s="27">
        <v>89.915742591048087</v>
      </c>
      <c r="N37" s="27">
        <v>87.302120703241158</v>
      </c>
      <c r="O37" s="27">
        <v>86.026951571183531</v>
      </c>
      <c r="P37" s="27">
        <v>87.109192059050244</v>
      </c>
      <c r="Q37" s="27">
        <v>89.4101319487051</v>
      </c>
      <c r="R37" s="27">
        <v>1338.370001507466</v>
      </c>
      <c r="S37" s="27">
        <v>1336.0439292138121</v>
      </c>
      <c r="T37" s="27">
        <v>1331.2805568686604</v>
      </c>
      <c r="U37" s="27">
        <v>1339.6329089230996</v>
      </c>
      <c r="V37" s="27">
        <v>1318.6572432502414</v>
      </c>
      <c r="W37" s="27">
        <v>1250.3346301620695</v>
      </c>
      <c r="X37" s="27">
        <v>1306.2766951583385</v>
      </c>
      <c r="Y37" s="27">
        <v>1201.1384184058581</v>
      </c>
      <c r="Z37" s="27">
        <v>1072.5474117587123</v>
      </c>
      <c r="AA37" s="27">
        <v>889.21926360212331</v>
      </c>
      <c r="AB37" s="27">
        <v>787.58354203148963</v>
      </c>
      <c r="AC37" s="27">
        <v>680.87461346915359</v>
      </c>
      <c r="AD37" s="27">
        <v>580.7669486451482</v>
      </c>
      <c r="AE37" s="27">
        <v>489.25509266664903</v>
      </c>
      <c r="AF37" s="27">
        <v>476.86284245343381</v>
      </c>
    </row>
    <row r="38" spans="2:32" s="24" customFormat="1" ht="14">
      <c r="B38" s="24" t="s">
        <v>170</v>
      </c>
      <c r="C38" s="24" t="s">
        <v>337</v>
      </c>
      <c r="D38" s="24" t="s">
        <v>414</v>
      </c>
      <c r="E38" s="24">
        <v>60</v>
      </c>
      <c r="G38" s="27">
        <v>9.9702803200000005</v>
      </c>
      <c r="H38" s="27">
        <v>16.473420963999999</v>
      </c>
      <c r="I38" s="27">
        <v>13.03854552</v>
      </c>
      <c r="J38" s="27">
        <v>9.5609674160000004</v>
      </c>
      <c r="K38" s="27">
        <v>7.5915839999999992</v>
      </c>
      <c r="L38" s="27">
        <v>33.597503939999996</v>
      </c>
      <c r="M38" s="27">
        <v>26.969987844800002</v>
      </c>
      <c r="N38" s="27">
        <v>63.181780261600004</v>
      </c>
      <c r="O38" s="27">
        <v>94.651869311999988</v>
      </c>
      <c r="P38" s="27">
        <v>101.06745368720001</v>
      </c>
      <c r="Q38" s="27">
        <v>104.94479195199999</v>
      </c>
      <c r="R38" s="27">
        <v>88.573262697920015</v>
      </c>
      <c r="S38" s="27">
        <v>89.827063406080001</v>
      </c>
      <c r="T38" s="27">
        <v>91.144873819999987</v>
      </c>
      <c r="U38" s="27">
        <v>92.387223888959994</v>
      </c>
      <c r="V38" s="27">
        <v>88.176311423199991</v>
      </c>
      <c r="W38" s="27">
        <v>76.674340462719996</v>
      </c>
      <c r="X38" s="27">
        <v>71.304180467519998</v>
      </c>
      <c r="Y38" s="27">
        <v>50.480187197439996</v>
      </c>
      <c r="Z38" s="27">
        <v>46.89651670704</v>
      </c>
      <c r="AA38" s="27">
        <v>6.7037482511999995</v>
      </c>
      <c r="AB38" s="27">
        <v>6.0556547251200001</v>
      </c>
      <c r="AC38" s="27">
        <v>4.8440758766399998</v>
      </c>
      <c r="AD38" s="27">
        <v>4.0691649398400003</v>
      </c>
      <c r="AE38" s="27">
        <v>3.9065911684799999</v>
      </c>
      <c r="AF38" s="27">
        <v>3.8489330879999999</v>
      </c>
    </row>
    <row r="39" spans="2:32" s="24" customFormat="1" ht="14">
      <c r="B39" s="24" t="s">
        <v>170</v>
      </c>
      <c r="C39" s="24" t="s">
        <v>337</v>
      </c>
      <c r="D39" s="24" t="s">
        <v>415</v>
      </c>
      <c r="E39" s="24">
        <v>60</v>
      </c>
      <c r="G39" s="27">
        <v>71.987749680000007</v>
      </c>
      <c r="H39" s="27">
        <v>103.805011464</v>
      </c>
      <c r="I39" s="27">
        <v>103.82840798399999</v>
      </c>
      <c r="J39" s="27">
        <v>93.247498931999999</v>
      </c>
      <c r="K39" s="27">
        <v>100.810925376</v>
      </c>
      <c r="L39" s="27">
        <v>360.70414883999996</v>
      </c>
      <c r="M39" s="27">
        <v>875.55473221439991</v>
      </c>
      <c r="N39" s="27">
        <v>1051.4066531303999</v>
      </c>
      <c r="O39" s="27">
        <v>1763.2564028352001</v>
      </c>
      <c r="P39" s="27">
        <v>1732.8150569688</v>
      </c>
      <c r="Q39" s="27">
        <v>1687.2400398</v>
      </c>
      <c r="R39" s="27">
        <v>1044.01387421856</v>
      </c>
      <c r="S39" s="27">
        <v>1036.7952590016002</v>
      </c>
      <c r="T39" s="27">
        <v>1027.6075525531201</v>
      </c>
      <c r="U39" s="27">
        <v>1025.2007191171201</v>
      </c>
      <c r="V39" s="27">
        <v>999.90162084959991</v>
      </c>
      <c r="W39" s="27">
        <v>938.29752750384</v>
      </c>
      <c r="X39" s="27">
        <v>897.73305558048003</v>
      </c>
      <c r="Y39" s="27">
        <v>840.02729039712017</v>
      </c>
      <c r="Z39" s="27">
        <v>748.14875527391996</v>
      </c>
      <c r="AA39" s="27">
        <v>597.20646746879993</v>
      </c>
      <c r="AB39" s="27">
        <v>525.16647001727995</v>
      </c>
      <c r="AC39" s="27">
        <v>447.09859315296001</v>
      </c>
      <c r="AD39" s="27">
        <v>375.12052294752004</v>
      </c>
      <c r="AE39" s="27">
        <v>310.61395091663996</v>
      </c>
      <c r="AF39" s="27">
        <v>300.134569392</v>
      </c>
    </row>
    <row r="40" spans="2:32" s="24" customFormat="1" ht="14">
      <c r="B40" s="24" t="s">
        <v>170</v>
      </c>
      <c r="C40" s="24" t="s">
        <v>337</v>
      </c>
      <c r="D40" s="24" t="s">
        <v>417</v>
      </c>
      <c r="E40" s="24">
        <v>60</v>
      </c>
      <c r="G40" s="27">
        <v>0</v>
      </c>
      <c r="H40" s="27">
        <v>0</v>
      </c>
      <c r="I40" s="27">
        <v>0</v>
      </c>
      <c r="J40" s="27">
        <v>0</v>
      </c>
      <c r="K40" s="27">
        <v>0</v>
      </c>
      <c r="L40" s="27">
        <v>0</v>
      </c>
      <c r="M40" s="27">
        <v>0</v>
      </c>
      <c r="N40" s="27">
        <v>16.4962589792</v>
      </c>
      <c r="O40" s="27">
        <v>116.37442776959999</v>
      </c>
      <c r="P40" s="27">
        <v>355.24754064799998</v>
      </c>
      <c r="Q40" s="27">
        <v>386.99111651200002</v>
      </c>
      <c r="R40" s="27">
        <v>904.04965146495999</v>
      </c>
      <c r="S40" s="27">
        <v>896.81689633536007</v>
      </c>
      <c r="T40" s="27">
        <v>888.24508700927993</v>
      </c>
      <c r="U40" s="27">
        <v>885.84050338783993</v>
      </c>
      <c r="V40" s="27">
        <v>867.36023454079998</v>
      </c>
      <c r="W40" s="27">
        <v>818.5241313849599</v>
      </c>
      <c r="X40" s="27">
        <v>782.12833162463994</v>
      </c>
      <c r="Y40" s="27">
        <v>741.37462102704001</v>
      </c>
      <c r="Z40" s="27">
        <v>658.73885004928002</v>
      </c>
      <c r="AA40" s="27">
        <v>550.76353572239998</v>
      </c>
      <c r="AB40" s="27">
        <v>484.62607345152003</v>
      </c>
      <c r="AC40" s="27">
        <v>405.20948836368001</v>
      </c>
      <c r="AD40" s="27">
        <v>263.62071511776003</v>
      </c>
      <c r="AE40" s="27">
        <v>52.664222651039999</v>
      </c>
      <c r="AF40" s="27">
        <v>32.602057488</v>
      </c>
    </row>
    <row r="41" spans="2:32" s="24" customFormat="1" ht="14">
      <c r="B41" s="24" t="s">
        <v>170</v>
      </c>
      <c r="C41" s="24" t="s">
        <v>337</v>
      </c>
      <c r="D41" s="24" t="s">
        <v>418</v>
      </c>
      <c r="G41" s="27">
        <v>0</v>
      </c>
      <c r="H41" s="27">
        <v>0</v>
      </c>
      <c r="I41" s="27">
        <v>0</v>
      </c>
      <c r="J41" s="27">
        <v>0</v>
      </c>
      <c r="K41" s="27">
        <v>0</v>
      </c>
      <c r="L41" s="27">
        <v>0</v>
      </c>
      <c r="M41" s="27">
        <v>0</v>
      </c>
      <c r="N41" s="27">
        <v>0</v>
      </c>
      <c r="O41" s="27">
        <v>0</v>
      </c>
      <c r="P41" s="27">
        <v>0</v>
      </c>
      <c r="Q41" s="27">
        <v>0</v>
      </c>
      <c r="R41" s="27">
        <v>0</v>
      </c>
      <c r="S41" s="27">
        <v>0</v>
      </c>
      <c r="T41" s="27">
        <v>0</v>
      </c>
      <c r="U41" s="27">
        <v>0</v>
      </c>
      <c r="V41" s="27">
        <v>0</v>
      </c>
      <c r="W41" s="27">
        <v>0</v>
      </c>
      <c r="X41" s="27">
        <v>0</v>
      </c>
      <c r="Y41" s="27">
        <v>0</v>
      </c>
      <c r="Z41" s="27">
        <v>0</v>
      </c>
      <c r="AA41" s="27">
        <v>0</v>
      </c>
      <c r="AB41" s="27">
        <v>0</v>
      </c>
      <c r="AC41" s="27">
        <v>0</v>
      </c>
      <c r="AD41" s="27">
        <v>0</v>
      </c>
      <c r="AE41" s="27">
        <v>0</v>
      </c>
      <c r="AF41" s="27">
        <v>0</v>
      </c>
    </row>
    <row r="42" spans="2:32" s="24" customFormat="1" ht="14">
      <c r="B42" s="24" t="s">
        <v>170</v>
      </c>
      <c r="C42" s="24" t="s">
        <v>337</v>
      </c>
      <c r="D42" s="24" t="s">
        <v>416</v>
      </c>
      <c r="G42" s="27">
        <v>0</v>
      </c>
      <c r="H42" s="27">
        <v>0</v>
      </c>
      <c r="I42" s="27">
        <v>0</v>
      </c>
      <c r="J42" s="27">
        <v>0</v>
      </c>
      <c r="K42" s="27">
        <v>0</v>
      </c>
      <c r="L42" s="27">
        <v>0</v>
      </c>
      <c r="M42" s="27">
        <v>0</v>
      </c>
      <c r="N42" s="27">
        <v>0</v>
      </c>
      <c r="O42" s="27">
        <v>0</v>
      </c>
      <c r="P42" s="27">
        <v>0</v>
      </c>
      <c r="Q42" s="27">
        <v>0</v>
      </c>
      <c r="R42" s="27">
        <v>0</v>
      </c>
      <c r="S42" s="27">
        <v>0</v>
      </c>
      <c r="T42" s="27">
        <v>0</v>
      </c>
      <c r="U42" s="27">
        <v>0</v>
      </c>
      <c r="V42" s="27">
        <v>0</v>
      </c>
      <c r="W42" s="27">
        <v>0</v>
      </c>
      <c r="X42" s="27">
        <v>0</v>
      </c>
      <c r="Y42" s="27">
        <v>0</v>
      </c>
      <c r="Z42" s="27">
        <v>0</v>
      </c>
      <c r="AA42" s="27">
        <v>0</v>
      </c>
      <c r="AB42" s="27">
        <v>0</v>
      </c>
      <c r="AC42" s="27">
        <v>0</v>
      </c>
      <c r="AD42" s="27">
        <v>0</v>
      </c>
      <c r="AE42" s="27">
        <v>0</v>
      </c>
      <c r="AF42" s="27">
        <v>0</v>
      </c>
    </row>
    <row r="43" spans="2:32" s="24" customFormat="1" ht="14">
      <c r="B43" s="24" t="s">
        <v>171</v>
      </c>
      <c r="C43" s="24" t="s">
        <v>337</v>
      </c>
      <c r="D43" s="24" t="s">
        <v>406</v>
      </c>
      <c r="E43" s="24">
        <v>60</v>
      </c>
      <c r="G43" s="27">
        <v>286.39158543219293</v>
      </c>
      <c r="H43" s="27">
        <v>333.52638784303315</v>
      </c>
      <c r="I43" s="27">
        <v>369.32317565655768</v>
      </c>
      <c r="J43" s="27">
        <v>883.3734527408493</v>
      </c>
      <c r="K43" s="27">
        <v>1003.0640523665106</v>
      </c>
      <c r="L43" s="27">
        <v>1007.5044103514593</v>
      </c>
      <c r="M43" s="27">
        <v>1009.1427482550708</v>
      </c>
      <c r="N43" s="27">
        <v>1732.8897614877158</v>
      </c>
      <c r="O43" s="27">
        <v>1983.0009495764978</v>
      </c>
      <c r="P43" s="27">
        <v>1974.5644880444938</v>
      </c>
      <c r="Q43" s="27">
        <v>1995.945417164935</v>
      </c>
      <c r="R43" s="27">
        <v>1432.3874494678635</v>
      </c>
      <c r="S43" s="27">
        <v>1502.0425265293711</v>
      </c>
      <c r="T43" s="27">
        <v>1587.052804820243</v>
      </c>
      <c r="U43" s="27">
        <v>1650.1836041017982</v>
      </c>
      <c r="V43" s="27">
        <v>1693.9811103289278</v>
      </c>
      <c r="W43" s="27">
        <v>1767.2905107040699</v>
      </c>
      <c r="X43" s="27">
        <v>1704.4908980564376</v>
      </c>
      <c r="Y43" s="27">
        <v>1584.5285869193428</v>
      </c>
      <c r="Z43" s="27">
        <v>1436.7813205518232</v>
      </c>
      <c r="AA43" s="27">
        <v>1379.0976876634795</v>
      </c>
      <c r="AB43" s="27">
        <v>1339.2793924869065</v>
      </c>
      <c r="AC43" s="27">
        <v>954.14551685109404</v>
      </c>
      <c r="AD43" s="27">
        <v>818.22609542227406</v>
      </c>
      <c r="AE43" s="27">
        <v>810.82439690752608</v>
      </c>
      <c r="AF43" s="27">
        <v>778.25214981573754</v>
      </c>
    </row>
    <row r="44" spans="2:32" s="24" customFormat="1" ht="14">
      <c r="B44" s="24" t="s">
        <v>171</v>
      </c>
      <c r="C44" s="24" t="s">
        <v>337</v>
      </c>
      <c r="D44" s="24" t="s">
        <v>407</v>
      </c>
      <c r="G44" s="27">
        <v>0</v>
      </c>
      <c r="H44" s="27">
        <v>0</v>
      </c>
      <c r="I44" s="27">
        <v>0</v>
      </c>
      <c r="J44" s="27">
        <v>0</v>
      </c>
      <c r="K44" s="27">
        <v>0</v>
      </c>
      <c r="L44" s="27">
        <v>0</v>
      </c>
      <c r="M44" s="27">
        <v>0</v>
      </c>
      <c r="N44" s="27">
        <v>0</v>
      </c>
      <c r="O44" s="27">
        <v>0</v>
      </c>
      <c r="P44" s="27">
        <v>0</v>
      </c>
      <c r="Q44" s="27">
        <v>0</v>
      </c>
      <c r="R44" s="27">
        <v>0</v>
      </c>
      <c r="S44" s="27">
        <v>0</v>
      </c>
      <c r="T44" s="27">
        <v>0</v>
      </c>
      <c r="U44" s="27">
        <v>0</v>
      </c>
      <c r="V44" s="27">
        <v>0</v>
      </c>
      <c r="W44" s="27">
        <v>0</v>
      </c>
      <c r="X44" s="27">
        <v>0</v>
      </c>
      <c r="Y44" s="27">
        <v>0</v>
      </c>
      <c r="Z44" s="27">
        <v>0</v>
      </c>
      <c r="AA44" s="27">
        <v>0</v>
      </c>
      <c r="AB44" s="27">
        <v>0</v>
      </c>
      <c r="AC44" s="27">
        <v>0</v>
      </c>
      <c r="AD44" s="27">
        <v>0</v>
      </c>
      <c r="AE44" s="27">
        <v>0</v>
      </c>
      <c r="AF44" s="27">
        <v>0</v>
      </c>
    </row>
    <row r="45" spans="2:32" s="24" customFormat="1" ht="14">
      <c r="B45" s="24" t="s">
        <v>171</v>
      </c>
      <c r="C45" s="24" t="s">
        <v>337</v>
      </c>
      <c r="D45" s="24" t="s">
        <v>408</v>
      </c>
      <c r="G45" s="27">
        <v>0</v>
      </c>
      <c r="H45" s="27">
        <v>0</v>
      </c>
      <c r="I45" s="27">
        <v>0</v>
      </c>
      <c r="J45" s="27">
        <v>0</v>
      </c>
      <c r="K45" s="27">
        <v>0</v>
      </c>
      <c r="L45" s="27">
        <v>0</v>
      </c>
      <c r="M45" s="27">
        <v>0</v>
      </c>
      <c r="N45" s="27">
        <v>0</v>
      </c>
      <c r="O45" s="27">
        <v>0</v>
      </c>
      <c r="P45" s="27">
        <v>0</v>
      </c>
      <c r="Q45" s="27">
        <v>0</v>
      </c>
      <c r="R45" s="27">
        <v>0</v>
      </c>
      <c r="S45" s="27">
        <v>0</v>
      </c>
      <c r="T45" s="27">
        <v>0</v>
      </c>
      <c r="U45" s="27">
        <v>0</v>
      </c>
      <c r="V45" s="27">
        <v>0</v>
      </c>
      <c r="W45" s="27">
        <v>0</v>
      </c>
      <c r="X45" s="27">
        <v>0</v>
      </c>
      <c r="Y45" s="27">
        <v>0</v>
      </c>
      <c r="Z45" s="27">
        <v>0</v>
      </c>
      <c r="AA45" s="27">
        <v>0</v>
      </c>
      <c r="AB45" s="27">
        <v>0</v>
      </c>
      <c r="AC45" s="27">
        <v>0</v>
      </c>
      <c r="AD45" s="27">
        <v>0</v>
      </c>
      <c r="AE45" s="27">
        <v>0</v>
      </c>
      <c r="AF45" s="27">
        <v>0</v>
      </c>
    </row>
    <row r="46" spans="2:32" s="24" customFormat="1" ht="14">
      <c r="B46" s="24" t="s">
        <v>171</v>
      </c>
      <c r="C46" s="24" t="s">
        <v>337</v>
      </c>
      <c r="D46" s="24" t="s">
        <v>410</v>
      </c>
      <c r="G46" s="27">
        <v>0</v>
      </c>
      <c r="H46" s="27">
        <v>0</v>
      </c>
      <c r="I46" s="27">
        <v>0</v>
      </c>
      <c r="J46" s="27">
        <v>0</v>
      </c>
      <c r="K46" s="27">
        <v>0</v>
      </c>
      <c r="L46" s="27">
        <v>0</v>
      </c>
      <c r="M46" s="27">
        <v>0</v>
      </c>
      <c r="N46" s="27">
        <v>0</v>
      </c>
      <c r="O46" s="27">
        <v>0</v>
      </c>
      <c r="P46" s="27">
        <v>0</v>
      </c>
      <c r="Q46" s="27">
        <v>0</v>
      </c>
      <c r="R46" s="27">
        <v>0</v>
      </c>
      <c r="S46" s="27">
        <v>0</v>
      </c>
      <c r="T46" s="27">
        <v>0</v>
      </c>
      <c r="U46" s="27">
        <v>0</v>
      </c>
      <c r="V46" s="27">
        <v>0</v>
      </c>
      <c r="W46" s="27">
        <v>0</v>
      </c>
      <c r="X46" s="27">
        <v>0</v>
      </c>
      <c r="Y46" s="27">
        <v>0</v>
      </c>
      <c r="Z46" s="27">
        <v>0</v>
      </c>
      <c r="AA46" s="27">
        <v>0</v>
      </c>
      <c r="AB46" s="27">
        <v>0</v>
      </c>
      <c r="AC46" s="27">
        <v>0</v>
      </c>
      <c r="AD46" s="27">
        <v>0</v>
      </c>
      <c r="AE46" s="27">
        <v>0</v>
      </c>
      <c r="AF46" s="27">
        <v>0</v>
      </c>
    </row>
    <row r="47" spans="2:32" s="24" customFormat="1" ht="14">
      <c r="B47" s="24" t="s">
        <v>171</v>
      </c>
      <c r="C47" s="24" t="s">
        <v>337</v>
      </c>
      <c r="D47" s="24" t="s">
        <v>411</v>
      </c>
      <c r="G47" s="27">
        <v>0</v>
      </c>
      <c r="H47" s="27">
        <v>0</v>
      </c>
      <c r="I47" s="27">
        <v>0</v>
      </c>
      <c r="J47" s="27">
        <v>0</v>
      </c>
      <c r="K47" s="27">
        <v>0</v>
      </c>
      <c r="L47" s="27">
        <v>0</v>
      </c>
      <c r="M47" s="27">
        <v>0</v>
      </c>
      <c r="N47" s="27">
        <v>0</v>
      </c>
      <c r="O47" s="27">
        <v>0</v>
      </c>
      <c r="P47" s="27">
        <v>0</v>
      </c>
      <c r="Q47" s="27">
        <v>0</v>
      </c>
      <c r="R47" s="27">
        <v>0</v>
      </c>
      <c r="S47" s="27">
        <v>0</v>
      </c>
      <c r="T47" s="27">
        <v>0</v>
      </c>
      <c r="U47" s="27">
        <v>0</v>
      </c>
      <c r="V47" s="27">
        <v>0</v>
      </c>
      <c r="W47" s="27">
        <v>0</v>
      </c>
      <c r="X47" s="27">
        <v>0</v>
      </c>
      <c r="Y47" s="27">
        <v>0</v>
      </c>
      <c r="Z47" s="27">
        <v>0</v>
      </c>
      <c r="AA47" s="27">
        <v>0</v>
      </c>
      <c r="AB47" s="27">
        <v>0</v>
      </c>
      <c r="AC47" s="27">
        <v>0</v>
      </c>
      <c r="AD47" s="27">
        <v>0</v>
      </c>
      <c r="AE47" s="27">
        <v>0</v>
      </c>
      <c r="AF47" s="27">
        <v>0</v>
      </c>
    </row>
    <row r="48" spans="2:32" s="24" customFormat="1" ht="14">
      <c r="B48" s="24" t="s">
        <v>171</v>
      </c>
      <c r="C48" s="24" t="s">
        <v>337</v>
      </c>
      <c r="D48" s="24" t="s">
        <v>412</v>
      </c>
      <c r="G48" s="27">
        <v>0</v>
      </c>
      <c r="H48" s="27">
        <v>0</v>
      </c>
      <c r="I48" s="27">
        <v>0</v>
      </c>
      <c r="J48" s="27">
        <v>0</v>
      </c>
      <c r="K48" s="27">
        <v>0</v>
      </c>
      <c r="L48" s="27">
        <v>0</v>
      </c>
      <c r="M48" s="27">
        <v>0</v>
      </c>
      <c r="N48" s="27">
        <v>0</v>
      </c>
      <c r="O48" s="27">
        <v>0</v>
      </c>
      <c r="P48" s="27">
        <v>0</v>
      </c>
      <c r="Q48" s="27">
        <v>0</v>
      </c>
      <c r="R48" s="27">
        <v>0</v>
      </c>
      <c r="S48" s="27">
        <v>0</v>
      </c>
      <c r="T48" s="27">
        <v>0</v>
      </c>
      <c r="U48" s="27">
        <v>0</v>
      </c>
      <c r="V48" s="27">
        <v>0</v>
      </c>
      <c r="W48" s="27">
        <v>0</v>
      </c>
      <c r="X48" s="27">
        <v>0</v>
      </c>
      <c r="Y48" s="27">
        <v>0</v>
      </c>
      <c r="Z48" s="27">
        <v>0</v>
      </c>
      <c r="AA48" s="27">
        <v>0</v>
      </c>
      <c r="AB48" s="27">
        <v>0</v>
      </c>
      <c r="AC48" s="27">
        <v>0</v>
      </c>
      <c r="AD48" s="27">
        <v>0</v>
      </c>
      <c r="AE48" s="27">
        <v>0</v>
      </c>
      <c r="AF48" s="27">
        <v>0</v>
      </c>
    </row>
    <row r="49" spans="2:32" s="24" customFormat="1" ht="14">
      <c r="B49" s="24" t="s">
        <v>171</v>
      </c>
      <c r="C49" s="24" t="s">
        <v>337</v>
      </c>
      <c r="D49" s="24" t="s">
        <v>413</v>
      </c>
      <c r="E49" s="24">
        <v>60</v>
      </c>
      <c r="G49" s="27">
        <v>27.576517944196937</v>
      </c>
      <c r="H49" s="27">
        <v>35.888793113411673</v>
      </c>
      <c r="I49" s="27">
        <v>34.339356541770549</v>
      </c>
      <c r="J49" s="27">
        <v>48.461150659281813</v>
      </c>
      <c r="K49" s="27">
        <v>47.115933386149585</v>
      </c>
      <c r="L49" s="27">
        <v>45.697771244304342</v>
      </c>
      <c r="M49" s="27">
        <v>45.966064183133554</v>
      </c>
      <c r="N49" s="27">
        <v>92.755128189174684</v>
      </c>
      <c r="O49" s="27">
        <v>92.676455699903855</v>
      </c>
      <c r="P49" s="27">
        <v>92.40757024860315</v>
      </c>
      <c r="Q49" s="27">
        <v>92.09355509739018</v>
      </c>
      <c r="R49" s="27">
        <v>323.63218822045877</v>
      </c>
      <c r="S49" s="27">
        <v>312.02694269750776</v>
      </c>
      <c r="T49" s="27">
        <v>305.32322367764556</v>
      </c>
      <c r="U49" s="27">
        <v>301.42649957413488</v>
      </c>
      <c r="V49" s="27">
        <v>296.52286636003629</v>
      </c>
      <c r="W49" s="27">
        <v>290.19101475075672</v>
      </c>
      <c r="X49" s="27">
        <v>291.29588592329867</v>
      </c>
      <c r="Y49" s="27">
        <v>135.8346691153383</v>
      </c>
      <c r="Z49" s="27">
        <v>135.40466964783005</v>
      </c>
      <c r="AA49" s="27">
        <v>134.7774951967518</v>
      </c>
      <c r="AB49" s="27">
        <v>134.42783054517051</v>
      </c>
      <c r="AC49" s="27">
        <v>88.972265232269805</v>
      </c>
      <c r="AD49" s="27">
        <v>88.6900153330009</v>
      </c>
      <c r="AE49" s="27">
        <v>88.652110993504948</v>
      </c>
      <c r="AF49" s="27">
        <v>88.405823309519889</v>
      </c>
    </row>
    <row r="50" spans="2:32" s="24" customFormat="1" ht="14">
      <c r="B50" s="24" t="s">
        <v>171</v>
      </c>
      <c r="C50" s="24" t="s">
        <v>337</v>
      </c>
      <c r="D50" s="24" t="s">
        <v>414</v>
      </c>
      <c r="E50" s="24">
        <v>60</v>
      </c>
      <c r="G50" s="27">
        <v>10.191701519999999</v>
      </c>
      <c r="H50" s="27">
        <v>13.527949635199999</v>
      </c>
      <c r="I50" s="27">
        <v>11.435962137600001</v>
      </c>
      <c r="J50" s="27">
        <v>8.0578337839999996</v>
      </c>
      <c r="K50" s="27">
        <v>7.0191785663999999</v>
      </c>
      <c r="L50" s="27">
        <v>5.7563185680000002</v>
      </c>
      <c r="M50" s="27">
        <v>4.8637064476000003</v>
      </c>
      <c r="N50" s="27">
        <v>4.5831657872000005</v>
      </c>
      <c r="O50" s="27">
        <v>4.3334659368000006</v>
      </c>
      <c r="P50" s="27">
        <v>4.1252667456000003</v>
      </c>
      <c r="Q50" s="27">
        <v>3.9080841799999999</v>
      </c>
      <c r="R50" s="27">
        <v>26.127005704799998</v>
      </c>
      <c r="S50" s="27">
        <v>27.301139065200001</v>
      </c>
      <c r="T50" s="27">
        <v>27.605783004799999</v>
      </c>
      <c r="U50" s="27">
        <v>28.029456655200001</v>
      </c>
      <c r="V50" s="27">
        <v>24.988647684</v>
      </c>
      <c r="W50" s="27">
        <v>24.675937686400001</v>
      </c>
      <c r="X50" s="27">
        <v>24.370502956799999</v>
      </c>
      <c r="Y50" s="27">
        <v>2.2661827188000001</v>
      </c>
      <c r="Z50" s="27">
        <v>2.0793348575999997</v>
      </c>
      <c r="AA50" s="27">
        <v>1.8006288300000002</v>
      </c>
      <c r="AB50" s="27">
        <v>1.5251492256000001</v>
      </c>
      <c r="AC50" s="27">
        <v>1.3508591095999998</v>
      </c>
      <c r="AD50" s="27">
        <v>1.2042150119999999</v>
      </c>
      <c r="AE50" s="27">
        <v>1.0490936456</v>
      </c>
      <c r="AF50" s="27">
        <v>0.90086796799999991</v>
      </c>
    </row>
    <row r="51" spans="2:32" s="24" customFormat="1" ht="14">
      <c r="B51" s="24" t="s">
        <v>171</v>
      </c>
      <c r="C51" s="24" t="s">
        <v>337</v>
      </c>
      <c r="D51" s="24" t="s">
        <v>415</v>
      </c>
      <c r="E51" s="24">
        <v>60</v>
      </c>
      <c r="G51" s="27">
        <v>73.451703359999996</v>
      </c>
      <c r="H51" s="27">
        <v>97.132056571199996</v>
      </c>
      <c r="I51" s="27">
        <v>94.578627225599988</v>
      </c>
      <c r="J51" s="27">
        <v>66.380339155200005</v>
      </c>
      <c r="K51" s="27">
        <v>68.467308739199993</v>
      </c>
      <c r="L51" s="27">
        <v>56.667039911999993</v>
      </c>
      <c r="M51" s="27">
        <v>49.071125728800006</v>
      </c>
      <c r="N51" s="27">
        <v>52.759286294400006</v>
      </c>
      <c r="O51" s="27">
        <v>58.118560012800003</v>
      </c>
      <c r="P51" s="27">
        <v>77.543821555199997</v>
      </c>
      <c r="Q51" s="27">
        <v>88.555828200000008</v>
      </c>
      <c r="R51" s="27">
        <v>229.66806144240002</v>
      </c>
      <c r="S51" s="27">
        <v>224.73420330479999</v>
      </c>
      <c r="T51" s="27">
        <v>216.18585021599998</v>
      </c>
      <c r="U51" s="27">
        <v>211.43682458640001</v>
      </c>
      <c r="V51" s="27">
        <v>158.71564119599998</v>
      </c>
      <c r="W51" s="27">
        <v>146.49614015399999</v>
      </c>
      <c r="X51" s="27">
        <v>141.03047911679997</v>
      </c>
      <c r="Y51" s="27">
        <v>37.034852862000001</v>
      </c>
      <c r="Z51" s="27">
        <v>29.073184224000002</v>
      </c>
      <c r="AA51" s="27">
        <v>34.225432164000004</v>
      </c>
      <c r="AB51" s="27">
        <v>42.382729132799994</v>
      </c>
      <c r="AC51" s="27">
        <v>0</v>
      </c>
      <c r="AD51" s="27">
        <v>0</v>
      </c>
      <c r="AE51" s="27">
        <v>0</v>
      </c>
      <c r="AF51" s="27">
        <v>0</v>
      </c>
    </row>
    <row r="52" spans="2:32" s="24" customFormat="1" ht="14">
      <c r="B52" s="24" t="s">
        <v>171</v>
      </c>
      <c r="C52" s="24" t="s">
        <v>337</v>
      </c>
      <c r="D52" s="24" t="s">
        <v>416</v>
      </c>
      <c r="G52" s="27">
        <v>0</v>
      </c>
      <c r="H52" s="27">
        <v>0</v>
      </c>
      <c r="I52" s="27">
        <v>0</v>
      </c>
      <c r="J52" s="27">
        <v>0</v>
      </c>
      <c r="K52" s="27">
        <v>0</v>
      </c>
      <c r="L52" s="27">
        <v>0</v>
      </c>
      <c r="M52" s="27">
        <v>0</v>
      </c>
      <c r="N52" s="27">
        <v>0</v>
      </c>
      <c r="O52" s="27">
        <v>0</v>
      </c>
      <c r="P52" s="27">
        <v>0</v>
      </c>
      <c r="Q52" s="27">
        <v>0</v>
      </c>
      <c r="R52" s="27">
        <v>0</v>
      </c>
      <c r="S52" s="27">
        <v>0</v>
      </c>
      <c r="T52" s="27">
        <v>0</v>
      </c>
      <c r="U52" s="27">
        <v>0</v>
      </c>
      <c r="V52" s="27">
        <v>0</v>
      </c>
      <c r="W52" s="27">
        <v>0</v>
      </c>
      <c r="X52" s="27">
        <v>0</v>
      </c>
      <c r="Y52" s="27">
        <v>0</v>
      </c>
      <c r="Z52" s="27">
        <v>0</v>
      </c>
      <c r="AA52" s="27">
        <v>0</v>
      </c>
      <c r="AB52" s="27">
        <v>0</v>
      </c>
      <c r="AC52" s="27">
        <v>0</v>
      </c>
      <c r="AD52" s="27">
        <v>0</v>
      </c>
      <c r="AE52" s="27">
        <v>0</v>
      </c>
      <c r="AF52" s="27">
        <v>0</v>
      </c>
    </row>
    <row r="53" spans="2:32" s="24" customFormat="1" ht="14">
      <c r="B53" s="24" t="s">
        <v>160</v>
      </c>
      <c r="C53" s="24" t="s">
        <v>338</v>
      </c>
      <c r="D53" s="24" t="s">
        <v>406</v>
      </c>
      <c r="E53" s="24">
        <v>60</v>
      </c>
      <c r="G53" s="27">
        <v>11.051058091927583</v>
      </c>
      <c r="H53" s="27">
        <v>27.874981411208999</v>
      </c>
      <c r="I53" s="27">
        <v>47.61959364825664</v>
      </c>
      <c r="J53" s="27">
        <v>101.24358880538698</v>
      </c>
      <c r="K53" s="27">
        <v>174.25959590732492</v>
      </c>
      <c r="L53" s="27">
        <v>261.80436907697464</v>
      </c>
      <c r="M53" s="27">
        <v>366.88791344504142</v>
      </c>
      <c r="N53" s="27">
        <v>468.02225630672172</v>
      </c>
      <c r="O53" s="27">
        <v>574.68621086332678</v>
      </c>
      <c r="P53" s="27">
        <v>680.32078218343463</v>
      </c>
      <c r="Q53" s="27">
        <v>784.7299603708974</v>
      </c>
      <c r="R53" s="27">
        <v>851.84125373444908</v>
      </c>
      <c r="S53" s="27">
        <v>918.80511040091744</v>
      </c>
      <c r="T53" s="27">
        <v>984.93751528198538</v>
      </c>
      <c r="U53" s="27">
        <v>1049.073389890847</v>
      </c>
      <c r="V53" s="27">
        <v>1111.2819751312184</v>
      </c>
      <c r="W53" s="27">
        <v>1171.8773446227035</v>
      </c>
      <c r="X53" s="27">
        <v>1232.8246054675831</v>
      </c>
      <c r="Y53" s="27">
        <v>1287.0366774950949</v>
      </c>
      <c r="Z53" s="27">
        <v>1338.1349614712562</v>
      </c>
      <c r="AA53" s="27">
        <v>1385.3559504225461</v>
      </c>
      <c r="AB53" s="27">
        <v>1428.9097705160405</v>
      </c>
      <c r="AC53" s="27">
        <v>1468.5193710317601</v>
      </c>
      <c r="AD53" s="27">
        <v>1503.3899730504145</v>
      </c>
      <c r="AE53" s="27">
        <v>1536.7439826843629</v>
      </c>
      <c r="AF53" s="27">
        <v>1568.4142629632076</v>
      </c>
    </row>
    <row r="54" spans="2:32" s="24" customFormat="1" ht="14">
      <c r="B54" s="24" t="s">
        <v>160</v>
      </c>
      <c r="C54" s="24" t="s">
        <v>338</v>
      </c>
      <c r="D54" s="24" t="s">
        <v>407</v>
      </c>
      <c r="G54" s="27">
        <v>0</v>
      </c>
      <c r="H54" s="27">
        <v>0</v>
      </c>
      <c r="I54" s="27">
        <v>0</v>
      </c>
      <c r="J54" s="27">
        <v>0</v>
      </c>
      <c r="K54" s="27">
        <v>0</v>
      </c>
      <c r="L54" s="27">
        <v>0</v>
      </c>
      <c r="M54" s="27">
        <v>0</v>
      </c>
      <c r="N54" s="27">
        <v>0</v>
      </c>
      <c r="O54" s="27">
        <v>0</v>
      </c>
      <c r="P54" s="27">
        <v>0</v>
      </c>
      <c r="Q54" s="27">
        <v>0</v>
      </c>
      <c r="R54" s="27">
        <v>0</v>
      </c>
      <c r="S54" s="27">
        <v>0</v>
      </c>
      <c r="T54" s="27">
        <v>0</v>
      </c>
      <c r="U54" s="27">
        <v>0</v>
      </c>
      <c r="V54" s="27">
        <v>0</v>
      </c>
      <c r="W54" s="27">
        <v>0</v>
      </c>
      <c r="X54" s="27">
        <v>0</v>
      </c>
      <c r="Y54" s="27">
        <v>0</v>
      </c>
      <c r="Z54" s="27">
        <v>0</v>
      </c>
      <c r="AA54" s="27">
        <v>0</v>
      </c>
      <c r="AB54" s="27">
        <v>0</v>
      </c>
      <c r="AC54" s="27">
        <v>0</v>
      </c>
      <c r="AD54" s="27">
        <v>0</v>
      </c>
      <c r="AE54" s="27">
        <v>0</v>
      </c>
      <c r="AF54" s="27">
        <v>0</v>
      </c>
    </row>
    <row r="55" spans="2:32" s="24" customFormat="1" ht="14">
      <c r="B55" s="24" t="s">
        <v>160</v>
      </c>
      <c r="C55" s="24" t="s">
        <v>338</v>
      </c>
      <c r="D55" s="24" t="s">
        <v>408</v>
      </c>
      <c r="G55" s="27">
        <v>0</v>
      </c>
      <c r="H55" s="27">
        <v>0</v>
      </c>
      <c r="I55" s="27">
        <v>0</v>
      </c>
      <c r="J55" s="27">
        <v>0</v>
      </c>
      <c r="K55" s="27">
        <v>0</v>
      </c>
      <c r="L55" s="27">
        <v>0</v>
      </c>
      <c r="M55" s="27">
        <v>0</v>
      </c>
      <c r="N55" s="27">
        <v>0</v>
      </c>
      <c r="O55" s="27">
        <v>0</v>
      </c>
      <c r="P55" s="27">
        <v>0</v>
      </c>
      <c r="Q55" s="27">
        <v>0</v>
      </c>
      <c r="R55" s="27">
        <v>0</v>
      </c>
      <c r="S55" s="27">
        <v>0</v>
      </c>
      <c r="T55" s="27">
        <v>0</v>
      </c>
      <c r="U55" s="27">
        <v>0</v>
      </c>
      <c r="V55" s="27">
        <v>0</v>
      </c>
      <c r="W55" s="27">
        <v>0</v>
      </c>
      <c r="X55" s="27">
        <v>0</v>
      </c>
      <c r="Y55" s="27">
        <v>0</v>
      </c>
      <c r="Z55" s="27">
        <v>0</v>
      </c>
      <c r="AA55" s="27">
        <v>0</v>
      </c>
      <c r="AB55" s="27">
        <v>0</v>
      </c>
      <c r="AC55" s="27">
        <v>0</v>
      </c>
      <c r="AD55" s="27">
        <v>0</v>
      </c>
      <c r="AE55" s="27">
        <v>0</v>
      </c>
      <c r="AF55" s="27">
        <v>0</v>
      </c>
    </row>
    <row r="56" spans="2:32" s="24" customFormat="1" ht="14">
      <c r="B56" s="24" t="s">
        <v>160</v>
      </c>
      <c r="C56" s="24" t="s">
        <v>338</v>
      </c>
      <c r="D56" s="24" t="s">
        <v>410</v>
      </c>
      <c r="G56" s="27">
        <v>0</v>
      </c>
      <c r="H56" s="27">
        <v>0</v>
      </c>
      <c r="I56" s="27">
        <v>0</v>
      </c>
      <c r="J56" s="27">
        <v>0</v>
      </c>
      <c r="K56" s="27">
        <v>0</v>
      </c>
      <c r="L56" s="27">
        <v>0</v>
      </c>
      <c r="M56" s="27">
        <v>0</v>
      </c>
      <c r="N56" s="27">
        <v>0</v>
      </c>
      <c r="O56" s="27">
        <v>0</v>
      </c>
      <c r="P56" s="27">
        <v>0</v>
      </c>
      <c r="Q56" s="27">
        <v>0</v>
      </c>
      <c r="R56" s="27">
        <v>0</v>
      </c>
      <c r="S56" s="27">
        <v>0</v>
      </c>
      <c r="T56" s="27">
        <v>0</v>
      </c>
      <c r="U56" s="27">
        <v>0</v>
      </c>
      <c r="V56" s="27">
        <v>0</v>
      </c>
      <c r="W56" s="27">
        <v>0</v>
      </c>
      <c r="X56" s="27">
        <v>0</v>
      </c>
      <c r="Y56" s="27">
        <v>0</v>
      </c>
      <c r="Z56" s="27">
        <v>0</v>
      </c>
      <c r="AA56" s="27">
        <v>0</v>
      </c>
      <c r="AB56" s="27">
        <v>0</v>
      </c>
      <c r="AC56" s="27">
        <v>0</v>
      </c>
      <c r="AD56" s="27">
        <v>0</v>
      </c>
      <c r="AE56" s="27">
        <v>0</v>
      </c>
      <c r="AF56" s="27">
        <v>0</v>
      </c>
    </row>
    <row r="57" spans="2:32" s="24" customFormat="1" ht="14">
      <c r="B57" s="24" t="s">
        <v>160</v>
      </c>
      <c r="C57" s="24" t="s">
        <v>338</v>
      </c>
      <c r="D57" s="24" t="s">
        <v>411</v>
      </c>
      <c r="G57" s="27">
        <v>0</v>
      </c>
      <c r="H57" s="27">
        <v>0</v>
      </c>
      <c r="I57" s="27">
        <v>0</v>
      </c>
      <c r="J57" s="27">
        <v>0</v>
      </c>
      <c r="K57" s="27">
        <v>0</v>
      </c>
      <c r="L57" s="27">
        <v>0</v>
      </c>
      <c r="M57" s="27">
        <v>0</v>
      </c>
      <c r="N57" s="27">
        <v>0</v>
      </c>
      <c r="O57" s="27">
        <v>0</v>
      </c>
      <c r="P57" s="27">
        <v>0</v>
      </c>
      <c r="Q57" s="27">
        <v>0</v>
      </c>
      <c r="R57" s="27">
        <v>0</v>
      </c>
      <c r="S57" s="27">
        <v>0</v>
      </c>
      <c r="T57" s="27">
        <v>0</v>
      </c>
      <c r="U57" s="27">
        <v>0</v>
      </c>
      <c r="V57" s="27">
        <v>0</v>
      </c>
      <c r="W57" s="27">
        <v>0</v>
      </c>
      <c r="X57" s="27">
        <v>0</v>
      </c>
      <c r="Y57" s="27">
        <v>0</v>
      </c>
      <c r="Z57" s="27">
        <v>0</v>
      </c>
      <c r="AA57" s="27">
        <v>0</v>
      </c>
      <c r="AB57" s="27">
        <v>0</v>
      </c>
      <c r="AC57" s="27">
        <v>0</v>
      </c>
      <c r="AD57" s="27">
        <v>0</v>
      </c>
      <c r="AE57" s="27">
        <v>0</v>
      </c>
      <c r="AF57" s="27">
        <v>0</v>
      </c>
    </row>
    <row r="58" spans="2:32" s="24" customFormat="1" ht="14">
      <c r="B58" s="24" t="s">
        <v>160</v>
      </c>
      <c r="C58" s="24" t="s">
        <v>338</v>
      </c>
      <c r="D58" s="24" t="s">
        <v>412</v>
      </c>
      <c r="G58" s="27">
        <v>0</v>
      </c>
      <c r="H58" s="27">
        <v>0</v>
      </c>
      <c r="I58" s="27">
        <v>0</v>
      </c>
      <c r="J58" s="27">
        <v>0</v>
      </c>
      <c r="K58" s="27">
        <v>0</v>
      </c>
      <c r="L58" s="27">
        <v>0</v>
      </c>
      <c r="M58" s="27">
        <v>0</v>
      </c>
      <c r="N58" s="27">
        <v>0</v>
      </c>
      <c r="O58" s="27">
        <v>0</v>
      </c>
      <c r="P58" s="27">
        <v>0</v>
      </c>
      <c r="Q58" s="27">
        <v>0</v>
      </c>
      <c r="R58" s="27">
        <v>0</v>
      </c>
      <c r="S58" s="27">
        <v>0</v>
      </c>
      <c r="T58" s="27">
        <v>0</v>
      </c>
      <c r="U58" s="27">
        <v>0</v>
      </c>
      <c r="V58" s="27">
        <v>0</v>
      </c>
      <c r="W58" s="27">
        <v>0</v>
      </c>
      <c r="X58" s="27">
        <v>0</v>
      </c>
      <c r="Y58" s="27">
        <v>0</v>
      </c>
      <c r="Z58" s="27">
        <v>0</v>
      </c>
      <c r="AA58" s="27">
        <v>0</v>
      </c>
      <c r="AB58" s="27">
        <v>0</v>
      </c>
      <c r="AC58" s="27">
        <v>0</v>
      </c>
      <c r="AD58" s="27">
        <v>0</v>
      </c>
      <c r="AE58" s="27">
        <v>0</v>
      </c>
      <c r="AF58" s="27">
        <v>0</v>
      </c>
    </row>
    <row r="59" spans="2:32" s="24" customFormat="1" ht="14">
      <c r="B59" s="24" t="s">
        <v>160</v>
      </c>
      <c r="C59" s="24" t="s">
        <v>338</v>
      </c>
      <c r="D59" s="24" t="s">
        <v>413</v>
      </c>
      <c r="E59" s="24">
        <v>60</v>
      </c>
      <c r="G59" s="27">
        <v>1.3667860805316416</v>
      </c>
      <c r="H59" s="27">
        <v>2.9556270871365959</v>
      </c>
      <c r="I59" s="27">
        <v>4.6423788091103066</v>
      </c>
      <c r="J59" s="27">
        <v>8.4563182301194217</v>
      </c>
      <c r="K59" s="27">
        <v>12.049042941498383</v>
      </c>
      <c r="L59" s="27">
        <v>15.435800512964619</v>
      </c>
      <c r="M59" s="27">
        <v>18.598099807833471</v>
      </c>
      <c r="N59" s="27">
        <v>21.661176425694698</v>
      </c>
      <c r="O59" s="27">
        <v>24.579628078929147</v>
      </c>
      <c r="P59" s="27">
        <v>27.428159444237892</v>
      </c>
      <c r="Q59" s="27">
        <v>30.211507098383223</v>
      </c>
      <c r="R59" s="27">
        <v>114.56776346942904</v>
      </c>
      <c r="S59" s="27">
        <v>198.49437025356366</v>
      </c>
      <c r="T59" s="27">
        <v>280.68471055748716</v>
      </c>
      <c r="U59" s="27">
        <v>361.22685665926383</v>
      </c>
      <c r="V59" s="27">
        <v>437.84779421996944</v>
      </c>
      <c r="W59" s="27">
        <v>509.53539583469751</v>
      </c>
      <c r="X59" s="27">
        <v>589.26787226972056</v>
      </c>
      <c r="Y59" s="27">
        <v>657.4282031814804</v>
      </c>
      <c r="Z59" s="27">
        <v>719.84908123182754</v>
      </c>
      <c r="AA59" s="27">
        <v>775.98374098906868</v>
      </c>
      <c r="AB59" s="27">
        <v>825.33339605788785</v>
      </c>
      <c r="AC59" s="27">
        <v>867.52682249386203</v>
      </c>
      <c r="AD59" s="27">
        <v>900.98160458745053</v>
      </c>
      <c r="AE59" s="27">
        <v>931.72200753701236</v>
      </c>
      <c r="AF59" s="27">
        <v>959.49677092640547</v>
      </c>
    </row>
    <row r="60" spans="2:32" s="24" customFormat="1" ht="14">
      <c r="B60" s="24" t="s">
        <v>160</v>
      </c>
      <c r="C60" s="24" t="s">
        <v>338</v>
      </c>
      <c r="D60" s="24" t="s">
        <v>414</v>
      </c>
      <c r="E60" s="24">
        <v>60</v>
      </c>
      <c r="G60" s="27">
        <v>0.41509292650329405</v>
      </c>
      <c r="H60" s="27">
        <v>1.0657033065536017</v>
      </c>
      <c r="I60" s="27">
        <v>1.5872648732963768</v>
      </c>
      <c r="J60" s="27">
        <v>2.0121715375248521</v>
      </c>
      <c r="K60" s="27">
        <v>2.4825252413510639</v>
      </c>
      <c r="L60" s="27">
        <v>3.767867594345768</v>
      </c>
      <c r="M60" s="27">
        <v>4.726773420809022</v>
      </c>
      <c r="N60" s="27">
        <v>7.3539181159172795</v>
      </c>
      <c r="O60" s="27">
        <v>10.873929656231295</v>
      </c>
      <c r="P60" s="27">
        <v>14.660757734914119</v>
      </c>
      <c r="Q60" s="27">
        <v>19.555850112234495</v>
      </c>
      <c r="R60" s="27">
        <v>23.006700898042109</v>
      </c>
      <c r="S60" s="27">
        <v>26.460995435909389</v>
      </c>
      <c r="T60" s="27">
        <v>29.898513750565265</v>
      </c>
      <c r="U60" s="27">
        <v>33.293499497446206</v>
      </c>
      <c r="V60" s="27">
        <v>36.431910768615943</v>
      </c>
      <c r="W60" s="27">
        <v>39.009127184787687</v>
      </c>
      <c r="X60" s="27">
        <v>41.466316075244663</v>
      </c>
      <c r="Y60" s="27">
        <v>43.197144782270264</v>
      </c>
      <c r="Z60" s="27">
        <v>44.811529386814385</v>
      </c>
      <c r="AA60" s="27">
        <v>45.06085958432066</v>
      </c>
      <c r="AB60" s="27">
        <v>45.282910286359545</v>
      </c>
      <c r="AC60" s="27">
        <v>45.439995759917757</v>
      </c>
      <c r="AD60" s="27">
        <v>45.581176362358214</v>
      </c>
      <c r="AE60" s="27">
        <v>45.720494682483782</v>
      </c>
      <c r="AF60" s="27">
        <v>45.857151899196232</v>
      </c>
    </row>
    <row r="61" spans="2:32" s="24" customFormat="1" ht="14">
      <c r="B61" s="24" t="s">
        <v>160</v>
      </c>
      <c r="C61" s="24" t="s">
        <v>338</v>
      </c>
      <c r="D61" s="24" t="s">
        <v>415</v>
      </c>
      <c r="E61" s="24">
        <v>60</v>
      </c>
      <c r="G61" s="27">
        <v>2.8514754121177357</v>
      </c>
      <c r="H61" s="27">
        <v>6.8727470570465066</v>
      </c>
      <c r="I61" s="27">
        <v>10.650349991329314</v>
      </c>
      <c r="J61" s="27">
        <v>14.146041872428267</v>
      </c>
      <c r="K61" s="27">
        <v>17.744912991857277</v>
      </c>
      <c r="L61" s="27">
        <v>24.09073390605435</v>
      </c>
      <c r="M61" s="27">
        <v>32.069446402268149</v>
      </c>
      <c r="N61" s="27">
        <v>65.252186170436886</v>
      </c>
      <c r="O61" s="27">
        <v>115.22289848875778</v>
      </c>
      <c r="P61" s="27">
        <v>171.22364007573947</v>
      </c>
      <c r="Q61" s="27">
        <v>233.14569289690044</v>
      </c>
      <c r="R61" s="27">
        <v>293.99071085699711</v>
      </c>
      <c r="S61" s="27">
        <v>353.79419900645291</v>
      </c>
      <c r="T61" s="27">
        <v>411.67526401545712</v>
      </c>
      <c r="U61" s="27">
        <v>466.51406238417871</v>
      </c>
      <c r="V61" s="27">
        <v>516.7470312111875</v>
      </c>
      <c r="W61" s="27">
        <v>561.89365093141168</v>
      </c>
      <c r="X61" s="27">
        <v>609.36617458533317</v>
      </c>
      <c r="Y61" s="27">
        <v>655.11309914065191</v>
      </c>
      <c r="Z61" s="27">
        <v>697.07948669110124</v>
      </c>
      <c r="AA61" s="27">
        <v>734.11605360607211</v>
      </c>
      <c r="AB61" s="27">
        <v>766.58548643019196</v>
      </c>
      <c r="AC61" s="27">
        <v>794.02882009081679</v>
      </c>
      <c r="AD61" s="27">
        <v>815.39610058734763</v>
      </c>
      <c r="AE61" s="27">
        <v>834.86582867094774</v>
      </c>
      <c r="AF61" s="27">
        <v>852.22804637243178</v>
      </c>
    </row>
    <row r="62" spans="2:32" s="24" customFormat="1" ht="14">
      <c r="B62" s="24" t="s">
        <v>160</v>
      </c>
      <c r="C62" s="24" t="s">
        <v>338</v>
      </c>
      <c r="D62" s="24" t="s">
        <v>416</v>
      </c>
      <c r="G62" s="27">
        <v>0</v>
      </c>
      <c r="H62" s="27">
        <v>0</v>
      </c>
      <c r="I62" s="27">
        <v>0</v>
      </c>
      <c r="J62" s="27">
        <v>0</v>
      </c>
      <c r="K62" s="27">
        <v>0</v>
      </c>
      <c r="L62" s="27">
        <v>0</v>
      </c>
      <c r="M62" s="27">
        <v>0</v>
      </c>
      <c r="N62" s="27">
        <v>0</v>
      </c>
      <c r="O62" s="27">
        <v>0</v>
      </c>
      <c r="P62" s="27">
        <v>0</v>
      </c>
      <c r="Q62" s="27">
        <v>0</v>
      </c>
      <c r="R62" s="27">
        <v>0</v>
      </c>
      <c r="S62" s="27">
        <v>0</v>
      </c>
      <c r="T62" s="27">
        <v>0</v>
      </c>
      <c r="U62" s="27">
        <v>0</v>
      </c>
      <c r="V62" s="27">
        <v>0</v>
      </c>
      <c r="W62" s="27">
        <v>0</v>
      </c>
      <c r="X62" s="27">
        <v>0</v>
      </c>
      <c r="Y62" s="27">
        <v>0</v>
      </c>
      <c r="Z62" s="27">
        <v>0</v>
      </c>
      <c r="AA62" s="27">
        <v>0</v>
      </c>
      <c r="AB62" s="27">
        <v>0</v>
      </c>
      <c r="AC62" s="27">
        <v>0</v>
      </c>
      <c r="AD62" s="27">
        <v>0</v>
      </c>
      <c r="AE62" s="27">
        <v>0</v>
      </c>
      <c r="AF62" s="27">
        <v>0</v>
      </c>
    </row>
    <row r="63" spans="2:32" s="24" customFormat="1" ht="14">
      <c r="B63" s="24" t="s">
        <v>169</v>
      </c>
      <c r="C63" s="24" t="s">
        <v>338</v>
      </c>
      <c r="D63" s="24" t="s">
        <v>406</v>
      </c>
      <c r="E63" s="24">
        <v>60</v>
      </c>
      <c r="G63" s="27">
        <v>10.987947210618771</v>
      </c>
      <c r="H63" s="27">
        <v>26.946793750855825</v>
      </c>
      <c r="I63" s="27">
        <v>49.670703339759271</v>
      </c>
      <c r="J63" s="27">
        <v>107.44093217472204</v>
      </c>
      <c r="K63" s="27">
        <v>186.28170665084338</v>
      </c>
      <c r="L63" s="27">
        <v>287.89798839806286</v>
      </c>
      <c r="M63" s="27">
        <v>392.81855022575877</v>
      </c>
      <c r="N63" s="27">
        <v>496.89722701104984</v>
      </c>
      <c r="O63" s="27">
        <v>605.67525494895403</v>
      </c>
      <c r="P63" s="27">
        <v>719.66851004531327</v>
      </c>
      <c r="Q63" s="27">
        <v>834.97886503872257</v>
      </c>
      <c r="R63" s="27">
        <v>909.05156807287733</v>
      </c>
      <c r="S63" s="27">
        <v>982.4619548704818</v>
      </c>
      <c r="T63" s="27">
        <v>1055.0662939279187</v>
      </c>
      <c r="U63" s="27">
        <v>1126.3364653251076</v>
      </c>
      <c r="V63" s="27">
        <v>1195.4773594659359</v>
      </c>
      <c r="W63" s="27">
        <v>1261.5442112963838</v>
      </c>
      <c r="X63" s="27">
        <v>1326.2048950244598</v>
      </c>
      <c r="Y63" s="27">
        <v>1384.4574010838078</v>
      </c>
      <c r="Z63" s="27">
        <v>1438.8829830701213</v>
      </c>
      <c r="AA63" s="27">
        <v>1487.1781232539313</v>
      </c>
      <c r="AB63" s="27">
        <v>1531.8473388514906</v>
      </c>
      <c r="AC63" s="27">
        <v>1573.2575528973487</v>
      </c>
      <c r="AD63" s="27">
        <v>1610.2915406800439</v>
      </c>
      <c r="AE63" s="27">
        <v>1645.9694191855453</v>
      </c>
      <c r="AF63" s="27">
        <v>1680.9122406189024</v>
      </c>
    </row>
    <row r="64" spans="2:32" s="24" customFormat="1" ht="14">
      <c r="B64" s="24" t="s">
        <v>169</v>
      </c>
      <c r="C64" s="24" t="s">
        <v>338</v>
      </c>
      <c r="D64" s="24" t="s">
        <v>407</v>
      </c>
      <c r="G64" s="27">
        <v>0</v>
      </c>
      <c r="H64" s="27">
        <v>0</v>
      </c>
      <c r="I64" s="27">
        <v>0</v>
      </c>
      <c r="J64" s="27">
        <v>0</v>
      </c>
      <c r="K64" s="27">
        <v>0</v>
      </c>
      <c r="L64" s="27">
        <v>0</v>
      </c>
      <c r="M64" s="27">
        <v>0</v>
      </c>
      <c r="N64" s="27">
        <v>0</v>
      </c>
      <c r="O64" s="27">
        <v>0</v>
      </c>
      <c r="P64" s="27">
        <v>0</v>
      </c>
      <c r="Q64" s="27">
        <v>0</v>
      </c>
      <c r="R64" s="27">
        <v>0</v>
      </c>
      <c r="S64" s="27">
        <v>0</v>
      </c>
      <c r="T64" s="27">
        <v>0</v>
      </c>
      <c r="U64" s="27">
        <v>0</v>
      </c>
      <c r="V64" s="27">
        <v>0</v>
      </c>
      <c r="W64" s="27">
        <v>0</v>
      </c>
      <c r="X64" s="27">
        <v>0</v>
      </c>
      <c r="Y64" s="27">
        <v>0</v>
      </c>
      <c r="Z64" s="27">
        <v>0</v>
      </c>
      <c r="AA64" s="27">
        <v>0</v>
      </c>
      <c r="AB64" s="27">
        <v>0</v>
      </c>
      <c r="AC64" s="27">
        <v>0</v>
      </c>
      <c r="AD64" s="27">
        <v>0</v>
      </c>
      <c r="AE64" s="27">
        <v>0</v>
      </c>
      <c r="AF64" s="27">
        <v>0</v>
      </c>
    </row>
    <row r="65" spans="2:32" s="24" customFormat="1" ht="14">
      <c r="B65" s="24" t="s">
        <v>169</v>
      </c>
      <c r="C65" s="24" t="s">
        <v>338</v>
      </c>
      <c r="D65" s="24" t="s">
        <v>408</v>
      </c>
      <c r="G65" s="27">
        <v>0</v>
      </c>
      <c r="H65" s="27">
        <v>0</v>
      </c>
      <c r="I65" s="27">
        <v>0</v>
      </c>
      <c r="J65" s="27">
        <v>0</v>
      </c>
      <c r="K65" s="27">
        <v>0</v>
      </c>
      <c r="L65" s="27">
        <v>0</v>
      </c>
      <c r="M65" s="27">
        <v>0</v>
      </c>
      <c r="N65" s="27">
        <v>0</v>
      </c>
      <c r="O65" s="27">
        <v>0</v>
      </c>
      <c r="P65" s="27">
        <v>0</v>
      </c>
      <c r="Q65" s="27">
        <v>0</v>
      </c>
      <c r="R65" s="27">
        <v>0</v>
      </c>
      <c r="S65" s="27">
        <v>0</v>
      </c>
      <c r="T65" s="27">
        <v>0</v>
      </c>
      <c r="U65" s="27">
        <v>0</v>
      </c>
      <c r="V65" s="27">
        <v>0</v>
      </c>
      <c r="W65" s="27">
        <v>0</v>
      </c>
      <c r="X65" s="27">
        <v>0</v>
      </c>
      <c r="Y65" s="27">
        <v>0</v>
      </c>
      <c r="Z65" s="27">
        <v>0</v>
      </c>
      <c r="AA65" s="27">
        <v>0</v>
      </c>
      <c r="AB65" s="27">
        <v>0</v>
      </c>
      <c r="AC65" s="27">
        <v>0</v>
      </c>
      <c r="AD65" s="27">
        <v>0</v>
      </c>
      <c r="AE65" s="27">
        <v>0</v>
      </c>
      <c r="AF65" s="27">
        <v>0</v>
      </c>
    </row>
    <row r="66" spans="2:32" s="24" customFormat="1" ht="14">
      <c r="B66" s="24" t="s">
        <v>169</v>
      </c>
      <c r="C66" s="24" t="s">
        <v>338</v>
      </c>
      <c r="D66" s="24" t="s">
        <v>410</v>
      </c>
      <c r="G66" s="27">
        <v>0</v>
      </c>
      <c r="H66" s="27">
        <v>0</v>
      </c>
      <c r="I66" s="27">
        <v>0</v>
      </c>
      <c r="J66" s="27">
        <v>0</v>
      </c>
      <c r="K66" s="27">
        <v>0</v>
      </c>
      <c r="L66" s="27">
        <v>0</v>
      </c>
      <c r="M66" s="27">
        <v>0</v>
      </c>
      <c r="N66" s="27">
        <v>0</v>
      </c>
      <c r="O66" s="27">
        <v>0</v>
      </c>
      <c r="P66" s="27">
        <v>0</v>
      </c>
      <c r="Q66" s="27">
        <v>0</v>
      </c>
      <c r="R66" s="27">
        <v>0</v>
      </c>
      <c r="S66" s="27">
        <v>0</v>
      </c>
      <c r="T66" s="27">
        <v>0</v>
      </c>
      <c r="U66" s="27">
        <v>0</v>
      </c>
      <c r="V66" s="27">
        <v>0</v>
      </c>
      <c r="W66" s="27">
        <v>0</v>
      </c>
      <c r="X66" s="27">
        <v>0</v>
      </c>
      <c r="Y66" s="27">
        <v>0</v>
      </c>
      <c r="Z66" s="27">
        <v>0</v>
      </c>
      <c r="AA66" s="27">
        <v>0</v>
      </c>
      <c r="AB66" s="27">
        <v>0</v>
      </c>
      <c r="AC66" s="27">
        <v>0</v>
      </c>
      <c r="AD66" s="27">
        <v>0</v>
      </c>
      <c r="AE66" s="27">
        <v>0</v>
      </c>
      <c r="AF66" s="27">
        <v>0</v>
      </c>
    </row>
    <row r="67" spans="2:32" s="24" customFormat="1" ht="14">
      <c r="B67" s="24" t="s">
        <v>169</v>
      </c>
      <c r="C67" s="24" t="s">
        <v>338</v>
      </c>
      <c r="D67" s="24" t="s">
        <v>411</v>
      </c>
      <c r="G67" s="27">
        <v>0</v>
      </c>
      <c r="H67" s="27">
        <v>0</v>
      </c>
      <c r="I67" s="27">
        <v>0</v>
      </c>
      <c r="J67" s="27">
        <v>0</v>
      </c>
      <c r="K67" s="27">
        <v>0</v>
      </c>
      <c r="L67" s="27">
        <v>0</v>
      </c>
      <c r="M67" s="27">
        <v>0</v>
      </c>
      <c r="N67" s="27">
        <v>0</v>
      </c>
      <c r="O67" s="27">
        <v>0</v>
      </c>
      <c r="P67" s="27">
        <v>0</v>
      </c>
      <c r="Q67" s="27">
        <v>0</v>
      </c>
      <c r="R67" s="27">
        <v>0</v>
      </c>
      <c r="S67" s="27">
        <v>0</v>
      </c>
      <c r="T67" s="27">
        <v>0</v>
      </c>
      <c r="U67" s="27">
        <v>0</v>
      </c>
      <c r="V67" s="27">
        <v>0</v>
      </c>
      <c r="W67" s="27">
        <v>0</v>
      </c>
      <c r="X67" s="27">
        <v>0</v>
      </c>
      <c r="Y67" s="27">
        <v>0</v>
      </c>
      <c r="Z67" s="27">
        <v>0</v>
      </c>
      <c r="AA67" s="27">
        <v>0</v>
      </c>
      <c r="AB67" s="27">
        <v>0</v>
      </c>
      <c r="AC67" s="27">
        <v>0</v>
      </c>
      <c r="AD67" s="27">
        <v>0</v>
      </c>
      <c r="AE67" s="27">
        <v>0</v>
      </c>
      <c r="AF67" s="27">
        <v>0</v>
      </c>
    </row>
    <row r="68" spans="2:32" s="24" customFormat="1" ht="14">
      <c r="B68" s="24" t="s">
        <v>169</v>
      </c>
      <c r="C68" s="24" t="s">
        <v>338</v>
      </c>
      <c r="D68" s="24" t="s">
        <v>412</v>
      </c>
      <c r="G68" s="27">
        <v>0</v>
      </c>
      <c r="H68" s="27">
        <v>0</v>
      </c>
      <c r="I68" s="27">
        <v>0</v>
      </c>
      <c r="J68" s="27">
        <v>0</v>
      </c>
      <c r="K68" s="27">
        <v>0</v>
      </c>
      <c r="L68" s="27">
        <v>0</v>
      </c>
      <c r="M68" s="27">
        <v>0</v>
      </c>
      <c r="N68" s="27">
        <v>0</v>
      </c>
      <c r="O68" s="27">
        <v>0</v>
      </c>
      <c r="P68" s="27">
        <v>0</v>
      </c>
      <c r="Q68" s="27">
        <v>0</v>
      </c>
      <c r="R68" s="27">
        <v>0</v>
      </c>
      <c r="S68" s="27">
        <v>0</v>
      </c>
      <c r="T68" s="27">
        <v>0</v>
      </c>
      <c r="U68" s="27">
        <v>0</v>
      </c>
      <c r="V68" s="27">
        <v>0</v>
      </c>
      <c r="W68" s="27">
        <v>0</v>
      </c>
      <c r="X68" s="27">
        <v>0</v>
      </c>
      <c r="Y68" s="27">
        <v>0</v>
      </c>
      <c r="Z68" s="27">
        <v>0</v>
      </c>
      <c r="AA68" s="27">
        <v>0</v>
      </c>
      <c r="AB68" s="27">
        <v>0</v>
      </c>
      <c r="AC68" s="27">
        <v>0</v>
      </c>
      <c r="AD68" s="27">
        <v>0</v>
      </c>
      <c r="AE68" s="27">
        <v>0</v>
      </c>
      <c r="AF68" s="27">
        <v>0</v>
      </c>
    </row>
    <row r="69" spans="2:32" s="24" customFormat="1" ht="14">
      <c r="B69" s="24" t="s">
        <v>169</v>
      </c>
      <c r="C69" s="24" t="s">
        <v>338</v>
      </c>
      <c r="D69" s="24" t="s">
        <v>413</v>
      </c>
      <c r="E69" s="24">
        <v>60</v>
      </c>
      <c r="G69" s="27">
        <v>1.8216376982831932</v>
      </c>
      <c r="H69" s="27">
        <v>3.6484639562256422</v>
      </c>
      <c r="I69" s="27">
        <v>5.512293524823157</v>
      </c>
      <c r="J69" s="27">
        <v>9.5842667304937592</v>
      </c>
      <c r="K69" s="27">
        <v>13.458003680019642</v>
      </c>
      <c r="L69" s="27">
        <v>17.247558336865314</v>
      </c>
      <c r="M69" s="27">
        <v>20.710825966646457</v>
      </c>
      <c r="N69" s="27">
        <v>24.138446234463437</v>
      </c>
      <c r="O69" s="27">
        <v>27.511419283812444</v>
      </c>
      <c r="P69" s="27">
        <v>30.946304427643295</v>
      </c>
      <c r="Q69" s="27">
        <v>34.483628403228167</v>
      </c>
      <c r="R69" s="27">
        <v>115.53779144057984</v>
      </c>
      <c r="S69" s="27">
        <v>196.09654297324539</v>
      </c>
      <c r="T69" s="27">
        <v>275.75261772384982</v>
      </c>
      <c r="U69" s="27">
        <v>353.94703078514408</v>
      </c>
      <c r="V69" s="27">
        <v>429.00118142714405</v>
      </c>
      <c r="W69" s="27">
        <v>499.13713021903953</v>
      </c>
      <c r="X69" s="27">
        <v>573.74259763046859</v>
      </c>
      <c r="Y69" s="27">
        <v>639.86027375730248</v>
      </c>
      <c r="Z69" s="27">
        <v>699.69038329226157</v>
      </c>
      <c r="AA69" s="27">
        <v>749.97953676814734</v>
      </c>
      <c r="AB69" s="27">
        <v>794.30053531174212</v>
      </c>
      <c r="AC69" s="27">
        <v>833.26841098450598</v>
      </c>
      <c r="AD69" s="27">
        <v>864.82661164304477</v>
      </c>
      <c r="AE69" s="27">
        <v>894.37998574391167</v>
      </c>
      <c r="AF69" s="27">
        <v>923.11659933773865</v>
      </c>
    </row>
    <row r="70" spans="2:32" s="24" customFormat="1" ht="14">
      <c r="B70" s="24" t="s">
        <v>169</v>
      </c>
      <c r="C70" s="24" t="s">
        <v>338</v>
      </c>
      <c r="D70" s="24" t="s">
        <v>414</v>
      </c>
      <c r="E70" s="24">
        <v>60</v>
      </c>
      <c r="G70" s="27">
        <v>0.38642358033984331</v>
      </c>
      <c r="H70" s="27">
        <v>1.0247208437686688</v>
      </c>
      <c r="I70" s="27">
        <v>1.5304040034055331</v>
      </c>
      <c r="J70" s="27">
        <v>1.9015617695062059</v>
      </c>
      <c r="K70" s="27">
        <v>2.1967825238457386</v>
      </c>
      <c r="L70" s="27">
        <v>3.5082213329635836</v>
      </c>
      <c r="M70" s="27">
        <v>4.5124129645820483</v>
      </c>
      <c r="N70" s="27">
        <v>7.290732347195914</v>
      </c>
      <c r="O70" s="27">
        <v>11.111959230606237</v>
      </c>
      <c r="P70" s="27">
        <v>15.059831112915004</v>
      </c>
      <c r="Q70" s="27">
        <v>19.164619883225058</v>
      </c>
      <c r="R70" s="27">
        <v>22.868604823204258</v>
      </c>
      <c r="S70" s="27">
        <v>26.601257639124029</v>
      </c>
      <c r="T70" s="27">
        <v>30.361352655176596</v>
      </c>
      <c r="U70" s="27">
        <v>34.138226834886325</v>
      </c>
      <c r="V70" s="27">
        <v>37.68949384341002</v>
      </c>
      <c r="W70" s="27">
        <v>40.684137409944483</v>
      </c>
      <c r="X70" s="27">
        <v>43.469837801491131</v>
      </c>
      <c r="Y70" s="27">
        <v>45.4629175147683</v>
      </c>
      <c r="Z70" s="27">
        <v>47.324695543211213</v>
      </c>
      <c r="AA70" s="27">
        <v>47.591144035785682</v>
      </c>
      <c r="AB70" s="27">
        <v>47.834718800790355</v>
      </c>
      <c r="AC70" s="27">
        <v>48.014166854430357</v>
      </c>
      <c r="AD70" s="27">
        <v>48.168328544754189</v>
      </c>
      <c r="AE70" s="27">
        <v>48.320533368424506</v>
      </c>
      <c r="AF70" s="27">
        <v>48.470643124490572</v>
      </c>
    </row>
    <row r="71" spans="2:32" s="24" customFormat="1" ht="14">
      <c r="B71" s="24" t="s">
        <v>169</v>
      </c>
      <c r="C71" s="24" t="s">
        <v>338</v>
      </c>
      <c r="D71" s="24" t="s">
        <v>415</v>
      </c>
      <c r="E71" s="24">
        <v>60</v>
      </c>
      <c r="G71" s="27">
        <v>2.7877813277282906</v>
      </c>
      <c r="H71" s="27">
        <v>6.8087034319500459</v>
      </c>
      <c r="I71" s="27">
        <v>10.832383023971587</v>
      </c>
      <c r="J71" s="27">
        <v>14.447876745911989</v>
      </c>
      <c r="K71" s="27">
        <v>18.357347148404326</v>
      </c>
      <c r="L71" s="27">
        <v>32.36286071066035</v>
      </c>
      <c r="M71" s="27">
        <v>66.16897241139624</v>
      </c>
      <c r="N71" s="27">
        <v>119.98850334656626</v>
      </c>
      <c r="O71" s="27">
        <v>196.14289057855109</v>
      </c>
      <c r="P71" s="27">
        <v>271.86975586638079</v>
      </c>
      <c r="Q71" s="27">
        <v>346.54182640319789</v>
      </c>
      <c r="R71" s="27">
        <v>411.51389013319465</v>
      </c>
      <c r="S71" s="27">
        <v>475.76052847228982</v>
      </c>
      <c r="T71" s="27">
        <v>538.77303644631218</v>
      </c>
      <c r="U71" s="27">
        <v>599.63386503880383</v>
      </c>
      <c r="V71" s="27">
        <v>657.37180167261363</v>
      </c>
      <c r="W71" s="27">
        <v>710.7743869886657</v>
      </c>
      <c r="X71" s="27">
        <v>763.12522451299412</v>
      </c>
      <c r="Y71" s="27">
        <v>810.74496539162487</v>
      </c>
      <c r="Z71" s="27">
        <v>853.82330458949798</v>
      </c>
      <c r="AA71" s="27">
        <v>889.29989204258311</v>
      </c>
      <c r="AB71" s="27">
        <v>920.3928459905909</v>
      </c>
      <c r="AC71" s="27">
        <v>947.48895264476187</v>
      </c>
      <c r="AD71" s="27">
        <v>969.13025752045019</v>
      </c>
      <c r="AE71" s="27">
        <v>989.28171581738457</v>
      </c>
      <c r="AF71" s="27">
        <v>1008.7435209782923</v>
      </c>
    </row>
    <row r="72" spans="2:32" s="24" customFormat="1" ht="14">
      <c r="B72" s="24" t="s">
        <v>169</v>
      </c>
      <c r="C72" s="24" t="s">
        <v>338</v>
      </c>
      <c r="D72" s="24" t="s">
        <v>416</v>
      </c>
      <c r="G72" s="27">
        <v>0</v>
      </c>
      <c r="H72" s="27">
        <v>0</v>
      </c>
      <c r="I72" s="27">
        <v>0</v>
      </c>
      <c r="J72" s="27">
        <v>0</v>
      </c>
      <c r="K72" s="27">
        <v>0</v>
      </c>
      <c r="L72" s="27">
        <v>0</v>
      </c>
      <c r="M72" s="27">
        <v>0</v>
      </c>
      <c r="N72" s="27">
        <v>0</v>
      </c>
      <c r="O72" s="27">
        <v>0</v>
      </c>
      <c r="P72" s="27">
        <v>0</v>
      </c>
      <c r="Q72" s="27">
        <v>0</v>
      </c>
      <c r="R72" s="27">
        <v>0</v>
      </c>
      <c r="S72" s="27">
        <v>0</v>
      </c>
      <c r="T72" s="27">
        <v>0</v>
      </c>
      <c r="U72" s="27">
        <v>0</v>
      </c>
      <c r="V72" s="27">
        <v>0</v>
      </c>
      <c r="W72" s="27">
        <v>0</v>
      </c>
      <c r="X72" s="27">
        <v>0</v>
      </c>
      <c r="Y72" s="27">
        <v>0</v>
      </c>
      <c r="Z72" s="27">
        <v>0</v>
      </c>
      <c r="AA72" s="27">
        <v>0</v>
      </c>
      <c r="AB72" s="27">
        <v>0</v>
      </c>
      <c r="AC72" s="27">
        <v>0</v>
      </c>
      <c r="AD72" s="27">
        <v>0</v>
      </c>
      <c r="AE72" s="27">
        <v>0</v>
      </c>
      <c r="AF72" s="27">
        <v>0</v>
      </c>
    </row>
    <row r="73" spans="2:32" s="24" customFormat="1" ht="14">
      <c r="B73" s="24" t="s">
        <v>170</v>
      </c>
      <c r="C73" s="24" t="s">
        <v>338</v>
      </c>
      <c r="D73" s="24" t="s">
        <v>406</v>
      </c>
      <c r="E73" s="24">
        <v>60</v>
      </c>
      <c r="G73" s="27">
        <v>10.988350475036079</v>
      </c>
      <c r="H73" s="27">
        <v>26.947197015273133</v>
      </c>
      <c r="I73" s="27">
        <v>49.664392251628385</v>
      </c>
      <c r="J73" s="27">
        <v>107.42108148378001</v>
      </c>
      <c r="K73" s="27">
        <v>186.24040229290051</v>
      </c>
      <c r="L73" s="27">
        <v>287.79664804999317</v>
      </c>
      <c r="M73" s="27">
        <v>392.93162153572791</v>
      </c>
      <c r="N73" s="27">
        <v>496.9995533406198</v>
      </c>
      <c r="O73" s="27">
        <v>593.18769843129985</v>
      </c>
      <c r="P73" s="27">
        <v>698.38999691150445</v>
      </c>
      <c r="Q73" s="27">
        <v>803.84112163512111</v>
      </c>
      <c r="R73" s="27">
        <v>858.81272404573508</v>
      </c>
      <c r="S73" s="27">
        <v>913.37842912565986</v>
      </c>
      <c r="T73" s="27">
        <v>967.49604815808527</v>
      </c>
      <c r="U73" s="27">
        <v>1021.4445143012908</v>
      </c>
      <c r="V73" s="27">
        <v>1074.6389622827144</v>
      </c>
      <c r="W73" s="27">
        <v>1126.1500301360195</v>
      </c>
      <c r="X73" s="27">
        <v>1175.8647235747408</v>
      </c>
      <c r="Y73" s="27">
        <v>1222.3684123959736</v>
      </c>
      <c r="Z73" s="27">
        <v>1265.8208873022254</v>
      </c>
      <c r="AA73" s="27">
        <v>1304.4974452572719</v>
      </c>
      <c r="AB73" s="27">
        <v>1340.8135707593124</v>
      </c>
      <c r="AC73" s="27">
        <v>1374.9886295697522</v>
      </c>
      <c r="AD73" s="27">
        <v>1406.8721935760607</v>
      </c>
      <c r="AE73" s="27">
        <v>1436.6086261971966</v>
      </c>
      <c r="AF73" s="27">
        <v>1465.8528374966809</v>
      </c>
    </row>
    <row r="74" spans="2:32" s="24" customFormat="1" ht="14">
      <c r="B74" s="24" t="s">
        <v>170</v>
      </c>
      <c r="C74" s="24" t="s">
        <v>338</v>
      </c>
      <c r="D74" s="24" t="s">
        <v>407</v>
      </c>
      <c r="G74" s="27">
        <v>0</v>
      </c>
      <c r="H74" s="27">
        <v>0</v>
      </c>
      <c r="I74" s="27">
        <v>0</v>
      </c>
      <c r="J74" s="27">
        <v>0</v>
      </c>
      <c r="K74" s="27">
        <v>0</v>
      </c>
      <c r="L74" s="27">
        <v>0</v>
      </c>
      <c r="M74" s="27">
        <v>0</v>
      </c>
      <c r="N74" s="27">
        <v>0</v>
      </c>
      <c r="O74" s="27">
        <v>0</v>
      </c>
      <c r="P74" s="27">
        <v>0</v>
      </c>
      <c r="Q74" s="27">
        <v>0</v>
      </c>
      <c r="R74" s="27">
        <v>0</v>
      </c>
      <c r="S74" s="27">
        <v>0</v>
      </c>
      <c r="T74" s="27">
        <v>0</v>
      </c>
      <c r="U74" s="27">
        <v>0</v>
      </c>
      <c r="V74" s="27">
        <v>0</v>
      </c>
      <c r="W74" s="27">
        <v>0</v>
      </c>
      <c r="X74" s="27">
        <v>0</v>
      </c>
      <c r="Y74" s="27">
        <v>0</v>
      </c>
      <c r="Z74" s="27">
        <v>0</v>
      </c>
      <c r="AA74" s="27">
        <v>0</v>
      </c>
      <c r="AB74" s="27">
        <v>0</v>
      </c>
      <c r="AC74" s="27">
        <v>0</v>
      </c>
      <c r="AD74" s="27">
        <v>0</v>
      </c>
      <c r="AE74" s="27">
        <v>0</v>
      </c>
      <c r="AF74" s="27">
        <v>0</v>
      </c>
    </row>
    <row r="75" spans="2:32" s="24" customFormat="1" ht="14">
      <c r="B75" s="24" t="s">
        <v>170</v>
      </c>
      <c r="C75" s="24" t="s">
        <v>338</v>
      </c>
      <c r="D75" s="24" t="s">
        <v>408</v>
      </c>
      <c r="G75" s="27">
        <v>0</v>
      </c>
      <c r="H75" s="27">
        <v>0</v>
      </c>
      <c r="I75" s="27">
        <v>0</v>
      </c>
      <c r="J75" s="27">
        <v>0</v>
      </c>
      <c r="K75" s="27">
        <v>0</v>
      </c>
      <c r="L75" s="27">
        <v>0</v>
      </c>
      <c r="M75" s="27">
        <v>0</v>
      </c>
      <c r="N75" s="27">
        <v>0</v>
      </c>
      <c r="O75" s="27">
        <v>0</v>
      </c>
      <c r="P75" s="27">
        <v>0</v>
      </c>
      <c r="Q75" s="27">
        <v>0</v>
      </c>
      <c r="R75" s="27">
        <v>0</v>
      </c>
      <c r="S75" s="27">
        <v>0</v>
      </c>
      <c r="T75" s="27">
        <v>0</v>
      </c>
      <c r="U75" s="27">
        <v>0</v>
      </c>
      <c r="V75" s="27">
        <v>0</v>
      </c>
      <c r="W75" s="27">
        <v>0</v>
      </c>
      <c r="X75" s="27">
        <v>0</v>
      </c>
      <c r="Y75" s="27">
        <v>0</v>
      </c>
      <c r="Z75" s="27">
        <v>0</v>
      </c>
      <c r="AA75" s="27">
        <v>0</v>
      </c>
      <c r="AB75" s="27">
        <v>0</v>
      </c>
      <c r="AC75" s="27">
        <v>0</v>
      </c>
      <c r="AD75" s="27">
        <v>0</v>
      </c>
      <c r="AE75" s="27">
        <v>0</v>
      </c>
      <c r="AF75" s="27">
        <v>0</v>
      </c>
    </row>
    <row r="76" spans="2:32" s="24" customFormat="1" ht="14">
      <c r="B76" s="24" t="s">
        <v>170</v>
      </c>
      <c r="C76" s="24" t="s">
        <v>338</v>
      </c>
      <c r="D76" s="24" t="s">
        <v>410</v>
      </c>
      <c r="G76" s="27">
        <v>0</v>
      </c>
      <c r="H76" s="27">
        <v>0</v>
      </c>
      <c r="I76" s="27">
        <v>0</v>
      </c>
      <c r="J76" s="27">
        <v>0</v>
      </c>
      <c r="K76" s="27">
        <v>0</v>
      </c>
      <c r="L76" s="27">
        <v>0</v>
      </c>
      <c r="M76" s="27">
        <v>0</v>
      </c>
      <c r="N76" s="27">
        <v>0</v>
      </c>
      <c r="O76" s="27">
        <v>0</v>
      </c>
      <c r="P76" s="27">
        <v>0</v>
      </c>
      <c r="Q76" s="27">
        <v>0</v>
      </c>
      <c r="R76" s="27">
        <v>0</v>
      </c>
      <c r="S76" s="27">
        <v>0</v>
      </c>
      <c r="T76" s="27">
        <v>0</v>
      </c>
      <c r="U76" s="27">
        <v>0</v>
      </c>
      <c r="V76" s="27">
        <v>0</v>
      </c>
      <c r="W76" s="27">
        <v>0</v>
      </c>
      <c r="X76" s="27">
        <v>0</v>
      </c>
      <c r="Y76" s="27">
        <v>0</v>
      </c>
      <c r="Z76" s="27">
        <v>0</v>
      </c>
      <c r="AA76" s="27">
        <v>0</v>
      </c>
      <c r="AB76" s="27">
        <v>0</v>
      </c>
      <c r="AC76" s="27">
        <v>0</v>
      </c>
      <c r="AD76" s="27">
        <v>0</v>
      </c>
      <c r="AE76" s="27">
        <v>0</v>
      </c>
      <c r="AF76" s="27">
        <v>0</v>
      </c>
    </row>
    <row r="77" spans="2:32" s="24" customFormat="1" ht="14">
      <c r="B77" s="24" t="s">
        <v>170</v>
      </c>
      <c r="C77" s="24" t="s">
        <v>338</v>
      </c>
      <c r="D77" s="24" t="s">
        <v>411</v>
      </c>
      <c r="G77" s="27">
        <v>0</v>
      </c>
      <c r="H77" s="27">
        <v>0</v>
      </c>
      <c r="I77" s="27">
        <v>0</v>
      </c>
      <c r="J77" s="27">
        <v>0</v>
      </c>
      <c r="K77" s="27">
        <v>0</v>
      </c>
      <c r="L77" s="27">
        <v>0</v>
      </c>
      <c r="M77" s="27">
        <v>0</v>
      </c>
      <c r="N77" s="27">
        <v>0</v>
      </c>
      <c r="O77" s="27">
        <v>0</v>
      </c>
      <c r="P77" s="27">
        <v>0</v>
      </c>
      <c r="Q77" s="27">
        <v>0</v>
      </c>
      <c r="R77" s="27">
        <v>0</v>
      </c>
      <c r="S77" s="27">
        <v>0</v>
      </c>
      <c r="T77" s="27">
        <v>0</v>
      </c>
      <c r="U77" s="27">
        <v>0</v>
      </c>
      <c r="V77" s="27">
        <v>0</v>
      </c>
      <c r="W77" s="27">
        <v>0</v>
      </c>
      <c r="X77" s="27">
        <v>0</v>
      </c>
      <c r="Y77" s="27">
        <v>0</v>
      </c>
      <c r="Z77" s="27">
        <v>0</v>
      </c>
      <c r="AA77" s="27">
        <v>0</v>
      </c>
      <c r="AB77" s="27">
        <v>0</v>
      </c>
      <c r="AC77" s="27">
        <v>0</v>
      </c>
      <c r="AD77" s="27">
        <v>0</v>
      </c>
      <c r="AE77" s="27">
        <v>0</v>
      </c>
      <c r="AF77" s="27">
        <v>0</v>
      </c>
    </row>
    <row r="78" spans="2:32" s="24" customFormat="1" ht="14">
      <c r="B78" s="24" t="s">
        <v>170</v>
      </c>
      <c r="C78" s="24" t="s">
        <v>338</v>
      </c>
      <c r="D78" s="24" t="s">
        <v>412</v>
      </c>
      <c r="G78" s="27">
        <v>0</v>
      </c>
      <c r="H78" s="27">
        <v>0</v>
      </c>
      <c r="I78" s="27">
        <v>0</v>
      </c>
      <c r="J78" s="27">
        <v>0</v>
      </c>
      <c r="K78" s="27">
        <v>0</v>
      </c>
      <c r="L78" s="27">
        <v>0</v>
      </c>
      <c r="M78" s="27">
        <v>0</v>
      </c>
      <c r="N78" s="27">
        <v>0</v>
      </c>
      <c r="O78" s="27">
        <v>0</v>
      </c>
      <c r="P78" s="27">
        <v>0</v>
      </c>
      <c r="Q78" s="27">
        <v>0</v>
      </c>
      <c r="R78" s="27">
        <v>0</v>
      </c>
      <c r="S78" s="27">
        <v>0</v>
      </c>
      <c r="T78" s="27">
        <v>0</v>
      </c>
      <c r="U78" s="27">
        <v>0</v>
      </c>
      <c r="V78" s="27">
        <v>0</v>
      </c>
      <c r="W78" s="27">
        <v>0</v>
      </c>
      <c r="X78" s="27">
        <v>0</v>
      </c>
      <c r="Y78" s="27">
        <v>0</v>
      </c>
      <c r="Z78" s="27">
        <v>0</v>
      </c>
      <c r="AA78" s="27">
        <v>0</v>
      </c>
      <c r="AB78" s="27">
        <v>0</v>
      </c>
      <c r="AC78" s="27">
        <v>0</v>
      </c>
      <c r="AD78" s="27">
        <v>0</v>
      </c>
      <c r="AE78" s="27">
        <v>0</v>
      </c>
      <c r="AF78" s="27">
        <v>0</v>
      </c>
    </row>
    <row r="79" spans="2:32" s="24" customFormat="1" ht="14">
      <c r="B79" s="24" t="s">
        <v>170</v>
      </c>
      <c r="C79" s="24" t="s">
        <v>338</v>
      </c>
      <c r="D79" s="24" t="s">
        <v>413</v>
      </c>
      <c r="E79" s="24">
        <v>60</v>
      </c>
      <c r="G79" s="27">
        <v>1.8378937827298145</v>
      </c>
      <c r="H79" s="27">
        <v>3.6567143972024332</v>
      </c>
      <c r="I79" s="27">
        <v>5.5178703180286091</v>
      </c>
      <c r="J79" s="27">
        <v>9.5861224740947026</v>
      </c>
      <c r="K79" s="27">
        <v>13.45600386288595</v>
      </c>
      <c r="L79" s="27">
        <v>17.225716534304127</v>
      </c>
      <c r="M79" s="27">
        <v>20.708420066148353</v>
      </c>
      <c r="N79" s="27">
        <v>24.089890266461634</v>
      </c>
      <c r="O79" s="27">
        <v>27.421969382278018</v>
      </c>
      <c r="P79" s="27">
        <v>30.795966883693914</v>
      </c>
      <c r="Q79" s="27">
        <v>34.259086614981271</v>
      </c>
      <c r="R79" s="27">
        <v>86.098128331670281</v>
      </c>
      <c r="S79" s="27">
        <v>137.84707436590156</v>
      </c>
      <c r="T79" s="27">
        <v>189.41152085409229</v>
      </c>
      <c r="U79" s="27">
        <v>241.29947872261494</v>
      </c>
      <c r="V79" s="27">
        <v>292.37498681519679</v>
      </c>
      <c r="W79" s="27">
        <v>340.80415735831053</v>
      </c>
      <c r="X79" s="27">
        <v>391.40013008452229</v>
      </c>
      <c r="Y79" s="27">
        <v>437.92378535856932</v>
      </c>
      <c r="Z79" s="27">
        <v>479.46672935661331</v>
      </c>
      <c r="AA79" s="27">
        <v>513.90883015776217</v>
      </c>
      <c r="AB79" s="27">
        <v>544.41427786262864</v>
      </c>
      <c r="AC79" s="27">
        <v>570.78657210988956</v>
      </c>
      <c r="AD79" s="27">
        <v>593.28139943311101</v>
      </c>
      <c r="AE79" s="27">
        <v>612.23170101659093</v>
      </c>
      <c r="AF79" s="27">
        <v>630.70201397581673</v>
      </c>
    </row>
    <row r="80" spans="2:32" s="24" customFormat="1" ht="14">
      <c r="B80" s="24" t="s">
        <v>170</v>
      </c>
      <c r="C80" s="24" t="s">
        <v>338</v>
      </c>
      <c r="D80" s="24" t="s">
        <v>414</v>
      </c>
      <c r="E80" s="24">
        <v>60</v>
      </c>
      <c r="G80" s="27">
        <v>0.38617854319314726</v>
      </c>
      <c r="H80" s="27">
        <v>1.0242430213326115</v>
      </c>
      <c r="I80" s="27">
        <v>1.529264580673396</v>
      </c>
      <c r="J80" s="27">
        <v>1.8995892204753018</v>
      </c>
      <c r="K80" s="27">
        <v>2.1936337965106931</v>
      </c>
      <c r="L80" s="27">
        <v>3.4949648233273214</v>
      </c>
      <c r="M80" s="27">
        <v>4.5395924848935865</v>
      </c>
      <c r="N80" s="27">
        <v>6.9868103237772008</v>
      </c>
      <c r="O80" s="27">
        <v>10.65295809778646</v>
      </c>
      <c r="P80" s="27">
        <v>14.567600492631762</v>
      </c>
      <c r="Q80" s="27">
        <v>18.63242370431567</v>
      </c>
      <c r="R80" s="27">
        <v>22.063129006144806</v>
      </c>
      <c r="S80" s="27">
        <v>25.542397730003358</v>
      </c>
      <c r="T80" s="27">
        <v>29.072709161741599</v>
      </c>
      <c r="U80" s="27">
        <v>32.65114049827374</v>
      </c>
      <c r="V80" s="27">
        <v>36.066470699296275</v>
      </c>
      <c r="W80" s="27">
        <v>39.036295433390471</v>
      </c>
      <c r="X80" s="27">
        <v>41.798117935140162</v>
      </c>
      <c r="Y80" s="27">
        <v>43.753365383190321</v>
      </c>
      <c r="Z80" s="27">
        <v>45.569806638751508</v>
      </c>
      <c r="AA80" s="27">
        <v>45.829462701619562</v>
      </c>
      <c r="AB80" s="27">
        <v>46.064016179031476</v>
      </c>
      <c r="AC80" s="27">
        <v>46.251641612331021</v>
      </c>
      <c r="AD80" s="27">
        <v>46.409252445531749</v>
      </c>
      <c r="AE80" s="27">
        <v>46.560566314136679</v>
      </c>
      <c r="AF80" s="27">
        <v>46.709646914186621</v>
      </c>
    </row>
    <row r="81" spans="2:32" s="24" customFormat="1" ht="14">
      <c r="B81" s="24" t="s">
        <v>170</v>
      </c>
      <c r="C81" s="24" t="s">
        <v>338</v>
      </c>
      <c r="D81" s="24" t="s">
        <v>415</v>
      </c>
      <c r="E81" s="24">
        <v>60</v>
      </c>
      <c r="G81" s="27">
        <v>2.7882991658127572</v>
      </c>
      <c r="H81" s="27">
        <v>6.8089752969443911</v>
      </c>
      <c r="I81" s="27">
        <v>10.830557644723843</v>
      </c>
      <c r="J81" s="27">
        <v>14.44230998650397</v>
      </c>
      <c r="K81" s="27">
        <v>18.347016278619211</v>
      </c>
      <c r="L81" s="27">
        <v>32.318158338018733</v>
      </c>
      <c r="M81" s="27">
        <v>66.230991289582434</v>
      </c>
      <c r="N81" s="27">
        <v>106.9550909716143</v>
      </c>
      <c r="O81" s="27">
        <v>175.2512438447651</v>
      </c>
      <c r="P81" s="27">
        <v>242.36831305905991</v>
      </c>
      <c r="Q81" s="27">
        <v>307.72012661640548</v>
      </c>
      <c r="R81" s="27">
        <v>348.15788203341236</v>
      </c>
      <c r="S81" s="27">
        <v>388.31603906212064</v>
      </c>
      <c r="T81" s="27">
        <v>428.11832895593574</v>
      </c>
      <c r="U81" s="27">
        <v>467.82739504859467</v>
      </c>
      <c r="V81" s="27">
        <v>506.55655199131189</v>
      </c>
      <c r="W81" s="27">
        <v>542.89959959111752</v>
      </c>
      <c r="X81" s="27">
        <v>577.67146481991813</v>
      </c>
      <c r="Y81" s="27">
        <v>610.20821452366636</v>
      </c>
      <c r="Z81" s="27">
        <v>639.18623591629341</v>
      </c>
      <c r="AA81" s="27">
        <v>662.31781458715534</v>
      </c>
      <c r="AB81" s="27">
        <v>682.65907038097043</v>
      </c>
      <c r="AC81" s="27">
        <v>699.97652564059501</v>
      </c>
      <c r="AD81" s="27">
        <v>714.50605664917998</v>
      </c>
      <c r="AE81" s="27">
        <v>726.53705670239174</v>
      </c>
      <c r="AF81" s="27">
        <v>738.16215921201763</v>
      </c>
    </row>
    <row r="82" spans="2:32" s="24" customFormat="1" ht="14">
      <c r="B82" s="24" t="s">
        <v>170</v>
      </c>
      <c r="C82" s="24" t="s">
        <v>338</v>
      </c>
      <c r="D82" s="24" t="s">
        <v>417</v>
      </c>
      <c r="E82" s="24">
        <v>60</v>
      </c>
      <c r="G82" s="27">
        <v>0</v>
      </c>
      <c r="H82" s="27">
        <v>0</v>
      </c>
      <c r="I82" s="27">
        <v>0</v>
      </c>
      <c r="J82" s="27">
        <v>0</v>
      </c>
      <c r="K82" s="27">
        <v>0</v>
      </c>
      <c r="L82" s="27">
        <v>0</v>
      </c>
      <c r="M82" s="27">
        <v>0</v>
      </c>
      <c r="N82" s="27">
        <v>0.63894906223903747</v>
      </c>
      <c r="O82" s="27">
        <v>5.1464759861159637</v>
      </c>
      <c r="P82" s="27">
        <v>18.906267417977428</v>
      </c>
      <c r="Q82" s="27">
        <v>33.895581740816212</v>
      </c>
      <c r="R82" s="27">
        <v>68.912107472462907</v>
      </c>
      <c r="S82" s="27">
        <v>103.64848713503483</v>
      </c>
      <c r="T82" s="27">
        <v>138.05285518591367</v>
      </c>
      <c r="U82" s="27">
        <v>172.36408657763047</v>
      </c>
      <c r="V82" s="27">
        <v>205.95952231745855</v>
      </c>
      <c r="W82" s="27">
        <v>237.66339086291987</v>
      </c>
      <c r="X82" s="27">
        <v>267.95754208061504</v>
      </c>
      <c r="Y82" s="27">
        <v>296.6731811518938</v>
      </c>
      <c r="Z82" s="27">
        <v>322.18809159492935</v>
      </c>
      <c r="AA82" s="27">
        <v>343.52079770175055</v>
      </c>
      <c r="AB82" s="27">
        <v>362.29180363460313</v>
      </c>
      <c r="AC82" s="27">
        <v>377.98676956153167</v>
      </c>
      <c r="AD82" s="27">
        <v>388.19758214174527</v>
      </c>
      <c r="AE82" s="27">
        <v>390.23742376394932</v>
      </c>
      <c r="AF82" s="27">
        <v>391.50019819573333</v>
      </c>
    </row>
    <row r="83" spans="2:32" s="24" customFormat="1" ht="14">
      <c r="B83" s="24" t="s">
        <v>170</v>
      </c>
      <c r="C83" s="24" t="s">
        <v>338</v>
      </c>
      <c r="D83" s="24" t="s">
        <v>418</v>
      </c>
      <c r="G83" s="27">
        <v>0</v>
      </c>
      <c r="H83" s="27">
        <v>0</v>
      </c>
      <c r="I83" s="27">
        <v>0</v>
      </c>
      <c r="J83" s="27">
        <v>0</v>
      </c>
      <c r="K83" s="27">
        <v>0</v>
      </c>
      <c r="L83" s="27">
        <v>0</v>
      </c>
      <c r="M83" s="27">
        <v>0</v>
      </c>
      <c r="N83" s="27">
        <v>0</v>
      </c>
      <c r="O83" s="27">
        <v>0</v>
      </c>
      <c r="P83" s="27">
        <v>0</v>
      </c>
      <c r="Q83" s="27">
        <v>0</v>
      </c>
      <c r="R83" s="27">
        <v>0</v>
      </c>
      <c r="S83" s="27">
        <v>0</v>
      </c>
      <c r="T83" s="27">
        <v>0</v>
      </c>
      <c r="U83" s="27">
        <v>0</v>
      </c>
      <c r="V83" s="27">
        <v>0</v>
      </c>
      <c r="W83" s="27">
        <v>0</v>
      </c>
      <c r="X83" s="27">
        <v>0</v>
      </c>
      <c r="Y83" s="27">
        <v>0</v>
      </c>
      <c r="Z83" s="27">
        <v>0</v>
      </c>
      <c r="AA83" s="27">
        <v>0</v>
      </c>
      <c r="AB83" s="27">
        <v>0</v>
      </c>
      <c r="AC83" s="27">
        <v>0</v>
      </c>
      <c r="AD83" s="27">
        <v>0</v>
      </c>
      <c r="AE83" s="27">
        <v>0</v>
      </c>
      <c r="AF83" s="27">
        <v>0</v>
      </c>
    </row>
    <row r="84" spans="2:32" s="24" customFormat="1" ht="14">
      <c r="B84" s="24" t="s">
        <v>170</v>
      </c>
      <c r="C84" s="24" t="s">
        <v>338</v>
      </c>
      <c r="D84" s="24" t="s">
        <v>416</v>
      </c>
      <c r="G84" s="27">
        <v>0</v>
      </c>
      <c r="H84" s="27">
        <v>0</v>
      </c>
      <c r="I84" s="27">
        <v>0</v>
      </c>
      <c r="J84" s="27">
        <v>0</v>
      </c>
      <c r="K84" s="27">
        <v>0</v>
      </c>
      <c r="L84" s="27">
        <v>0</v>
      </c>
      <c r="M84" s="27">
        <v>0</v>
      </c>
      <c r="N84" s="27">
        <v>0</v>
      </c>
      <c r="O84" s="27">
        <v>0</v>
      </c>
      <c r="P84" s="27">
        <v>0</v>
      </c>
      <c r="Q84" s="27">
        <v>0</v>
      </c>
      <c r="R84" s="27">
        <v>0</v>
      </c>
      <c r="S84" s="27">
        <v>0</v>
      </c>
      <c r="T84" s="27">
        <v>0</v>
      </c>
      <c r="U84" s="27">
        <v>0</v>
      </c>
      <c r="V84" s="27">
        <v>0</v>
      </c>
      <c r="W84" s="27">
        <v>0</v>
      </c>
      <c r="X84" s="27">
        <v>0</v>
      </c>
      <c r="Y84" s="27">
        <v>0</v>
      </c>
      <c r="Z84" s="27">
        <v>0</v>
      </c>
      <c r="AA84" s="27">
        <v>0</v>
      </c>
      <c r="AB84" s="27">
        <v>0</v>
      </c>
      <c r="AC84" s="27">
        <v>0</v>
      </c>
      <c r="AD84" s="27">
        <v>0</v>
      </c>
      <c r="AE84" s="27">
        <v>0</v>
      </c>
      <c r="AF84" s="27">
        <v>0</v>
      </c>
    </row>
    <row r="85" spans="2:32" s="24" customFormat="1" ht="14">
      <c r="B85" s="24" t="s">
        <v>171</v>
      </c>
      <c r="C85" s="24" t="s">
        <v>338</v>
      </c>
      <c r="D85" s="24" t="s">
        <v>406</v>
      </c>
      <c r="E85" s="24">
        <v>60</v>
      </c>
      <c r="G85" s="27">
        <v>11.092795959119034</v>
      </c>
      <c r="H85" s="27">
        <v>24.011262686210529</v>
      </c>
      <c r="I85" s="27">
        <v>38.316245230825309</v>
      </c>
      <c r="J85" s="27">
        <v>72.531920430112152</v>
      </c>
      <c r="K85" s="27">
        <v>111.38356772986569</v>
      </c>
      <c r="L85" s="27">
        <v>150.40720327095721</v>
      </c>
      <c r="M85" s="27">
        <v>189.49429650075641</v>
      </c>
      <c r="N85" s="27">
        <v>256.61425924275147</v>
      </c>
      <c r="O85" s="27">
        <v>333.42177049415824</v>
      </c>
      <c r="P85" s="27">
        <v>409.90251255557553</v>
      </c>
      <c r="Q85" s="27">
        <v>487.21140144886124</v>
      </c>
      <c r="R85" s="27">
        <v>542.69201791799253</v>
      </c>
      <c r="S85" s="27">
        <v>600.87058222031169</v>
      </c>
      <c r="T85" s="27">
        <v>662.34184686536423</v>
      </c>
      <c r="U85" s="27">
        <v>726.25835470465938</v>
      </c>
      <c r="V85" s="27">
        <v>791.87126992744174</v>
      </c>
      <c r="W85" s="27">
        <v>860.32367576940419</v>
      </c>
      <c r="X85" s="27">
        <v>926.34366625823873</v>
      </c>
      <c r="Y85" s="27">
        <v>987.71716045347591</v>
      </c>
      <c r="Z85" s="27">
        <v>1043.3679645883219</v>
      </c>
      <c r="AA85" s="27">
        <v>1096.7845104475782</v>
      </c>
      <c r="AB85" s="27">
        <v>1148.6587755754815</v>
      </c>
      <c r="AC85" s="27">
        <v>1185.6156628309673</v>
      </c>
      <c r="AD85" s="27">
        <v>1217.3079875591843</v>
      </c>
      <c r="AE85" s="27">
        <v>1248.7136225396871</v>
      </c>
      <c r="AF85" s="27">
        <v>1278.8576377335123</v>
      </c>
    </row>
    <row r="86" spans="2:32" s="24" customFormat="1" ht="14">
      <c r="B86" s="24" t="s">
        <v>171</v>
      </c>
      <c r="C86" s="24" t="s">
        <v>338</v>
      </c>
      <c r="D86" s="24" t="s">
        <v>407</v>
      </c>
      <c r="G86" s="27">
        <v>0</v>
      </c>
      <c r="H86" s="27">
        <v>0</v>
      </c>
      <c r="I86" s="27">
        <v>0</v>
      </c>
      <c r="J86" s="27">
        <v>0</v>
      </c>
      <c r="K86" s="27">
        <v>0</v>
      </c>
      <c r="L86" s="27">
        <v>0</v>
      </c>
      <c r="M86" s="27">
        <v>0</v>
      </c>
      <c r="N86" s="27">
        <v>0</v>
      </c>
      <c r="O86" s="27">
        <v>0</v>
      </c>
      <c r="P86" s="27">
        <v>0</v>
      </c>
      <c r="Q86" s="27">
        <v>0</v>
      </c>
      <c r="R86" s="27">
        <v>0</v>
      </c>
      <c r="S86" s="27">
        <v>0</v>
      </c>
      <c r="T86" s="27">
        <v>0</v>
      </c>
      <c r="U86" s="27">
        <v>0</v>
      </c>
      <c r="V86" s="27">
        <v>0</v>
      </c>
      <c r="W86" s="27">
        <v>0</v>
      </c>
      <c r="X86" s="27">
        <v>0</v>
      </c>
      <c r="Y86" s="27">
        <v>0</v>
      </c>
      <c r="Z86" s="27">
        <v>0</v>
      </c>
      <c r="AA86" s="27">
        <v>0</v>
      </c>
      <c r="AB86" s="27">
        <v>0</v>
      </c>
      <c r="AC86" s="27">
        <v>0</v>
      </c>
      <c r="AD86" s="27">
        <v>0</v>
      </c>
      <c r="AE86" s="27">
        <v>0</v>
      </c>
      <c r="AF86" s="27">
        <v>0</v>
      </c>
    </row>
    <row r="87" spans="2:32" s="24" customFormat="1" ht="14">
      <c r="B87" s="24" t="s">
        <v>171</v>
      </c>
      <c r="C87" s="24" t="s">
        <v>338</v>
      </c>
      <c r="D87" s="24" t="s">
        <v>408</v>
      </c>
      <c r="G87" s="27">
        <v>0</v>
      </c>
      <c r="H87" s="27">
        <v>0</v>
      </c>
      <c r="I87" s="27">
        <v>0</v>
      </c>
      <c r="J87" s="27">
        <v>0</v>
      </c>
      <c r="K87" s="27">
        <v>0</v>
      </c>
      <c r="L87" s="27">
        <v>0</v>
      </c>
      <c r="M87" s="27">
        <v>0</v>
      </c>
      <c r="N87" s="27">
        <v>0</v>
      </c>
      <c r="O87" s="27">
        <v>0</v>
      </c>
      <c r="P87" s="27">
        <v>0</v>
      </c>
      <c r="Q87" s="27">
        <v>0</v>
      </c>
      <c r="R87" s="27">
        <v>0</v>
      </c>
      <c r="S87" s="27">
        <v>0</v>
      </c>
      <c r="T87" s="27">
        <v>0</v>
      </c>
      <c r="U87" s="27">
        <v>0</v>
      </c>
      <c r="V87" s="27">
        <v>0</v>
      </c>
      <c r="W87" s="27">
        <v>0</v>
      </c>
      <c r="X87" s="27">
        <v>0</v>
      </c>
      <c r="Y87" s="27">
        <v>0</v>
      </c>
      <c r="Z87" s="27">
        <v>0</v>
      </c>
      <c r="AA87" s="27">
        <v>0</v>
      </c>
      <c r="AB87" s="27">
        <v>0</v>
      </c>
      <c r="AC87" s="27">
        <v>0</v>
      </c>
      <c r="AD87" s="27">
        <v>0</v>
      </c>
      <c r="AE87" s="27">
        <v>0</v>
      </c>
      <c r="AF87" s="27">
        <v>0</v>
      </c>
    </row>
    <row r="88" spans="2:32" s="24" customFormat="1" ht="14">
      <c r="B88" s="24" t="s">
        <v>171</v>
      </c>
      <c r="C88" s="24" t="s">
        <v>338</v>
      </c>
      <c r="D88" s="24" t="s">
        <v>410</v>
      </c>
      <c r="G88" s="27">
        <v>0</v>
      </c>
      <c r="H88" s="27">
        <v>0</v>
      </c>
      <c r="I88" s="27">
        <v>0</v>
      </c>
      <c r="J88" s="27">
        <v>0</v>
      </c>
      <c r="K88" s="27">
        <v>0</v>
      </c>
      <c r="L88" s="27">
        <v>0</v>
      </c>
      <c r="M88" s="27">
        <v>0</v>
      </c>
      <c r="N88" s="27">
        <v>0</v>
      </c>
      <c r="O88" s="27">
        <v>0</v>
      </c>
      <c r="P88" s="27">
        <v>0</v>
      </c>
      <c r="Q88" s="27">
        <v>0</v>
      </c>
      <c r="R88" s="27">
        <v>0</v>
      </c>
      <c r="S88" s="27">
        <v>0</v>
      </c>
      <c r="T88" s="27">
        <v>0</v>
      </c>
      <c r="U88" s="27">
        <v>0</v>
      </c>
      <c r="V88" s="27">
        <v>0</v>
      </c>
      <c r="W88" s="27">
        <v>0</v>
      </c>
      <c r="X88" s="27">
        <v>0</v>
      </c>
      <c r="Y88" s="27">
        <v>0</v>
      </c>
      <c r="Z88" s="27">
        <v>0</v>
      </c>
      <c r="AA88" s="27">
        <v>0</v>
      </c>
      <c r="AB88" s="27">
        <v>0</v>
      </c>
      <c r="AC88" s="27">
        <v>0</v>
      </c>
      <c r="AD88" s="27">
        <v>0</v>
      </c>
      <c r="AE88" s="27">
        <v>0</v>
      </c>
      <c r="AF88" s="27">
        <v>0</v>
      </c>
    </row>
    <row r="89" spans="2:32" s="24" customFormat="1" ht="14">
      <c r="B89" s="24" t="s">
        <v>171</v>
      </c>
      <c r="C89" s="24" t="s">
        <v>338</v>
      </c>
      <c r="D89" s="24" t="s">
        <v>411</v>
      </c>
      <c r="G89" s="27">
        <v>0</v>
      </c>
      <c r="H89" s="27">
        <v>0</v>
      </c>
      <c r="I89" s="27">
        <v>0</v>
      </c>
      <c r="J89" s="27">
        <v>0</v>
      </c>
      <c r="K89" s="27">
        <v>0</v>
      </c>
      <c r="L89" s="27">
        <v>0</v>
      </c>
      <c r="M89" s="27">
        <v>0</v>
      </c>
      <c r="N89" s="27">
        <v>0</v>
      </c>
      <c r="O89" s="27">
        <v>0</v>
      </c>
      <c r="P89" s="27">
        <v>0</v>
      </c>
      <c r="Q89" s="27">
        <v>0</v>
      </c>
      <c r="R89" s="27">
        <v>0</v>
      </c>
      <c r="S89" s="27">
        <v>0</v>
      </c>
      <c r="T89" s="27">
        <v>0</v>
      </c>
      <c r="U89" s="27">
        <v>0</v>
      </c>
      <c r="V89" s="27">
        <v>0</v>
      </c>
      <c r="W89" s="27">
        <v>0</v>
      </c>
      <c r="X89" s="27">
        <v>0</v>
      </c>
      <c r="Y89" s="27">
        <v>0</v>
      </c>
      <c r="Z89" s="27">
        <v>0</v>
      </c>
      <c r="AA89" s="27">
        <v>0</v>
      </c>
      <c r="AB89" s="27">
        <v>0</v>
      </c>
      <c r="AC89" s="27">
        <v>0</v>
      </c>
      <c r="AD89" s="27">
        <v>0</v>
      </c>
      <c r="AE89" s="27">
        <v>0</v>
      </c>
      <c r="AF89" s="27">
        <v>0</v>
      </c>
    </row>
    <row r="90" spans="2:32" s="24" customFormat="1" ht="14">
      <c r="B90" s="24" t="s">
        <v>171</v>
      </c>
      <c r="C90" s="24" t="s">
        <v>338</v>
      </c>
      <c r="D90" s="24" t="s">
        <v>412</v>
      </c>
      <c r="G90" s="27">
        <v>0</v>
      </c>
      <c r="H90" s="27">
        <v>0</v>
      </c>
      <c r="I90" s="27">
        <v>0</v>
      </c>
      <c r="J90" s="27">
        <v>0</v>
      </c>
      <c r="K90" s="27">
        <v>0</v>
      </c>
      <c r="L90" s="27">
        <v>0</v>
      </c>
      <c r="M90" s="27">
        <v>0</v>
      </c>
      <c r="N90" s="27">
        <v>0</v>
      </c>
      <c r="O90" s="27">
        <v>0</v>
      </c>
      <c r="P90" s="27">
        <v>0</v>
      </c>
      <c r="Q90" s="27">
        <v>0</v>
      </c>
      <c r="R90" s="27">
        <v>0</v>
      </c>
      <c r="S90" s="27">
        <v>0</v>
      </c>
      <c r="T90" s="27">
        <v>0</v>
      </c>
      <c r="U90" s="27">
        <v>0</v>
      </c>
      <c r="V90" s="27">
        <v>0</v>
      </c>
      <c r="W90" s="27">
        <v>0</v>
      </c>
      <c r="X90" s="27">
        <v>0</v>
      </c>
      <c r="Y90" s="27">
        <v>0</v>
      </c>
      <c r="Z90" s="27">
        <v>0</v>
      </c>
      <c r="AA90" s="27">
        <v>0</v>
      </c>
      <c r="AB90" s="27">
        <v>0</v>
      </c>
      <c r="AC90" s="27">
        <v>0</v>
      </c>
      <c r="AD90" s="27">
        <v>0</v>
      </c>
      <c r="AE90" s="27">
        <v>0</v>
      </c>
      <c r="AF90" s="27">
        <v>0</v>
      </c>
    </row>
    <row r="91" spans="2:32" s="24" customFormat="1" ht="14">
      <c r="B91" s="24" t="s">
        <v>171</v>
      </c>
      <c r="C91" s="24" t="s">
        <v>338</v>
      </c>
      <c r="D91" s="24" t="s">
        <v>413</v>
      </c>
      <c r="E91" s="24">
        <v>60</v>
      </c>
      <c r="G91" s="27">
        <v>1.0681203721692005</v>
      </c>
      <c r="H91" s="27">
        <v>2.4581998279790822</v>
      </c>
      <c r="I91" s="27">
        <v>3.7882650074795738</v>
      </c>
      <c r="J91" s="27">
        <v>5.665309178998422</v>
      </c>
      <c r="K91" s="27">
        <v>7.4902490936515553</v>
      </c>
      <c r="L91" s="27">
        <v>9.2602593802128013</v>
      </c>
      <c r="M91" s="27">
        <v>11.040661448443238</v>
      </c>
      <c r="N91" s="27">
        <v>14.633342810263676</v>
      </c>
      <c r="O91" s="27">
        <v>18.222976953117254</v>
      </c>
      <c r="P91" s="27">
        <v>21.802196364535366</v>
      </c>
      <c r="Q91" s="27">
        <v>25.369253037319865</v>
      </c>
      <c r="R91" s="27">
        <v>37.90448805239587</v>
      </c>
      <c r="S91" s="27">
        <v>49.990217470275986</v>
      </c>
      <c r="T91" s="27">
        <v>61.816291957504504</v>
      </c>
      <c r="U91" s="27">
        <v>73.491434756834465</v>
      </c>
      <c r="V91" s="27">
        <v>84.976645290451145</v>
      </c>
      <c r="W91" s="27">
        <v>96.216604421729443</v>
      </c>
      <c r="X91" s="27">
        <v>107.49935849218036</v>
      </c>
      <c r="Y91" s="27">
        <v>112.76063831084895</v>
      </c>
      <c r="Z91" s="27">
        <v>118.00526297413508</v>
      </c>
      <c r="AA91" s="27">
        <v>123.22559530981638</v>
      </c>
      <c r="AB91" s="27">
        <v>128.43238409592638</v>
      </c>
      <c r="AC91" s="27">
        <v>131.8785439499346</v>
      </c>
      <c r="AD91" s="27">
        <v>135.3137714277791</v>
      </c>
      <c r="AE91" s="27">
        <v>138.74753075807533</v>
      </c>
      <c r="AF91" s="27">
        <v>142.17175063552219</v>
      </c>
    </row>
    <row r="92" spans="2:32" s="24" customFormat="1" ht="14">
      <c r="B92" s="24" t="s">
        <v>171</v>
      </c>
      <c r="C92" s="24" t="s">
        <v>338</v>
      </c>
      <c r="D92" s="24" t="s">
        <v>414</v>
      </c>
      <c r="E92" s="24">
        <v>60</v>
      </c>
      <c r="G92" s="27">
        <v>0.39475484332751276</v>
      </c>
      <c r="H92" s="27">
        <v>0.91873247633671207</v>
      </c>
      <c r="I92" s="27">
        <v>1.3616812256764255</v>
      </c>
      <c r="J92" s="27">
        <v>1.6737850394233238</v>
      </c>
      <c r="K92" s="27">
        <v>1.9456586544256464</v>
      </c>
      <c r="L92" s="27">
        <v>2.1686179542044819</v>
      </c>
      <c r="M92" s="27">
        <v>2.3570037377702229</v>
      </c>
      <c r="N92" s="27">
        <v>2.5345233490657226</v>
      </c>
      <c r="O92" s="27">
        <v>2.7023713441811248</v>
      </c>
      <c r="P92" s="27">
        <v>2.8621551667987566</v>
      </c>
      <c r="Q92" s="27">
        <v>3.0135268641703092</v>
      </c>
      <c r="R92" s="27">
        <v>4.0255033259393107</v>
      </c>
      <c r="S92" s="27">
        <v>5.0829574569493863</v>
      </c>
      <c r="T92" s="27">
        <v>6.1522113517586154</v>
      </c>
      <c r="U92" s="27">
        <v>7.237875384282086</v>
      </c>
      <c r="V92" s="27">
        <v>8.2057598618745811</v>
      </c>
      <c r="W92" s="27">
        <v>9.1615321533058847</v>
      </c>
      <c r="X92" s="27">
        <v>10.105474051294697</v>
      </c>
      <c r="Y92" s="27">
        <v>10.193250032798462</v>
      </c>
      <c r="Z92" s="27">
        <v>10.273788842174556</v>
      </c>
      <c r="AA92" s="27">
        <v>10.34353254005295</v>
      </c>
      <c r="AB92" s="27">
        <v>10.402606095378459</v>
      </c>
      <c r="AC92" s="27">
        <v>10.45492887731249</v>
      </c>
      <c r="AD92" s="27">
        <v>10.501571698186105</v>
      </c>
      <c r="AE92" s="27">
        <v>10.542206208222728</v>
      </c>
      <c r="AF92" s="27">
        <v>10.577099497912261</v>
      </c>
    </row>
    <row r="93" spans="2:32" s="24" customFormat="1" ht="14">
      <c r="B93" s="24" t="s">
        <v>171</v>
      </c>
      <c r="C93" s="24" t="s">
        <v>338</v>
      </c>
      <c r="D93" s="24" t="s">
        <v>415</v>
      </c>
      <c r="E93" s="24">
        <v>60</v>
      </c>
      <c r="G93" s="27">
        <v>2.8450024360618973</v>
      </c>
      <c r="H93" s="27">
        <v>6.6072152224743439</v>
      </c>
      <c r="I93" s="27">
        <v>10.27052611313443</v>
      </c>
      <c r="J93" s="27">
        <v>12.841633629560024</v>
      </c>
      <c r="K93" s="27">
        <v>15.49357567097092</v>
      </c>
      <c r="L93" s="27">
        <v>17.688458283888675</v>
      </c>
      <c r="M93" s="27">
        <v>19.589128599926063</v>
      </c>
      <c r="N93" s="27">
        <v>21.632652319134952</v>
      </c>
      <c r="O93" s="27">
        <v>23.883756612883296</v>
      </c>
      <c r="P93" s="27">
        <v>26.887258929838865</v>
      </c>
      <c r="Q93" s="27">
        <v>30.317288941827396</v>
      </c>
      <c r="R93" s="27">
        <v>39.213014492081555</v>
      </c>
      <c r="S93" s="27">
        <v>47.917637075644002</v>
      </c>
      <c r="T93" s="27">
        <v>56.291156577188652</v>
      </c>
      <c r="U93" s="27">
        <v>64.480732223559343</v>
      </c>
      <c r="V93" s="27">
        <v>70.628259989261878</v>
      </c>
      <c r="W93" s="27">
        <v>76.302490218737589</v>
      </c>
      <c r="X93" s="27">
        <v>81.765019177116699</v>
      </c>
      <c r="Y93" s="27">
        <v>83.199488927874896</v>
      </c>
      <c r="Z93" s="27">
        <v>84.325579626356912</v>
      </c>
      <c r="AA93" s="27">
        <v>85.65123217664042</v>
      </c>
      <c r="AB93" s="27">
        <v>87.292841044971055</v>
      </c>
      <c r="AC93" s="27">
        <v>87.292841044971055</v>
      </c>
      <c r="AD93" s="27">
        <v>87.292841044971055</v>
      </c>
      <c r="AE93" s="27">
        <v>87.292841044971055</v>
      </c>
      <c r="AF93" s="27">
        <v>87.292841044971055</v>
      </c>
    </row>
    <row r="94" spans="2:32" s="24" customFormat="1" ht="14">
      <c r="B94" s="24" t="s">
        <v>171</v>
      </c>
      <c r="C94" s="24" t="s">
        <v>338</v>
      </c>
      <c r="D94" s="24" t="s">
        <v>416</v>
      </c>
      <c r="G94" s="27">
        <v>0</v>
      </c>
      <c r="H94" s="27">
        <v>0</v>
      </c>
      <c r="I94" s="27">
        <v>0</v>
      </c>
      <c r="J94" s="27">
        <v>0</v>
      </c>
      <c r="K94" s="27">
        <v>0</v>
      </c>
      <c r="L94" s="27">
        <v>0</v>
      </c>
      <c r="M94" s="27">
        <v>0</v>
      </c>
      <c r="N94" s="27">
        <v>0</v>
      </c>
      <c r="O94" s="27">
        <v>0</v>
      </c>
      <c r="P94" s="27">
        <v>0</v>
      </c>
      <c r="Q94" s="27">
        <v>0</v>
      </c>
      <c r="R94" s="27">
        <v>0</v>
      </c>
      <c r="S94" s="27">
        <v>0</v>
      </c>
      <c r="T94" s="27">
        <v>0</v>
      </c>
      <c r="U94" s="27">
        <v>0</v>
      </c>
      <c r="V94" s="27">
        <v>0</v>
      </c>
      <c r="W94" s="27">
        <v>0</v>
      </c>
      <c r="X94" s="27">
        <v>0</v>
      </c>
      <c r="Y94" s="27">
        <v>0</v>
      </c>
      <c r="Z94" s="27">
        <v>0</v>
      </c>
      <c r="AA94" s="27">
        <v>0</v>
      </c>
      <c r="AB94" s="27">
        <v>0</v>
      </c>
      <c r="AC94" s="27">
        <v>0</v>
      </c>
      <c r="AD94" s="27">
        <v>0</v>
      </c>
      <c r="AE94" s="27">
        <v>0</v>
      </c>
      <c r="AF94" s="27">
        <v>0</v>
      </c>
    </row>
    <row r="95" spans="2:32" s="24" customFormat="1" ht="14">
      <c r="AF95" s="65"/>
    </row>
    <row r="96" spans="2:32" s="24" customFormat="1" ht="14"/>
  </sheetData>
  <mergeCells count="1">
    <mergeCell ref="A1:AN1"/>
  </mergeCells>
  <hyperlinks>
    <hyperlink ref="A2" location="Contents!A1" display="Return to: Main Menu" xr:uid="{0BDF867F-83E9-44C6-A737-2706FEEF432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4C717-C448-442C-AE93-A5BB99C97AC1}">
  <sheetPr codeName="Sheet41"/>
  <dimension ref="A1:AN32"/>
  <sheetViews>
    <sheetView showGridLines="0" showRowColHeaders="0" workbookViewId="0">
      <selection activeCell="D31" sqref="D31"/>
    </sheetView>
    <sheetView workbookViewId="1">
      <selection sqref="A1:AN1"/>
    </sheetView>
  </sheetViews>
  <sheetFormatPr defaultColWidth="9.26953125" defaultRowHeight="14.5"/>
  <cols>
    <col min="2" max="2" width="25.81640625" customWidth="1"/>
    <col min="3" max="3" width="21.54296875" customWidth="1"/>
    <col min="4" max="4" width="34.26953125" customWidth="1"/>
    <col min="5" max="5" width="21.453125" customWidth="1"/>
    <col min="6" max="6" width="10.7265625" customWidth="1"/>
  </cols>
  <sheetData>
    <row r="1" spans="1:40" s="78" customFormat="1" ht="20">
      <c r="A1" s="130" t="s">
        <v>422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97" t="s">
        <v>155</v>
      </c>
      <c r="B3" s="97" t="s">
        <v>403</v>
      </c>
    </row>
    <row r="4" spans="1:40" s="24" customFormat="1" ht="14">
      <c r="A4" s="23"/>
      <c r="B4" s="23"/>
    </row>
    <row r="5" spans="1:40" s="24" customFormat="1" ht="14">
      <c r="B5" s="23"/>
    </row>
    <row r="6" spans="1:40" s="24" customFormat="1" ht="14">
      <c r="B6" s="23"/>
    </row>
    <row r="7" spans="1:40" s="24" customFormat="1" ht="14">
      <c r="B7" s="23"/>
    </row>
    <row r="8" spans="1:40" s="24" customFormat="1" ht="14"/>
    <row r="9" spans="1:40" s="24" customFormat="1" ht="14"/>
    <row r="10" spans="1:40" s="24" customFormat="1" ht="15" thickBot="1">
      <c r="A10"/>
      <c r="B10" s="25" t="s">
        <v>205</v>
      </c>
      <c r="C10" s="25" t="s">
        <v>157</v>
      </c>
      <c r="D10" s="25" t="s">
        <v>405</v>
      </c>
      <c r="E10" s="25" t="s">
        <v>212</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c r="A11"/>
      <c r="B11" s="24" t="s">
        <v>160</v>
      </c>
      <c r="C11" s="24" t="s">
        <v>337</v>
      </c>
      <c r="D11" s="24" t="s">
        <v>407</v>
      </c>
      <c r="E11" s="24" t="s">
        <v>423</v>
      </c>
      <c r="G11" s="27">
        <v>0.81071344366090814</v>
      </c>
      <c r="H11" s="27">
        <v>1.4719246931010017</v>
      </c>
      <c r="I11" s="27">
        <v>3.1646380901671534</v>
      </c>
      <c r="J11" s="27">
        <v>6.9816684801153075</v>
      </c>
      <c r="K11" s="27">
        <v>14.530479413307049</v>
      </c>
      <c r="L11" s="27">
        <v>50.494786048064036</v>
      </c>
      <c r="M11" s="27">
        <v>95.440248023143795</v>
      </c>
      <c r="N11" s="27">
        <v>116.7364366374143</v>
      </c>
      <c r="O11" s="27">
        <v>131.44140526897624</v>
      </c>
      <c r="P11" s="27">
        <v>143.11517491771284</v>
      </c>
      <c r="Q11" s="27">
        <v>151.50451574341287</v>
      </c>
      <c r="R11" s="27">
        <v>163.78836773106596</v>
      </c>
      <c r="S11" s="27">
        <v>173.66590631173796</v>
      </c>
      <c r="T11" s="27">
        <v>181.37933763856614</v>
      </c>
      <c r="U11" s="27">
        <v>186.36645367078327</v>
      </c>
      <c r="V11" s="27">
        <v>189.90484724650247</v>
      </c>
      <c r="W11" s="27">
        <v>192.07672357504595</v>
      </c>
      <c r="X11" s="27">
        <v>194.07642041024533</v>
      </c>
      <c r="Y11" s="27">
        <v>194.41164548478682</v>
      </c>
      <c r="Z11" s="27">
        <v>194.33122506289553</v>
      </c>
      <c r="AA11" s="27">
        <v>191.85121043376341</v>
      </c>
      <c r="AB11" s="27">
        <v>190.94674315622669</v>
      </c>
      <c r="AC11" s="27">
        <v>190.20899602224523</v>
      </c>
      <c r="AD11" s="27">
        <v>189.5549239225291</v>
      </c>
      <c r="AE11" s="27">
        <v>188.66095539458655</v>
      </c>
      <c r="AF11" s="27">
        <v>188.09160820409534</v>
      </c>
    </row>
    <row r="12" spans="1:40" s="24" customFormat="1">
      <c r="A12"/>
      <c r="B12" s="24" t="s">
        <v>160</v>
      </c>
      <c r="C12" s="24" t="s">
        <v>337</v>
      </c>
      <c r="D12" s="24" t="s">
        <v>408</v>
      </c>
      <c r="E12" s="24" t="s">
        <v>239</v>
      </c>
      <c r="G12" s="27">
        <v>29.252456019211543</v>
      </c>
      <c r="H12" s="27">
        <v>28.618121568732494</v>
      </c>
      <c r="I12" s="27">
        <v>28.732137989325054</v>
      </c>
      <c r="J12" s="27">
        <v>28.770143462855906</v>
      </c>
      <c r="K12" s="27">
        <v>28.770143462855906</v>
      </c>
      <c r="L12" s="27">
        <v>32.856886729877985</v>
      </c>
      <c r="M12" s="27">
        <v>33.835002735817753</v>
      </c>
      <c r="N12" s="27">
        <v>33.677468998157408</v>
      </c>
      <c r="O12" s="27">
        <v>34.122091043470014</v>
      </c>
      <c r="P12" s="27">
        <v>34.164978435562148</v>
      </c>
      <c r="Q12" s="27">
        <v>33.912011064090912</v>
      </c>
      <c r="R12" s="27">
        <v>44.667192617086592</v>
      </c>
      <c r="S12" s="27">
        <v>55.691982059660241</v>
      </c>
      <c r="T12" s="27">
        <v>66.790315243140981</v>
      </c>
      <c r="U12" s="27">
        <v>77.78287352446057</v>
      </c>
      <c r="V12" s="27">
        <v>88.28577012470862</v>
      </c>
      <c r="W12" s="27">
        <v>96.252851241731634</v>
      </c>
      <c r="X12" s="27">
        <v>103.76586143880731</v>
      </c>
      <c r="Y12" s="27">
        <v>110.42626818134137</v>
      </c>
      <c r="Z12" s="27">
        <v>116.77040009235139</v>
      </c>
      <c r="AA12" s="27">
        <v>115.66372689763118</v>
      </c>
      <c r="AB12" s="27">
        <v>114.40760400243809</v>
      </c>
      <c r="AC12" s="27">
        <v>113.00770073155302</v>
      </c>
      <c r="AD12" s="27">
        <v>111.46968640975678</v>
      </c>
      <c r="AE12" s="27">
        <v>109.97413953006894</v>
      </c>
      <c r="AF12" s="27">
        <v>108.43297558339447</v>
      </c>
    </row>
    <row r="13" spans="1:40" s="24" customFormat="1">
      <c r="A13"/>
      <c r="B13" s="24" t="s">
        <v>160</v>
      </c>
      <c r="C13" s="24" t="s">
        <v>337</v>
      </c>
      <c r="D13" s="24" t="s">
        <v>409</v>
      </c>
      <c r="E13" s="24" t="s">
        <v>424</v>
      </c>
      <c r="G13" s="27">
        <v>22.701656222440494</v>
      </c>
      <c r="H13" s="27">
        <v>24.504081552765605</v>
      </c>
      <c r="I13" s="27">
        <v>26.343042531678378</v>
      </c>
      <c r="J13" s="27">
        <v>28.27943190682495</v>
      </c>
      <c r="K13" s="27">
        <v>30.197553457677682</v>
      </c>
      <c r="L13" s="27">
        <v>31.399555298712869</v>
      </c>
      <c r="M13" s="27">
        <v>33.98035792394888</v>
      </c>
      <c r="N13" s="27">
        <v>35.494802552906215</v>
      </c>
      <c r="O13" s="27">
        <v>36.923052447695525</v>
      </c>
      <c r="P13" s="27">
        <v>38.14951637528511</v>
      </c>
      <c r="Q13" s="27">
        <v>38.460384350768138</v>
      </c>
      <c r="R13" s="27">
        <v>46.548516050611788</v>
      </c>
      <c r="S13" s="27">
        <v>55.155180992910928</v>
      </c>
      <c r="T13" s="27">
        <v>63.056119987490746</v>
      </c>
      <c r="U13" s="27">
        <v>70.192120086640173</v>
      </c>
      <c r="V13" s="27">
        <v>78.463454966901892</v>
      </c>
      <c r="W13" s="27">
        <v>88.271386837764638</v>
      </c>
      <c r="X13" s="27">
        <v>98.136011956435837</v>
      </c>
      <c r="Y13" s="27">
        <v>107.94394382729857</v>
      </c>
      <c r="Z13" s="27">
        <v>117.80856894596975</v>
      </c>
      <c r="AA13" s="27">
        <v>127.6165008168325</v>
      </c>
      <c r="AB13" s="27">
        <v>133.7960648279541</v>
      </c>
      <c r="AC13" s="27">
        <v>139.97562883907571</v>
      </c>
      <c r="AD13" s="27">
        <v>146.15519285019732</v>
      </c>
      <c r="AE13" s="27">
        <v>152.33475686131894</v>
      </c>
      <c r="AF13" s="27">
        <v>158.51432087244055</v>
      </c>
    </row>
    <row r="14" spans="1:40" s="24" customFormat="1" ht="14">
      <c r="B14" s="24" t="s">
        <v>160</v>
      </c>
      <c r="C14" s="24" t="s">
        <v>337</v>
      </c>
      <c r="D14" s="24" t="s">
        <v>414</v>
      </c>
      <c r="E14" s="24" t="s">
        <v>423</v>
      </c>
      <c r="G14" s="27">
        <v>7.370122215099166E-2</v>
      </c>
      <c r="H14" s="27">
        <v>0.22078870396515024</v>
      </c>
      <c r="I14" s="27">
        <v>0.29438493862020032</v>
      </c>
      <c r="J14" s="27">
        <v>0.36745623579554249</v>
      </c>
      <c r="K14" s="27">
        <v>0.44031755797900146</v>
      </c>
      <c r="L14" s="27">
        <v>0.68031897370146155</v>
      </c>
      <c r="M14" s="27">
        <v>0.84189472995555859</v>
      </c>
      <c r="N14" s="27">
        <v>1.3064643994970662</v>
      </c>
      <c r="O14" s="27">
        <v>1.9606414867090729</v>
      </c>
      <c r="P14" s="27">
        <v>2.7093073202685058</v>
      </c>
      <c r="Q14" s="27">
        <v>3.7896286535074002</v>
      </c>
      <c r="R14" s="27">
        <v>4.8005532519289078</v>
      </c>
      <c r="S14" s="27">
        <v>5.8216616374567494</v>
      </c>
      <c r="T14" s="27">
        <v>6.9316944320471148</v>
      </c>
      <c r="U14" s="27">
        <v>7.9622516922096995</v>
      </c>
      <c r="V14" s="27">
        <v>8.9082940181393084</v>
      </c>
      <c r="W14" s="27">
        <v>9.811711420716632</v>
      </c>
      <c r="X14" s="27">
        <v>10.546728879803661</v>
      </c>
      <c r="Y14" s="27">
        <v>10.948096076788337</v>
      </c>
      <c r="Z14" s="27">
        <v>11.348413398813593</v>
      </c>
      <c r="AA14" s="27">
        <v>11.334030111869595</v>
      </c>
      <c r="AB14" s="27">
        <v>11.402271984231625</v>
      </c>
      <c r="AC14" s="27">
        <v>11.470303881601772</v>
      </c>
      <c r="AD14" s="27">
        <v>11.45571061966589</v>
      </c>
      <c r="AE14" s="27">
        <v>11.426524095794132</v>
      </c>
      <c r="AF14" s="27">
        <v>11.49403105568457</v>
      </c>
    </row>
    <row r="15" spans="1:40" s="24" customFormat="1" ht="14">
      <c r="B15" s="24" t="s">
        <v>160</v>
      </c>
      <c r="C15" s="24" t="s">
        <v>337</v>
      </c>
      <c r="D15" s="24" t="s">
        <v>416</v>
      </c>
      <c r="E15" s="24" t="s">
        <v>425</v>
      </c>
      <c r="G15" s="27">
        <v>0</v>
      </c>
      <c r="H15" s="27">
        <v>0</v>
      </c>
      <c r="I15" s="27">
        <v>0</v>
      </c>
      <c r="J15" s="27">
        <v>0</v>
      </c>
      <c r="K15" s="27">
        <v>0</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c r="AF15" s="27">
        <v>0</v>
      </c>
    </row>
    <row r="16" spans="1:40" s="24" customFormat="1" ht="14">
      <c r="B16" s="24" t="s">
        <v>169</v>
      </c>
      <c r="C16" s="24" t="s">
        <v>337</v>
      </c>
      <c r="D16" s="24" t="s">
        <v>407</v>
      </c>
      <c r="E16" s="24" t="s">
        <v>423</v>
      </c>
      <c r="G16" s="27">
        <v>0.81071344366090814</v>
      </c>
      <c r="H16" s="27">
        <v>1.4719246931010017</v>
      </c>
      <c r="I16" s="27">
        <v>3.1646380901671534</v>
      </c>
      <c r="J16" s="27">
        <v>6.9816684801153075</v>
      </c>
      <c r="K16" s="27">
        <v>14.750638192296551</v>
      </c>
      <c r="L16" s="27">
        <v>52.535742969168417</v>
      </c>
      <c r="M16" s="27">
        <v>101.18043936374987</v>
      </c>
      <c r="N16" s="27">
        <v>134.1815789130516</v>
      </c>
      <c r="O16" s="27">
        <v>154.81225179054837</v>
      </c>
      <c r="P16" s="27">
        <v>171.80195830879111</v>
      </c>
      <c r="Q16" s="27">
        <v>184.88550005303125</v>
      </c>
      <c r="R16" s="27">
        <v>196.90404863843997</v>
      </c>
      <c r="S16" s="27">
        <v>206.79198098121017</v>
      </c>
      <c r="T16" s="27">
        <v>214.63496687803027</v>
      </c>
      <c r="U16" s="27">
        <v>220.12308324088065</v>
      </c>
      <c r="V16" s="27">
        <v>224.1226868862712</v>
      </c>
      <c r="W16" s="27">
        <v>226.50086364433992</v>
      </c>
      <c r="X16" s="27">
        <v>228.87232120266842</v>
      </c>
      <c r="Y16" s="27">
        <v>229.16355651641041</v>
      </c>
      <c r="Z16" s="27">
        <v>229.12198146801751</v>
      </c>
      <c r="AA16" s="27">
        <v>227.50790370541154</v>
      </c>
      <c r="AB16" s="27">
        <v>226.72343713573608</v>
      </c>
      <c r="AC16" s="27">
        <v>226.10527075963208</v>
      </c>
      <c r="AD16" s="27">
        <v>225.57035946780965</v>
      </c>
      <c r="AE16" s="27">
        <v>224.6668370777364</v>
      </c>
      <c r="AF16" s="27">
        <v>224.21570580767539</v>
      </c>
    </row>
    <row r="17" spans="2:32" s="24" customFormat="1" ht="14">
      <c r="B17" s="24" t="s">
        <v>169</v>
      </c>
      <c r="C17" s="24" t="s">
        <v>337</v>
      </c>
      <c r="D17" s="24" t="s">
        <v>408</v>
      </c>
      <c r="E17" s="24" t="s">
        <v>239</v>
      </c>
      <c r="G17" s="27">
        <v>29.252456019211543</v>
      </c>
      <c r="H17" s="27">
        <v>28.618121568732494</v>
      </c>
      <c r="I17" s="27">
        <v>28.732137989325054</v>
      </c>
      <c r="J17" s="27">
        <v>28.770143462855906</v>
      </c>
      <c r="K17" s="27">
        <v>28.770143462855906</v>
      </c>
      <c r="L17" s="27">
        <v>32.816571531436416</v>
      </c>
      <c r="M17" s="27">
        <v>33.876315315470762</v>
      </c>
      <c r="N17" s="27">
        <v>34.84451000304405</v>
      </c>
      <c r="O17" s="27">
        <v>37.030717124783614</v>
      </c>
      <c r="P17" s="27">
        <v>38.239700634298913</v>
      </c>
      <c r="Q17" s="27">
        <v>38.494715261941032</v>
      </c>
      <c r="R17" s="27">
        <v>49.250841702400187</v>
      </c>
      <c r="S17" s="27">
        <v>60.25767828316782</v>
      </c>
      <c r="T17" s="27">
        <v>71.416484264310924</v>
      </c>
      <c r="U17" s="27">
        <v>82.659542710947136</v>
      </c>
      <c r="V17" s="27">
        <v>93.751314175931526</v>
      </c>
      <c r="W17" s="27">
        <v>102.18957917474036</v>
      </c>
      <c r="X17" s="27">
        <v>110.16106976659293</v>
      </c>
      <c r="Y17" s="27">
        <v>117.25969431718717</v>
      </c>
      <c r="Z17" s="27">
        <v>124.08319913466644</v>
      </c>
      <c r="AA17" s="27">
        <v>122.83201065178265</v>
      </c>
      <c r="AB17" s="27">
        <v>121.5238664523505</v>
      </c>
      <c r="AC17" s="27">
        <v>120.29561773732991</v>
      </c>
      <c r="AD17" s="27">
        <v>119.05477052279635</v>
      </c>
      <c r="AE17" s="27">
        <v>117.62641564051111</v>
      </c>
      <c r="AF17" s="27">
        <v>116.06120955726601</v>
      </c>
    </row>
    <row r="18" spans="2:32" s="24" customFormat="1" ht="14">
      <c r="B18" s="24" t="s">
        <v>169</v>
      </c>
      <c r="C18" s="24" t="s">
        <v>337</v>
      </c>
      <c r="D18" s="24" t="s">
        <v>409</v>
      </c>
      <c r="E18" s="24" t="s">
        <v>424</v>
      </c>
      <c r="G18" s="27">
        <v>22.701656222440494</v>
      </c>
      <c r="H18" s="27">
        <v>25.008021533285209</v>
      </c>
      <c r="I18" s="27">
        <v>27.344203292977319</v>
      </c>
      <c r="J18" s="27">
        <v>29.771094249162967</v>
      </c>
      <c r="K18" s="27">
        <v>32.231266241562096</v>
      </c>
      <c r="L18" s="27">
        <v>33.909071414204547</v>
      </c>
      <c r="M18" s="27">
        <v>37.141321451758074</v>
      </c>
      <c r="N18" s="27">
        <v>40.255565543873267</v>
      </c>
      <c r="O18" s="27">
        <v>43.386082697859408</v>
      </c>
      <c r="P18" s="27">
        <v>46.468725553696189</v>
      </c>
      <c r="Q18" s="27">
        <v>49.415409602288612</v>
      </c>
      <c r="R18" s="27">
        <v>59.238249697575043</v>
      </c>
      <c r="S18" s="27">
        <v>68.914947198510816</v>
      </c>
      <c r="T18" s="27">
        <v>78.387863969823954</v>
      </c>
      <c r="U18" s="27">
        <v>87.611645413267709</v>
      </c>
      <c r="V18" s="27">
        <v>96.83206725684137</v>
      </c>
      <c r="W18" s="27">
        <v>105.95968015400264</v>
      </c>
      <c r="X18" s="27">
        <v>115.14398629897238</v>
      </c>
      <c r="Y18" s="27">
        <v>124.27159919613366</v>
      </c>
      <c r="Z18" s="27">
        <v>133.39921209329495</v>
      </c>
      <c r="AA18" s="27">
        <v>142.58351823826467</v>
      </c>
      <c r="AB18" s="27">
        <v>148.76308224938629</v>
      </c>
      <c r="AC18" s="27">
        <v>154.99933950831633</v>
      </c>
      <c r="AD18" s="27">
        <v>161.17890351943794</v>
      </c>
      <c r="AE18" s="27">
        <v>167.415160778368</v>
      </c>
      <c r="AF18" s="27">
        <v>173.59472478948962</v>
      </c>
    </row>
    <row r="19" spans="2:32" s="24" customFormat="1" ht="14">
      <c r="B19" s="24" t="s">
        <v>169</v>
      </c>
      <c r="C19" s="24" t="s">
        <v>337</v>
      </c>
      <c r="D19" s="24" t="s">
        <v>414</v>
      </c>
      <c r="E19" s="24" t="s">
        <v>423</v>
      </c>
      <c r="G19" s="27">
        <v>7.370122215099166E-2</v>
      </c>
      <c r="H19" s="27">
        <v>0.14719246931010016</v>
      </c>
      <c r="I19" s="27">
        <v>0.22078870396515024</v>
      </c>
      <c r="J19" s="27">
        <v>0.293964988636434</v>
      </c>
      <c r="K19" s="27">
        <v>0.36693129831583454</v>
      </c>
      <c r="L19" s="27">
        <v>0.6047279766235214</v>
      </c>
      <c r="M19" s="27">
        <v>0.68882296087272976</v>
      </c>
      <c r="N19" s="27">
        <v>1.1527627054385876</v>
      </c>
      <c r="O19" s="27">
        <v>1.7253645083039839</v>
      </c>
      <c r="P19" s="27">
        <v>2.3905652825898578</v>
      </c>
      <c r="Q19" s="27">
        <v>3.0639550815591745</v>
      </c>
      <c r="R19" s="27">
        <v>3.9869001583816357</v>
      </c>
      <c r="S19" s="27">
        <v>4.9197140598226055</v>
      </c>
      <c r="T19" s="27">
        <v>5.8589321985160128</v>
      </c>
      <c r="U19" s="27">
        <v>6.8010899870957848</v>
      </c>
      <c r="V19" s="27">
        <v>7.7427228381958475</v>
      </c>
      <c r="W19" s="27">
        <v>8.5644599689306204</v>
      </c>
      <c r="X19" s="27">
        <v>9.3840973497465647</v>
      </c>
      <c r="Y19" s="27">
        <v>9.7869343716744215</v>
      </c>
      <c r="Z19" s="27">
        <v>10.10588638434495</v>
      </c>
      <c r="AA19" s="27">
        <v>10.175808056642044</v>
      </c>
      <c r="AB19" s="27">
        <v>10.245519753947256</v>
      </c>
      <c r="AC19" s="27">
        <v>10.232501304450501</v>
      </c>
      <c r="AD19" s="27">
        <v>10.219482854953743</v>
      </c>
      <c r="AE19" s="27">
        <v>10.275651165282492</v>
      </c>
      <c r="AF19" s="27">
        <v>10.262527728289793</v>
      </c>
    </row>
    <row r="20" spans="2:32" s="24" customFormat="1" ht="14">
      <c r="B20" s="24" t="s">
        <v>169</v>
      </c>
      <c r="C20" s="24" t="s">
        <v>337</v>
      </c>
      <c r="D20" s="24" t="s">
        <v>416</v>
      </c>
      <c r="E20" s="24" t="s">
        <v>425</v>
      </c>
      <c r="G20" s="27">
        <v>0</v>
      </c>
      <c r="H20" s="27">
        <v>0</v>
      </c>
      <c r="I20" s="27">
        <v>0</v>
      </c>
      <c r="J20" s="27">
        <v>0</v>
      </c>
      <c r="K20" s="27">
        <v>0</v>
      </c>
      <c r="L20" s="27">
        <v>0</v>
      </c>
      <c r="M20" s="27">
        <v>0</v>
      </c>
      <c r="N20" s="27">
        <v>0</v>
      </c>
      <c r="O20" s="27">
        <v>0</v>
      </c>
      <c r="P20" s="27">
        <v>0</v>
      </c>
      <c r="Q20" s="27">
        <v>0</v>
      </c>
      <c r="R20" s="27">
        <v>0</v>
      </c>
      <c r="S20" s="27">
        <v>0</v>
      </c>
      <c r="T20" s="27">
        <v>0</v>
      </c>
      <c r="U20" s="27">
        <v>0</v>
      </c>
      <c r="V20" s="27">
        <v>0</v>
      </c>
      <c r="W20" s="27">
        <v>0</v>
      </c>
      <c r="X20" s="27">
        <v>0</v>
      </c>
      <c r="Y20" s="27">
        <v>0</v>
      </c>
      <c r="Z20" s="27">
        <v>0</v>
      </c>
      <c r="AA20" s="27">
        <v>0</v>
      </c>
      <c r="AB20" s="27">
        <v>0</v>
      </c>
      <c r="AC20" s="27">
        <v>0</v>
      </c>
      <c r="AD20" s="27">
        <v>0</v>
      </c>
      <c r="AE20" s="27">
        <v>0</v>
      </c>
      <c r="AF20" s="27">
        <v>0</v>
      </c>
    </row>
    <row r="21" spans="2:32" s="24" customFormat="1" ht="14">
      <c r="B21" s="24" t="s">
        <v>170</v>
      </c>
      <c r="C21" s="24" t="s">
        <v>337</v>
      </c>
      <c r="D21" s="24" t="s">
        <v>407</v>
      </c>
      <c r="E21" s="24" t="s">
        <v>423</v>
      </c>
      <c r="G21" s="27">
        <v>0.81071344366090814</v>
      </c>
      <c r="H21" s="27">
        <v>1.4719246931010017</v>
      </c>
      <c r="I21" s="27">
        <v>3.1646380901671534</v>
      </c>
      <c r="J21" s="27">
        <v>6.9081772329561986</v>
      </c>
      <c r="K21" s="27">
        <v>14.750638192296551</v>
      </c>
      <c r="L21" s="27">
        <v>51.931014992544902</v>
      </c>
      <c r="M21" s="27">
        <v>104.24187474540645</v>
      </c>
      <c r="N21" s="27">
        <v>139.25373481698139</v>
      </c>
      <c r="O21" s="27">
        <v>160.53732493173888</v>
      </c>
      <c r="P21" s="27">
        <v>177.6986860058461</v>
      </c>
      <c r="Q21" s="27">
        <v>190.93277981926644</v>
      </c>
      <c r="R21" s="27">
        <v>202.76235091198032</v>
      </c>
      <c r="S21" s="27">
        <v>212.44965215000622</v>
      </c>
      <c r="T21" s="27">
        <v>220.16381838930596</v>
      </c>
      <c r="U21" s="27">
        <v>225.76301152286251</v>
      </c>
      <c r="V21" s="27">
        <v>229.86728770170683</v>
      </c>
      <c r="W21" s="27">
        <v>232.40452051612701</v>
      </c>
      <c r="X21" s="27">
        <v>234.85156907153348</v>
      </c>
      <c r="Y21" s="27">
        <v>235.13524528556769</v>
      </c>
      <c r="Z21" s="27">
        <v>235.25178140606278</v>
      </c>
      <c r="AA21" s="27">
        <v>233.71266471555916</v>
      </c>
      <c r="AB21" s="27">
        <v>232.58982344646392</v>
      </c>
      <c r="AC21" s="27">
        <v>231.88168278633799</v>
      </c>
      <c r="AD21" s="27">
        <v>231.33942236979965</v>
      </c>
      <c r="AE21" s="27">
        <v>230.50340693961684</v>
      </c>
      <c r="AF21" s="27">
        <v>230.04482155734402</v>
      </c>
    </row>
    <row r="22" spans="2:32" s="24" customFormat="1" ht="14">
      <c r="B22" s="24" t="s">
        <v>170</v>
      </c>
      <c r="C22" s="24" t="s">
        <v>337</v>
      </c>
      <c r="D22" s="24" t="s">
        <v>408</v>
      </c>
      <c r="E22" s="24" t="s">
        <v>239</v>
      </c>
      <c r="G22" s="27">
        <v>29.682064852604505</v>
      </c>
      <c r="H22" s="27">
        <v>29.03618177757188</v>
      </c>
      <c r="I22" s="27">
        <v>29.112192724633587</v>
      </c>
      <c r="J22" s="27">
        <v>29.112192724633587</v>
      </c>
      <c r="K22" s="27">
        <v>29.074187251102732</v>
      </c>
      <c r="L22" s="27">
        <v>33.018147523644259</v>
      </c>
      <c r="M22" s="27">
        <v>34.289441112000894</v>
      </c>
      <c r="N22" s="27">
        <v>35.46971054137618</v>
      </c>
      <c r="O22" s="27">
        <v>37.985788375364201</v>
      </c>
      <c r="P22" s="27">
        <v>39.35912980977605</v>
      </c>
      <c r="Q22" s="27">
        <v>39.732045395360565</v>
      </c>
      <c r="R22" s="27">
        <v>49.858876785145874</v>
      </c>
      <c r="S22" s="27">
        <v>60.25767828316782</v>
      </c>
      <c r="T22" s="27">
        <v>70.838213136664677</v>
      </c>
      <c r="U22" s="27">
        <v>81.684208873649823</v>
      </c>
      <c r="V22" s="27">
        <v>92.569574921613054</v>
      </c>
      <c r="W22" s="27">
        <v>101.16768338299296</v>
      </c>
      <c r="X22" s="27">
        <v>109.24746857690926</v>
      </c>
      <c r="Y22" s="27">
        <v>116.40551605020643</v>
      </c>
      <c r="Z22" s="27">
        <v>123.23941462978395</v>
      </c>
      <c r="AA22" s="27">
        <v>121.72208284468823</v>
      </c>
      <c r="AB22" s="27">
        <v>120.29220564371181</v>
      </c>
      <c r="AC22" s="27">
        <v>118.94600347700086</v>
      </c>
      <c r="AD22" s="27">
        <v>117.63533957766613</v>
      </c>
      <c r="AE22" s="27">
        <v>116.18341500254202</v>
      </c>
      <c r="AF22" s="27">
        <v>114.68209381057737</v>
      </c>
    </row>
    <row r="23" spans="2:32" s="24" customFormat="1" ht="14">
      <c r="B23" s="24" t="s">
        <v>170</v>
      </c>
      <c r="C23" s="24" t="s">
        <v>337</v>
      </c>
      <c r="D23" s="24" t="s">
        <v>409</v>
      </c>
      <c r="E23" s="24" t="s">
        <v>424</v>
      </c>
      <c r="G23" s="27">
        <v>21.750469509209751</v>
      </c>
      <c r="H23" s="27">
        <v>24.063134069810953</v>
      </c>
      <c r="I23" s="27">
        <v>26.468187626840745</v>
      </c>
      <c r="J23" s="27">
        <v>28.963110480396541</v>
      </c>
      <c r="K23" s="27">
        <v>31.430106660031871</v>
      </c>
      <c r="L23" s="27">
        <v>33.235786602731167</v>
      </c>
      <c r="M23" s="27">
        <v>34.041145684099057</v>
      </c>
      <c r="N23" s="27">
        <v>34.771648680860586</v>
      </c>
      <c r="O23" s="27">
        <v>35.54666637590136</v>
      </c>
      <c r="P23" s="27">
        <v>36.307405771494082</v>
      </c>
      <c r="Q23" s="27">
        <v>37.046832705410651</v>
      </c>
      <c r="R23" s="27">
        <v>41.928751266694285</v>
      </c>
      <c r="S23" s="27">
        <v>46.736758630835055</v>
      </c>
      <c r="T23" s="27">
        <v>51.470854797832935</v>
      </c>
      <c r="U23" s="27">
        <v>56.028047034169248</v>
      </c>
      <c r="V23" s="27">
        <v>60.605081907238535</v>
      </c>
      <c r="W23" s="27">
        <v>65.934247201233319</v>
      </c>
      <c r="X23" s="27">
        <v>71.263412495228096</v>
      </c>
      <c r="Y23" s="27">
        <v>76.592577789222887</v>
      </c>
      <c r="Z23" s="27">
        <v>81.865049835409209</v>
      </c>
      <c r="AA23" s="27">
        <v>87.194215129404</v>
      </c>
      <c r="AB23" s="27">
        <v>92.18322093654804</v>
      </c>
      <c r="AC23" s="27">
        <v>97.172226743692093</v>
      </c>
      <c r="AD23" s="27">
        <v>102.10453930302769</v>
      </c>
      <c r="AE23" s="27">
        <v>107.09354511017175</v>
      </c>
      <c r="AF23" s="27">
        <v>112.0825509173158</v>
      </c>
    </row>
    <row r="24" spans="2:32" s="24" customFormat="1" ht="14">
      <c r="B24" s="24" t="s">
        <v>170</v>
      </c>
      <c r="C24" s="24" t="s">
        <v>337</v>
      </c>
      <c r="D24" s="24" t="s">
        <v>414</v>
      </c>
      <c r="E24" s="24" t="s">
        <v>423</v>
      </c>
      <c r="G24" s="27">
        <v>7.370122215099166E-2</v>
      </c>
      <c r="H24" s="27">
        <v>0.14719246931010016</v>
      </c>
      <c r="I24" s="27">
        <v>0.22078870396515024</v>
      </c>
      <c r="J24" s="27">
        <v>0.293964988636434</v>
      </c>
      <c r="K24" s="27">
        <v>0.36693129831583454</v>
      </c>
      <c r="L24" s="27">
        <v>0.6047279766235214</v>
      </c>
      <c r="M24" s="27">
        <v>0.68882296087272976</v>
      </c>
      <c r="N24" s="27">
        <v>1.0759118584093486</v>
      </c>
      <c r="O24" s="27">
        <v>1.6469388488356211</v>
      </c>
      <c r="P24" s="27">
        <v>2.3108797731701958</v>
      </c>
      <c r="Q24" s="27">
        <v>2.9833246846760382</v>
      </c>
      <c r="R24" s="27">
        <v>3.8241695396721811</v>
      </c>
      <c r="S24" s="27">
        <v>4.7557235911618525</v>
      </c>
      <c r="T24" s="27">
        <v>5.6113716830857596</v>
      </c>
      <c r="U24" s="27">
        <v>6.552269621714232</v>
      </c>
      <c r="V24" s="27">
        <v>7.4929575853508199</v>
      </c>
      <c r="W24" s="27">
        <v>8.3150096785734178</v>
      </c>
      <c r="X24" s="27">
        <v>9.0519169125873944</v>
      </c>
      <c r="Y24" s="27">
        <v>9.4551738844990183</v>
      </c>
      <c r="Z24" s="27">
        <v>9.7745458471533126</v>
      </c>
      <c r="AA24" s="27">
        <v>9.8448874694341715</v>
      </c>
      <c r="AB24" s="27">
        <v>9.9150191167231512</v>
      </c>
      <c r="AC24" s="27">
        <v>9.9024206172101632</v>
      </c>
      <c r="AD24" s="27">
        <v>9.9722373020113135</v>
      </c>
      <c r="AE24" s="27">
        <v>9.9468303279934513</v>
      </c>
      <c r="AF24" s="27">
        <v>10.016227062810838</v>
      </c>
    </row>
    <row r="25" spans="2:32" s="24" customFormat="1" ht="14">
      <c r="B25" s="24" t="s">
        <v>170</v>
      </c>
      <c r="C25" s="24" t="s">
        <v>337</v>
      </c>
      <c r="D25" s="24" t="s">
        <v>416</v>
      </c>
      <c r="E25" s="24" t="s">
        <v>425</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row>
    <row r="26" spans="2:32" s="24" customFormat="1" ht="14">
      <c r="B26" s="24" t="s">
        <v>171</v>
      </c>
      <c r="C26" s="24" t="s">
        <v>337</v>
      </c>
      <c r="D26" s="24" t="s">
        <v>407</v>
      </c>
      <c r="E26" s="24" t="s">
        <v>423</v>
      </c>
      <c r="G26" s="27">
        <v>0.66331099935892479</v>
      </c>
      <c r="H26" s="27">
        <v>0.88315481586060096</v>
      </c>
      <c r="I26" s="27">
        <v>1.1039435198257512</v>
      </c>
      <c r="J26" s="27">
        <v>1.5433161903412784</v>
      </c>
      <c r="K26" s="27">
        <v>2.4217465688845081</v>
      </c>
      <c r="L26" s="27">
        <v>5.1401878012999322</v>
      </c>
      <c r="M26" s="27">
        <v>13.240708025664693</v>
      </c>
      <c r="N26" s="27">
        <v>19.827518533543707</v>
      </c>
      <c r="O26" s="27">
        <v>25.566764986686309</v>
      </c>
      <c r="P26" s="27">
        <v>30.041437051212547</v>
      </c>
      <c r="Q26" s="27">
        <v>33.38098430961837</v>
      </c>
      <c r="R26" s="27">
        <v>34.742987094468539</v>
      </c>
      <c r="S26" s="27">
        <v>35.995907871035399</v>
      </c>
      <c r="T26" s="27">
        <v>37.216597486348199</v>
      </c>
      <c r="U26" s="27">
        <v>38.401276390553029</v>
      </c>
      <c r="V26" s="27">
        <v>39.546165033795994</v>
      </c>
      <c r="W26" s="27">
        <v>40.494097134652542</v>
      </c>
      <c r="X26" s="27">
        <v>41.439509535606511</v>
      </c>
      <c r="Y26" s="27">
        <v>41.221240531543963</v>
      </c>
      <c r="Z26" s="27">
        <v>41.086226611763081</v>
      </c>
      <c r="AA26" s="27">
        <v>40.868692520172111</v>
      </c>
      <c r="AB26" s="27">
        <v>40.403702900646842</v>
      </c>
      <c r="AC26" s="27">
        <v>40.104803499701156</v>
      </c>
      <c r="AD26" s="27">
        <v>39.80653402373111</v>
      </c>
      <c r="AE26" s="27">
        <v>39.622910893329284</v>
      </c>
      <c r="AF26" s="27">
        <v>39.326006254806487</v>
      </c>
    </row>
    <row r="27" spans="2:32" s="24" customFormat="1" ht="14">
      <c r="B27" s="24" t="s">
        <v>171</v>
      </c>
      <c r="C27" s="24" t="s">
        <v>337</v>
      </c>
      <c r="D27" s="24" t="s">
        <v>408</v>
      </c>
      <c r="E27" s="24" t="s">
        <v>239</v>
      </c>
      <c r="G27" s="27">
        <v>29.916396943546118</v>
      </c>
      <c r="H27" s="27">
        <v>29.264214618756998</v>
      </c>
      <c r="I27" s="27">
        <v>29.30222009228785</v>
      </c>
      <c r="J27" s="27">
        <v>29.30222009228785</v>
      </c>
      <c r="K27" s="27">
        <v>29.226209145226147</v>
      </c>
      <c r="L27" s="27">
        <v>30.115453235851358</v>
      </c>
      <c r="M27" s="27">
        <v>29.951620248434519</v>
      </c>
      <c r="N27" s="27">
        <v>29.25938519394369</v>
      </c>
      <c r="O27" s="27">
        <v>29.476971779282621</v>
      </c>
      <c r="P27" s="27">
        <v>29.284267230481841</v>
      </c>
      <c r="Q27" s="27">
        <v>28.825209404477274</v>
      </c>
      <c r="R27" s="27">
        <v>28.905052395140849</v>
      </c>
      <c r="S27" s="27">
        <v>28.916076082214712</v>
      </c>
      <c r="T27" s="27">
        <v>28.431663775940244</v>
      </c>
      <c r="U27" s="27">
        <v>27.992081130432833</v>
      </c>
      <c r="V27" s="27">
        <v>27.672394205290715</v>
      </c>
      <c r="W27" s="27">
        <v>26.958584220383887</v>
      </c>
      <c r="X27" s="27">
        <v>26.157844588837431</v>
      </c>
      <c r="Y27" s="27">
        <v>25.198258875931359</v>
      </c>
      <c r="Z27" s="27">
        <v>24.282242973841036</v>
      </c>
      <c r="AA27" s="27">
        <v>23.308483948982854</v>
      </c>
      <c r="AB27" s="27">
        <v>22.443596957416084</v>
      </c>
      <c r="AC27" s="27">
        <v>21.548841023253935</v>
      </c>
      <c r="AD27" s="27">
        <v>20.714820355493998</v>
      </c>
      <c r="AE27" s="27">
        <v>19.983372471268989</v>
      </c>
      <c r="AF27" s="27">
        <v>19.264523086556967</v>
      </c>
    </row>
    <row r="28" spans="2:32" s="24" customFormat="1" ht="14">
      <c r="B28" s="24" t="s">
        <v>171</v>
      </c>
      <c r="C28" s="24" t="s">
        <v>337</v>
      </c>
      <c r="D28" s="24" t="s">
        <v>409</v>
      </c>
      <c r="E28" s="24" t="s">
        <v>424</v>
      </c>
      <c r="G28" s="27">
        <v>23.969905173414826</v>
      </c>
      <c r="H28" s="27">
        <v>26.645826469973908</v>
      </c>
      <c r="I28" s="27">
        <v>29.409097363156384</v>
      </c>
      <c r="J28" s="27">
        <v>32.257198153059669</v>
      </c>
      <c r="K28" s="27">
        <v>35.127766267094444</v>
      </c>
      <c r="L28" s="27">
        <v>37.153080051303533</v>
      </c>
      <c r="M28" s="27">
        <v>38.235501134461259</v>
      </c>
      <c r="N28" s="27">
        <v>39.231097558475298</v>
      </c>
      <c r="O28" s="27">
        <v>40.274253318150876</v>
      </c>
      <c r="P28" s="27">
        <v>41.298931278540728</v>
      </c>
      <c r="Q28" s="27">
        <v>42.229855405054749</v>
      </c>
      <c r="R28" s="27">
        <v>41.051580738102352</v>
      </c>
      <c r="S28" s="27">
        <v>39.943962655918646</v>
      </c>
      <c r="T28" s="27">
        <v>38.790465038008477</v>
      </c>
      <c r="U28" s="27">
        <v>37.580484147281723</v>
      </c>
      <c r="V28" s="27">
        <v>36.45375834083665</v>
      </c>
      <c r="W28" s="27">
        <v>41.38607090017225</v>
      </c>
      <c r="X28" s="27">
        <v>46.375076707316296</v>
      </c>
      <c r="Y28" s="27">
        <v>51.307389266651896</v>
      </c>
      <c r="Z28" s="27">
        <v>56.239701825987495</v>
      </c>
      <c r="AA28" s="27">
        <v>61.172014385323088</v>
      </c>
      <c r="AB28" s="27">
        <v>65.027155236298043</v>
      </c>
      <c r="AC28" s="27">
        <v>68.882296087272991</v>
      </c>
      <c r="AD28" s="27">
        <v>72.794130186056393</v>
      </c>
      <c r="AE28" s="27">
        <v>76.64927103703134</v>
      </c>
      <c r="AF28" s="27">
        <v>80.504411888006288</v>
      </c>
    </row>
    <row r="29" spans="2:32" s="24" customFormat="1" ht="14">
      <c r="B29" s="24" t="s">
        <v>171</v>
      </c>
      <c r="C29" s="24" t="s">
        <v>337</v>
      </c>
      <c r="D29" s="24" t="s">
        <v>414</v>
      </c>
      <c r="E29" s="24" t="s">
        <v>423</v>
      </c>
      <c r="G29" s="27">
        <v>7.370122215099166E-2</v>
      </c>
      <c r="H29" s="27">
        <v>0.14719246931010016</v>
      </c>
      <c r="I29" s="27">
        <v>0.22078870396515024</v>
      </c>
      <c r="J29" s="27">
        <v>0.293964988636434</v>
      </c>
      <c r="K29" s="27">
        <v>0.29354503865266762</v>
      </c>
      <c r="L29" s="27">
        <v>0.37795498538970085</v>
      </c>
      <c r="M29" s="27">
        <v>0.38267942270707211</v>
      </c>
      <c r="N29" s="27">
        <v>0.46110508217543505</v>
      </c>
      <c r="O29" s="27">
        <v>0.47055395681017748</v>
      </c>
      <c r="P29" s="27">
        <v>0.47811305651797159</v>
      </c>
      <c r="Q29" s="27">
        <v>0.56441277818195323</v>
      </c>
      <c r="R29" s="27">
        <v>0.89501840290199974</v>
      </c>
      <c r="S29" s="27">
        <v>1.3119237492860283</v>
      </c>
      <c r="T29" s="27">
        <v>1.815443779821863</v>
      </c>
      <c r="U29" s="27">
        <v>2.2393832884339777</v>
      </c>
      <c r="V29" s="27">
        <v>2.6641626970136247</v>
      </c>
      <c r="W29" s="27">
        <v>2.9934034842864303</v>
      </c>
      <c r="X29" s="27">
        <v>3.4048494808814969</v>
      </c>
      <c r="Y29" s="27">
        <v>3.4834851153417437</v>
      </c>
      <c r="Z29" s="27">
        <v>3.4790756405121965</v>
      </c>
      <c r="AA29" s="27">
        <v>3.4746661656826494</v>
      </c>
      <c r="AB29" s="27">
        <v>3.4702566908531032</v>
      </c>
      <c r="AC29" s="27">
        <v>3.4658472160235574</v>
      </c>
      <c r="AD29" s="27">
        <v>3.4614377411940098</v>
      </c>
      <c r="AE29" s="27">
        <v>3.4526187915349174</v>
      </c>
      <c r="AF29" s="27">
        <v>3.4482093167053707</v>
      </c>
    </row>
    <row r="30" spans="2:32" s="24" customFormat="1" ht="14">
      <c r="B30" s="24" t="s">
        <v>171</v>
      </c>
      <c r="C30" s="24" t="s">
        <v>337</v>
      </c>
      <c r="D30" s="24" t="s">
        <v>416</v>
      </c>
      <c r="E30" s="24" t="s">
        <v>425</v>
      </c>
      <c r="G30" s="27">
        <v>0</v>
      </c>
      <c r="H30" s="27">
        <v>0</v>
      </c>
      <c r="I30" s="27">
        <v>0</v>
      </c>
      <c r="J30" s="27">
        <v>0</v>
      </c>
      <c r="K30" s="27">
        <v>0</v>
      </c>
      <c r="L30" s="27">
        <v>0</v>
      </c>
      <c r="M30" s="27">
        <v>0</v>
      </c>
      <c r="N30" s="27">
        <v>0</v>
      </c>
      <c r="O30" s="27">
        <v>0</v>
      </c>
      <c r="P30" s="27">
        <v>0</v>
      </c>
      <c r="Q30" s="27">
        <v>0</v>
      </c>
      <c r="R30" s="27">
        <v>0</v>
      </c>
      <c r="S30" s="27">
        <v>0</v>
      </c>
      <c r="T30" s="27">
        <v>0</v>
      </c>
      <c r="U30" s="27">
        <v>0</v>
      </c>
      <c r="V30" s="27">
        <v>0</v>
      </c>
      <c r="W30" s="27">
        <v>0</v>
      </c>
      <c r="X30" s="27">
        <v>0</v>
      </c>
      <c r="Y30" s="27">
        <v>0</v>
      </c>
      <c r="Z30" s="27">
        <v>0</v>
      </c>
      <c r="AA30" s="27">
        <v>0</v>
      </c>
      <c r="AB30" s="27">
        <v>0</v>
      </c>
      <c r="AC30" s="27">
        <v>0</v>
      </c>
      <c r="AD30" s="27">
        <v>0</v>
      </c>
      <c r="AE30" s="27">
        <v>0</v>
      </c>
      <c r="AF30" s="27">
        <v>0</v>
      </c>
    </row>
    <row r="31" spans="2:32" s="24" customFormat="1" ht="14"/>
    <row r="32" spans="2:32" s="24" customFormat="1" ht="14"/>
  </sheetData>
  <mergeCells count="1">
    <mergeCell ref="A1:AN1"/>
  </mergeCells>
  <hyperlinks>
    <hyperlink ref="A2" location="Contents!A1" display="Return to: Main Menu" xr:uid="{D75C56F4-91EF-40C6-AF90-68FC5BAED51F}"/>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DD533-F345-4C2D-92DD-54BE0646B176}">
  <sheetPr codeName="Sheet42"/>
  <dimension ref="A1:AN16"/>
  <sheetViews>
    <sheetView showGridLines="0" showRowColHeaders="0" workbookViewId="0">
      <selection activeCell="D28" sqref="D28"/>
    </sheetView>
    <sheetView workbookViewId="1">
      <selection sqref="A1:AN1"/>
    </sheetView>
  </sheetViews>
  <sheetFormatPr defaultColWidth="8.7265625" defaultRowHeight="14.5"/>
  <cols>
    <col min="2" max="2" width="26.7265625" customWidth="1"/>
    <col min="3" max="3" width="25.54296875" customWidth="1"/>
    <col min="4" max="4" width="26.54296875" customWidth="1"/>
    <col min="5" max="5" width="15.7265625" customWidth="1"/>
    <col min="6" max="6" width="3.7265625" customWidth="1"/>
    <col min="7" max="7" width="13.7265625" customWidth="1"/>
    <col min="8" max="10" width="8.7265625" bestFit="1" customWidth="1"/>
    <col min="11" max="11" width="9.54296875" bestFit="1" customWidth="1"/>
    <col min="12" max="31" width="8.7265625" bestFit="1" customWidth="1"/>
    <col min="32" max="32" width="9" bestFit="1" customWidth="1"/>
  </cols>
  <sheetData>
    <row r="1" spans="1:40" s="78" customFormat="1" ht="20">
      <c r="A1" s="130" t="s">
        <v>426</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33"/>
    </row>
    <row r="4" spans="1:40" s="24" customFormat="1" ht="14">
      <c r="A4" s="23"/>
      <c r="B4" s="23"/>
    </row>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107</v>
      </c>
      <c r="E10" s="25" t="s">
        <v>212</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427</v>
      </c>
      <c r="E11" s="24" t="s">
        <v>428</v>
      </c>
      <c r="G11" s="27">
        <v>10382.109870551913</v>
      </c>
      <c r="H11" s="27">
        <v>10572.917862236498</v>
      </c>
      <c r="I11" s="27">
        <v>9979.4857230734688</v>
      </c>
      <c r="J11" s="27">
        <v>10230.114753938333</v>
      </c>
      <c r="K11" s="27">
        <v>10545.983054694272</v>
      </c>
      <c r="L11" s="27">
        <v>10367.625859103087</v>
      </c>
      <c r="M11" s="27">
        <v>9968.9167678995418</v>
      </c>
      <c r="N11" s="27">
        <v>9485.0628556994234</v>
      </c>
      <c r="O11" s="27">
        <v>8977.4964995303562</v>
      </c>
      <c r="P11" s="27">
        <v>8448.7662981794892</v>
      </c>
      <c r="Q11" s="27">
        <v>7877.1668408702708</v>
      </c>
      <c r="R11" s="27">
        <v>7149.7021200206782</v>
      </c>
      <c r="S11" s="27">
        <v>6426.3344444466429</v>
      </c>
      <c r="T11" s="27">
        <v>5670.8239069106749</v>
      </c>
      <c r="U11" s="27">
        <v>4941.8629991675753</v>
      </c>
      <c r="V11" s="27">
        <v>4234.9974767341964</v>
      </c>
      <c r="W11" s="27">
        <v>3560.0863705747906</v>
      </c>
      <c r="X11" s="27">
        <v>2971.2143942453931</v>
      </c>
      <c r="Y11" s="27">
        <v>2439.8817424533322</v>
      </c>
      <c r="Z11" s="27">
        <v>1947.4805646652324</v>
      </c>
      <c r="AA11" s="27">
        <v>1498.6875368201456</v>
      </c>
      <c r="AB11" s="27">
        <v>1107.8920193057936</v>
      </c>
      <c r="AC11" s="27">
        <v>779.62867233825909</v>
      </c>
      <c r="AD11" s="27">
        <v>527.40258432901965</v>
      </c>
      <c r="AE11" s="27">
        <v>297.13014162404022</v>
      </c>
      <c r="AF11" s="27">
        <v>94.677912589482077</v>
      </c>
    </row>
    <row r="12" spans="1:40" s="24" customFormat="1" ht="14">
      <c r="B12" s="24" t="s">
        <v>169</v>
      </c>
      <c r="C12" s="24" t="s">
        <v>337</v>
      </c>
      <c r="D12" s="24" t="s">
        <v>427</v>
      </c>
      <c r="E12" s="24" t="s">
        <v>428</v>
      </c>
      <c r="G12" s="27">
        <v>10381.955914134607</v>
      </c>
      <c r="H12" s="27">
        <v>10574.282641766229</v>
      </c>
      <c r="I12" s="27">
        <v>9978.5138408848616</v>
      </c>
      <c r="J12" s="27">
        <v>10229.583986814721</v>
      </c>
      <c r="K12" s="27">
        <v>10549.466442056315</v>
      </c>
      <c r="L12" s="27">
        <v>10363.611671449886</v>
      </c>
      <c r="M12" s="27">
        <v>9965.2147839024528</v>
      </c>
      <c r="N12" s="27">
        <v>9500.1677320095223</v>
      </c>
      <c r="O12" s="27">
        <v>9018.1943631522081</v>
      </c>
      <c r="P12" s="27">
        <v>8518.8314394122226</v>
      </c>
      <c r="Q12" s="27">
        <v>7996.6191018393883</v>
      </c>
      <c r="R12" s="27">
        <v>7269.9315911078684</v>
      </c>
      <c r="S12" s="27">
        <v>6546.9609270053579</v>
      </c>
      <c r="T12" s="27">
        <v>5791.4004882350064</v>
      </c>
      <c r="U12" s="27">
        <v>5063.0294043844897</v>
      </c>
      <c r="V12" s="27">
        <v>4356.3759330200483</v>
      </c>
      <c r="W12" s="27">
        <v>3678.986267344701</v>
      </c>
      <c r="X12" s="27">
        <v>3092.2136795477441</v>
      </c>
      <c r="Y12" s="27">
        <v>2559.7700737411778</v>
      </c>
      <c r="Z12" s="27">
        <v>2062.9133058086327</v>
      </c>
      <c r="AA12" s="27">
        <v>1620.5580364993154</v>
      </c>
      <c r="AB12" s="27">
        <v>1229.3919807066422</v>
      </c>
      <c r="AC12" s="27">
        <v>883.95303362896038</v>
      </c>
      <c r="AD12" s="27">
        <v>608.52829493786544</v>
      </c>
      <c r="AE12" s="27">
        <v>351.40354154813184</v>
      </c>
      <c r="AF12" s="27">
        <v>103.6911944067018</v>
      </c>
    </row>
    <row r="13" spans="1:40" s="24" customFormat="1" ht="14">
      <c r="B13" s="24" t="s">
        <v>170</v>
      </c>
      <c r="C13" s="24" t="s">
        <v>337</v>
      </c>
      <c r="D13" s="24" t="s">
        <v>427</v>
      </c>
      <c r="E13" s="24" t="s">
        <v>428</v>
      </c>
      <c r="G13" s="27">
        <v>10381.32215797043</v>
      </c>
      <c r="H13" s="27">
        <v>10573.667329605745</v>
      </c>
      <c r="I13" s="27">
        <v>9977.6535460850027</v>
      </c>
      <c r="J13" s="27">
        <v>10228.097807844575</v>
      </c>
      <c r="K13" s="27">
        <v>10546.934357648024</v>
      </c>
      <c r="L13" s="27">
        <v>10359.728351818061</v>
      </c>
      <c r="M13" s="27">
        <v>9965.8439798716354</v>
      </c>
      <c r="N13" s="27">
        <v>9467.3251583566416</v>
      </c>
      <c r="O13" s="27">
        <v>8979.8008185951021</v>
      </c>
      <c r="P13" s="27">
        <v>8447.2490246867801</v>
      </c>
      <c r="Q13" s="27">
        <v>7893.1184095487497</v>
      </c>
      <c r="R13" s="27">
        <v>7163.634280561062</v>
      </c>
      <c r="S13" s="27">
        <v>6437.8920522908375</v>
      </c>
      <c r="T13" s="27">
        <v>5680.2994104590944</v>
      </c>
      <c r="U13" s="27">
        <v>4949.6539718317317</v>
      </c>
      <c r="V13" s="27">
        <v>4240.4659195354707</v>
      </c>
      <c r="W13" s="27">
        <v>3561.4922558006128</v>
      </c>
      <c r="X13" s="27">
        <v>2972.8529800031301</v>
      </c>
      <c r="Y13" s="27">
        <v>2439.1752836166852</v>
      </c>
      <c r="Z13" s="27">
        <v>1941.4256608869478</v>
      </c>
      <c r="AA13" s="27">
        <v>1498.5158521785238</v>
      </c>
      <c r="AB13" s="27">
        <v>1101.5357965400794</v>
      </c>
      <c r="AC13" s="27">
        <v>785.93070589425736</v>
      </c>
      <c r="AD13" s="27">
        <v>513.84031285799392</v>
      </c>
      <c r="AE13" s="27">
        <v>286.22187095491336</v>
      </c>
      <c r="AF13" s="27">
        <v>66.940783438010044</v>
      </c>
    </row>
    <row r="14" spans="1:40" s="24" customFormat="1" ht="14">
      <c r="B14" s="24" t="s">
        <v>171</v>
      </c>
      <c r="C14" s="24" t="s">
        <v>337</v>
      </c>
      <c r="D14" s="24" t="s">
        <v>427</v>
      </c>
      <c r="E14" s="24" t="s">
        <v>428</v>
      </c>
      <c r="G14" s="27">
        <v>10409.960931186779</v>
      </c>
      <c r="H14" s="27">
        <v>10640.867141966004</v>
      </c>
      <c r="I14" s="27">
        <v>10139.798430919096</v>
      </c>
      <c r="J14" s="27">
        <v>10524.743466576809</v>
      </c>
      <c r="K14" s="27">
        <v>11021.468052059387</v>
      </c>
      <c r="L14" s="27">
        <v>11055.281277232598</v>
      </c>
      <c r="M14" s="27">
        <v>10911.73625957275</v>
      </c>
      <c r="N14" s="27">
        <v>10702.690039948464</v>
      </c>
      <c r="O14" s="27">
        <v>10536.169428004834</v>
      </c>
      <c r="P14" s="27">
        <v>10367.311579725634</v>
      </c>
      <c r="Q14" s="27">
        <v>10172.368688413029</v>
      </c>
      <c r="R14" s="27">
        <v>10065.20093255808</v>
      </c>
      <c r="S14" s="27">
        <v>9947.4664835411477</v>
      </c>
      <c r="T14" s="27">
        <v>9750.6173534413065</v>
      </c>
      <c r="U14" s="27">
        <v>9542.5211987539096</v>
      </c>
      <c r="V14" s="27">
        <v>9282.9865163355244</v>
      </c>
      <c r="W14" s="27">
        <v>8889.801522429183</v>
      </c>
      <c r="X14" s="27">
        <v>8565.4820788306151</v>
      </c>
      <c r="Y14" s="27">
        <v>8277.4496711257834</v>
      </c>
      <c r="Z14" s="27">
        <v>8019.9594077325237</v>
      </c>
      <c r="AA14" s="27">
        <v>7788.6976119067895</v>
      </c>
      <c r="AB14" s="27">
        <v>7584.2252957461815</v>
      </c>
      <c r="AC14" s="27">
        <v>7407.3084168360674</v>
      </c>
      <c r="AD14" s="27">
        <v>7254.348706066512</v>
      </c>
      <c r="AE14" s="27">
        <v>7079.3119100740305</v>
      </c>
      <c r="AF14" s="27">
        <v>6903.3640301397991</v>
      </c>
    </row>
    <row r="15" spans="1:40" s="24" customFormat="1" ht="14"/>
    <row r="16" spans="1:40" s="24" customFormat="1" ht="14"/>
  </sheetData>
  <mergeCells count="1">
    <mergeCell ref="A1:AN1"/>
  </mergeCells>
  <hyperlinks>
    <hyperlink ref="A2" location="Contents!A1" display="Return to: Main Menu" xr:uid="{767FA5FB-EF29-4E54-A2BF-C1ADB91B5AC5}"/>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24266-9F1D-4FF2-822B-15AE9510E200}">
  <sheetPr codeName="Sheet43"/>
  <dimension ref="A1:AN18"/>
  <sheetViews>
    <sheetView showGridLines="0" showRowColHeaders="0" workbookViewId="0">
      <selection activeCell="B3" sqref="B3"/>
    </sheetView>
    <sheetView workbookViewId="1">
      <selection sqref="A1:AN1"/>
    </sheetView>
  </sheetViews>
  <sheetFormatPr defaultRowHeight="14.5"/>
  <cols>
    <col min="2" max="2" width="23.54296875" customWidth="1"/>
    <col min="3" max="3" width="24.1796875" customWidth="1"/>
    <col min="4" max="4" width="21" customWidth="1"/>
    <col min="5" max="5" width="16.7265625" customWidth="1"/>
    <col min="6" max="6" width="8.26953125" customWidth="1"/>
  </cols>
  <sheetData>
    <row r="1" spans="1:40" s="1" customFormat="1" ht="20">
      <c r="A1" s="130" t="s">
        <v>429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430</v>
      </c>
    </row>
    <row r="5" spans="1:40">
      <c r="B5" s="23"/>
    </row>
    <row r="6" spans="1:40">
      <c r="B6" s="23"/>
    </row>
    <row r="7" spans="1:40">
      <c r="B7" s="23"/>
    </row>
    <row r="10" spans="1:40" ht="15" thickBot="1">
      <c r="B10" s="25" t="s">
        <v>205</v>
      </c>
      <c r="C10" s="25" t="s">
        <v>157</v>
      </c>
      <c r="D10" s="25" t="s">
        <v>107</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c r="B11" s="24" t="s">
        <v>160</v>
      </c>
      <c r="C11" s="24" t="s">
        <v>337</v>
      </c>
      <c r="D11" s="24" t="s">
        <v>431</v>
      </c>
      <c r="E11" s="24">
        <v>40</v>
      </c>
      <c r="G11" s="27">
        <v>557.25193804126411</v>
      </c>
      <c r="H11" s="27">
        <v>649.00286246452322</v>
      </c>
      <c r="I11" s="27">
        <v>665.19420206862742</v>
      </c>
      <c r="J11" s="27">
        <v>573.44327764536888</v>
      </c>
      <c r="K11" s="27">
        <v>584.2375040481046</v>
      </c>
      <c r="L11" s="27">
        <v>563.99832954297392</v>
      </c>
      <c r="M11" s="27">
        <v>1106.4082062804764</v>
      </c>
      <c r="N11" s="27">
        <v>1322.2927343352035</v>
      </c>
      <c r="O11" s="27">
        <v>1482.856852075905</v>
      </c>
      <c r="P11" s="27">
        <v>1488.253965277275</v>
      </c>
      <c r="Q11" s="27">
        <v>1544.9236538916393</v>
      </c>
      <c r="R11" s="27">
        <v>7340.0739538607168</v>
      </c>
      <c r="S11" s="27">
        <v>7566.7527083181822</v>
      </c>
      <c r="T11" s="27">
        <v>8088.9234105505529</v>
      </c>
      <c r="U11" s="27">
        <v>8945.7151312677488</v>
      </c>
      <c r="V11" s="27">
        <v>9968.4680829270164</v>
      </c>
      <c r="W11" s="27">
        <v>10494.686620060414</v>
      </c>
      <c r="X11" s="27">
        <v>7731.3646609599155</v>
      </c>
      <c r="Y11" s="27">
        <v>6862.4294355396323</v>
      </c>
      <c r="Z11" s="27">
        <v>6181.0438938669058</v>
      </c>
      <c r="AA11" s="27">
        <v>5182.5779516137818</v>
      </c>
      <c r="AB11" s="27">
        <v>4304.1977780911157</v>
      </c>
      <c r="AC11" s="27">
        <v>3648.4485241248967</v>
      </c>
      <c r="AD11" s="27">
        <v>2929.2831900425667</v>
      </c>
      <c r="AE11" s="27">
        <v>2656.7289733734956</v>
      </c>
      <c r="AF11" s="27">
        <v>2314.0122850866096</v>
      </c>
    </row>
    <row r="12" spans="1:40">
      <c r="B12" s="24" t="s">
        <v>169</v>
      </c>
      <c r="C12" s="24" t="s">
        <v>337</v>
      </c>
      <c r="D12" s="24" t="s">
        <v>431</v>
      </c>
      <c r="E12" s="24">
        <v>40</v>
      </c>
      <c r="G12" s="27">
        <v>555.90265974092222</v>
      </c>
      <c r="H12" s="27">
        <v>649.00286246452322</v>
      </c>
      <c r="I12" s="27">
        <v>663.84492376828553</v>
      </c>
      <c r="J12" s="27">
        <v>626.0651313587083</v>
      </c>
      <c r="K12" s="27">
        <v>639.55791436212837</v>
      </c>
      <c r="L12" s="27">
        <v>620.66801815734004</v>
      </c>
      <c r="M12" s="27">
        <v>1102.36037137945</v>
      </c>
      <c r="N12" s="27">
        <v>1329.0391258369134</v>
      </c>
      <c r="O12" s="27">
        <v>1592.1483944036111</v>
      </c>
      <c r="P12" s="27">
        <v>1561.1149934957446</v>
      </c>
      <c r="Q12" s="27">
        <v>1573.2584981988234</v>
      </c>
      <c r="R12" s="27">
        <v>6460.3445020377058</v>
      </c>
      <c r="S12" s="27">
        <v>6660.0376904883269</v>
      </c>
      <c r="T12" s="27">
        <v>6916.4005675533135</v>
      </c>
      <c r="U12" s="27">
        <v>7442.6191046867161</v>
      </c>
      <c r="V12" s="27">
        <v>8240.042580188865</v>
      </c>
      <c r="W12" s="27">
        <v>8724.4334900116464</v>
      </c>
      <c r="X12" s="27">
        <v>6244.4599739829782</v>
      </c>
      <c r="Y12" s="27">
        <v>5275.6781543373963</v>
      </c>
      <c r="Z12" s="27">
        <v>4791.2872445145995</v>
      </c>
      <c r="AA12" s="27">
        <v>4032.9928397223648</v>
      </c>
      <c r="AB12" s="27">
        <v>3475.7409016811052</v>
      </c>
      <c r="AC12" s="27">
        <v>3106.0386473873841</v>
      </c>
      <c r="AD12" s="27">
        <v>2629.7434073666404</v>
      </c>
      <c r="AE12" s="27">
        <v>2465.1314547249117</v>
      </c>
      <c r="AF12" s="27">
        <v>2339.6485727931158</v>
      </c>
    </row>
    <row r="13" spans="1:40">
      <c r="B13" s="24" t="s">
        <v>170</v>
      </c>
      <c r="C13" s="24" t="s">
        <v>337</v>
      </c>
      <c r="D13" s="24" t="s">
        <v>431</v>
      </c>
      <c r="E13" s="24">
        <v>40</v>
      </c>
      <c r="G13" s="27">
        <v>545.10843333818582</v>
      </c>
      <c r="H13" s="27">
        <v>650.35214076486511</v>
      </c>
      <c r="I13" s="27">
        <v>678.68698507204817</v>
      </c>
      <c r="J13" s="27">
        <v>659.79708886725928</v>
      </c>
      <c r="K13" s="27">
        <v>690.83048977512635</v>
      </c>
      <c r="L13" s="27">
        <v>711.06966428025726</v>
      </c>
      <c r="M13" s="27">
        <v>752.89729159086016</v>
      </c>
      <c r="N13" s="27">
        <v>759.6436830925702</v>
      </c>
      <c r="O13" s="27">
        <v>841.94965941343605</v>
      </c>
      <c r="P13" s="27">
        <v>840.60038111309234</v>
      </c>
      <c r="Q13" s="27">
        <v>902.66718292882786</v>
      </c>
      <c r="R13" s="27">
        <v>4103.155311340156</v>
      </c>
      <c r="S13" s="27">
        <v>4192.2076791627287</v>
      </c>
      <c r="T13" s="27">
        <v>4269.1165422822287</v>
      </c>
      <c r="U13" s="27">
        <v>4363.5660233061672</v>
      </c>
      <c r="V13" s="27">
        <v>4482.3025137362683</v>
      </c>
      <c r="W13" s="27">
        <v>4466.1111741321674</v>
      </c>
      <c r="X13" s="27">
        <v>3467.645231879053</v>
      </c>
      <c r="Y13" s="27">
        <v>3211.2823548140627</v>
      </c>
      <c r="Z13" s="27">
        <v>3041.2732889709682</v>
      </c>
      <c r="AA13" s="27">
        <v>2591.9636149570651</v>
      </c>
      <c r="AB13" s="27">
        <v>2343.6964076941322</v>
      </c>
      <c r="AC13" s="27">
        <v>2362.5863038989155</v>
      </c>
      <c r="AD13" s="27">
        <v>2165.5916720489759</v>
      </c>
      <c r="AE13" s="27">
        <v>1902.4824034822866</v>
      </c>
      <c r="AF13" s="27">
        <v>1809.3822007586821</v>
      </c>
    </row>
    <row r="14" spans="1:40">
      <c r="B14" s="24" t="s">
        <v>171</v>
      </c>
      <c r="C14" s="24" t="s">
        <v>337</v>
      </c>
      <c r="D14" s="24" t="s">
        <v>431</v>
      </c>
      <c r="E14" s="24">
        <v>40</v>
      </c>
      <c r="G14" s="27">
        <v>649.00286246452322</v>
      </c>
      <c r="H14" s="27">
        <v>627.41440965905042</v>
      </c>
      <c r="I14" s="27">
        <v>727.26100388436112</v>
      </c>
      <c r="J14" s="27">
        <v>715.11749918128351</v>
      </c>
      <c r="K14" s="27">
        <v>760.99296139291266</v>
      </c>
      <c r="L14" s="27">
        <v>659.79708886725928</v>
      </c>
      <c r="M14" s="27">
        <v>609.87379175460364</v>
      </c>
      <c r="N14" s="27">
        <v>692.17976807546825</v>
      </c>
      <c r="O14" s="27">
        <v>762.34223969325512</v>
      </c>
      <c r="P14" s="27">
        <v>859.49027731788124</v>
      </c>
      <c r="Q14" s="27">
        <v>975.52821114729738</v>
      </c>
      <c r="R14" s="27">
        <v>833.85398961138344</v>
      </c>
      <c r="S14" s="27">
        <v>1028.1500648606379</v>
      </c>
      <c r="T14" s="27">
        <v>1407.2972672567505</v>
      </c>
      <c r="U14" s="27">
        <v>2253.2947615712128</v>
      </c>
      <c r="V14" s="27">
        <v>3571.5396610053899</v>
      </c>
      <c r="W14" s="27">
        <v>4578.1012730605553</v>
      </c>
      <c r="X14" s="27">
        <v>4487.6996269376377</v>
      </c>
      <c r="Y14" s="27">
        <v>4317.6905610945387</v>
      </c>
      <c r="Z14" s="27">
        <v>4254.2744809784626</v>
      </c>
      <c r="AA14" s="27">
        <v>4076.1697453333149</v>
      </c>
      <c r="AB14" s="27">
        <v>3865.6823304799577</v>
      </c>
      <c r="AC14" s="27">
        <v>3930.4476888963686</v>
      </c>
      <c r="AD14" s="27">
        <v>4016.8015001182694</v>
      </c>
      <c r="AE14" s="27">
        <v>4085.6146934357066</v>
      </c>
      <c r="AF14" s="27">
        <v>4140.9351037497263</v>
      </c>
    </row>
    <row r="15" spans="1:40">
      <c r="B15" s="24" t="s">
        <v>160</v>
      </c>
      <c r="C15" s="24" t="s">
        <v>338</v>
      </c>
      <c r="D15" s="24" t="s">
        <v>431</v>
      </c>
      <c r="E15" s="24">
        <v>40</v>
      </c>
      <c r="G15" s="27">
        <v>25.212167915007928</v>
      </c>
      <c r="H15" s="27">
        <v>54.575491806336785</v>
      </c>
      <c r="I15" s="27">
        <v>84.671372634663427</v>
      </c>
      <c r="J15" s="27">
        <v>110.61609748666918</v>
      </c>
      <c r="K15" s="27">
        <v>137.04919363000676</v>
      </c>
      <c r="L15" s="27">
        <v>162.5665936020971</v>
      </c>
      <c r="M15" s="27">
        <v>212.62465096361407</v>
      </c>
      <c r="N15" s="27">
        <v>272.45013415176851</v>
      </c>
      <c r="O15" s="27">
        <v>339.54014029848446</v>
      </c>
      <c r="P15" s="27">
        <v>406.87433209086646</v>
      </c>
      <c r="Q15" s="27">
        <v>476.77247316274071</v>
      </c>
      <c r="R15" s="27">
        <v>808.86495126841407</v>
      </c>
      <c r="S15" s="27">
        <v>1151.2132264920569</v>
      </c>
      <c r="T15" s="27">
        <v>1517.1864629338791</v>
      </c>
      <c r="U15" s="27">
        <v>1921.9241706251685</v>
      </c>
      <c r="V15" s="27">
        <v>2372.9350581701528</v>
      </c>
      <c r="W15" s="27">
        <v>2847.7540461675658</v>
      </c>
      <c r="X15" s="27">
        <v>3197.5499835840196</v>
      </c>
      <c r="Y15" s="27">
        <v>3508.0320320482574</v>
      </c>
      <c r="Z15" s="27">
        <v>3787.6856427471712</v>
      </c>
      <c r="AA15" s="27">
        <v>4022.1649089978864</v>
      </c>
      <c r="AB15" s="27">
        <v>4216.9029614164701</v>
      </c>
      <c r="AC15" s="27">
        <v>4381.9724578866435</v>
      </c>
      <c r="AD15" s="27">
        <v>4514.5042170718298</v>
      </c>
      <c r="AE15" s="27">
        <v>4634.7046011508874</v>
      </c>
      <c r="AF15" s="27">
        <v>4739.3991967301581</v>
      </c>
    </row>
    <row r="16" spans="1:40">
      <c r="B16" s="24" t="s">
        <v>169</v>
      </c>
      <c r="C16" s="24" t="s">
        <v>338</v>
      </c>
      <c r="D16" s="24" t="s">
        <v>431</v>
      </c>
      <c r="E16" s="24">
        <v>40</v>
      </c>
      <c r="G16" s="27">
        <v>25.151121503591451</v>
      </c>
      <c r="H16" s="27">
        <v>54.514445394920301</v>
      </c>
      <c r="I16" s="27">
        <v>84.549279811830473</v>
      </c>
      <c r="J16" s="27">
        <v>112.87481470907909</v>
      </c>
      <c r="K16" s="27">
        <v>141.81081372049252</v>
      </c>
      <c r="L16" s="27">
        <v>169.8921629720752</v>
      </c>
      <c r="M16" s="27">
        <v>219.7670810993427</v>
      </c>
      <c r="N16" s="27">
        <v>279.89779634457955</v>
      </c>
      <c r="O16" s="27">
        <v>351.93256181603073</v>
      </c>
      <c r="P16" s="27">
        <v>422.56325982490284</v>
      </c>
      <c r="Q16" s="27">
        <v>493.74337553652333</v>
      </c>
      <c r="R16" s="27">
        <v>786.03359339864915</v>
      </c>
      <c r="S16" s="27">
        <v>1087.3586801504146</v>
      </c>
      <c r="T16" s="27">
        <v>1400.2825850713118</v>
      </c>
      <c r="U16" s="27">
        <v>1737.0145904446381</v>
      </c>
      <c r="V16" s="27">
        <v>2109.8250249651064</v>
      </c>
      <c r="W16" s="27">
        <v>2504.5511211840922</v>
      </c>
      <c r="X16" s="27">
        <v>2787.0739132195804</v>
      </c>
      <c r="Y16" s="27">
        <v>3025.7653818580334</v>
      </c>
      <c r="Z16" s="27">
        <v>3242.5411887979685</v>
      </c>
      <c r="AA16" s="27">
        <v>3425.0089125218392</v>
      </c>
      <c r="AB16" s="27">
        <v>3582.2644683307021</v>
      </c>
      <c r="AC16" s="27">
        <v>3722.7933074114485</v>
      </c>
      <c r="AD16" s="27">
        <v>3841.7727632621759</v>
      </c>
      <c r="AE16" s="27">
        <v>3953.3045569200922</v>
      </c>
      <c r="AF16" s="27">
        <v>4059.1590343162761</v>
      </c>
    </row>
    <row r="17" spans="2:32">
      <c r="B17" s="24" t="s">
        <v>170</v>
      </c>
      <c r="C17" s="24" t="s">
        <v>338</v>
      </c>
      <c r="D17" s="24" t="s">
        <v>431</v>
      </c>
      <c r="E17" s="24">
        <v>40</v>
      </c>
      <c r="G17" s="27">
        <v>24.662750212259578</v>
      </c>
      <c r="H17" s="27">
        <v>54.087120515004912</v>
      </c>
      <c r="I17" s="27">
        <v>84.79346545749641</v>
      </c>
      <c r="J17" s="27">
        <v>114.64516064015712</v>
      </c>
      <c r="K17" s="27">
        <v>145.90092328539697</v>
      </c>
      <c r="L17" s="27">
        <v>178.0723821018841</v>
      </c>
      <c r="M17" s="27">
        <v>212.1362796722822</v>
      </c>
      <c r="N17" s="27">
        <v>246.50540929976273</v>
      </c>
      <c r="O17" s="27">
        <v>284.59837002364884</v>
      </c>
      <c r="P17" s="27">
        <v>322.63028433611839</v>
      </c>
      <c r="Q17" s="27">
        <v>363.4703335737463</v>
      </c>
      <c r="R17" s="27">
        <v>549.11247069127444</v>
      </c>
      <c r="S17" s="27">
        <v>738.78367096229044</v>
      </c>
      <c r="T17" s="27">
        <v>931.93451668404623</v>
      </c>
      <c r="U17" s="27">
        <v>1129.3586112049557</v>
      </c>
      <c r="V17" s="27">
        <v>1332.1547899305158</v>
      </c>
      <c r="W17" s="27">
        <v>1534.2184117190782</v>
      </c>
      <c r="X17" s="27">
        <v>1691.1076890594422</v>
      </c>
      <c r="Y17" s="27">
        <v>1836.3981482306742</v>
      </c>
      <c r="Z17" s="27">
        <v>1973.9967595634294</v>
      </c>
      <c r="AA17" s="27">
        <v>2091.2669158944955</v>
      </c>
      <c r="AB17" s="27">
        <v>2197.3045325249286</v>
      </c>
      <c r="AC17" s="27">
        <v>2304.1967989151922</v>
      </c>
      <c r="AD17" s="27">
        <v>2402.1762892386491</v>
      </c>
      <c r="AE17" s="27">
        <v>2488.2517293358919</v>
      </c>
      <c r="AF17" s="27">
        <v>2570.114967045397</v>
      </c>
    </row>
    <row r="18" spans="2:32">
      <c r="B18" s="24" t="s">
        <v>171</v>
      </c>
      <c r="C18" s="24" t="s">
        <v>338</v>
      </c>
      <c r="D18" s="24" t="s">
        <v>431</v>
      </c>
      <c r="E18" s="24">
        <v>40</v>
      </c>
      <c r="G18" s="27">
        <v>29.363323891328854</v>
      </c>
      <c r="H18" s="27">
        <v>57.749905199993961</v>
      </c>
      <c r="I18" s="27">
        <v>90.65392095347886</v>
      </c>
      <c r="J18" s="27">
        <v>123.00851900421543</v>
      </c>
      <c r="K18" s="27">
        <v>157.43869504311246</v>
      </c>
      <c r="L18" s="27">
        <v>187.29039022577317</v>
      </c>
      <c r="M18" s="27">
        <v>214.88336818602397</v>
      </c>
      <c r="N18" s="27">
        <v>246.2001772426803</v>
      </c>
      <c r="O18" s="27">
        <v>280.6913996929938</v>
      </c>
      <c r="P18" s="27">
        <v>319.57796376529416</v>
      </c>
      <c r="Q18" s="27">
        <v>363.71451921941213</v>
      </c>
      <c r="R18" s="27">
        <v>401.4412014747993</v>
      </c>
      <c r="S18" s="27">
        <v>447.95856697416019</v>
      </c>
      <c r="T18" s="27">
        <v>511.62997408155303</v>
      </c>
      <c r="U18" s="27">
        <v>613.57748114708147</v>
      </c>
      <c r="V18" s="27">
        <v>775.16733216651483</v>
      </c>
      <c r="W18" s="27">
        <v>982.29780610264538</v>
      </c>
      <c r="X18" s="27">
        <v>1185.3381704738715</v>
      </c>
      <c r="Y18" s="27">
        <v>1380.6866870066206</v>
      </c>
      <c r="Z18" s="27">
        <v>1573.1660222027949</v>
      </c>
      <c r="AA18" s="27">
        <v>1757.5872310919933</v>
      </c>
      <c r="AB18" s="27">
        <v>1932.4851998002202</v>
      </c>
      <c r="AC18" s="27">
        <v>2110.313396256438</v>
      </c>
      <c r="AD18" s="27">
        <v>2292.0485630433113</v>
      </c>
      <c r="AE18" s="27">
        <v>2476.8970968124249</v>
      </c>
      <c r="AF18" s="27">
        <v>2664.2485334496141</v>
      </c>
    </row>
  </sheetData>
  <mergeCells count="1">
    <mergeCell ref="A1:AN1"/>
  </mergeCells>
  <hyperlinks>
    <hyperlink ref="A2" location="Contents!A1" display="Return to: Main Menu" xr:uid="{3466ECB1-B649-408D-8AB2-D558F32B3BC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BBC40-AA63-4345-BBE8-F0F1A3E27855}">
  <sheetPr codeName="Sheet44"/>
  <dimension ref="A1:AN14"/>
  <sheetViews>
    <sheetView showGridLines="0" showRowColHeaders="0" workbookViewId="0">
      <selection activeCell="B3" sqref="B3"/>
    </sheetView>
    <sheetView workbookViewId="1">
      <selection sqref="A1:AN1"/>
    </sheetView>
  </sheetViews>
  <sheetFormatPr defaultRowHeight="14.5"/>
  <cols>
    <col min="2" max="2" width="26.26953125" customWidth="1"/>
    <col min="3" max="3" width="21.26953125" customWidth="1"/>
    <col min="4" max="4" width="22.81640625" customWidth="1"/>
    <col min="5" max="6" width="6.453125" customWidth="1"/>
  </cols>
  <sheetData>
    <row r="1" spans="1:40" s="1" customFormat="1" ht="20">
      <c r="A1" s="130" t="s">
        <v>432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694</v>
      </c>
    </row>
    <row r="4" spans="1:40">
      <c r="A4" s="23"/>
      <c r="B4" s="23"/>
    </row>
    <row r="5" spans="1:40">
      <c r="B5" s="23"/>
    </row>
    <row r="6" spans="1:40">
      <c r="B6" s="23"/>
    </row>
    <row r="7" spans="1:40">
      <c r="B7" s="23"/>
    </row>
    <row r="10" spans="1:40" ht="15" thickBot="1">
      <c r="B10" s="25" t="s">
        <v>205</v>
      </c>
      <c r="C10" s="25" t="s">
        <v>157</v>
      </c>
      <c r="D10" s="25" t="s">
        <v>107</v>
      </c>
      <c r="E10" s="25"/>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c r="B11" s="24" t="s">
        <v>160</v>
      </c>
      <c r="C11" s="24" t="s">
        <v>337</v>
      </c>
      <c r="D11" s="24" t="s">
        <v>431</v>
      </c>
      <c r="F11" s="24"/>
      <c r="G11" s="27">
        <v>101.73429132895426</v>
      </c>
      <c r="H11" s="27">
        <v>127.08879605912369</v>
      </c>
      <c r="I11" s="27">
        <v>153.07584560584621</v>
      </c>
      <c r="J11" s="27">
        <v>175.47847452543459</v>
      </c>
      <c r="K11" s="27">
        <v>198.3027999893917</v>
      </c>
      <c r="L11" s="27">
        <v>220.33644443265743</v>
      </c>
      <c r="M11" s="27">
        <v>263.56034023045146</v>
      </c>
      <c r="N11" s="27">
        <v>315.21816691561997</v>
      </c>
      <c r="O11" s="27">
        <v>373.14872969827314</v>
      </c>
      <c r="P11" s="27">
        <v>431.29014075311079</v>
      </c>
      <c r="Q11" s="27">
        <v>491.64545866588412</v>
      </c>
      <c r="R11" s="27">
        <v>778.39910883661537</v>
      </c>
      <c r="S11" s="27">
        <v>1074.0083864390897</v>
      </c>
      <c r="T11" s="27">
        <v>1390.0172343754011</v>
      </c>
      <c r="U11" s="27">
        <v>1739.4982455209795</v>
      </c>
      <c r="V11" s="27">
        <v>2128.9350042454948</v>
      </c>
      <c r="W11" s="27">
        <v>2538.9294695079848</v>
      </c>
      <c r="X11" s="27">
        <v>2840.9696194120825</v>
      </c>
      <c r="Y11" s="27">
        <v>3109.0631974944977</v>
      </c>
      <c r="Z11" s="27">
        <v>3350.5371812136377</v>
      </c>
      <c r="AA11" s="27">
        <v>3553.0042345786696</v>
      </c>
      <c r="AB11" s="27">
        <v>3721.1557316456979</v>
      </c>
      <c r="AC11" s="27">
        <v>3863.6891636423265</v>
      </c>
      <c r="AD11" s="27">
        <v>3978.127063370388</v>
      </c>
      <c r="AE11" s="27">
        <v>4081.9171253531404</v>
      </c>
      <c r="AF11" s="27">
        <v>4172.3183220521851</v>
      </c>
    </row>
    <row r="12" spans="1:40">
      <c r="B12" s="24" t="s">
        <v>169</v>
      </c>
      <c r="C12" s="24" t="s">
        <v>337</v>
      </c>
      <c r="D12" s="24" t="s">
        <v>431</v>
      </c>
      <c r="F12" s="24"/>
      <c r="G12" s="27">
        <v>101.68157926090818</v>
      </c>
      <c r="H12" s="27">
        <v>127.0360839910776</v>
      </c>
      <c r="I12" s="27">
        <v>152.97042146975403</v>
      </c>
      <c r="J12" s="27">
        <v>177.42882104313995</v>
      </c>
      <c r="K12" s="27">
        <v>202.41434129698672</v>
      </c>
      <c r="L12" s="27">
        <v>226.66189259818825</v>
      </c>
      <c r="M12" s="27">
        <v>269.72765219184402</v>
      </c>
      <c r="N12" s="27">
        <v>321.649039217243</v>
      </c>
      <c r="O12" s="27">
        <v>383.84927951162956</v>
      </c>
      <c r="P12" s="27">
        <v>444.83714224095598</v>
      </c>
      <c r="Q12" s="27">
        <v>506.2994135826973</v>
      </c>
      <c r="R12" s="27">
        <v>758.68479538737768</v>
      </c>
      <c r="S12" s="27">
        <v>1018.8715632628794</v>
      </c>
      <c r="T12" s="27">
        <v>1289.0736240671379</v>
      </c>
      <c r="U12" s="27">
        <v>1579.8333914093721</v>
      </c>
      <c r="V12" s="27">
        <v>1901.7459909668457</v>
      </c>
      <c r="W12" s="27">
        <v>2242.5822229528653</v>
      </c>
      <c r="X12" s="27">
        <v>2486.5336738701712</v>
      </c>
      <c r="Y12" s="27">
        <v>2692.6378599303844</v>
      </c>
      <c r="Z12" s="27">
        <v>2879.8184135620509</v>
      </c>
      <c r="AA12" s="27">
        <v>3037.3747849518149</v>
      </c>
      <c r="AB12" s="27">
        <v>3173.1610722385435</v>
      </c>
      <c r="AC12" s="27">
        <v>3294.5042528806434</v>
      </c>
      <c r="AD12" s="27">
        <v>3397.240073502473</v>
      </c>
      <c r="AE12" s="27">
        <v>3493.5450218226797</v>
      </c>
      <c r="AF12" s="27">
        <v>3584.9477478146014</v>
      </c>
    </row>
    <row r="13" spans="1:40">
      <c r="B13" s="24" t="s">
        <v>170</v>
      </c>
      <c r="C13" s="24" t="s">
        <v>337</v>
      </c>
      <c r="D13" s="24" t="s">
        <v>431</v>
      </c>
      <c r="F13" s="24"/>
      <c r="G13" s="27">
        <v>101.25988271653945</v>
      </c>
      <c r="H13" s="27">
        <v>126.66709951475498</v>
      </c>
      <c r="I13" s="27">
        <v>153.18126974193839</v>
      </c>
      <c r="J13" s="27">
        <v>178.95747101647655</v>
      </c>
      <c r="K13" s="27">
        <v>205.94604985607475</v>
      </c>
      <c r="L13" s="27">
        <v>233.72530971636436</v>
      </c>
      <c r="M13" s="27">
        <v>263.13864368608273</v>
      </c>
      <c r="N13" s="27">
        <v>292.81553799603159</v>
      </c>
      <c r="O13" s="27">
        <v>325.70786845679197</v>
      </c>
      <c r="P13" s="27">
        <v>358.54748684950619</v>
      </c>
      <c r="Q13" s="27">
        <v>393.81186037234062</v>
      </c>
      <c r="R13" s="27">
        <v>554.10925930050121</v>
      </c>
      <c r="S13" s="27">
        <v>717.88565471970367</v>
      </c>
      <c r="T13" s="27">
        <v>884.6666380175335</v>
      </c>
      <c r="U13" s="27">
        <v>1055.1374660785893</v>
      </c>
      <c r="V13" s="27">
        <v>1230.2469561277012</v>
      </c>
      <c r="W13" s="27">
        <v>1404.7239013602602</v>
      </c>
      <c r="X13" s="27">
        <v>1540.1939162387123</v>
      </c>
      <c r="Y13" s="27">
        <v>1665.6486381884072</v>
      </c>
      <c r="Z13" s="27">
        <v>1784.4616395642947</v>
      </c>
      <c r="AA13" s="27">
        <v>1885.7215222808343</v>
      </c>
      <c r="AB13" s="27">
        <v>1977.2823844768932</v>
      </c>
      <c r="AC13" s="27">
        <v>2069.581215625597</v>
      </c>
      <c r="AD13" s="27">
        <v>2154.1840848395718</v>
      </c>
      <c r="AE13" s="27">
        <v>2228.5081007845592</v>
      </c>
      <c r="AF13" s="27">
        <v>2299.1949840343664</v>
      </c>
    </row>
    <row r="14" spans="1:40">
      <c r="B14" s="24" t="s">
        <v>171</v>
      </c>
      <c r="C14" s="24" t="s">
        <v>337</v>
      </c>
      <c r="D14" s="24" t="s">
        <v>431</v>
      </c>
      <c r="F14" s="24"/>
      <c r="G14" s="27">
        <v>105.31871195608841</v>
      </c>
      <c r="H14" s="27">
        <v>129.8298235975204</v>
      </c>
      <c r="I14" s="27">
        <v>158.24162827436305</v>
      </c>
      <c r="J14" s="27">
        <v>186.17902433879092</v>
      </c>
      <c r="K14" s="27">
        <v>215.90863071678584</v>
      </c>
      <c r="L14" s="27">
        <v>241.68483199132399</v>
      </c>
      <c r="M14" s="27">
        <v>265.51068674815679</v>
      </c>
      <c r="N14" s="27">
        <v>292.55197765580112</v>
      </c>
      <c r="O14" s="27">
        <v>322.33429610184214</v>
      </c>
      <c r="P14" s="27">
        <v>355.91188344720166</v>
      </c>
      <c r="Q14" s="27">
        <v>394.02270864452493</v>
      </c>
      <c r="R14" s="27">
        <v>426.59876669700873</v>
      </c>
      <c r="S14" s="27">
        <v>466.76536254812953</v>
      </c>
      <c r="T14" s="27">
        <v>521.74404952020166</v>
      </c>
      <c r="U14" s="27">
        <v>609.77320315717247</v>
      </c>
      <c r="V14" s="27">
        <v>749.30204727517344</v>
      </c>
      <c r="W14" s="27">
        <v>928.15409415555791</v>
      </c>
      <c r="X14" s="27">
        <v>1103.4744324768542</v>
      </c>
      <c r="Y14" s="27">
        <v>1272.1530502243431</v>
      </c>
      <c r="Z14" s="27">
        <v>1438.3542007736658</v>
      </c>
      <c r="AA14" s="27">
        <v>1597.5973583409045</v>
      </c>
      <c r="AB14" s="27">
        <v>1748.6174332929534</v>
      </c>
      <c r="AC14" s="27">
        <v>1902.1676875112144</v>
      </c>
      <c r="AD14" s="27">
        <v>2059.0915140844254</v>
      </c>
      <c r="AE14" s="27">
        <v>2218.7036561279865</v>
      </c>
      <c r="AF14" s="27">
        <v>2380.4769929614376</v>
      </c>
    </row>
  </sheetData>
  <mergeCells count="1">
    <mergeCell ref="A1:AN1"/>
  </mergeCells>
  <hyperlinks>
    <hyperlink ref="A2" location="Contents!A1" display="Return to: Main Menu" xr:uid="{D9DCDA8C-4DEF-4053-A5F2-0A6B58E66FB8}"/>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EFAE4-7B7C-4093-911E-5FE5628B5F24}">
  <sheetPr codeName="Sheet45">
    <tabColor theme="8"/>
  </sheetPr>
  <dimension ref="A1:AO12"/>
  <sheetViews>
    <sheetView showGridLines="0" showRowColHeaders="0" workbookViewId="0">
      <selection activeCell="D25" sqref="D25"/>
    </sheetView>
    <sheetView workbookViewId="1">
      <selection sqref="A1:AO1"/>
    </sheetView>
  </sheetViews>
  <sheetFormatPr defaultColWidth="8.7265625" defaultRowHeight="14"/>
  <cols>
    <col min="1" max="1" width="8.7265625" style="61"/>
    <col min="2" max="2" width="15.7265625" style="61" customWidth="1"/>
    <col min="3" max="3" width="41.7265625" style="61" customWidth="1"/>
    <col min="4" max="4" width="98.453125" style="61" customWidth="1"/>
    <col min="5" max="5" width="8.7265625" style="61"/>
    <col min="6" max="6" width="20.7265625" style="61" customWidth="1"/>
    <col min="7" max="16384" width="8.7265625" style="61"/>
  </cols>
  <sheetData>
    <row r="1" spans="1:41" s="24" customFormat="1" ht="20">
      <c r="A1" s="130" t="s">
        <v>433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c r="A2" s="60" t="s">
        <v>1</v>
      </c>
    </row>
    <row r="4" spans="1:41">
      <c r="B4" s="64" t="s">
        <v>173</v>
      </c>
      <c r="C4" s="64" t="s">
        <v>174</v>
      </c>
      <c r="D4" s="64" t="s">
        <v>175</v>
      </c>
    </row>
    <row r="5" spans="1:41" ht="42">
      <c r="B5" s="62">
        <v>1</v>
      </c>
      <c r="C5" s="62" t="s">
        <v>364</v>
      </c>
      <c r="D5" s="92" t="s">
        <v>434</v>
      </c>
      <c r="E5" s="59"/>
      <c r="F5" s="59"/>
      <c r="G5" s="59"/>
    </row>
    <row r="6" spans="1:41" ht="70">
      <c r="B6" s="62">
        <v>2</v>
      </c>
      <c r="C6" s="62" t="s">
        <v>366</v>
      </c>
      <c r="D6" s="92" t="s">
        <v>435</v>
      </c>
      <c r="E6" s="59"/>
      <c r="F6" s="59"/>
      <c r="G6" s="59"/>
    </row>
    <row r="7" spans="1:41" ht="14.5">
      <c r="B7" s="62">
        <v>3</v>
      </c>
      <c r="C7" s="62" t="s">
        <v>436</v>
      </c>
      <c r="D7" s="92" t="s">
        <v>437</v>
      </c>
      <c r="E7" s="59"/>
      <c r="F7" s="59"/>
      <c r="G7" s="59"/>
    </row>
    <row r="8" spans="1:41" ht="14.5">
      <c r="B8" s="62">
        <v>4</v>
      </c>
      <c r="C8" s="62" t="s">
        <v>438</v>
      </c>
      <c r="D8" s="92" t="s">
        <v>437</v>
      </c>
      <c r="E8" s="59"/>
      <c r="F8" s="59"/>
      <c r="G8" s="59"/>
    </row>
    <row r="9" spans="1:41" ht="28">
      <c r="B9" s="62">
        <v>5</v>
      </c>
      <c r="C9" s="62" t="s">
        <v>372</v>
      </c>
      <c r="D9" s="92" t="s">
        <v>439</v>
      </c>
      <c r="E9" s="59"/>
      <c r="F9" s="59"/>
      <c r="G9" s="59"/>
    </row>
    <row r="10" spans="1:41" customFormat="1" ht="14.5"/>
    <row r="11" spans="1:41" ht="14.5">
      <c r="E11" s="59"/>
      <c r="F11" s="59"/>
      <c r="G11" s="59"/>
    </row>
    <row r="12" spans="1:41" ht="14.5">
      <c r="E12" s="59"/>
      <c r="F12" s="59"/>
      <c r="G12" s="59"/>
    </row>
  </sheetData>
  <mergeCells count="1">
    <mergeCell ref="A1:AO1"/>
  </mergeCells>
  <hyperlinks>
    <hyperlink ref="A2" location="Contents!A1" display="Return to: Main Menu" xr:uid="{F03563EB-0350-4EBF-B693-102812C62ED6}"/>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8BC27-3F48-4410-99D5-6BC7D77CD101}">
  <sheetPr codeName="Sheet46"/>
  <dimension ref="A1:AN129"/>
  <sheetViews>
    <sheetView showGridLines="0" showRowColHeaders="0" topLeftCell="A4" workbookViewId="0">
      <selection activeCell="D10" sqref="D10"/>
    </sheetView>
    <sheetView topLeftCell="L108" workbookViewId="1">
      <selection activeCell="AK141" sqref="AK141"/>
    </sheetView>
  </sheetViews>
  <sheetFormatPr defaultRowHeight="14.5"/>
  <cols>
    <col min="2" max="3" width="25.7265625" customWidth="1"/>
    <col min="4" max="4" width="32.1796875" customWidth="1"/>
    <col min="5" max="5" width="16.26953125" customWidth="1"/>
    <col min="6" max="6" width="13.453125" customWidth="1"/>
  </cols>
  <sheetData>
    <row r="1" spans="1:40" s="1" customFormat="1" ht="20">
      <c r="A1" s="130" t="s">
        <v>440</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c r="D2" s="50"/>
    </row>
    <row r="3" spans="1:40">
      <c r="A3" s="23" t="s">
        <v>682</v>
      </c>
      <c r="B3" s="23" t="s">
        <v>683</v>
      </c>
      <c r="D3" s="50"/>
    </row>
    <row r="4" spans="1:40">
      <c r="B4" s="23" t="s">
        <v>706</v>
      </c>
      <c r="D4" s="50"/>
    </row>
    <row r="5" spans="1:40">
      <c r="B5" s="23" t="s">
        <v>376</v>
      </c>
      <c r="D5" s="50"/>
    </row>
    <row r="6" spans="1:40">
      <c r="B6" s="23"/>
      <c r="D6" s="50"/>
    </row>
    <row r="7" spans="1:40">
      <c r="B7" s="23"/>
      <c r="D7" s="50"/>
    </row>
    <row r="8" spans="1:40">
      <c r="D8" s="50"/>
    </row>
    <row r="9" spans="1:40">
      <c r="D9" s="50"/>
    </row>
    <row r="10" spans="1:40" ht="15" thickBot="1">
      <c r="B10" s="25" t="s">
        <v>205</v>
      </c>
      <c r="C10" s="25" t="s">
        <v>157</v>
      </c>
      <c r="D10" s="25" t="s">
        <v>107</v>
      </c>
      <c r="E10" s="25" t="s">
        <v>158</v>
      </c>
      <c r="F10" s="25" t="s">
        <v>206</v>
      </c>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207</v>
      </c>
      <c r="D11" s="24" t="s">
        <v>442</v>
      </c>
      <c r="E11" s="24" t="s">
        <v>161</v>
      </c>
      <c r="F11" s="24" t="s">
        <v>443</v>
      </c>
      <c r="G11" s="27">
        <v>0.63589782197899303</v>
      </c>
      <c r="H11" s="27">
        <v>1.256655219625153</v>
      </c>
      <c r="I11" s="27">
        <v>1.8925530416041458</v>
      </c>
      <c r="J11" s="27">
        <v>2.2710636499249763</v>
      </c>
      <c r="K11" s="27">
        <v>2.2710636499249763</v>
      </c>
      <c r="L11" s="27">
        <v>2.2710636499249763</v>
      </c>
      <c r="M11" s="27">
        <v>2.271063649924975</v>
      </c>
      <c r="N11" s="27">
        <v>2.3336452062878492</v>
      </c>
      <c r="O11" s="27">
        <v>0.12367307566949123</v>
      </c>
      <c r="P11" s="27">
        <v>0.18625463203236639</v>
      </c>
      <c r="Q11" s="27">
        <v>0.40534710718425088</v>
      </c>
      <c r="R11" s="27">
        <v>0.58285909524524737</v>
      </c>
      <c r="S11" s="27">
        <v>0.76470064399065851</v>
      </c>
      <c r="T11" s="27">
        <v>0.87293966110102228</v>
      </c>
      <c r="U11" s="27">
        <v>0.93552121746389727</v>
      </c>
      <c r="V11" s="27">
        <v>0.77310717833167408</v>
      </c>
      <c r="W11" s="27">
        <v>0.83568873469454918</v>
      </c>
      <c r="X11" s="27">
        <v>0.87293966110102184</v>
      </c>
      <c r="Y11" s="27">
        <v>0.22350555843883971</v>
      </c>
      <c r="Z11" s="27">
        <v>0.22350555843883968</v>
      </c>
      <c r="AA11" s="27">
        <v>0.40534710718425088</v>
      </c>
      <c r="AB11" s="27">
        <v>0.64544065160812214</v>
      </c>
      <c r="AC11" s="27">
        <v>0.66486816122131032</v>
      </c>
      <c r="AD11" s="27">
        <v>0.83568873469454896</v>
      </c>
      <c r="AE11" s="27">
        <v>0.87293966110102239</v>
      </c>
      <c r="AF11" s="27">
        <v>0.8729396611010225</v>
      </c>
    </row>
    <row r="12" spans="1:40">
      <c r="B12" s="24" t="s">
        <v>160</v>
      </c>
      <c r="C12" s="24" t="s">
        <v>207</v>
      </c>
      <c r="D12" s="24" t="s">
        <v>444</v>
      </c>
      <c r="E12" s="24" t="s">
        <v>161</v>
      </c>
      <c r="F12" s="24" t="s">
        <v>445</v>
      </c>
      <c r="G12" s="27">
        <v>1.3130674406883414</v>
      </c>
      <c r="H12" s="27">
        <v>1.1890221648554842</v>
      </c>
      <c r="I12" s="27">
        <v>1.2687291733874391</v>
      </c>
      <c r="J12" s="27">
        <v>1.2681130496247188</v>
      </c>
      <c r="K12" s="27">
        <v>1.2687321642671763</v>
      </c>
      <c r="L12" s="27">
        <v>1.1966854617503604</v>
      </c>
      <c r="M12" s="27">
        <v>1.5915174849617153</v>
      </c>
      <c r="N12" s="27">
        <v>1.7782385344263969</v>
      </c>
      <c r="O12" s="27">
        <v>1.8519913860042998</v>
      </c>
      <c r="P12" s="27">
        <v>1.8314178894499891</v>
      </c>
      <c r="Q12" s="27">
        <v>1.7773949324600344</v>
      </c>
      <c r="R12" s="27">
        <v>1.8548339418040218</v>
      </c>
      <c r="S12" s="27">
        <v>1.8597403763057059</v>
      </c>
      <c r="T12" s="27">
        <v>1.823901639051563</v>
      </c>
      <c r="U12" s="27">
        <v>1.8263430624763164</v>
      </c>
      <c r="V12" s="27">
        <v>2.0946245928370533</v>
      </c>
      <c r="W12" s="27">
        <v>2.1694454721510783</v>
      </c>
      <c r="X12" s="27">
        <v>2.2634641204084396</v>
      </c>
      <c r="Y12" s="27">
        <v>2.302932345724062</v>
      </c>
      <c r="Z12" s="27">
        <v>2.3293848493418463</v>
      </c>
      <c r="AA12" s="27">
        <v>2.2934854786427761</v>
      </c>
      <c r="AB12" s="27">
        <v>2.5015592922850516</v>
      </c>
      <c r="AC12" s="27">
        <v>2.5870743123093591</v>
      </c>
      <c r="AD12" s="27">
        <v>2.5320343833810681</v>
      </c>
      <c r="AE12" s="27">
        <v>2.3847023346062013</v>
      </c>
      <c r="AF12" s="27">
        <v>2.3849848513245702</v>
      </c>
    </row>
    <row r="13" spans="1:40">
      <c r="B13" s="24" t="s">
        <v>160</v>
      </c>
      <c r="C13" s="24" t="s">
        <v>207</v>
      </c>
      <c r="D13" s="24" t="s">
        <v>446</v>
      </c>
      <c r="E13" s="24" t="s">
        <v>162</v>
      </c>
      <c r="F13" s="24" t="s">
        <v>445</v>
      </c>
      <c r="G13" s="27">
        <v>0.64213900708082838</v>
      </c>
      <c r="H13" s="27">
        <v>0.64464861061239132</v>
      </c>
      <c r="I13" s="27">
        <v>0.64665651703273885</v>
      </c>
      <c r="J13" s="27">
        <v>0.64705601150909375</v>
      </c>
      <c r="K13" s="27">
        <v>0.6470945583710177</v>
      </c>
      <c r="L13" s="27">
        <v>0.6476798961450444</v>
      </c>
      <c r="M13" s="27">
        <v>0.64567281996370829</v>
      </c>
      <c r="N13" s="27">
        <v>0.64684749541729858</v>
      </c>
      <c r="O13" s="27">
        <v>0.64794151157428082</v>
      </c>
      <c r="P13" s="27">
        <v>0.64877404100591363</v>
      </c>
      <c r="Q13" s="27">
        <v>0.64936628569986998</v>
      </c>
      <c r="R13" s="27">
        <v>0.64747402412520327</v>
      </c>
      <c r="S13" s="27">
        <v>0.64500629919680363</v>
      </c>
      <c r="T13" s="27">
        <v>0.64252725519687892</v>
      </c>
      <c r="U13" s="27">
        <v>0.63860776763296034</v>
      </c>
      <c r="V13" s="27">
        <v>0.63429260132457255</v>
      </c>
      <c r="W13" s="27">
        <v>0.63074967180481223</v>
      </c>
      <c r="X13" s="27">
        <v>0.62768592374777765</v>
      </c>
      <c r="Y13" s="27">
        <v>0.62634766207057613</v>
      </c>
      <c r="Z13" s="27">
        <v>0.62481969472026755</v>
      </c>
      <c r="AA13" s="27">
        <v>0.62311536032234371</v>
      </c>
      <c r="AB13" s="27">
        <v>0.6228823770359363</v>
      </c>
      <c r="AC13" s="27">
        <v>0.62243484739152033</v>
      </c>
      <c r="AD13" s="27">
        <v>0.62176751080836135</v>
      </c>
      <c r="AE13" s="27">
        <v>0.62103011742485703</v>
      </c>
      <c r="AF13" s="27">
        <v>0.62014134296704404</v>
      </c>
    </row>
    <row r="14" spans="1:40">
      <c r="B14" s="24" t="s">
        <v>160</v>
      </c>
      <c r="C14" s="24" t="s">
        <v>207</v>
      </c>
      <c r="D14" s="24" t="s">
        <v>138</v>
      </c>
      <c r="E14" s="24" t="s">
        <v>162</v>
      </c>
      <c r="F14" s="24" t="s">
        <v>443</v>
      </c>
      <c r="G14" s="27">
        <v>2.5054214655876161E-2</v>
      </c>
      <c r="H14" s="27">
        <v>3.9221226580381394E-2</v>
      </c>
      <c r="I14" s="27">
        <v>4.773991153335571E-2</v>
      </c>
      <c r="J14" s="27">
        <v>5.7730521098613749E-2</v>
      </c>
      <c r="K14" s="27">
        <v>6.5978338326930994E-2</v>
      </c>
      <c r="L14" s="27">
        <v>7.3253971396207818E-2</v>
      </c>
      <c r="M14" s="27">
        <v>0.11050563266086581</v>
      </c>
      <c r="N14" s="27">
        <v>0.15017830544900893</v>
      </c>
      <c r="O14" s="27">
        <v>0.20393295029461384</v>
      </c>
      <c r="P14" s="27">
        <v>0.2567364084792137</v>
      </c>
      <c r="Q14" s="27">
        <v>0.30653932419455054</v>
      </c>
      <c r="R14" s="27">
        <v>0.36103308097100262</v>
      </c>
      <c r="S14" s="27">
        <v>0.41340294082117079</v>
      </c>
      <c r="T14" s="27">
        <v>0.46558907256352905</v>
      </c>
      <c r="U14" s="27">
        <v>0.5183200893799067</v>
      </c>
      <c r="V14" s="27">
        <v>0.56785423712038985</v>
      </c>
      <c r="W14" s="27">
        <v>0.61316578800594812</v>
      </c>
      <c r="X14" s="27">
        <v>0.65534661193442345</v>
      </c>
      <c r="Y14" s="27">
        <v>0.69930487407159803</v>
      </c>
      <c r="Z14" s="27">
        <v>0.74382796890592562</v>
      </c>
      <c r="AA14" s="27">
        <v>0.78776838316977027</v>
      </c>
      <c r="AB14" s="27">
        <v>0.83154606682384025</v>
      </c>
      <c r="AC14" s="27">
        <v>0.87552427658414833</v>
      </c>
      <c r="AD14" s="27">
        <v>0.91946994022250172</v>
      </c>
      <c r="AE14" s="27">
        <v>0.96271743705117707</v>
      </c>
      <c r="AF14" s="27">
        <v>1.0075922399775983</v>
      </c>
    </row>
    <row r="15" spans="1:40">
      <c r="B15" s="24" t="s">
        <v>160</v>
      </c>
      <c r="C15" s="24" t="s">
        <v>207</v>
      </c>
      <c r="D15" s="24" t="s">
        <v>140</v>
      </c>
      <c r="E15" s="24" t="s">
        <v>162</v>
      </c>
      <c r="F15" s="24" t="s">
        <v>443</v>
      </c>
      <c r="G15" s="27">
        <v>0</v>
      </c>
      <c r="H15" s="27">
        <v>2.9480239200090495E-2</v>
      </c>
      <c r="I15" s="27">
        <v>5.9250604505098593E-2</v>
      </c>
      <c r="J15" s="27">
        <v>8.8717888406382436E-2</v>
      </c>
      <c r="K15" s="27">
        <v>0.11711739504405727</v>
      </c>
      <c r="L15" s="27">
        <v>0.14613630215184206</v>
      </c>
      <c r="M15" s="27">
        <v>0.17797661829360026</v>
      </c>
      <c r="N15" s="27">
        <v>0.23388720208929059</v>
      </c>
      <c r="O15" s="27">
        <v>0.29285017671654257</v>
      </c>
      <c r="P15" s="27">
        <v>0.35233791577481655</v>
      </c>
      <c r="Q15" s="27">
        <v>0.36309562049012767</v>
      </c>
      <c r="R15" s="27">
        <v>0.42571930345682668</v>
      </c>
      <c r="S15" s="27">
        <v>0.49210454639831125</v>
      </c>
      <c r="T15" s="27">
        <v>0.56161583387533964</v>
      </c>
      <c r="U15" s="27">
        <v>0.63595617459280196</v>
      </c>
      <c r="V15" s="27">
        <v>0.66113647788538366</v>
      </c>
      <c r="W15" s="27">
        <v>0.7143485514541984</v>
      </c>
      <c r="X15" s="27">
        <v>0.76509768676698242</v>
      </c>
      <c r="Y15" s="27">
        <v>0.81251105498781273</v>
      </c>
      <c r="Z15" s="27">
        <v>0.85529970721425097</v>
      </c>
      <c r="AA15" s="27">
        <v>0.89535563457116996</v>
      </c>
      <c r="AB15" s="27">
        <v>0.93397503377689572</v>
      </c>
      <c r="AC15" s="27">
        <v>0.96973720095338334</v>
      </c>
      <c r="AD15" s="27">
        <v>1.0048555460772062</v>
      </c>
      <c r="AE15" s="27">
        <v>1.0407346960592285</v>
      </c>
      <c r="AF15" s="27">
        <v>1.0754661660313249</v>
      </c>
    </row>
    <row r="16" spans="1:40">
      <c r="B16" s="24" t="s">
        <v>160</v>
      </c>
      <c r="C16" s="24" t="s">
        <v>207</v>
      </c>
      <c r="D16" s="24" t="s">
        <v>141</v>
      </c>
      <c r="E16" s="24" t="s">
        <v>162</v>
      </c>
      <c r="F16" s="24" t="s">
        <v>445</v>
      </c>
      <c r="G16" s="27">
        <v>2.8572401987304228</v>
      </c>
      <c r="H16" s="27">
        <v>2.80991146089743</v>
      </c>
      <c r="I16" s="27">
        <v>2.5726714130356254</v>
      </c>
      <c r="J16" s="27">
        <v>2.5680856565759966</v>
      </c>
      <c r="K16" s="27">
        <v>2.5949695311622936</v>
      </c>
      <c r="L16" s="27">
        <v>2.5499444677503864</v>
      </c>
      <c r="M16" s="27">
        <v>2.4483669007296562</v>
      </c>
      <c r="N16" s="27">
        <v>2.3616829202569987</v>
      </c>
      <c r="O16" s="27">
        <v>2.3007351880141473</v>
      </c>
      <c r="P16" s="27">
        <v>2.2384750395585904</v>
      </c>
      <c r="Q16" s="27">
        <v>2.1708817504138183</v>
      </c>
      <c r="R16" s="27">
        <v>1.9927246095391158</v>
      </c>
      <c r="S16" s="27">
        <v>1.8212923418969054</v>
      </c>
      <c r="T16" s="27">
        <v>1.6445370632060536</v>
      </c>
      <c r="U16" s="27">
        <v>1.4704264530415434</v>
      </c>
      <c r="V16" s="27">
        <v>1.3064887249665029</v>
      </c>
      <c r="W16" s="27">
        <v>1.1408460095715516</v>
      </c>
      <c r="X16" s="27">
        <v>0.97936608357892707</v>
      </c>
      <c r="Y16" s="27">
        <v>0.84621874897187122</v>
      </c>
      <c r="Z16" s="27">
        <v>0.71807273277094374</v>
      </c>
      <c r="AA16" s="27">
        <v>0.59221296994961703</v>
      </c>
      <c r="AB16" s="27">
        <v>0.48656286108628638</v>
      </c>
      <c r="AC16" s="27">
        <v>0.35648032452594669</v>
      </c>
      <c r="AD16" s="27">
        <v>0.23796905723180486</v>
      </c>
      <c r="AE16" s="27">
        <v>0.11966247056037206</v>
      </c>
      <c r="AF16" s="27">
        <v>0</v>
      </c>
    </row>
    <row r="17" spans="2:32">
      <c r="B17" s="24" t="s">
        <v>160</v>
      </c>
      <c r="C17" s="24" t="s">
        <v>207</v>
      </c>
      <c r="D17" s="24" t="s">
        <v>142</v>
      </c>
      <c r="E17" s="24" t="s">
        <v>162</v>
      </c>
      <c r="F17" s="24" t="s">
        <v>445</v>
      </c>
      <c r="G17" s="27">
        <v>1.1783270270224684</v>
      </c>
      <c r="H17" s="27">
        <v>1.163856472928039</v>
      </c>
      <c r="I17" s="27">
        <v>1.1567439442045246</v>
      </c>
      <c r="J17" s="27">
        <v>1.1228978126656679</v>
      </c>
      <c r="K17" s="27">
        <v>1.0662182390917636</v>
      </c>
      <c r="L17" s="27">
        <v>0.98809235019856811</v>
      </c>
      <c r="M17" s="27">
        <v>0.90657675881213029</v>
      </c>
      <c r="N17" s="27">
        <v>0.82831204319077412</v>
      </c>
      <c r="O17" s="27">
        <v>0.7439858094894275</v>
      </c>
      <c r="P17" s="27">
        <v>0.66113150920882724</v>
      </c>
      <c r="Q17" s="27">
        <v>0.57473744328440934</v>
      </c>
      <c r="R17" s="27">
        <v>0.52558118989627034</v>
      </c>
      <c r="S17" s="27">
        <v>0.47602386535799646</v>
      </c>
      <c r="T17" s="27">
        <v>0.4261056863180786</v>
      </c>
      <c r="U17" s="27">
        <v>0.37756564236679052</v>
      </c>
      <c r="V17" s="27">
        <v>0.33007932686713376</v>
      </c>
      <c r="W17" s="27">
        <v>0.28709677279886775</v>
      </c>
      <c r="X17" s="27">
        <v>0.25209872711732423</v>
      </c>
      <c r="Y17" s="27">
        <v>0.23133612501459777</v>
      </c>
      <c r="Z17" s="27">
        <v>0.22294483216930255</v>
      </c>
      <c r="AA17" s="27">
        <v>0.22957946448158292</v>
      </c>
      <c r="AB17" s="27">
        <v>0.23677808962206151</v>
      </c>
      <c r="AC17" s="27">
        <v>0.24471808396513162</v>
      </c>
      <c r="AD17" s="27">
        <v>0.25321435455544816</v>
      </c>
      <c r="AE17" s="27">
        <v>0.26080720774318744</v>
      </c>
      <c r="AF17" s="27">
        <v>0.26777617273629378</v>
      </c>
    </row>
    <row r="18" spans="2:32">
      <c r="B18" s="24" t="s">
        <v>160</v>
      </c>
      <c r="C18" s="24" t="s">
        <v>207</v>
      </c>
      <c r="D18" s="24" t="s">
        <v>137</v>
      </c>
      <c r="E18" s="24" t="s">
        <v>161</v>
      </c>
      <c r="F18" s="24" t="s">
        <v>443</v>
      </c>
      <c r="G18" s="27">
        <v>0.1669826031267643</v>
      </c>
      <c r="H18" s="27">
        <v>0.18244726042985918</v>
      </c>
      <c r="I18" s="27">
        <v>9.8226295809745789E-2</v>
      </c>
      <c r="J18" s="27">
        <v>7.556999542951584E-2</v>
      </c>
      <c r="K18" s="27">
        <v>6.3254962831735609E-2</v>
      </c>
      <c r="L18" s="27">
        <v>9.1318118956089003E-2</v>
      </c>
      <c r="M18" s="27">
        <v>0.65332665262341494</v>
      </c>
      <c r="N18" s="27">
        <v>0.65794610219120986</v>
      </c>
      <c r="O18" s="27">
        <v>0.66115871939063076</v>
      </c>
      <c r="P18" s="27">
        <v>0.66130570187687876</v>
      </c>
      <c r="Q18" s="27">
        <v>0.66134769687294959</v>
      </c>
      <c r="R18" s="27">
        <v>0.70397261788487431</v>
      </c>
      <c r="S18" s="27">
        <v>0.69972062453269956</v>
      </c>
      <c r="T18" s="27">
        <v>0.69545813243150711</v>
      </c>
      <c r="U18" s="27">
        <v>0.69122713657736778</v>
      </c>
      <c r="V18" s="27">
        <v>0.6869121507310868</v>
      </c>
      <c r="W18" s="27">
        <v>0.6683398637187481</v>
      </c>
      <c r="X18" s="27">
        <v>0.66414036411166177</v>
      </c>
      <c r="Y18" s="27">
        <v>0.65991986700654026</v>
      </c>
      <c r="Z18" s="27">
        <v>0.65567837240338323</v>
      </c>
      <c r="AA18" s="27">
        <v>0.6514473765492439</v>
      </c>
      <c r="AB18" s="27">
        <v>0.64737386193037039</v>
      </c>
      <c r="AC18" s="27">
        <v>0.64334234230756759</v>
      </c>
      <c r="AD18" s="27">
        <v>0.63940531142592427</v>
      </c>
      <c r="AE18" s="27">
        <v>0.63514281932473182</v>
      </c>
      <c r="AF18" s="27">
        <v>0.63175172339200969</v>
      </c>
    </row>
    <row r="19" spans="2:32">
      <c r="B19" s="24" t="s">
        <v>160</v>
      </c>
      <c r="C19" s="24" t="s">
        <v>207</v>
      </c>
      <c r="D19" s="24" t="s">
        <v>139</v>
      </c>
      <c r="E19" s="24" t="s">
        <v>161</v>
      </c>
      <c r="F19" s="24" t="s">
        <v>443</v>
      </c>
      <c r="G19" s="27">
        <v>0</v>
      </c>
      <c r="H19" s="27">
        <v>2.5699329472130439E-2</v>
      </c>
      <c r="I19" s="27">
        <v>4.5485840901811285E-2</v>
      </c>
      <c r="J19" s="27">
        <v>5.5403323245168799E-2</v>
      </c>
      <c r="K19" s="27">
        <v>4.7730191670812293E-2</v>
      </c>
      <c r="L19" s="27">
        <v>5.4956243081410415E-2</v>
      </c>
      <c r="M19" s="27">
        <v>6.561766691439376E-2</v>
      </c>
      <c r="N19" s="27">
        <v>7.3381868039858161E-2</v>
      </c>
      <c r="O19" s="27">
        <v>7.8013422273742333E-2</v>
      </c>
      <c r="P19" s="27">
        <v>7.9845246295479816E-2</v>
      </c>
      <c r="Q19" s="27">
        <v>7.9190606233212751E-2</v>
      </c>
      <c r="R19" s="27">
        <v>9.7042468773190643E-2</v>
      </c>
      <c r="S19" s="27">
        <v>0.11181954086684005</v>
      </c>
      <c r="T19" s="27">
        <v>0.12392625431966935</v>
      </c>
      <c r="U19" s="27">
        <v>0.15041094741087876</v>
      </c>
      <c r="V19" s="27">
        <v>0.15703583537233343</v>
      </c>
      <c r="W19" s="27">
        <v>0.10237046693635483</v>
      </c>
      <c r="X19" s="27">
        <v>0.13874217843178829</v>
      </c>
      <c r="Y19" s="27">
        <v>0.13085628010452682</v>
      </c>
      <c r="Z19" s="27">
        <v>9.3911616903909659E-2</v>
      </c>
      <c r="AA19" s="27">
        <v>0.10300864408708053</v>
      </c>
      <c r="AB19" s="27">
        <v>0.10190820682370934</v>
      </c>
      <c r="AC19" s="27">
        <v>0.10480326278192517</v>
      </c>
      <c r="AD19" s="27">
        <v>0.10373436246914715</v>
      </c>
      <c r="AE19" s="27">
        <v>9.0352620513295179E-2</v>
      </c>
      <c r="AF19" s="27">
        <v>9.7511365585674858E-2</v>
      </c>
    </row>
    <row r="20" spans="2:32">
      <c r="B20" s="24" t="s">
        <v>160</v>
      </c>
      <c r="C20" s="24" t="s">
        <v>207</v>
      </c>
      <c r="D20" s="24" t="s">
        <v>144</v>
      </c>
      <c r="E20" s="24" t="s">
        <v>162</v>
      </c>
      <c r="F20" s="24" t="s">
        <v>445</v>
      </c>
      <c r="G20" s="27">
        <v>9.8308006905958395E-2</v>
      </c>
      <c r="H20" s="27">
        <v>0.12081605996163895</v>
      </c>
      <c r="I20" s="27">
        <v>0.14754107846100672</v>
      </c>
      <c r="J20" s="27">
        <v>0.19081768632684684</v>
      </c>
      <c r="K20" s="27">
        <v>0.24247551301201536</v>
      </c>
      <c r="L20" s="27">
        <v>0.29845572927696323</v>
      </c>
      <c r="M20" s="27">
        <v>0.37420297105919498</v>
      </c>
      <c r="N20" s="27">
        <v>0.41479126345468453</v>
      </c>
      <c r="O20" s="27">
        <v>0.45527413171408188</v>
      </c>
      <c r="P20" s="27">
        <v>0.49617869651784796</v>
      </c>
      <c r="Q20" s="27">
        <v>0.53845377509081227</v>
      </c>
      <c r="R20" s="27">
        <v>0.63212312000871473</v>
      </c>
      <c r="S20" s="27">
        <v>0.73027299071053497</v>
      </c>
      <c r="T20" s="27">
        <v>0.82810658900407852</v>
      </c>
      <c r="U20" s="27">
        <v>0.93632446470270192</v>
      </c>
      <c r="V20" s="27">
        <v>1.0471252317355837</v>
      </c>
      <c r="W20" s="27">
        <v>1.155870228114668</v>
      </c>
      <c r="X20" s="27">
        <v>1.2590804573489127</v>
      </c>
      <c r="Y20" s="27">
        <v>1.3387283921665551</v>
      </c>
      <c r="Z20" s="27">
        <v>1.4132632563837269</v>
      </c>
      <c r="AA20" s="27">
        <v>1.4788897811011092</v>
      </c>
      <c r="AB20" s="27">
        <v>1.5347118611619188</v>
      </c>
      <c r="AC20" s="27">
        <v>1.5994422807225177</v>
      </c>
      <c r="AD20" s="27">
        <v>1.6651742295759924</v>
      </c>
      <c r="AE20" s="27">
        <v>1.7313278749738357</v>
      </c>
      <c r="AF20" s="27">
        <v>1.798535761732601</v>
      </c>
    </row>
    <row r="21" spans="2:32">
      <c r="B21" s="24" t="s">
        <v>160</v>
      </c>
      <c r="C21" s="24" t="s">
        <v>207</v>
      </c>
      <c r="D21" s="24" t="s">
        <v>143</v>
      </c>
      <c r="E21" s="24" t="s">
        <v>161</v>
      </c>
      <c r="F21" s="24" t="s">
        <v>445</v>
      </c>
      <c r="G21" s="27">
        <v>0.58153894744742096</v>
      </c>
      <c r="H21" s="27">
        <v>0.57614183424605248</v>
      </c>
      <c r="I21" s="27">
        <v>0.68408409827341643</v>
      </c>
      <c r="J21" s="27">
        <v>1.107757484580818</v>
      </c>
      <c r="K21" s="27">
        <v>1.322292734335202</v>
      </c>
      <c r="L21" s="27">
        <v>1.4329335549632507</v>
      </c>
      <c r="M21" s="27">
        <v>1.9389129175915172</v>
      </c>
      <c r="N21" s="27">
        <v>1.0389442912633731</v>
      </c>
      <c r="O21" s="27">
        <v>1.0362457346626905</v>
      </c>
      <c r="P21" s="27">
        <v>1.0470399610654255</v>
      </c>
      <c r="Q21" s="27">
        <v>1.0821211968743187</v>
      </c>
      <c r="R21" s="27">
        <v>2.3976675397078133</v>
      </c>
      <c r="S21" s="27">
        <v>2.5123561952368831</v>
      </c>
      <c r="T21" s="27">
        <v>2.5042605254348356</v>
      </c>
      <c r="U21" s="27">
        <v>2.7700683506022172</v>
      </c>
      <c r="V21" s="27">
        <v>2.8361829873189714</v>
      </c>
      <c r="W21" s="27">
        <v>2.7835611336056396</v>
      </c>
      <c r="X21" s="27">
        <v>2.6418869120697197</v>
      </c>
      <c r="Y21" s="27">
        <v>2.0387595118168274</v>
      </c>
      <c r="Z21" s="27">
        <v>1.9078795166836517</v>
      </c>
      <c r="AA21" s="27">
        <v>1.6798514839258456</v>
      </c>
      <c r="AB21" s="27">
        <v>1.4288857200622207</v>
      </c>
      <c r="AC21" s="27">
        <v>1.6569137528200319</v>
      </c>
      <c r="AD21" s="27">
        <v>1.6825500405265283</v>
      </c>
      <c r="AE21" s="27">
        <v>1.6933442669292635</v>
      </c>
      <c r="AF21" s="27">
        <v>1.7203298329361039</v>
      </c>
    </row>
    <row r="22" spans="2:32">
      <c r="B22" s="24" t="s">
        <v>160</v>
      </c>
      <c r="C22" s="24" t="s">
        <v>207</v>
      </c>
      <c r="D22" s="42" t="s">
        <v>217</v>
      </c>
      <c r="E22" s="42" t="s">
        <v>217</v>
      </c>
      <c r="G22" s="80">
        <v>7.4985552676370748</v>
      </c>
      <c r="H22" s="80">
        <v>8.037899878808652</v>
      </c>
      <c r="I22" s="80">
        <v>8.6196819187489098</v>
      </c>
      <c r="J22" s="80">
        <v>9.4532130793877993</v>
      </c>
      <c r="K22" s="80">
        <v>9.7069272780379805</v>
      </c>
      <c r="L22" s="80">
        <v>9.7505197455950992</v>
      </c>
      <c r="M22" s="80">
        <v>11.183740073535171</v>
      </c>
      <c r="N22" s="80">
        <v>10.517855232066742</v>
      </c>
      <c r="O22" s="80">
        <v>8.3958021058039485</v>
      </c>
      <c r="P22" s="80">
        <v>8.4594970412653492</v>
      </c>
      <c r="Q22" s="80">
        <v>8.6084757387983544</v>
      </c>
      <c r="R22" s="80">
        <v>10.221030991412281</v>
      </c>
      <c r="S22" s="80">
        <v>10.526440365314508</v>
      </c>
      <c r="T22" s="80">
        <v>10.588967712502555</v>
      </c>
      <c r="U22" s="80">
        <v>10.950771306247383</v>
      </c>
      <c r="V22" s="80">
        <v>11.094839344490683</v>
      </c>
      <c r="W22" s="80">
        <v>11.101482692856417</v>
      </c>
      <c r="X22" s="80">
        <v>11.119848726616979</v>
      </c>
      <c r="Y22" s="80">
        <v>9.9104204203738071</v>
      </c>
      <c r="Z22" s="80">
        <v>9.7885881059360482</v>
      </c>
      <c r="AA22" s="80">
        <v>9.7400616839847913</v>
      </c>
      <c r="AB22" s="80">
        <v>9.9716240222164139</v>
      </c>
      <c r="AC22" s="80">
        <v>10.325338845582841</v>
      </c>
      <c r="AD22" s="80">
        <v>10.495863470968533</v>
      </c>
      <c r="AE22" s="80">
        <v>10.412761506287174</v>
      </c>
      <c r="AF22" s="80">
        <v>10.477029117784243</v>
      </c>
    </row>
    <row r="23" spans="2:32">
      <c r="B23" s="24" t="s">
        <v>160</v>
      </c>
      <c r="C23" s="24" t="s">
        <v>207</v>
      </c>
      <c r="D23" s="42" t="s">
        <v>167</v>
      </c>
      <c r="E23" s="42" t="s">
        <v>167</v>
      </c>
      <c r="G23" s="80">
        <v>2.69748681324152</v>
      </c>
      <c r="H23" s="80">
        <v>3.2299658086286795</v>
      </c>
      <c r="I23" s="80">
        <v>3.9890784499765584</v>
      </c>
      <c r="J23" s="80">
        <v>4.7779075028051974</v>
      </c>
      <c r="K23" s="80">
        <v>4.9730737030299021</v>
      </c>
      <c r="L23" s="80">
        <v>5.0469570286760872</v>
      </c>
      <c r="M23" s="80">
        <v>6.5204383720160166</v>
      </c>
      <c r="N23" s="80">
        <v>5.8821560022086876</v>
      </c>
      <c r="O23" s="80">
        <v>3.7510823380008551</v>
      </c>
      <c r="P23" s="80">
        <v>3.80586343072014</v>
      </c>
      <c r="Q23" s="80">
        <v>4.0054015396247662</v>
      </c>
      <c r="R23" s="80">
        <v>5.6363756634151478</v>
      </c>
      <c r="S23" s="80">
        <v>5.9483373809327871</v>
      </c>
      <c r="T23" s="80">
        <v>6.0204862123385974</v>
      </c>
      <c r="U23" s="80">
        <v>6.3735707145306773</v>
      </c>
      <c r="V23" s="80">
        <v>6.5478627445911188</v>
      </c>
      <c r="W23" s="80">
        <v>6.5594056711063704</v>
      </c>
      <c r="X23" s="80">
        <v>6.5811732361226305</v>
      </c>
      <c r="Y23" s="80">
        <v>5.3559735630907959</v>
      </c>
      <c r="Z23" s="80">
        <v>5.2103599137716312</v>
      </c>
      <c r="AA23" s="80">
        <v>5.1331400903891966</v>
      </c>
      <c r="AB23" s="80">
        <v>5.325167732709474</v>
      </c>
      <c r="AC23" s="80">
        <v>5.6570018314401942</v>
      </c>
      <c r="AD23" s="80">
        <v>5.7934128324972178</v>
      </c>
      <c r="AE23" s="80">
        <v>5.676481702474514</v>
      </c>
      <c r="AF23" s="80">
        <v>5.7075174343393815</v>
      </c>
    </row>
    <row r="24" spans="2:32">
      <c r="B24" s="24" t="s">
        <v>160</v>
      </c>
      <c r="C24" s="24" t="s">
        <v>207</v>
      </c>
      <c r="D24" s="42" t="s">
        <v>168</v>
      </c>
      <c r="E24" s="42" t="s">
        <v>168</v>
      </c>
      <c r="G24" s="80">
        <v>4.8010684543955549</v>
      </c>
      <c r="H24" s="80">
        <v>4.8079340701799715</v>
      </c>
      <c r="I24" s="80">
        <v>4.6306034687723505</v>
      </c>
      <c r="J24" s="80">
        <v>4.675305576582601</v>
      </c>
      <c r="K24" s="80">
        <v>4.7338535750080792</v>
      </c>
      <c r="L24" s="80">
        <v>4.703562716919012</v>
      </c>
      <c r="M24" s="80">
        <v>4.6633017015191554</v>
      </c>
      <c r="N24" s="80">
        <v>4.6356992298580559</v>
      </c>
      <c r="O24" s="80">
        <v>4.6447197678030943</v>
      </c>
      <c r="P24" s="80">
        <v>4.6536336105452101</v>
      </c>
      <c r="Q24" s="80">
        <v>4.6030741991735882</v>
      </c>
      <c r="R24" s="80">
        <v>4.5846553279971332</v>
      </c>
      <c r="S24" s="80">
        <v>4.5781029843817231</v>
      </c>
      <c r="T24" s="80">
        <v>4.5684815001639585</v>
      </c>
      <c r="U24" s="80">
        <v>4.5772005917167045</v>
      </c>
      <c r="V24" s="80">
        <v>4.5469765998995664</v>
      </c>
      <c r="W24" s="80">
        <v>4.5420770217500461</v>
      </c>
      <c r="X24" s="80">
        <v>4.5386754904943478</v>
      </c>
      <c r="Y24" s="80">
        <v>4.5544468572830104</v>
      </c>
      <c r="Z24" s="80">
        <v>4.578228192164417</v>
      </c>
      <c r="AA24" s="80">
        <v>4.6069215935955929</v>
      </c>
      <c r="AB24" s="80">
        <v>4.646456289506939</v>
      </c>
      <c r="AC24" s="80">
        <v>4.6683370141426481</v>
      </c>
      <c r="AD24" s="80">
        <v>4.7024506384713147</v>
      </c>
      <c r="AE24" s="80">
        <v>4.7362798038126579</v>
      </c>
      <c r="AF24" s="80">
        <v>4.7695116834448621</v>
      </c>
    </row>
    <row r="25" spans="2:32">
      <c r="B25" s="24" t="s">
        <v>169</v>
      </c>
      <c r="C25" s="24" t="s">
        <v>207</v>
      </c>
      <c r="D25" s="24" t="s">
        <v>442</v>
      </c>
      <c r="E25" s="24" t="s">
        <v>161</v>
      </c>
      <c r="F25" s="24" t="s">
        <v>443</v>
      </c>
      <c r="G25" s="27">
        <v>0.63589782197899303</v>
      </c>
      <c r="H25" s="27">
        <v>1.256655219625153</v>
      </c>
      <c r="I25" s="27">
        <v>1.8925530416041458</v>
      </c>
      <c r="J25" s="27">
        <v>2.2710636499249763</v>
      </c>
      <c r="K25" s="27">
        <v>2.2710636499249763</v>
      </c>
      <c r="L25" s="27">
        <v>2.2710636499249763</v>
      </c>
      <c r="M25" s="27">
        <v>2.271063649924975</v>
      </c>
      <c r="N25" s="27">
        <v>2.3336452062878492</v>
      </c>
      <c r="O25" s="27">
        <v>0.12367307566949123</v>
      </c>
      <c r="P25" s="27">
        <v>0.18625463203236639</v>
      </c>
      <c r="Q25" s="27">
        <v>0.40534710718425088</v>
      </c>
      <c r="R25" s="27">
        <v>0.58285909524524737</v>
      </c>
      <c r="S25" s="27">
        <v>0.76470064399065851</v>
      </c>
      <c r="T25" s="27">
        <v>0.87293966110102228</v>
      </c>
      <c r="U25" s="27">
        <v>0.93552121746389727</v>
      </c>
      <c r="V25" s="27">
        <v>0.77310717833167408</v>
      </c>
      <c r="W25" s="27">
        <v>0.83568873469454918</v>
      </c>
      <c r="X25" s="27">
        <v>0.87293966110102184</v>
      </c>
      <c r="Y25" s="27">
        <v>0.22350555843883971</v>
      </c>
      <c r="Z25" s="27">
        <v>0.22350555843883968</v>
      </c>
      <c r="AA25" s="27">
        <v>0.40534710718425088</v>
      </c>
      <c r="AB25" s="27">
        <v>0.64544065160812214</v>
      </c>
      <c r="AC25" s="27">
        <v>0.66486816122131032</v>
      </c>
      <c r="AD25" s="27">
        <v>0.83568873469454896</v>
      </c>
      <c r="AE25" s="27">
        <v>0.87293966110102239</v>
      </c>
      <c r="AF25" s="27">
        <v>0.8729396611010225</v>
      </c>
    </row>
    <row r="26" spans="2:32">
      <c r="B26" s="24" t="s">
        <v>169</v>
      </c>
      <c r="C26" s="24" t="s">
        <v>207</v>
      </c>
      <c r="D26" s="24" t="s">
        <v>444</v>
      </c>
      <c r="E26" s="24" t="s">
        <v>161</v>
      </c>
      <c r="F26" s="24" t="s">
        <v>445</v>
      </c>
      <c r="G26" s="27">
        <v>1.3087670967656795</v>
      </c>
      <c r="H26" s="27">
        <v>1.1927790660349233</v>
      </c>
      <c r="I26" s="27">
        <v>1.270799786839141</v>
      </c>
      <c r="J26" s="27">
        <v>1.275865640964593</v>
      </c>
      <c r="K26" s="27">
        <v>1.2800196445679322</v>
      </c>
      <c r="L26" s="27">
        <v>1.3040741532887747</v>
      </c>
      <c r="M26" s="27">
        <v>1.7193742198671416</v>
      </c>
      <c r="N26" s="27">
        <v>1.9544316866376212</v>
      </c>
      <c r="O26" s="27">
        <v>1.9932360342397537</v>
      </c>
      <c r="P26" s="27">
        <v>1.945222790628061</v>
      </c>
      <c r="Q26" s="27">
        <v>1.8493424781002221</v>
      </c>
      <c r="R26" s="27">
        <v>1.9300395135145505</v>
      </c>
      <c r="S26" s="27">
        <v>1.8665633859302204</v>
      </c>
      <c r="T26" s="27">
        <v>1.8814745648349329</v>
      </c>
      <c r="U26" s="27">
        <v>1.891479496542652</v>
      </c>
      <c r="V26" s="27">
        <v>2.1572365387500922</v>
      </c>
      <c r="W26" s="27">
        <v>2.192890806295718</v>
      </c>
      <c r="X26" s="27">
        <v>2.4060359115205836</v>
      </c>
      <c r="Y26" s="27">
        <v>2.3897447388530804</v>
      </c>
      <c r="Z26" s="27">
        <v>2.4408928678543607</v>
      </c>
      <c r="AA26" s="27">
        <v>2.3990477657610421</v>
      </c>
      <c r="AB26" s="27">
        <v>2.6109774334032374</v>
      </c>
      <c r="AC26" s="27">
        <v>2.7448386326949863</v>
      </c>
      <c r="AD26" s="27">
        <v>2.7243737589890458</v>
      </c>
      <c r="AE26" s="27">
        <v>2.5952916885256077</v>
      </c>
      <c r="AF26" s="27">
        <v>2.5908869592674582</v>
      </c>
    </row>
    <row r="27" spans="2:32">
      <c r="B27" s="24" t="s">
        <v>169</v>
      </c>
      <c r="C27" s="24" t="s">
        <v>207</v>
      </c>
      <c r="D27" s="24" t="s">
        <v>446</v>
      </c>
      <c r="E27" s="24" t="s">
        <v>162</v>
      </c>
      <c r="F27" s="24" t="s">
        <v>445</v>
      </c>
      <c r="G27" s="27">
        <v>0.64222845404520368</v>
      </c>
      <c r="H27" s="27">
        <v>0.64524476457032065</v>
      </c>
      <c r="I27" s="27">
        <v>0.64764488242526863</v>
      </c>
      <c r="J27" s="27">
        <v>0.64923106088015858</v>
      </c>
      <c r="K27" s="27">
        <v>0.65062777567607266</v>
      </c>
      <c r="L27" s="27">
        <v>0.65865296501050852</v>
      </c>
      <c r="M27" s="27">
        <v>0.66239298195932439</v>
      </c>
      <c r="N27" s="27">
        <v>0.66292591183747573</v>
      </c>
      <c r="O27" s="27">
        <v>0.66299149892186737</v>
      </c>
      <c r="P27" s="27">
        <v>0.66264380243225507</v>
      </c>
      <c r="Q27" s="27">
        <v>0.66270850422757466</v>
      </c>
      <c r="R27" s="27">
        <v>0.65680274937828997</v>
      </c>
      <c r="S27" s="27">
        <v>0.65108934493189052</v>
      </c>
      <c r="T27" s="27">
        <v>0.64570398950843955</v>
      </c>
      <c r="U27" s="27">
        <v>0.64053866349336042</v>
      </c>
      <c r="V27" s="27">
        <v>0.63555739217548401</v>
      </c>
      <c r="W27" s="27">
        <v>0.63233774404126775</v>
      </c>
      <c r="X27" s="27">
        <v>0.62919581893239773</v>
      </c>
      <c r="Y27" s="27">
        <v>0.63008614261735774</v>
      </c>
      <c r="Z27" s="27">
        <v>0.63149762868905923</v>
      </c>
      <c r="AA27" s="27">
        <v>0.63089310268518417</v>
      </c>
      <c r="AB27" s="27">
        <v>0.63285776039208375</v>
      </c>
      <c r="AC27" s="27">
        <v>0.63153851668880923</v>
      </c>
      <c r="AD27" s="27">
        <v>0.63022545302029176</v>
      </c>
      <c r="AE27" s="27">
        <v>0.62890134253526464</v>
      </c>
      <c r="AF27" s="27">
        <v>0.62756781939761141</v>
      </c>
    </row>
    <row r="28" spans="2:32">
      <c r="B28" s="24" t="s">
        <v>169</v>
      </c>
      <c r="C28" s="24" t="s">
        <v>207</v>
      </c>
      <c r="D28" s="24" t="s">
        <v>138</v>
      </c>
      <c r="E28" s="24" t="s">
        <v>162</v>
      </c>
      <c r="F28" s="24" t="s">
        <v>443</v>
      </c>
      <c r="G28" s="27">
        <v>2.5054214655876161E-2</v>
      </c>
      <c r="H28" s="27">
        <v>3.9221226580381394E-2</v>
      </c>
      <c r="I28" s="27">
        <v>4.773991153335571E-2</v>
      </c>
      <c r="J28" s="27">
        <v>5.7730521098613749E-2</v>
      </c>
      <c r="K28" s="27">
        <v>6.5978338326930994E-2</v>
      </c>
      <c r="L28" s="27">
        <v>7.3253971396207818E-2</v>
      </c>
      <c r="M28" s="27">
        <v>0.11050563266086581</v>
      </c>
      <c r="N28" s="27">
        <v>0.15017830544900893</v>
      </c>
      <c r="O28" s="27">
        <v>0.20393295029461384</v>
      </c>
      <c r="P28" s="27">
        <v>0.2567364084792137</v>
      </c>
      <c r="Q28" s="27">
        <v>0.30653932419455054</v>
      </c>
      <c r="R28" s="27">
        <v>0.36103308097100262</v>
      </c>
      <c r="S28" s="27">
        <v>0.41340294082117079</v>
      </c>
      <c r="T28" s="27">
        <v>0.46558907256352905</v>
      </c>
      <c r="U28" s="27">
        <v>0.5183200893799067</v>
      </c>
      <c r="V28" s="27">
        <v>0.56785423712038985</v>
      </c>
      <c r="W28" s="27">
        <v>0.61316578800594812</v>
      </c>
      <c r="X28" s="27">
        <v>0.65534661193442345</v>
      </c>
      <c r="Y28" s="27">
        <v>0.69930487407159803</v>
      </c>
      <c r="Z28" s="27">
        <v>0.74382796890592562</v>
      </c>
      <c r="AA28" s="27">
        <v>0.78776838316977027</v>
      </c>
      <c r="AB28" s="27">
        <v>0.83154606682384025</v>
      </c>
      <c r="AC28" s="27">
        <v>0.87552427658414833</v>
      </c>
      <c r="AD28" s="27">
        <v>0.91946994022250172</v>
      </c>
      <c r="AE28" s="27">
        <v>0.96271743705117707</v>
      </c>
      <c r="AF28" s="27">
        <v>1.0075922399775983</v>
      </c>
    </row>
    <row r="29" spans="2:32">
      <c r="B29" s="24" t="s">
        <v>169</v>
      </c>
      <c r="C29" s="24" t="s">
        <v>207</v>
      </c>
      <c r="D29" s="24" t="s">
        <v>140</v>
      </c>
      <c r="E29" s="24" t="s">
        <v>162</v>
      </c>
      <c r="F29" s="24" t="s">
        <v>443</v>
      </c>
      <c r="G29" s="27">
        <v>0</v>
      </c>
      <c r="H29" s="27">
        <v>2.9480239200090495E-2</v>
      </c>
      <c r="I29" s="27">
        <v>5.9250604505098593E-2</v>
      </c>
      <c r="J29" s="27">
        <v>8.8717888406382436E-2</v>
      </c>
      <c r="K29" s="27">
        <v>0.11711739504405727</v>
      </c>
      <c r="L29" s="27">
        <v>0.14613630215184206</v>
      </c>
      <c r="M29" s="27">
        <v>0.17797661829360026</v>
      </c>
      <c r="N29" s="27">
        <v>0.23388720208929059</v>
      </c>
      <c r="O29" s="27">
        <v>0.29285017671654257</v>
      </c>
      <c r="P29" s="27">
        <v>0.35233791577481655</v>
      </c>
      <c r="Q29" s="27">
        <v>0.36309562049012767</v>
      </c>
      <c r="R29" s="27">
        <v>0.42571930345682668</v>
      </c>
      <c r="S29" s="27">
        <v>0.49210454639831125</v>
      </c>
      <c r="T29" s="27">
        <v>0.56161583387533964</v>
      </c>
      <c r="U29" s="27">
        <v>0.63595617459280196</v>
      </c>
      <c r="V29" s="27">
        <v>0.66113647788538366</v>
      </c>
      <c r="W29" s="27">
        <v>0.7143485514541984</v>
      </c>
      <c r="X29" s="27">
        <v>0.76509768676698242</v>
      </c>
      <c r="Y29" s="27">
        <v>0.81251105498781273</v>
      </c>
      <c r="Z29" s="27">
        <v>0.85529970721425097</v>
      </c>
      <c r="AA29" s="27">
        <v>0.89535563457116996</v>
      </c>
      <c r="AB29" s="27">
        <v>0.93397503377689572</v>
      </c>
      <c r="AC29" s="27">
        <v>0.96973720095338334</v>
      </c>
      <c r="AD29" s="27">
        <v>1.0048555460772062</v>
      </c>
      <c r="AE29" s="27">
        <v>1.0407346960592285</v>
      </c>
      <c r="AF29" s="27">
        <v>1.0754661660313249</v>
      </c>
    </row>
    <row r="30" spans="2:32">
      <c r="B30" s="24" t="s">
        <v>169</v>
      </c>
      <c r="C30" s="24" t="s">
        <v>207</v>
      </c>
      <c r="D30" s="24" t="s">
        <v>141</v>
      </c>
      <c r="E30" s="24" t="s">
        <v>162</v>
      </c>
      <c r="F30" s="24" t="s">
        <v>445</v>
      </c>
      <c r="G30" s="27">
        <v>2.8539846027737812</v>
      </c>
      <c r="H30" s="27">
        <v>2.8131947930959451</v>
      </c>
      <c r="I30" s="27">
        <v>2.5902681141382304</v>
      </c>
      <c r="J30" s="27">
        <v>2.5819281148133735</v>
      </c>
      <c r="K30" s="27">
        <v>2.6109229219544621</v>
      </c>
      <c r="L30" s="27">
        <v>2.581934433005499</v>
      </c>
      <c r="M30" s="27">
        <v>2.4880181202464056</v>
      </c>
      <c r="N30" s="27">
        <v>2.407972564076811</v>
      </c>
      <c r="O30" s="27">
        <v>2.3511677421945896</v>
      </c>
      <c r="P30" s="27">
        <v>2.3018411014446953</v>
      </c>
      <c r="Q30" s="27">
        <v>2.2397000028855296</v>
      </c>
      <c r="R30" s="27">
        <v>2.0679158661925512</v>
      </c>
      <c r="S30" s="27">
        <v>1.8992475871929242</v>
      </c>
      <c r="T30" s="27">
        <v>1.7243774763546265</v>
      </c>
      <c r="U30" s="27">
        <v>1.5503380249452769</v>
      </c>
      <c r="V30" s="27">
        <v>1.3702902380475657</v>
      </c>
      <c r="W30" s="27">
        <v>1.1988276336450907</v>
      </c>
      <c r="X30" s="27">
        <v>1.0262906698638448</v>
      </c>
      <c r="Y30" s="27">
        <v>0.88303428482937807</v>
      </c>
      <c r="Z30" s="27">
        <v>0.75486811745841664</v>
      </c>
      <c r="AA30" s="27">
        <v>0.62414295421250621</v>
      </c>
      <c r="AB30" s="27">
        <v>0.51242247542115049</v>
      </c>
      <c r="AC30" s="27">
        <v>0.37647082794823877</v>
      </c>
      <c r="AD30" s="27">
        <v>0.2516907897978482</v>
      </c>
      <c r="AE30" s="27">
        <v>0.12671669264598445</v>
      </c>
      <c r="AF30" s="27">
        <v>0</v>
      </c>
    </row>
    <row r="31" spans="2:32">
      <c r="B31" s="24" t="s">
        <v>169</v>
      </c>
      <c r="C31" s="24" t="s">
        <v>207</v>
      </c>
      <c r="D31" s="24" t="s">
        <v>142</v>
      </c>
      <c r="E31" s="24" t="s">
        <v>162</v>
      </c>
      <c r="F31" s="24" t="s">
        <v>445</v>
      </c>
      <c r="G31" s="27">
        <v>1.1783270270224684</v>
      </c>
      <c r="H31" s="27">
        <v>1.1644234054061238</v>
      </c>
      <c r="I31" s="27">
        <v>1.1599412580445359</v>
      </c>
      <c r="J31" s="27">
        <v>1.1308049361330028</v>
      </c>
      <c r="K31" s="27">
        <v>1.0781231680887153</v>
      </c>
      <c r="L31" s="27">
        <v>1.0005094031965782</v>
      </c>
      <c r="M31" s="27">
        <v>0.91913755094132077</v>
      </c>
      <c r="N31" s="27">
        <v>0.84256379443575768</v>
      </c>
      <c r="O31" s="27">
        <v>0.75988734424075832</v>
      </c>
      <c r="P31" s="27">
        <v>0.67861288209197734</v>
      </c>
      <c r="Q31" s="27">
        <v>0.59469339202864913</v>
      </c>
      <c r="R31" s="27">
        <v>0.54882854021167193</v>
      </c>
      <c r="S31" s="27">
        <v>0.50160354262304574</v>
      </c>
      <c r="T31" s="27">
        <v>0.4541666026165333</v>
      </c>
      <c r="U31" s="27">
        <v>0.40793892531142845</v>
      </c>
      <c r="V31" s="27">
        <v>0.36179269482849574</v>
      </c>
      <c r="W31" s="27">
        <v>0.32026774727745494</v>
      </c>
      <c r="X31" s="27">
        <v>0.28480241566327041</v>
      </c>
      <c r="Y31" s="27">
        <v>0.2624999062694533</v>
      </c>
      <c r="Z31" s="27">
        <v>0.25171954258823193</v>
      </c>
      <c r="AA31" s="27">
        <v>0.25925995452174833</v>
      </c>
      <c r="AB31" s="27">
        <v>0.26735134083396617</v>
      </c>
      <c r="AC31" s="27">
        <v>0.27548734683195919</v>
      </c>
      <c r="AD31" s="27">
        <v>0.28429012841667717</v>
      </c>
      <c r="AE31" s="27">
        <v>0.29244282742652489</v>
      </c>
      <c r="AF31" s="27">
        <v>0.3000282265020523</v>
      </c>
    </row>
    <row r="32" spans="2:32">
      <c r="B32" s="24" t="s">
        <v>169</v>
      </c>
      <c r="C32" s="24" t="s">
        <v>207</v>
      </c>
      <c r="D32" s="24" t="s">
        <v>137</v>
      </c>
      <c r="E32" s="24" t="s">
        <v>161</v>
      </c>
      <c r="F32" s="24" t="s">
        <v>443</v>
      </c>
      <c r="G32" s="27">
        <v>0.1669826031267643</v>
      </c>
      <c r="H32" s="27">
        <v>0.18244726042985918</v>
      </c>
      <c r="I32" s="27">
        <v>9.8226295809745789E-2</v>
      </c>
      <c r="J32" s="27">
        <v>7.556999542951584E-2</v>
      </c>
      <c r="K32" s="27">
        <v>6.3254962831735609E-2</v>
      </c>
      <c r="L32" s="27">
        <v>9.1318118956089003E-2</v>
      </c>
      <c r="M32" s="27">
        <v>0.65332665262341494</v>
      </c>
      <c r="N32" s="27">
        <v>0.65794610219120986</v>
      </c>
      <c r="O32" s="27">
        <v>0.66115871939063076</v>
      </c>
      <c r="P32" s="27">
        <v>0.66130570187687876</v>
      </c>
      <c r="Q32" s="27">
        <v>0.66134769687294959</v>
      </c>
      <c r="R32" s="27">
        <v>0.70397261788487431</v>
      </c>
      <c r="S32" s="27">
        <v>0.69972062453269956</v>
      </c>
      <c r="T32" s="27">
        <v>0.69545813243150711</v>
      </c>
      <c r="U32" s="27">
        <v>0.69122713657736778</v>
      </c>
      <c r="V32" s="27">
        <v>0.6869121507310868</v>
      </c>
      <c r="W32" s="27">
        <v>0.6683398637187481</v>
      </c>
      <c r="X32" s="27">
        <v>0.66414036411166177</v>
      </c>
      <c r="Y32" s="27">
        <v>0.65991986700654026</v>
      </c>
      <c r="Z32" s="27">
        <v>0.65567837240338323</v>
      </c>
      <c r="AA32" s="27">
        <v>0.6514473765492439</v>
      </c>
      <c r="AB32" s="27">
        <v>0.64737386193037039</v>
      </c>
      <c r="AC32" s="27">
        <v>0.64334234230756759</v>
      </c>
      <c r="AD32" s="27">
        <v>0.63940531142592427</v>
      </c>
      <c r="AE32" s="27">
        <v>0.63514281932473182</v>
      </c>
      <c r="AF32" s="27">
        <v>0.63175172339200969</v>
      </c>
    </row>
    <row r="33" spans="2:32">
      <c r="B33" s="24" t="s">
        <v>169</v>
      </c>
      <c r="C33" s="24" t="s">
        <v>207</v>
      </c>
      <c r="D33" s="24" t="s">
        <v>139</v>
      </c>
      <c r="E33" s="24" t="s">
        <v>161</v>
      </c>
      <c r="F33" s="24" t="s">
        <v>443</v>
      </c>
      <c r="G33" s="27">
        <v>0</v>
      </c>
      <c r="H33" s="27">
        <v>2.5699329472130439E-2</v>
      </c>
      <c r="I33" s="27">
        <v>4.5485840901811285E-2</v>
      </c>
      <c r="J33" s="27">
        <v>5.5403323245168799E-2</v>
      </c>
      <c r="K33" s="27">
        <v>4.7730191670812293E-2</v>
      </c>
      <c r="L33" s="27">
        <v>5.4956243081410415E-2</v>
      </c>
      <c r="M33" s="27">
        <v>6.561766691439376E-2</v>
      </c>
      <c r="N33" s="27">
        <v>7.3381868039858161E-2</v>
      </c>
      <c r="O33" s="27">
        <v>7.8013422273742333E-2</v>
      </c>
      <c r="P33" s="27">
        <v>7.9845246295479816E-2</v>
      </c>
      <c r="Q33" s="27">
        <v>7.9190606233212751E-2</v>
      </c>
      <c r="R33" s="27">
        <v>9.7042468773190643E-2</v>
      </c>
      <c r="S33" s="27">
        <v>0.11181954086684005</v>
      </c>
      <c r="T33" s="27">
        <v>0.12392625431966935</v>
      </c>
      <c r="U33" s="27">
        <v>0.15041094741087876</v>
      </c>
      <c r="V33" s="27">
        <v>0.15703583537233343</v>
      </c>
      <c r="W33" s="27">
        <v>0.10237046693635483</v>
      </c>
      <c r="X33" s="27">
        <v>0.13874217843178829</v>
      </c>
      <c r="Y33" s="27">
        <v>0.13085628010452682</v>
      </c>
      <c r="Z33" s="27">
        <v>9.3911616903909659E-2</v>
      </c>
      <c r="AA33" s="27">
        <v>0.10300864408708053</v>
      </c>
      <c r="AB33" s="27">
        <v>0.10190820682370934</v>
      </c>
      <c r="AC33" s="27">
        <v>0.10480326278192517</v>
      </c>
      <c r="AD33" s="27">
        <v>0.10373436246914715</v>
      </c>
      <c r="AE33" s="27">
        <v>9.0352620513295179E-2</v>
      </c>
      <c r="AF33" s="27">
        <v>9.7511365585674858E-2</v>
      </c>
    </row>
    <row r="34" spans="2:32">
      <c r="B34" s="24" t="s">
        <v>169</v>
      </c>
      <c r="C34" s="24" t="s">
        <v>207</v>
      </c>
      <c r="D34" s="24" t="s">
        <v>144</v>
      </c>
      <c r="E34" s="24" t="s">
        <v>162</v>
      </c>
      <c r="F34" s="24" t="s">
        <v>445</v>
      </c>
      <c r="G34" s="27">
        <v>9.8308006905958395E-2</v>
      </c>
      <c r="H34" s="27">
        <v>0.12081605996163895</v>
      </c>
      <c r="I34" s="27">
        <v>0.14722480605273019</v>
      </c>
      <c r="J34" s="27">
        <v>0.19076497425880079</v>
      </c>
      <c r="K34" s="27">
        <v>0.24416229918949026</v>
      </c>
      <c r="L34" s="27">
        <v>0.30209286197214347</v>
      </c>
      <c r="M34" s="27">
        <v>0.37699671066563778</v>
      </c>
      <c r="N34" s="27">
        <v>0.41547652033928367</v>
      </c>
      <c r="O34" s="27">
        <v>0.45358734553660696</v>
      </c>
      <c r="P34" s="27">
        <v>0.49180359487002251</v>
      </c>
      <c r="Q34" s="27">
        <v>0.53117950970045191</v>
      </c>
      <c r="R34" s="27">
        <v>0.6344951630707889</v>
      </c>
      <c r="S34" s="27">
        <v>0.73754725610089544</v>
      </c>
      <c r="T34" s="27">
        <v>0.84476360250664306</v>
      </c>
      <c r="U34" s="27">
        <v>0.95118926789169944</v>
      </c>
      <c r="V34" s="27">
        <v>1.0598288401346916</v>
      </c>
      <c r="W34" s="27">
        <v>1.1707877433717115</v>
      </c>
      <c r="X34" s="27">
        <v>1.2792691794105653</v>
      </c>
      <c r="Y34" s="27">
        <v>1.3501669109325569</v>
      </c>
      <c r="Z34" s="27">
        <v>1.4162151321943082</v>
      </c>
      <c r="AA34" s="27">
        <v>1.4747255277254681</v>
      </c>
      <c r="AB34" s="27">
        <v>1.5259616578662678</v>
      </c>
      <c r="AC34" s="27">
        <v>1.5834705241045524</v>
      </c>
      <c r="AD34" s="27">
        <v>1.6411375265469754</v>
      </c>
      <c r="AE34" s="27">
        <v>1.6989099531254899</v>
      </c>
      <c r="AF34" s="27">
        <v>1.7571040762483741</v>
      </c>
    </row>
    <row r="35" spans="2:32">
      <c r="B35" s="24" t="s">
        <v>169</v>
      </c>
      <c r="C35" s="24" t="s">
        <v>207</v>
      </c>
      <c r="D35" s="24" t="s">
        <v>143</v>
      </c>
      <c r="E35" s="24" t="s">
        <v>161</v>
      </c>
      <c r="F35" s="24" t="s">
        <v>445</v>
      </c>
      <c r="G35" s="27">
        <v>0.58153894744742096</v>
      </c>
      <c r="H35" s="27">
        <v>0.57614183424605248</v>
      </c>
      <c r="I35" s="27">
        <v>0.67598842847136442</v>
      </c>
      <c r="J35" s="27">
        <v>1.1145038760825285</v>
      </c>
      <c r="K35" s="27">
        <v>1.3668189182464896</v>
      </c>
      <c r="L35" s="27">
        <v>1.4828568520759065</v>
      </c>
      <c r="M35" s="27">
        <v>1.9173244647860448</v>
      </c>
      <c r="N35" s="27">
        <v>0.9849731592496912</v>
      </c>
      <c r="O35" s="27">
        <v>0.97552821114729849</v>
      </c>
      <c r="P35" s="27">
        <v>0.97822676774798123</v>
      </c>
      <c r="Q35" s="27">
        <v>1.0079108903555065</v>
      </c>
      <c r="R35" s="27">
        <v>2.6445854686704071</v>
      </c>
      <c r="S35" s="27">
        <v>2.6378390771686955</v>
      </c>
      <c r="T35" s="27">
        <v>2.7444320628957151</v>
      </c>
      <c r="U35" s="27">
        <v>2.724192888390589</v>
      </c>
      <c r="V35" s="27">
        <v>2.7808625770049522</v>
      </c>
      <c r="W35" s="27">
        <v>2.840230822219997</v>
      </c>
      <c r="X35" s="27">
        <v>2.7768147421039258</v>
      </c>
      <c r="Y35" s="27">
        <v>1.8147793139600519</v>
      </c>
      <c r="Z35" s="27">
        <v>1.6906457103285806</v>
      </c>
      <c r="AA35" s="27">
        <v>1.4976989133796681</v>
      </c>
      <c r="AB35" s="27">
        <v>1.3114985079324681</v>
      </c>
      <c r="AC35" s="27">
        <v>1.4720626256731659</v>
      </c>
      <c r="AD35" s="27">
        <v>1.4761104605741975</v>
      </c>
      <c r="AE35" s="27">
        <v>1.4788090171748749</v>
      </c>
      <c r="AF35" s="27">
        <v>1.489603243577625</v>
      </c>
    </row>
    <row r="36" spans="2:32">
      <c r="B36" s="24" t="s">
        <v>169</v>
      </c>
      <c r="C36" s="24" t="s">
        <v>207</v>
      </c>
      <c r="D36" s="42" t="s">
        <v>217</v>
      </c>
      <c r="E36" s="42" t="s">
        <v>217</v>
      </c>
      <c r="G36" s="80">
        <v>7.4910887747221455</v>
      </c>
      <c r="H36" s="80">
        <v>8.0461031986226175</v>
      </c>
      <c r="I36" s="80">
        <v>8.635122970325428</v>
      </c>
      <c r="J36" s="80">
        <v>9.491583981237115</v>
      </c>
      <c r="K36" s="80">
        <v>9.7958192655216738</v>
      </c>
      <c r="L36" s="80">
        <v>9.9668489540599357</v>
      </c>
      <c r="M36" s="80">
        <v>11.361734268883124</v>
      </c>
      <c r="N36" s="80">
        <v>10.717382320633858</v>
      </c>
      <c r="O36" s="80">
        <v>8.5560265206258954</v>
      </c>
      <c r="P36" s="80">
        <v>8.5948308436737477</v>
      </c>
      <c r="Q36" s="80">
        <v>8.7010551322730265</v>
      </c>
      <c r="R36" s="80">
        <v>10.653293867369401</v>
      </c>
      <c r="S36" s="80">
        <v>10.775638490557352</v>
      </c>
      <c r="T36" s="80">
        <v>11.014447253007958</v>
      </c>
      <c r="U36" s="80">
        <v>11.097112831999858</v>
      </c>
      <c r="V36" s="80">
        <v>11.211614160382148</v>
      </c>
      <c r="W36" s="80">
        <v>11.28925590166104</v>
      </c>
      <c r="X36" s="80">
        <v>11.498675239840466</v>
      </c>
      <c r="Y36" s="80">
        <v>9.8564089320711972</v>
      </c>
      <c r="Z36" s="80">
        <v>9.758062222979266</v>
      </c>
      <c r="AA36" s="80">
        <v>9.7286953638471338</v>
      </c>
      <c r="AB36" s="80">
        <v>10.021312996812112</v>
      </c>
      <c r="AC36" s="80">
        <v>10.342143717790048</v>
      </c>
      <c r="AD36" s="80">
        <v>10.510982012234365</v>
      </c>
      <c r="AE36" s="80">
        <v>10.422958755483201</v>
      </c>
      <c r="AF36" s="80">
        <v>10.450451481080751</v>
      </c>
    </row>
    <row r="37" spans="2:32">
      <c r="B37" s="24" t="s">
        <v>169</v>
      </c>
      <c r="C37" s="24" t="s">
        <v>207</v>
      </c>
      <c r="D37" s="42" t="s">
        <v>167</v>
      </c>
      <c r="E37" s="42" t="s">
        <v>167</v>
      </c>
      <c r="G37" s="80">
        <v>2.6931864693188579</v>
      </c>
      <c r="H37" s="80">
        <v>3.2337227098081183</v>
      </c>
      <c r="I37" s="80">
        <v>3.9830533936262085</v>
      </c>
      <c r="J37" s="80">
        <v>4.792406485646783</v>
      </c>
      <c r="K37" s="80">
        <v>5.0288873672419463</v>
      </c>
      <c r="L37" s="80">
        <v>5.2042690173271575</v>
      </c>
      <c r="M37" s="80">
        <v>6.6267066541159698</v>
      </c>
      <c r="N37" s="80">
        <v>6.0043780224062298</v>
      </c>
      <c r="O37" s="80">
        <v>3.831609462720917</v>
      </c>
      <c r="P37" s="80">
        <v>3.8508551385807674</v>
      </c>
      <c r="Q37" s="80">
        <v>4.0031387787461412</v>
      </c>
      <c r="R37" s="80">
        <v>5.9584991640882699</v>
      </c>
      <c r="S37" s="80">
        <v>6.0806432724891142</v>
      </c>
      <c r="T37" s="80">
        <v>6.3182306755828463</v>
      </c>
      <c r="U37" s="80">
        <v>6.3928316863853851</v>
      </c>
      <c r="V37" s="80">
        <v>6.5551542801901386</v>
      </c>
      <c r="W37" s="80">
        <v>6.6395206938653679</v>
      </c>
      <c r="X37" s="80">
        <v>6.8586728572689815</v>
      </c>
      <c r="Y37" s="80">
        <v>5.2188057583630396</v>
      </c>
      <c r="Z37" s="80">
        <v>5.1046341259290733</v>
      </c>
      <c r="AA37" s="80">
        <v>5.0565498069612858</v>
      </c>
      <c r="AB37" s="80">
        <v>5.3171986616979074</v>
      </c>
      <c r="AC37" s="80">
        <v>5.6299150246789553</v>
      </c>
      <c r="AD37" s="80">
        <v>5.779312628152864</v>
      </c>
      <c r="AE37" s="80">
        <v>5.6725358066395319</v>
      </c>
      <c r="AF37" s="80">
        <v>5.6826929529237891</v>
      </c>
    </row>
    <row r="38" spans="2:32">
      <c r="B38" s="24" t="s">
        <v>169</v>
      </c>
      <c r="C38" s="24" t="s">
        <v>207</v>
      </c>
      <c r="D38" s="42" t="s">
        <v>168</v>
      </c>
      <c r="E38" s="42" t="s">
        <v>168</v>
      </c>
      <c r="G38" s="80">
        <v>4.7979023054032881</v>
      </c>
      <c r="H38" s="80">
        <v>4.8123804888145001</v>
      </c>
      <c r="I38" s="80">
        <v>4.6520695766992191</v>
      </c>
      <c r="J38" s="80">
        <v>4.6991774955903312</v>
      </c>
      <c r="K38" s="80">
        <v>4.7669318982797284</v>
      </c>
      <c r="L38" s="80">
        <v>4.762579936732779</v>
      </c>
      <c r="M38" s="80">
        <v>4.7350276147671542</v>
      </c>
      <c r="N38" s="80">
        <v>4.7130042982276272</v>
      </c>
      <c r="O38" s="80">
        <v>4.7244170579049785</v>
      </c>
      <c r="P38" s="80">
        <v>4.7439757050929803</v>
      </c>
      <c r="Q38" s="80">
        <v>4.6979163535268835</v>
      </c>
      <c r="R38" s="80">
        <v>4.6947947032811319</v>
      </c>
      <c r="S38" s="80">
        <v>4.6949952180682386</v>
      </c>
      <c r="T38" s="80">
        <v>4.696216577425111</v>
      </c>
      <c r="U38" s="80">
        <v>4.7042811456144742</v>
      </c>
      <c r="V38" s="80">
        <v>4.6564598801920098</v>
      </c>
      <c r="W38" s="80">
        <v>4.649735207795672</v>
      </c>
      <c r="X38" s="80">
        <v>4.6400023825714847</v>
      </c>
      <c r="Y38" s="80">
        <v>4.6376031737081567</v>
      </c>
      <c r="Z38" s="80">
        <v>4.6534280970501918</v>
      </c>
      <c r="AA38" s="80">
        <v>4.6721455568858472</v>
      </c>
      <c r="AB38" s="80">
        <v>4.7041143351142036</v>
      </c>
      <c r="AC38" s="80">
        <v>4.7122286931110917</v>
      </c>
      <c r="AD38" s="80">
        <v>4.731669384081501</v>
      </c>
      <c r="AE38" s="80">
        <v>4.7504229488436698</v>
      </c>
      <c r="AF38" s="80">
        <v>4.7677585281569614</v>
      </c>
    </row>
    <row r="39" spans="2:32">
      <c r="B39" s="24" t="s">
        <v>170</v>
      </c>
      <c r="C39" s="24" t="s">
        <v>207</v>
      </c>
      <c r="D39" s="24" t="s">
        <v>442</v>
      </c>
      <c r="E39" s="24" t="s">
        <v>161</v>
      </c>
      <c r="F39" s="24" t="s">
        <v>443</v>
      </c>
      <c r="G39" s="27">
        <v>0.63589782197899303</v>
      </c>
      <c r="H39" s="27">
        <v>1.256655219625153</v>
      </c>
      <c r="I39" s="27">
        <v>1.8925530416041458</v>
      </c>
      <c r="J39" s="27">
        <v>2.2710636499249763</v>
      </c>
      <c r="K39" s="27">
        <v>2.2710636499249763</v>
      </c>
      <c r="L39" s="27">
        <v>2.2710636499249763</v>
      </c>
      <c r="M39" s="27">
        <v>2.271063649924975</v>
      </c>
      <c r="N39" s="27">
        <v>2.3336452062878492</v>
      </c>
      <c r="O39" s="27">
        <v>0.12367307566949123</v>
      </c>
      <c r="P39" s="27">
        <v>0.18625463203236639</v>
      </c>
      <c r="Q39" s="27">
        <v>0.40534710718425088</v>
      </c>
      <c r="R39" s="27">
        <v>0.58285909524524737</v>
      </c>
      <c r="S39" s="27">
        <v>0.76470064399065851</v>
      </c>
      <c r="T39" s="27">
        <v>0.87293966110102228</v>
      </c>
      <c r="U39" s="27">
        <v>0.93552121746389727</v>
      </c>
      <c r="V39" s="27">
        <v>0.77310717833167408</v>
      </c>
      <c r="W39" s="27">
        <v>0.83568873469454918</v>
      </c>
      <c r="X39" s="27">
        <v>0.87293966110102184</v>
      </c>
      <c r="Y39" s="27">
        <v>0.22350555843883971</v>
      </c>
      <c r="Z39" s="27">
        <v>0.22350555843883968</v>
      </c>
      <c r="AA39" s="27">
        <v>0.40534710718425088</v>
      </c>
      <c r="AB39" s="27">
        <v>0.64544065160812214</v>
      </c>
      <c r="AC39" s="27">
        <v>0.66486816122131032</v>
      </c>
      <c r="AD39" s="27">
        <v>0.83568873469454896</v>
      </c>
      <c r="AE39" s="27">
        <v>0.87293966110102239</v>
      </c>
      <c r="AF39" s="27">
        <v>0.8729396611010225</v>
      </c>
    </row>
    <row r="40" spans="2:32">
      <c r="B40" s="24" t="s">
        <v>170</v>
      </c>
      <c r="C40" s="24" t="s">
        <v>207</v>
      </c>
      <c r="D40" s="24" t="s">
        <v>444</v>
      </c>
      <c r="E40" s="24" t="s">
        <v>161</v>
      </c>
      <c r="F40" s="24" t="s">
        <v>445</v>
      </c>
      <c r="G40" s="27">
        <v>1.2967904994482731</v>
      </c>
      <c r="H40" s="27">
        <v>1.2034354985959745</v>
      </c>
      <c r="I40" s="27">
        <v>1.293292519823769</v>
      </c>
      <c r="J40" s="27">
        <v>1.2941824509749744</v>
      </c>
      <c r="K40" s="27">
        <v>1.307426952914418</v>
      </c>
      <c r="L40" s="27">
        <v>1.3274468195006626</v>
      </c>
      <c r="M40" s="27">
        <v>1.55943772068508</v>
      </c>
      <c r="N40" s="27">
        <v>2.2905862088498892</v>
      </c>
      <c r="O40" s="27">
        <v>2.3153497707737807</v>
      </c>
      <c r="P40" s="27">
        <v>2.293073566992017</v>
      </c>
      <c r="Q40" s="27">
        <v>2.4824667989986131</v>
      </c>
      <c r="R40" s="27">
        <v>2.7079858889354349</v>
      </c>
      <c r="S40" s="27">
        <v>2.8061626278145746</v>
      </c>
      <c r="T40" s="27">
        <v>2.8918653799018572</v>
      </c>
      <c r="U40" s="27">
        <v>2.989155287815048</v>
      </c>
      <c r="V40" s="27">
        <v>3.294706170650969</v>
      </c>
      <c r="W40" s="27">
        <v>3.344452190583771</v>
      </c>
      <c r="X40" s="27">
        <v>3.3824103633562603</v>
      </c>
      <c r="Y40" s="27">
        <v>3.3296081662439394</v>
      </c>
      <c r="Z40" s="27">
        <v>3.1316140150865053</v>
      </c>
      <c r="AA40" s="27">
        <v>3.0655993213827601</v>
      </c>
      <c r="AB40" s="27">
        <v>3.0928479344013566</v>
      </c>
      <c r="AC40" s="27">
        <v>3.1715158876618506</v>
      </c>
      <c r="AD40" s="27">
        <v>3.1731549726187462</v>
      </c>
      <c r="AE40" s="27">
        <v>3.0795335213334991</v>
      </c>
      <c r="AF40" s="27">
        <v>3.098785878953239</v>
      </c>
    </row>
    <row r="41" spans="2:32">
      <c r="B41" s="24" t="s">
        <v>170</v>
      </c>
      <c r="C41" s="24" t="s">
        <v>207</v>
      </c>
      <c r="D41" s="24" t="s">
        <v>446</v>
      </c>
      <c r="E41" s="24" t="s">
        <v>162</v>
      </c>
      <c r="F41" s="24" t="s">
        <v>445</v>
      </c>
      <c r="G41" s="27">
        <v>0.6420716905212186</v>
      </c>
      <c r="H41" s="27">
        <v>0.64515165700113308</v>
      </c>
      <c r="I41" s="27">
        <v>0.64778184016042772</v>
      </c>
      <c r="J41" s="27">
        <v>0.65032358303091564</v>
      </c>
      <c r="K41" s="27">
        <v>0.65347370461834087</v>
      </c>
      <c r="L41" s="27">
        <v>0.65940310466759278</v>
      </c>
      <c r="M41" s="27">
        <v>0.66331298191423227</v>
      </c>
      <c r="N41" s="27">
        <v>0.67302473070261537</v>
      </c>
      <c r="O41" s="27">
        <v>0.68331229214380418</v>
      </c>
      <c r="P41" s="27">
        <v>0.69428423850307475</v>
      </c>
      <c r="Q41" s="27">
        <v>0.70671526555786879</v>
      </c>
      <c r="R41" s="27">
        <v>0.72950896901778117</v>
      </c>
      <c r="S41" s="27">
        <v>0.75260088407837999</v>
      </c>
      <c r="T41" s="27">
        <v>0.77527759584050415</v>
      </c>
      <c r="U41" s="27">
        <v>0.79773395155674731</v>
      </c>
      <c r="V41" s="27">
        <v>0.8205227483823001</v>
      </c>
      <c r="W41" s="27">
        <v>0.8418221738729802</v>
      </c>
      <c r="X41" s="27">
        <v>0.86437714608903482</v>
      </c>
      <c r="Y41" s="27">
        <v>0.87991756135859345</v>
      </c>
      <c r="Z41" s="27">
        <v>0.76024669339906736</v>
      </c>
      <c r="AA41" s="27">
        <v>0.76627210436537441</v>
      </c>
      <c r="AB41" s="27">
        <v>0.7706055338285851</v>
      </c>
      <c r="AC41" s="27">
        <v>0.77903227010941856</v>
      </c>
      <c r="AD41" s="27">
        <v>0.78707307366704682</v>
      </c>
      <c r="AE41" s="27">
        <v>0.79510955757526103</v>
      </c>
      <c r="AF41" s="27">
        <v>0.80317278876475739</v>
      </c>
    </row>
    <row r="42" spans="2:32">
      <c r="B42" s="24" t="s">
        <v>170</v>
      </c>
      <c r="C42" s="24" t="s">
        <v>207</v>
      </c>
      <c r="D42" s="24" t="s">
        <v>138</v>
      </c>
      <c r="E42" s="24" t="s">
        <v>162</v>
      </c>
      <c r="F42" s="24" t="s">
        <v>443</v>
      </c>
      <c r="G42" s="27">
        <v>2.5054214655876161E-2</v>
      </c>
      <c r="H42" s="27">
        <v>3.9221226580381394E-2</v>
      </c>
      <c r="I42" s="27">
        <v>4.773991153335571E-2</v>
      </c>
      <c r="J42" s="27">
        <v>5.7730521098613749E-2</v>
      </c>
      <c r="K42" s="27">
        <v>6.5978338326930994E-2</v>
      </c>
      <c r="L42" s="27">
        <v>7.3253971396207818E-2</v>
      </c>
      <c r="M42" s="27">
        <v>0.11050563266086581</v>
      </c>
      <c r="N42" s="27">
        <v>0.15017830544900893</v>
      </c>
      <c r="O42" s="27">
        <v>0.20393295029461384</v>
      </c>
      <c r="P42" s="27">
        <v>0.2567364084792137</v>
      </c>
      <c r="Q42" s="27">
        <v>0.30653932419455054</v>
      </c>
      <c r="R42" s="27">
        <v>0.36103308097100262</v>
      </c>
      <c r="S42" s="27">
        <v>0.41340294082117079</v>
      </c>
      <c r="T42" s="27">
        <v>0.46558907256352905</v>
      </c>
      <c r="U42" s="27">
        <v>0.5183200893799067</v>
      </c>
      <c r="V42" s="27">
        <v>0.56785423712038985</v>
      </c>
      <c r="W42" s="27">
        <v>0.61316578800594812</v>
      </c>
      <c r="X42" s="27">
        <v>0.65534661193442345</v>
      </c>
      <c r="Y42" s="27">
        <v>0.69930487407159803</v>
      </c>
      <c r="Z42" s="27">
        <v>0.74382796890592562</v>
      </c>
      <c r="AA42" s="27">
        <v>0.78776838316977027</v>
      </c>
      <c r="AB42" s="27">
        <v>0.83154606682384025</v>
      </c>
      <c r="AC42" s="27">
        <v>0.87552427658414833</v>
      </c>
      <c r="AD42" s="27">
        <v>0.91946994022250172</v>
      </c>
      <c r="AE42" s="27">
        <v>0.96271743705117707</v>
      </c>
      <c r="AF42" s="27">
        <v>1.0075922399775983</v>
      </c>
    </row>
    <row r="43" spans="2:32">
      <c r="B43" s="24" t="s">
        <v>170</v>
      </c>
      <c r="C43" s="24" t="s">
        <v>207</v>
      </c>
      <c r="D43" s="24" t="s">
        <v>140</v>
      </c>
      <c r="E43" s="24" t="s">
        <v>162</v>
      </c>
      <c r="F43" s="24" t="s">
        <v>443</v>
      </c>
      <c r="G43" s="27">
        <v>0</v>
      </c>
      <c r="H43" s="27">
        <v>2.9480239200090495E-2</v>
      </c>
      <c r="I43" s="27">
        <v>5.9250604505098593E-2</v>
      </c>
      <c r="J43" s="27">
        <v>8.8717888406382436E-2</v>
      </c>
      <c r="K43" s="27">
        <v>0.11711739504405727</v>
      </c>
      <c r="L43" s="27">
        <v>0.14613630215184206</v>
      </c>
      <c r="M43" s="27">
        <v>0.17797661829360026</v>
      </c>
      <c r="N43" s="27">
        <v>0.23388720208929059</v>
      </c>
      <c r="O43" s="27">
        <v>0.29285017671654257</v>
      </c>
      <c r="P43" s="27">
        <v>0.35233791577481655</v>
      </c>
      <c r="Q43" s="27">
        <v>0.36309562049012767</v>
      </c>
      <c r="R43" s="27">
        <v>0.42571930345682668</v>
      </c>
      <c r="S43" s="27">
        <v>0.49210454639831125</v>
      </c>
      <c r="T43" s="27">
        <v>0.56161583387533964</v>
      </c>
      <c r="U43" s="27">
        <v>0.63595617459280196</v>
      </c>
      <c r="V43" s="27">
        <v>0.66113647788538366</v>
      </c>
      <c r="W43" s="27">
        <v>0.7143485514541984</v>
      </c>
      <c r="X43" s="27">
        <v>0.76509768676698242</v>
      </c>
      <c r="Y43" s="27">
        <v>0.81251105498781273</v>
      </c>
      <c r="Z43" s="27">
        <v>0.85529970721425097</v>
      </c>
      <c r="AA43" s="27">
        <v>0.89535563457116996</v>
      </c>
      <c r="AB43" s="27">
        <v>0.93397503377689572</v>
      </c>
      <c r="AC43" s="27">
        <v>0.96973720095338334</v>
      </c>
      <c r="AD43" s="27">
        <v>1.0048555460772062</v>
      </c>
      <c r="AE43" s="27">
        <v>1.0407346960592285</v>
      </c>
      <c r="AF43" s="27">
        <v>1.0754661660313249</v>
      </c>
    </row>
    <row r="44" spans="2:32">
      <c r="B44" s="24" t="s">
        <v>170</v>
      </c>
      <c r="C44" s="24" t="s">
        <v>207</v>
      </c>
      <c r="D44" s="24" t="s">
        <v>141</v>
      </c>
      <c r="E44" s="24" t="s">
        <v>162</v>
      </c>
      <c r="F44" s="24" t="s">
        <v>445</v>
      </c>
      <c r="G44" s="27">
        <v>2.8559115845384722</v>
      </c>
      <c r="H44" s="27">
        <v>2.8239991450389188</v>
      </c>
      <c r="I44" s="27">
        <v>2.6164724895135474</v>
      </c>
      <c r="J44" s="27">
        <v>2.6326595660244774</v>
      </c>
      <c r="K44" s="27">
        <v>2.6726928045916178</v>
      </c>
      <c r="L44" s="27">
        <v>2.6483161152731687</v>
      </c>
      <c r="M44" s="27">
        <v>2.561663519899243</v>
      </c>
      <c r="N44" s="27">
        <v>2.4594164359371997</v>
      </c>
      <c r="O44" s="27">
        <v>2.3908789934119912</v>
      </c>
      <c r="P44" s="27">
        <v>2.3207852872905126</v>
      </c>
      <c r="Q44" s="27">
        <v>2.2460172057727132</v>
      </c>
      <c r="R44" s="27">
        <v>2.0631270170052494</v>
      </c>
      <c r="S44" s="27">
        <v>1.8841864820708585</v>
      </c>
      <c r="T44" s="27">
        <v>1.7074310395710925</v>
      </c>
      <c r="U44" s="27">
        <v>1.5401403777779421</v>
      </c>
      <c r="V44" s="27">
        <v>1.3724465406597548</v>
      </c>
      <c r="W44" s="27">
        <v>1.2022298335978123</v>
      </c>
      <c r="X44" s="27">
        <v>1.028843137842125</v>
      </c>
      <c r="Y44" s="27">
        <v>0.88745745788043473</v>
      </c>
      <c r="Z44" s="27">
        <v>0.75278968659338585</v>
      </c>
      <c r="AA44" s="27">
        <v>0.61670854205048209</v>
      </c>
      <c r="AB44" s="27">
        <v>0.49018131670611953</v>
      </c>
      <c r="AC44" s="27">
        <v>0.36389028568246656</v>
      </c>
      <c r="AD44" s="27">
        <v>0.23216601912301757</v>
      </c>
      <c r="AE44" s="27">
        <v>0.11256242110430649</v>
      </c>
      <c r="AF44" s="27">
        <v>0</v>
      </c>
    </row>
    <row r="45" spans="2:32">
      <c r="B45" s="24" t="s">
        <v>170</v>
      </c>
      <c r="C45" s="24" t="s">
        <v>207</v>
      </c>
      <c r="D45" s="24" t="s">
        <v>142</v>
      </c>
      <c r="E45" s="24" t="s">
        <v>162</v>
      </c>
      <c r="F45" s="24" t="s">
        <v>445</v>
      </c>
      <c r="G45" s="27">
        <v>1.1771951566759717</v>
      </c>
      <c r="H45" s="27">
        <v>1.1609312707421509</v>
      </c>
      <c r="I45" s="27">
        <v>1.1566910753199546</v>
      </c>
      <c r="J45" s="27">
        <v>1.1364690374555193</v>
      </c>
      <c r="K45" s="27">
        <v>1.0983897588751186</v>
      </c>
      <c r="L45" s="27">
        <v>1.0187150463419341</v>
      </c>
      <c r="M45" s="27">
        <v>0.93708601736315666</v>
      </c>
      <c r="N45" s="27">
        <v>0.86002347619620134</v>
      </c>
      <c r="O45" s="27">
        <v>0.7767237262129193</v>
      </c>
      <c r="P45" s="27">
        <v>0.69483544216256521</v>
      </c>
      <c r="Q45" s="27">
        <v>0.61014659567994955</v>
      </c>
      <c r="R45" s="27">
        <v>0.56265207436677223</v>
      </c>
      <c r="S45" s="27">
        <v>0.51347572918980244</v>
      </c>
      <c r="T45" s="27">
        <v>0.46455339360877235</v>
      </c>
      <c r="U45" s="27">
        <v>0.41718233325404624</v>
      </c>
      <c r="V45" s="27">
        <v>0.37005580403495059</v>
      </c>
      <c r="W45" s="27">
        <v>0.32713362464329032</v>
      </c>
      <c r="X45" s="27">
        <v>0.28872547664863296</v>
      </c>
      <c r="Y45" s="27">
        <v>0.2565277708913451</v>
      </c>
      <c r="Z45" s="27">
        <v>0.23135679780037802</v>
      </c>
      <c r="AA45" s="27">
        <v>0.23734943157497562</v>
      </c>
      <c r="AB45" s="27">
        <v>0.24434469593581537</v>
      </c>
      <c r="AC45" s="27">
        <v>0.25164116942251147</v>
      </c>
      <c r="AD45" s="27">
        <v>0.25957475952832915</v>
      </c>
      <c r="AE45" s="27">
        <v>0.26715648404149861</v>
      </c>
      <c r="AF45" s="27">
        <v>0.27407479256781314</v>
      </c>
    </row>
    <row r="46" spans="2:32">
      <c r="B46" s="24" t="s">
        <v>170</v>
      </c>
      <c r="C46" s="24" t="s">
        <v>207</v>
      </c>
      <c r="D46" s="24" t="s">
        <v>137</v>
      </c>
      <c r="E46" s="24" t="s">
        <v>161</v>
      </c>
      <c r="F46" s="24" t="s">
        <v>443</v>
      </c>
      <c r="G46" s="27">
        <v>0.1669826031267643</v>
      </c>
      <c r="H46" s="27">
        <v>0.18244726042985918</v>
      </c>
      <c r="I46" s="27">
        <v>9.8226295809745789E-2</v>
      </c>
      <c r="J46" s="27">
        <v>7.556999542951584E-2</v>
      </c>
      <c r="K46" s="27">
        <v>6.3254962831735609E-2</v>
      </c>
      <c r="L46" s="27">
        <v>9.1318118956089003E-2</v>
      </c>
      <c r="M46" s="27">
        <v>0.65332665262341494</v>
      </c>
      <c r="N46" s="27">
        <v>0.65794610219120986</v>
      </c>
      <c r="O46" s="27">
        <v>0.66115871939063076</v>
      </c>
      <c r="P46" s="27">
        <v>0.66130570187687876</v>
      </c>
      <c r="Q46" s="27">
        <v>0.66134769687294959</v>
      </c>
      <c r="R46" s="27">
        <v>0.70397261788487431</v>
      </c>
      <c r="S46" s="27">
        <v>0.69972062453269956</v>
      </c>
      <c r="T46" s="27">
        <v>0.69545813243150711</v>
      </c>
      <c r="U46" s="27">
        <v>0.69122713657736778</v>
      </c>
      <c r="V46" s="27">
        <v>0.6869121507310868</v>
      </c>
      <c r="W46" s="27">
        <v>0.6683398637187481</v>
      </c>
      <c r="X46" s="27">
        <v>0.66414036411166177</v>
      </c>
      <c r="Y46" s="27">
        <v>0.65991986700654026</v>
      </c>
      <c r="Z46" s="27">
        <v>0.65567837240338323</v>
      </c>
      <c r="AA46" s="27">
        <v>0.6514473765492439</v>
      </c>
      <c r="AB46" s="27">
        <v>0.64737386193037039</v>
      </c>
      <c r="AC46" s="27">
        <v>0.64334234230756759</v>
      </c>
      <c r="AD46" s="27">
        <v>0.63940531142592427</v>
      </c>
      <c r="AE46" s="27">
        <v>0.63514281932473182</v>
      </c>
      <c r="AF46" s="27">
        <v>0.63175172339200969</v>
      </c>
    </row>
    <row r="47" spans="2:32">
      <c r="B47" s="24" t="s">
        <v>170</v>
      </c>
      <c r="C47" s="24" t="s">
        <v>207</v>
      </c>
      <c r="D47" s="24" t="s">
        <v>139</v>
      </c>
      <c r="E47" s="24" t="s">
        <v>161</v>
      </c>
      <c r="F47" s="24" t="s">
        <v>443</v>
      </c>
      <c r="G47" s="27">
        <v>0</v>
      </c>
      <c r="H47" s="27">
        <v>2.5699329472130439E-2</v>
      </c>
      <c r="I47" s="27">
        <v>4.5485840901811285E-2</v>
      </c>
      <c r="J47" s="27">
        <v>5.5403323245168799E-2</v>
      </c>
      <c r="K47" s="27">
        <v>4.7730191670812293E-2</v>
      </c>
      <c r="L47" s="27">
        <v>5.4956243081410415E-2</v>
      </c>
      <c r="M47" s="27">
        <v>6.561766691439376E-2</v>
      </c>
      <c r="N47" s="27">
        <v>7.3381868039858161E-2</v>
      </c>
      <c r="O47" s="27">
        <v>7.8013422273742333E-2</v>
      </c>
      <c r="P47" s="27">
        <v>7.9845246295479816E-2</v>
      </c>
      <c r="Q47" s="27">
        <v>7.9190606233212751E-2</v>
      </c>
      <c r="R47" s="27">
        <v>9.7042468773190643E-2</v>
      </c>
      <c r="S47" s="27">
        <v>0.11181954086684005</v>
      </c>
      <c r="T47" s="27">
        <v>0.12392625431966935</v>
      </c>
      <c r="U47" s="27">
        <v>0.15041094741087876</v>
      </c>
      <c r="V47" s="27">
        <v>0.15703583537233343</v>
      </c>
      <c r="W47" s="27">
        <v>0.10237046693635483</v>
      </c>
      <c r="X47" s="27">
        <v>0.13874217843178829</v>
      </c>
      <c r="Y47" s="27">
        <v>0.13085628010452682</v>
      </c>
      <c r="Z47" s="27">
        <v>9.3911616903909659E-2</v>
      </c>
      <c r="AA47" s="27">
        <v>0.10300864408708053</v>
      </c>
      <c r="AB47" s="27">
        <v>0.10190820682370934</v>
      </c>
      <c r="AC47" s="27">
        <v>0.10480326278192517</v>
      </c>
      <c r="AD47" s="27">
        <v>0.10373436246914715</v>
      </c>
      <c r="AE47" s="27">
        <v>9.0352620513295179E-2</v>
      </c>
      <c r="AF47" s="27">
        <v>9.7511365585674858E-2</v>
      </c>
    </row>
    <row r="48" spans="2:32">
      <c r="B48" s="24" t="s">
        <v>170</v>
      </c>
      <c r="C48" s="24" t="s">
        <v>207</v>
      </c>
      <c r="D48" s="24" t="s">
        <v>144</v>
      </c>
      <c r="E48" s="24" t="s">
        <v>162</v>
      </c>
      <c r="F48" s="24" t="s">
        <v>445</v>
      </c>
      <c r="G48" s="27">
        <v>9.8202582769866209E-2</v>
      </c>
      <c r="H48" s="27">
        <v>0.12060521168945461</v>
      </c>
      <c r="I48" s="27">
        <v>0.14237529579248989</v>
      </c>
      <c r="J48" s="27">
        <v>0.1693638746320881</v>
      </c>
      <c r="K48" s="27">
        <v>0.19730127069651598</v>
      </c>
      <c r="L48" s="27">
        <v>0.22956105634072324</v>
      </c>
      <c r="M48" s="27">
        <v>0.26071388855596256</v>
      </c>
      <c r="N48" s="27">
        <v>0.29408062762913778</v>
      </c>
      <c r="O48" s="27">
        <v>0.32723651843012858</v>
      </c>
      <c r="P48" s="27">
        <v>0.36049783336721153</v>
      </c>
      <c r="Q48" s="27">
        <v>0.39470796552912413</v>
      </c>
      <c r="R48" s="27">
        <v>0.45300751278810003</v>
      </c>
      <c r="S48" s="27">
        <v>0.51114892384293753</v>
      </c>
      <c r="T48" s="27">
        <v>0.56844694180903776</v>
      </c>
      <c r="U48" s="27">
        <v>0.62521783909467699</v>
      </c>
      <c r="V48" s="27">
        <v>0.68167246397203973</v>
      </c>
      <c r="W48" s="27">
        <v>0.73665115094411182</v>
      </c>
      <c r="X48" s="27">
        <v>0.79110271723572312</v>
      </c>
      <c r="Y48" s="27">
        <v>0.84096833360732459</v>
      </c>
      <c r="Z48" s="27">
        <v>0.8898324206860504</v>
      </c>
      <c r="AA48" s="27">
        <v>0.93337258889212082</v>
      </c>
      <c r="AB48" s="27">
        <v>0.97638563641773057</v>
      </c>
      <c r="AC48" s="27">
        <v>1.0175010494936809</v>
      </c>
      <c r="AD48" s="27">
        <v>1.0581947660252626</v>
      </c>
      <c r="AE48" s="27">
        <v>1.0986776342846603</v>
      </c>
      <c r="AF48" s="27">
        <v>1.1393713508162417</v>
      </c>
    </row>
    <row r="49" spans="2:32">
      <c r="B49" s="24" t="s">
        <v>170</v>
      </c>
      <c r="C49" s="24" t="s">
        <v>207</v>
      </c>
      <c r="D49" s="24" t="s">
        <v>143</v>
      </c>
      <c r="E49" s="24" t="s">
        <v>161</v>
      </c>
      <c r="F49" s="24" t="s">
        <v>445</v>
      </c>
      <c r="G49" s="27">
        <v>0.57884039084673689</v>
      </c>
      <c r="H49" s="27">
        <v>0.57344327764536829</v>
      </c>
      <c r="I49" s="27">
        <v>0.55725193804126438</v>
      </c>
      <c r="J49" s="27">
        <v>0.6908304897751264</v>
      </c>
      <c r="K49" s="27">
        <v>0.71511749918128287</v>
      </c>
      <c r="L49" s="27">
        <v>0.82575831980933156</v>
      </c>
      <c r="M49" s="27">
        <v>0.79742347550214698</v>
      </c>
      <c r="N49" s="27">
        <v>0.8540931641165137</v>
      </c>
      <c r="O49" s="27">
        <v>0.84869605091514611</v>
      </c>
      <c r="P49" s="27">
        <v>0.85139460751582985</v>
      </c>
      <c r="Q49" s="27">
        <v>0.87568161692198632</v>
      </c>
      <c r="R49" s="27">
        <v>1.4923018001782988</v>
      </c>
      <c r="S49" s="27">
        <v>1.4882539652772739</v>
      </c>
      <c r="T49" s="27">
        <v>1.4666655124718035</v>
      </c>
      <c r="U49" s="27">
        <v>1.4531727294683809</v>
      </c>
      <c r="V49" s="27">
        <v>1.4450770596663285</v>
      </c>
      <c r="W49" s="27">
        <v>1.4072972672567508</v>
      </c>
      <c r="X49" s="27">
        <v>1.3938044842533301</v>
      </c>
      <c r="Y49" s="27">
        <v>1.2764172721235751</v>
      </c>
      <c r="Z49" s="27">
        <v>1.2507809844170741</v>
      </c>
      <c r="AA49" s="27">
        <v>1.1145038760825288</v>
      </c>
      <c r="AB49" s="27">
        <v>1.1010110930791064</v>
      </c>
      <c r="AC49" s="27">
        <v>1.0524370742667957</v>
      </c>
      <c r="AD49" s="27">
        <v>1.0416428478640558</v>
      </c>
      <c r="AE49" s="27">
        <v>1.0362457346626905</v>
      </c>
      <c r="AF49" s="27">
        <v>1.0416428478640558</v>
      </c>
    </row>
    <row r="50" spans="2:32">
      <c r="B50" s="24" t="s">
        <v>170</v>
      </c>
      <c r="C50" s="24" t="s">
        <v>207</v>
      </c>
      <c r="D50" s="42" t="s">
        <v>217</v>
      </c>
      <c r="E50" s="42" t="s">
        <v>217</v>
      </c>
      <c r="G50" s="80">
        <v>7.4769465445621721</v>
      </c>
      <c r="H50" s="80">
        <v>8.0610693360206156</v>
      </c>
      <c r="I50" s="80">
        <v>8.5571208530056104</v>
      </c>
      <c r="J50" s="80">
        <v>9.1223143799977588</v>
      </c>
      <c r="K50" s="80">
        <v>9.2095465286758049</v>
      </c>
      <c r="L50" s="80">
        <v>9.3459287474439368</v>
      </c>
      <c r="M50" s="80">
        <v>10.05812782433707</v>
      </c>
      <c r="N50" s="80">
        <v>10.880263327488771</v>
      </c>
      <c r="O50" s="80">
        <v>8.70182569623279</v>
      </c>
      <c r="P50" s="80">
        <v>8.7513508802899675</v>
      </c>
      <c r="Q50" s="80">
        <v>9.1312558034353444</v>
      </c>
      <c r="R50" s="80">
        <v>10.179209828622778</v>
      </c>
      <c r="S50" s="80">
        <v>10.437576908883505</v>
      </c>
      <c r="T50" s="80">
        <v>10.593768817494137</v>
      </c>
      <c r="U50" s="80">
        <v>10.754038084391697</v>
      </c>
      <c r="V50" s="80">
        <v>10.830526666807211</v>
      </c>
      <c r="W50" s="80">
        <v>10.793499645708515</v>
      </c>
      <c r="X50" s="80">
        <v>10.845529827770987</v>
      </c>
      <c r="Y50" s="80">
        <v>9.9969941967145282</v>
      </c>
      <c r="Z50" s="80">
        <v>9.5888438218487693</v>
      </c>
      <c r="AA50" s="80">
        <v>9.5767330099097556</v>
      </c>
      <c r="AB50" s="80">
        <v>9.8356200313316524</v>
      </c>
      <c r="AC50" s="80">
        <v>9.8942929804850586</v>
      </c>
      <c r="AD50" s="80">
        <v>10.054960333715785</v>
      </c>
      <c r="AE50" s="80">
        <v>9.9911725870513717</v>
      </c>
      <c r="AF50" s="80">
        <v>10.042308815053737</v>
      </c>
    </row>
    <row r="51" spans="2:32">
      <c r="B51" s="24" t="s">
        <v>170</v>
      </c>
      <c r="C51" s="24" t="s">
        <v>207</v>
      </c>
      <c r="D51" s="42" t="s">
        <v>167</v>
      </c>
      <c r="E51" s="42" t="s">
        <v>167</v>
      </c>
      <c r="G51" s="80">
        <v>2.6785113154007671</v>
      </c>
      <c r="H51" s="80">
        <v>3.2416805857684854</v>
      </c>
      <c r="I51" s="80">
        <v>3.886809636180736</v>
      </c>
      <c r="J51" s="80">
        <v>4.3870499093497619</v>
      </c>
      <c r="K51" s="80">
        <v>4.4045932565232251</v>
      </c>
      <c r="L51" s="80">
        <v>4.5705431512724699</v>
      </c>
      <c r="M51" s="80">
        <v>5.3468691656500109</v>
      </c>
      <c r="N51" s="80">
        <v>6.2096525494853205</v>
      </c>
      <c r="O51" s="80">
        <v>4.0268910390227912</v>
      </c>
      <c r="P51" s="80">
        <v>4.0718737547125716</v>
      </c>
      <c r="Q51" s="80">
        <v>4.5040338262110122</v>
      </c>
      <c r="R51" s="80">
        <v>5.584161871017046</v>
      </c>
      <c r="S51" s="80">
        <v>5.8706574024820473</v>
      </c>
      <c r="T51" s="80">
        <v>6.0508549402258591</v>
      </c>
      <c r="U51" s="80">
        <v>6.219487318735573</v>
      </c>
      <c r="V51" s="80">
        <v>6.3568383947523914</v>
      </c>
      <c r="W51" s="80">
        <v>6.3581485231901747</v>
      </c>
      <c r="X51" s="80">
        <v>6.4520370512540621</v>
      </c>
      <c r="Y51" s="80">
        <v>5.6203071439174206</v>
      </c>
      <c r="Z51" s="80">
        <v>5.355490547249711</v>
      </c>
      <c r="AA51" s="80">
        <v>5.339906325285865</v>
      </c>
      <c r="AB51" s="80">
        <v>5.5885817478426656</v>
      </c>
      <c r="AC51" s="80">
        <v>5.6369667282394493</v>
      </c>
      <c r="AD51" s="80">
        <v>5.7936262290724221</v>
      </c>
      <c r="AE51" s="80">
        <v>5.7142143569352397</v>
      </c>
      <c r="AF51" s="80">
        <v>5.7426314768960012</v>
      </c>
    </row>
    <row r="52" spans="2:32">
      <c r="B52" s="24" t="s">
        <v>170</v>
      </c>
      <c r="C52" s="24" t="s">
        <v>207</v>
      </c>
      <c r="D52" s="42" t="s">
        <v>168</v>
      </c>
      <c r="E52" s="42" t="s">
        <v>168</v>
      </c>
      <c r="G52" s="80">
        <v>4.798435229161405</v>
      </c>
      <c r="H52" s="80">
        <v>4.8193887502521298</v>
      </c>
      <c r="I52" s="80">
        <v>4.6703112168248735</v>
      </c>
      <c r="J52" s="80">
        <v>4.7352644706479969</v>
      </c>
      <c r="K52" s="80">
        <v>4.8049532721525816</v>
      </c>
      <c r="L52" s="80">
        <v>4.7753855961714686</v>
      </c>
      <c r="M52" s="80">
        <v>4.7112586586870613</v>
      </c>
      <c r="N52" s="80">
        <v>4.6706107780034545</v>
      </c>
      <c r="O52" s="80">
        <v>4.6749346572099997</v>
      </c>
      <c r="P52" s="80">
        <v>4.6794771255773941</v>
      </c>
      <c r="Q52" s="80">
        <v>4.6272219772243339</v>
      </c>
      <c r="R52" s="80">
        <v>4.5950479576057326</v>
      </c>
      <c r="S52" s="80">
        <v>4.5669195064014607</v>
      </c>
      <c r="T52" s="80">
        <v>4.5429138772682753</v>
      </c>
      <c r="U52" s="80">
        <v>4.534550765656121</v>
      </c>
      <c r="V52" s="80">
        <v>4.4736882720548188</v>
      </c>
      <c r="W52" s="80">
        <v>4.4353511225183411</v>
      </c>
      <c r="X52" s="80">
        <v>4.3934927765169212</v>
      </c>
      <c r="Y52" s="80">
        <v>4.3766870527971093</v>
      </c>
      <c r="Z52" s="80">
        <v>4.2333532745990583</v>
      </c>
      <c r="AA52" s="80">
        <v>4.2368266846238933</v>
      </c>
      <c r="AB52" s="80">
        <v>4.2470382834889868</v>
      </c>
      <c r="AC52" s="80">
        <v>4.2573262522456092</v>
      </c>
      <c r="AD52" s="80">
        <v>4.2613341046433639</v>
      </c>
      <c r="AE52" s="80">
        <v>4.2769582301161329</v>
      </c>
      <c r="AF52" s="80">
        <v>4.2996773381577356</v>
      </c>
    </row>
    <row r="53" spans="2:32">
      <c r="B53" s="24" t="s">
        <v>171</v>
      </c>
      <c r="C53" s="24" t="s">
        <v>207</v>
      </c>
      <c r="D53" s="24" t="s">
        <v>442</v>
      </c>
      <c r="E53" s="24" t="s">
        <v>161</v>
      </c>
      <c r="F53" s="24" t="s">
        <v>443</v>
      </c>
      <c r="G53" s="27">
        <v>0</v>
      </c>
      <c r="H53" s="27">
        <v>0</v>
      </c>
      <c r="I53" s="27">
        <v>0</v>
      </c>
      <c r="J53" s="27">
        <v>0</v>
      </c>
      <c r="K53" s="27">
        <v>0</v>
      </c>
      <c r="L53" s="27">
        <v>0</v>
      </c>
      <c r="M53" s="27">
        <v>0</v>
      </c>
      <c r="N53" s="27">
        <v>0</v>
      </c>
      <c r="O53" s="27">
        <v>0</v>
      </c>
      <c r="P53" s="27">
        <v>0</v>
      </c>
      <c r="Q53" s="27">
        <v>0</v>
      </c>
      <c r="R53" s="27">
        <v>0</v>
      </c>
      <c r="S53" s="27">
        <v>0</v>
      </c>
      <c r="T53" s="27">
        <v>0</v>
      </c>
      <c r="U53" s="27">
        <v>0</v>
      </c>
      <c r="V53" s="27">
        <v>0</v>
      </c>
      <c r="W53" s="27">
        <v>0</v>
      </c>
      <c r="X53" s="27">
        <v>0</v>
      </c>
      <c r="Y53" s="27">
        <v>0</v>
      </c>
      <c r="Z53" s="27">
        <v>0</v>
      </c>
      <c r="AA53" s="27">
        <v>0</v>
      </c>
      <c r="AB53" s="27">
        <v>0</v>
      </c>
      <c r="AC53" s="27">
        <v>0</v>
      </c>
      <c r="AD53" s="27">
        <v>0</v>
      </c>
      <c r="AE53" s="27">
        <v>0</v>
      </c>
      <c r="AF53" s="27">
        <v>0</v>
      </c>
    </row>
    <row r="54" spans="2:32">
      <c r="B54" s="24" t="s">
        <v>171</v>
      </c>
      <c r="C54" s="24" t="s">
        <v>207</v>
      </c>
      <c r="D54" s="24" t="s">
        <v>444</v>
      </c>
      <c r="E54" s="24" t="s">
        <v>161</v>
      </c>
      <c r="F54" s="24" t="s">
        <v>445</v>
      </c>
      <c r="G54" s="27">
        <v>1.239604688330544</v>
      </c>
      <c r="H54" s="27">
        <v>1.0627667587594973</v>
      </c>
      <c r="I54" s="27">
        <v>1.0685542163224779</v>
      </c>
      <c r="J54" s="27">
        <v>1.0394193524093331</v>
      </c>
      <c r="K54" s="27">
        <v>1.0331008927008629</v>
      </c>
      <c r="L54" s="27">
        <v>1.0961880016591965</v>
      </c>
      <c r="M54" s="27">
        <v>1.1319401845062951</v>
      </c>
      <c r="N54" s="27">
        <v>1.2659745440731427</v>
      </c>
      <c r="O54" s="27">
        <v>1.5428198706878562</v>
      </c>
      <c r="P54" s="27">
        <v>1.7517952889827251</v>
      </c>
      <c r="Q54" s="27">
        <v>1.5082797497749425</v>
      </c>
      <c r="R54" s="27">
        <v>1.5228876695007578</v>
      </c>
      <c r="S54" s="27">
        <v>1.5343441891344223</v>
      </c>
      <c r="T54" s="27">
        <v>1.5679068273440082</v>
      </c>
      <c r="U54" s="27">
        <v>1.6004317889292226</v>
      </c>
      <c r="V54" s="27">
        <v>1.9978725640178823</v>
      </c>
      <c r="W54" s="27">
        <v>1.9032708906337847</v>
      </c>
      <c r="X54" s="27">
        <v>1.8216357064006525</v>
      </c>
      <c r="Y54" s="27">
        <v>1.7327336475277275</v>
      </c>
      <c r="Z54" s="27">
        <v>1.6727929245974993</v>
      </c>
      <c r="AA54" s="27">
        <v>1.6639716092932395</v>
      </c>
      <c r="AB54" s="27">
        <v>1.688680701415769</v>
      </c>
      <c r="AC54" s="27">
        <v>1.8729694126160512</v>
      </c>
      <c r="AD54" s="27">
        <v>2.2450308412634428</v>
      </c>
      <c r="AE54" s="27">
        <v>2.5033134137997917</v>
      </c>
      <c r="AF54" s="27">
        <v>2.4869335010333224</v>
      </c>
    </row>
    <row r="55" spans="2:32">
      <c r="B55" s="24" t="s">
        <v>171</v>
      </c>
      <c r="C55" s="24" t="s">
        <v>207</v>
      </c>
      <c r="D55" s="24" t="s">
        <v>446</v>
      </c>
      <c r="E55" s="24" t="s">
        <v>162</v>
      </c>
      <c r="F55" s="24" t="s">
        <v>445</v>
      </c>
      <c r="G55" s="27">
        <v>0.63604069590805157</v>
      </c>
      <c r="H55" s="27">
        <v>0.63977339339639416</v>
      </c>
      <c r="I55" s="27">
        <v>0.64315555177599304</v>
      </c>
      <c r="J55" s="27">
        <v>0.64573165917877418</v>
      </c>
      <c r="K55" s="27">
        <v>0.6480207550464866</v>
      </c>
      <c r="L55" s="27">
        <v>0.65600375037808656</v>
      </c>
      <c r="M55" s="27">
        <v>0.65841792650889575</v>
      </c>
      <c r="N55" s="27">
        <v>0.66108857461100756</v>
      </c>
      <c r="O55" s="27">
        <v>0.66423482070210471</v>
      </c>
      <c r="P55" s="27">
        <v>0.66843441806552428</v>
      </c>
      <c r="Q55" s="27">
        <v>0.68679732168327823</v>
      </c>
      <c r="R55" s="27">
        <v>0.69438513237747757</v>
      </c>
      <c r="S55" s="27">
        <v>0.70232774220806493</v>
      </c>
      <c r="T55" s="27">
        <v>0.71037512185673157</v>
      </c>
      <c r="U55" s="27">
        <v>0.71846031326587079</v>
      </c>
      <c r="V55" s="27">
        <v>0.72641040062492501</v>
      </c>
      <c r="W55" s="27">
        <v>0.73566495497754669</v>
      </c>
      <c r="X55" s="27">
        <v>0.74448430517270847</v>
      </c>
      <c r="Y55" s="27">
        <v>0.75247744618625845</v>
      </c>
      <c r="Z55" s="27">
        <v>0.75991158428297634</v>
      </c>
      <c r="AA55" s="27">
        <v>0.76713476461043728</v>
      </c>
      <c r="AB55" s="27">
        <v>0.77434310109084736</v>
      </c>
      <c r="AC55" s="27">
        <v>0.78151087709611833</v>
      </c>
      <c r="AD55" s="27">
        <v>0.78933571529044755</v>
      </c>
      <c r="AE55" s="27">
        <v>0.79779184328636021</v>
      </c>
      <c r="AF55" s="27">
        <v>0.80636386258326376</v>
      </c>
    </row>
    <row r="56" spans="2:32">
      <c r="B56" s="24" t="s">
        <v>171</v>
      </c>
      <c r="C56" s="24" t="s">
        <v>207</v>
      </c>
      <c r="D56" s="24" t="s">
        <v>138</v>
      </c>
      <c r="E56" s="24" t="s">
        <v>162</v>
      </c>
      <c r="F56" s="24" t="s">
        <v>443</v>
      </c>
      <c r="G56" s="27">
        <v>0</v>
      </c>
      <c r="H56" s="27">
        <v>0</v>
      </c>
      <c r="I56" s="27">
        <v>0</v>
      </c>
      <c r="J56" s="27">
        <v>0</v>
      </c>
      <c r="K56" s="27">
        <v>0</v>
      </c>
      <c r="L56" s="27">
        <v>0</v>
      </c>
      <c r="M56" s="27">
        <v>0</v>
      </c>
      <c r="N56" s="27">
        <v>0</v>
      </c>
      <c r="O56" s="27">
        <v>0</v>
      </c>
      <c r="P56" s="27">
        <v>0</v>
      </c>
      <c r="Q56" s="27">
        <v>0</v>
      </c>
      <c r="R56" s="27">
        <v>0</v>
      </c>
      <c r="S56" s="27">
        <v>0</v>
      </c>
      <c r="T56" s="27">
        <v>0</v>
      </c>
      <c r="U56" s="27">
        <v>0</v>
      </c>
      <c r="V56" s="27">
        <v>0</v>
      </c>
      <c r="W56" s="27">
        <v>0</v>
      </c>
      <c r="X56" s="27">
        <v>0</v>
      </c>
      <c r="Y56" s="27">
        <v>0</v>
      </c>
      <c r="Z56" s="27">
        <v>0</v>
      </c>
      <c r="AA56" s="27">
        <v>0</v>
      </c>
      <c r="AB56" s="27">
        <v>0</v>
      </c>
      <c r="AC56" s="27">
        <v>0</v>
      </c>
      <c r="AD56" s="27">
        <v>0</v>
      </c>
      <c r="AE56" s="27">
        <v>0</v>
      </c>
      <c r="AF56" s="27">
        <v>0</v>
      </c>
    </row>
    <row r="57" spans="2:32">
      <c r="B57" s="24" t="s">
        <v>171</v>
      </c>
      <c r="C57" s="24" t="s">
        <v>207</v>
      </c>
      <c r="D57" s="24" t="s">
        <v>140</v>
      </c>
      <c r="E57" s="24" t="s">
        <v>162</v>
      </c>
      <c r="F57" s="24" t="s">
        <v>443</v>
      </c>
      <c r="G57" s="27">
        <v>0</v>
      </c>
      <c r="H57" s="27">
        <v>0</v>
      </c>
      <c r="I57" s="27">
        <v>0</v>
      </c>
      <c r="J57" s="27">
        <v>0</v>
      </c>
      <c r="K57" s="27">
        <v>0</v>
      </c>
      <c r="L57" s="27">
        <v>0</v>
      </c>
      <c r="M57" s="27">
        <v>0</v>
      </c>
      <c r="N57" s="27">
        <v>0</v>
      </c>
      <c r="O57" s="27">
        <v>0</v>
      </c>
      <c r="P57" s="27">
        <v>0</v>
      </c>
      <c r="Q57" s="27">
        <v>0</v>
      </c>
      <c r="R57" s="27">
        <v>0</v>
      </c>
      <c r="S57" s="27">
        <v>0</v>
      </c>
      <c r="T57" s="27">
        <v>0</v>
      </c>
      <c r="U57" s="27">
        <v>0</v>
      </c>
      <c r="V57" s="27">
        <v>0</v>
      </c>
      <c r="W57" s="27">
        <v>0</v>
      </c>
      <c r="X57" s="27">
        <v>0</v>
      </c>
      <c r="Y57" s="27">
        <v>0</v>
      </c>
      <c r="Z57" s="27">
        <v>0</v>
      </c>
      <c r="AA57" s="27">
        <v>0</v>
      </c>
      <c r="AB57" s="27">
        <v>0</v>
      </c>
      <c r="AC57" s="27">
        <v>0</v>
      </c>
      <c r="AD57" s="27">
        <v>0</v>
      </c>
      <c r="AE57" s="27">
        <v>0</v>
      </c>
      <c r="AF57" s="27">
        <v>0</v>
      </c>
    </row>
    <row r="58" spans="2:32">
      <c r="B58" s="24" t="s">
        <v>171</v>
      </c>
      <c r="C58" s="24" t="s">
        <v>207</v>
      </c>
      <c r="D58" s="24" t="s">
        <v>141</v>
      </c>
      <c r="E58" s="24" t="s">
        <v>162</v>
      </c>
      <c r="F58" s="24" t="s">
        <v>445</v>
      </c>
      <c r="G58" s="27">
        <v>2.8600373248515862</v>
      </c>
      <c r="H58" s="27">
        <v>2.855125582892426</v>
      </c>
      <c r="I58" s="27">
        <v>2.6591368992968709</v>
      </c>
      <c r="J58" s="27">
        <v>2.7071483486409371</v>
      </c>
      <c r="K58" s="27">
        <v>2.7765669229404519</v>
      </c>
      <c r="L58" s="27">
        <v>2.7940967296696062</v>
      </c>
      <c r="M58" s="27">
        <v>2.7700240062147614</v>
      </c>
      <c r="N58" s="27">
        <v>2.7417337466016081</v>
      </c>
      <c r="O58" s="27">
        <v>2.7251920661115729</v>
      </c>
      <c r="P58" s="27">
        <v>2.6894181800066148</v>
      </c>
      <c r="Q58" s="27">
        <v>2.6464292960818079</v>
      </c>
      <c r="R58" s="27">
        <v>2.6225870197950374</v>
      </c>
      <c r="S58" s="27">
        <v>2.5978207562022417</v>
      </c>
      <c r="T58" s="27">
        <v>2.5602640391226283</v>
      </c>
      <c r="U58" s="27">
        <v>2.5306462328265664</v>
      </c>
      <c r="V58" s="27">
        <v>2.510044835973372</v>
      </c>
      <c r="W58" s="27">
        <v>2.4782005957298212</v>
      </c>
      <c r="X58" s="27">
        <v>2.458104817393572</v>
      </c>
      <c r="Y58" s="27">
        <v>2.437648573451844</v>
      </c>
      <c r="Z58" s="27">
        <v>2.4179885953026643</v>
      </c>
      <c r="AA58" s="27">
        <v>2.398621548100162</v>
      </c>
      <c r="AB58" s="27">
        <v>2.3788717407637647</v>
      </c>
      <c r="AC58" s="27">
        <v>2.3611201729420253</v>
      </c>
      <c r="AD58" s="27">
        <v>2.3523400740650873</v>
      </c>
      <c r="AE58" s="27">
        <v>2.3433141073818975</v>
      </c>
      <c r="AF58" s="27">
        <v>2.3362855281503969</v>
      </c>
    </row>
    <row r="59" spans="2:32">
      <c r="B59" s="24" t="s">
        <v>171</v>
      </c>
      <c r="C59" s="24" t="s">
        <v>207</v>
      </c>
      <c r="D59" s="24" t="s">
        <v>142</v>
      </c>
      <c r="E59" s="24" t="s">
        <v>162</v>
      </c>
      <c r="F59" s="24" t="s">
        <v>445</v>
      </c>
      <c r="G59" s="27">
        <v>1.1913867125054949</v>
      </c>
      <c r="H59" s="27">
        <v>1.1813814041104997</v>
      </c>
      <c r="I59" s="27">
        <v>1.184799720141853</v>
      </c>
      <c r="J59" s="27">
        <v>1.1704564841793212</v>
      </c>
      <c r="K59" s="27">
        <v>1.1366340088203797</v>
      </c>
      <c r="L59" s="27">
        <v>1.0897582355381097</v>
      </c>
      <c r="M59" s="27">
        <v>1.0336270178752922</v>
      </c>
      <c r="N59" s="27">
        <v>0.98297742108946495</v>
      </c>
      <c r="O59" s="27">
        <v>0.92468233768369079</v>
      </c>
      <c r="P59" s="27">
        <v>0.86798789064229986</v>
      </c>
      <c r="Q59" s="27">
        <v>0.80747515554449634</v>
      </c>
      <c r="R59" s="27">
        <v>0.7984476632072518</v>
      </c>
      <c r="S59" s="27">
        <v>0.78574856081758404</v>
      </c>
      <c r="T59" s="27">
        <v>0.77091088653868056</v>
      </c>
      <c r="U59" s="27">
        <v>0.75604389894690871</v>
      </c>
      <c r="V59" s="27">
        <v>0.73927644038133433</v>
      </c>
      <c r="W59" s="27">
        <v>0.72654714139959609</v>
      </c>
      <c r="X59" s="27">
        <v>0.71569298540814585</v>
      </c>
      <c r="Y59" s="27">
        <v>0.70594166346404053</v>
      </c>
      <c r="Z59" s="27">
        <v>0.6993415157674151</v>
      </c>
      <c r="AA59" s="27">
        <v>0.69416581094948882</v>
      </c>
      <c r="AB59" s="27">
        <v>0.69146115134039177</v>
      </c>
      <c r="AC59" s="27">
        <v>0.68597403157386239</v>
      </c>
      <c r="AD59" s="27">
        <v>0.68147894687230304</v>
      </c>
      <c r="AE59" s="27">
        <v>0.67637543712608506</v>
      </c>
      <c r="AF59" s="27">
        <v>0.67161589109359288</v>
      </c>
    </row>
    <row r="60" spans="2:32">
      <c r="B60" s="24" t="s">
        <v>171</v>
      </c>
      <c r="C60" s="24" t="s">
        <v>207</v>
      </c>
      <c r="D60" s="24" t="s">
        <v>137</v>
      </c>
      <c r="E60" s="24" t="s">
        <v>161</v>
      </c>
      <c r="F60" s="24" t="s">
        <v>443</v>
      </c>
      <c r="G60" s="27">
        <v>0</v>
      </c>
      <c r="H60" s="27">
        <v>0</v>
      </c>
      <c r="I60" s="27">
        <v>0</v>
      </c>
      <c r="J60" s="27">
        <v>0</v>
      </c>
      <c r="K60" s="27">
        <v>0</v>
      </c>
      <c r="L60" s="27">
        <v>0</v>
      </c>
      <c r="M60" s="27">
        <v>0</v>
      </c>
      <c r="N60" s="27">
        <v>0</v>
      </c>
      <c r="O60" s="27">
        <v>0</v>
      </c>
      <c r="P60" s="27">
        <v>0</v>
      </c>
      <c r="Q60" s="27">
        <v>0</v>
      </c>
      <c r="R60" s="27">
        <v>0</v>
      </c>
      <c r="S60" s="27">
        <v>0</v>
      </c>
      <c r="T60" s="27">
        <v>0</v>
      </c>
      <c r="U60" s="27">
        <v>0</v>
      </c>
      <c r="V60" s="27">
        <v>0</v>
      </c>
      <c r="W60" s="27">
        <v>0</v>
      </c>
      <c r="X60" s="27">
        <v>0</v>
      </c>
      <c r="Y60" s="27">
        <v>0</v>
      </c>
      <c r="Z60" s="27">
        <v>0</v>
      </c>
      <c r="AA60" s="27">
        <v>0</v>
      </c>
      <c r="AB60" s="27">
        <v>0</v>
      </c>
      <c r="AC60" s="27">
        <v>0</v>
      </c>
      <c r="AD60" s="27">
        <v>0</v>
      </c>
      <c r="AE60" s="27">
        <v>0</v>
      </c>
      <c r="AF60" s="27">
        <v>0</v>
      </c>
    </row>
    <row r="61" spans="2:32">
      <c r="B61" s="24" t="s">
        <v>171</v>
      </c>
      <c r="C61" s="24" t="s">
        <v>207</v>
      </c>
      <c r="D61" s="24" t="s">
        <v>139</v>
      </c>
      <c r="E61" s="24" t="s">
        <v>161</v>
      </c>
      <c r="F61" s="24" t="s">
        <v>443</v>
      </c>
      <c r="G61" s="27">
        <v>0</v>
      </c>
      <c r="H61" s="27">
        <v>0</v>
      </c>
      <c r="I61" s="27">
        <v>0</v>
      </c>
      <c r="J61" s="27">
        <v>0</v>
      </c>
      <c r="K61" s="27">
        <v>0</v>
      </c>
      <c r="L61" s="27">
        <v>0</v>
      </c>
      <c r="M61" s="27">
        <v>0</v>
      </c>
      <c r="N61" s="27">
        <v>0</v>
      </c>
      <c r="O61" s="27">
        <v>0</v>
      </c>
      <c r="P61" s="27">
        <v>0</v>
      </c>
      <c r="Q61" s="27">
        <v>0</v>
      </c>
      <c r="R61" s="27">
        <v>0</v>
      </c>
      <c r="S61" s="27">
        <v>0</v>
      </c>
      <c r="T61" s="27">
        <v>0</v>
      </c>
      <c r="U61" s="27">
        <v>0</v>
      </c>
      <c r="V61" s="27">
        <v>0</v>
      </c>
      <c r="W61" s="27">
        <v>0</v>
      </c>
      <c r="X61" s="27">
        <v>0</v>
      </c>
      <c r="Y61" s="27">
        <v>0</v>
      </c>
      <c r="Z61" s="27">
        <v>0</v>
      </c>
      <c r="AA61" s="27">
        <v>0</v>
      </c>
      <c r="AB61" s="27">
        <v>0</v>
      </c>
      <c r="AC61" s="27">
        <v>0</v>
      </c>
      <c r="AD61" s="27">
        <v>0</v>
      </c>
      <c r="AE61" s="27">
        <v>0</v>
      </c>
      <c r="AF61" s="27">
        <v>0</v>
      </c>
    </row>
    <row r="62" spans="2:32">
      <c r="B62" s="24" t="s">
        <v>171</v>
      </c>
      <c r="C62" s="24" t="s">
        <v>207</v>
      </c>
      <c r="D62" s="24" t="s">
        <v>144</v>
      </c>
      <c r="E62" s="24" t="s">
        <v>162</v>
      </c>
      <c r="F62" s="24" t="s">
        <v>445</v>
      </c>
      <c r="G62" s="27">
        <v>9.6199524184114774E-2</v>
      </c>
      <c r="H62" s="27">
        <v>0.1189711375800258</v>
      </c>
      <c r="I62" s="27">
        <v>0.14184817511202899</v>
      </c>
      <c r="J62" s="27">
        <v>0.17242117457876135</v>
      </c>
      <c r="K62" s="27">
        <v>0.20694757914895048</v>
      </c>
      <c r="L62" s="27">
        <v>0.24869553704145403</v>
      </c>
      <c r="M62" s="27">
        <v>0.29502944485396737</v>
      </c>
      <c r="N62" s="27">
        <v>0.3409943681901581</v>
      </c>
      <c r="O62" s="27">
        <v>0.38669573118611844</v>
      </c>
      <c r="P62" s="27">
        <v>0.43782643719082592</v>
      </c>
      <c r="Q62" s="27">
        <v>0.49038036903277804</v>
      </c>
      <c r="R62" s="27">
        <v>0.52206032192847829</v>
      </c>
      <c r="S62" s="27">
        <v>0.55363485068808638</v>
      </c>
      <c r="T62" s="27">
        <v>0.58478768290332583</v>
      </c>
      <c r="U62" s="27">
        <v>0.6159932271866112</v>
      </c>
      <c r="V62" s="27">
        <v>0.64904369385150984</v>
      </c>
      <c r="W62" s="27">
        <v>0.68499332425894344</v>
      </c>
      <c r="X62" s="27">
        <v>0.72231346843557542</v>
      </c>
      <c r="Y62" s="27">
        <v>0.75394070926322942</v>
      </c>
      <c r="Z62" s="27">
        <v>0.78577879836306797</v>
      </c>
      <c r="AA62" s="27">
        <v>0.81677349437416913</v>
      </c>
      <c r="AB62" s="27">
        <v>0.8474519179769936</v>
      </c>
      <c r="AC62" s="27">
        <v>0.87744508469521909</v>
      </c>
      <c r="AD62" s="27">
        <v>0.90728011520930618</v>
      </c>
      <c r="AE62" s="27">
        <v>0.92910291138038759</v>
      </c>
      <c r="AF62" s="27">
        <v>0.9512946920277916</v>
      </c>
    </row>
    <row r="63" spans="2:32">
      <c r="B63" s="24" t="s">
        <v>171</v>
      </c>
      <c r="C63" s="24" t="s">
        <v>207</v>
      </c>
      <c r="D63" s="24" t="s">
        <v>143</v>
      </c>
      <c r="E63" s="24" t="s">
        <v>161</v>
      </c>
      <c r="F63" s="24" t="s">
        <v>445</v>
      </c>
      <c r="G63" s="27">
        <v>0.5275678154337391</v>
      </c>
      <c r="H63" s="27">
        <v>0.58288822574776311</v>
      </c>
      <c r="I63" s="27">
        <v>0.58558678234844663</v>
      </c>
      <c r="J63" s="27">
        <v>0.78258141419838556</v>
      </c>
      <c r="K63" s="27">
        <v>0.88377728672403899</v>
      </c>
      <c r="L63" s="27">
        <v>1.0686284138708984</v>
      </c>
      <c r="M63" s="27">
        <v>1.1860156260006569</v>
      </c>
      <c r="N63" s="27">
        <v>1.1765706778982619</v>
      </c>
      <c r="O63" s="27">
        <v>1.1698242863965518</v>
      </c>
      <c r="P63" s="27">
        <v>1.308799951331781</v>
      </c>
      <c r="Q63" s="27">
        <v>1.3452304654410197</v>
      </c>
      <c r="R63" s="27">
        <v>0.81091625850556692</v>
      </c>
      <c r="S63" s="27">
        <v>0.80821770190488462</v>
      </c>
      <c r="T63" s="27">
        <v>0.79742347550214698</v>
      </c>
      <c r="U63" s="27">
        <v>0.79877275380249069</v>
      </c>
      <c r="V63" s="27">
        <v>0.84599749431446236</v>
      </c>
      <c r="W63" s="27">
        <v>0.92020780083327192</v>
      </c>
      <c r="X63" s="27">
        <v>0.95528903664216724</v>
      </c>
      <c r="Y63" s="27">
        <v>0.8095669802052281</v>
      </c>
      <c r="Z63" s="27">
        <v>0.81496409340659326</v>
      </c>
      <c r="AA63" s="27">
        <v>0.79337564060112076</v>
      </c>
      <c r="AB63" s="27">
        <v>0.78527997079907286</v>
      </c>
      <c r="AC63" s="27">
        <v>0.76773935289462159</v>
      </c>
      <c r="AD63" s="27">
        <v>0.76369151799359536</v>
      </c>
      <c r="AE63" s="27">
        <v>0.55860121634160809</v>
      </c>
      <c r="AF63" s="27">
        <v>0.56804616444399947</v>
      </c>
    </row>
    <row r="64" spans="2:32">
      <c r="B64" s="24" t="s">
        <v>171</v>
      </c>
      <c r="C64" s="24" t="s">
        <v>207</v>
      </c>
      <c r="D64" s="42" t="s">
        <v>217</v>
      </c>
      <c r="E64" s="42" t="s">
        <v>217</v>
      </c>
      <c r="G64" s="80">
        <v>6.5508367612135316</v>
      </c>
      <c r="H64" s="80">
        <v>6.4409065024866061</v>
      </c>
      <c r="I64" s="80">
        <v>6.2830813449976706</v>
      </c>
      <c r="J64" s="80">
        <v>6.5177584331855121</v>
      </c>
      <c r="K64" s="80">
        <v>6.685047445381171</v>
      </c>
      <c r="L64" s="80">
        <v>6.9533706681573513</v>
      </c>
      <c r="M64" s="80">
        <v>7.0750542059598693</v>
      </c>
      <c r="N64" s="80">
        <v>7.1693393324636423</v>
      </c>
      <c r="O64" s="80">
        <v>7.4134491127678945</v>
      </c>
      <c r="P64" s="80">
        <v>7.7242621662197708</v>
      </c>
      <c r="Q64" s="80">
        <v>7.4845923575583226</v>
      </c>
      <c r="R64" s="80">
        <v>6.9712840653145696</v>
      </c>
      <c r="S64" s="80">
        <v>6.9820938009552842</v>
      </c>
      <c r="T64" s="80">
        <v>6.9916680332675218</v>
      </c>
      <c r="U64" s="80">
        <v>7.0203482149576697</v>
      </c>
      <c r="V64" s="80">
        <v>7.4686454291634856</v>
      </c>
      <c r="W64" s="80">
        <v>7.4488847078329643</v>
      </c>
      <c r="X64" s="80">
        <v>7.4175203194528212</v>
      </c>
      <c r="Y64" s="80">
        <v>7.1923090200983282</v>
      </c>
      <c r="Z64" s="80">
        <v>7.1507775117202161</v>
      </c>
      <c r="AA64" s="80">
        <v>7.1340428679286179</v>
      </c>
      <c r="AB64" s="80">
        <v>7.1660885833868395</v>
      </c>
      <c r="AC64" s="80">
        <v>7.3467589318178979</v>
      </c>
      <c r="AD64" s="80">
        <v>7.7391572106941826</v>
      </c>
      <c r="AE64" s="80">
        <v>7.80849892931613</v>
      </c>
      <c r="AF64" s="80">
        <v>7.8205396393323667</v>
      </c>
    </row>
    <row r="65" spans="2:32">
      <c r="B65" s="24" t="s">
        <v>171</v>
      </c>
      <c r="C65" s="24" t="s">
        <v>207</v>
      </c>
      <c r="D65" s="42" t="s">
        <v>167</v>
      </c>
      <c r="E65" s="42" t="s">
        <v>167</v>
      </c>
      <c r="G65" s="80">
        <v>1.7671725037642831</v>
      </c>
      <c r="H65" s="80">
        <v>1.6456549845072606</v>
      </c>
      <c r="I65" s="80">
        <v>1.6541409986709246</v>
      </c>
      <c r="J65" s="80">
        <v>1.8220007666077187</v>
      </c>
      <c r="K65" s="80">
        <v>1.9168781794249019</v>
      </c>
      <c r="L65" s="80">
        <v>2.1648164155300949</v>
      </c>
      <c r="M65" s="80">
        <v>2.3179558105069518</v>
      </c>
      <c r="N65" s="80">
        <v>2.4425452219714048</v>
      </c>
      <c r="O65" s="80">
        <v>2.7126441570844078</v>
      </c>
      <c r="P65" s="80">
        <v>3.0605952403145062</v>
      </c>
      <c r="Q65" s="80">
        <v>2.8535102152159624</v>
      </c>
      <c r="R65" s="80">
        <v>2.3338039280063247</v>
      </c>
      <c r="S65" s="80">
        <v>2.3425618910393071</v>
      </c>
      <c r="T65" s="80">
        <v>2.3653303028461554</v>
      </c>
      <c r="U65" s="80">
        <v>2.399204542731713</v>
      </c>
      <c r="V65" s="80">
        <v>2.8438700583323446</v>
      </c>
      <c r="W65" s="80">
        <v>2.8234786914670567</v>
      </c>
      <c r="X65" s="80">
        <v>2.7769247430428199</v>
      </c>
      <c r="Y65" s="80">
        <v>2.5423006277329554</v>
      </c>
      <c r="Z65" s="80">
        <v>2.4877570180040927</v>
      </c>
      <c r="AA65" s="80">
        <v>2.4573472498943603</v>
      </c>
      <c r="AB65" s="80">
        <v>2.4739606722148419</v>
      </c>
      <c r="AC65" s="80">
        <v>2.6407087655106727</v>
      </c>
      <c r="AD65" s="80">
        <v>3.008722359257038</v>
      </c>
      <c r="AE65" s="80">
        <v>3.0619146301413998</v>
      </c>
      <c r="AF65" s="80">
        <v>3.054979665477322</v>
      </c>
    </row>
    <row r="66" spans="2:32">
      <c r="B66" s="24" t="s">
        <v>171</v>
      </c>
      <c r="C66" s="24" t="s">
        <v>207</v>
      </c>
      <c r="D66" s="42" t="s">
        <v>168</v>
      </c>
      <c r="E66" s="42" t="s">
        <v>168</v>
      </c>
      <c r="G66" s="80">
        <v>4.7836642574492476</v>
      </c>
      <c r="H66" s="80">
        <v>4.7952515179793451</v>
      </c>
      <c r="I66" s="80">
        <v>4.628940346326746</v>
      </c>
      <c r="J66" s="80">
        <v>4.6957576665777934</v>
      </c>
      <c r="K66" s="80">
        <v>4.7681692659562689</v>
      </c>
      <c r="L66" s="80">
        <v>4.7885542526272564</v>
      </c>
      <c r="M66" s="80">
        <v>4.7570983954529167</v>
      </c>
      <c r="N66" s="80">
        <v>4.7267941104922384</v>
      </c>
      <c r="O66" s="80">
        <v>4.7008049556834868</v>
      </c>
      <c r="P66" s="80">
        <v>4.6636669259052654</v>
      </c>
      <c r="Q66" s="80">
        <v>4.6310821423423603</v>
      </c>
      <c r="R66" s="80">
        <v>4.6374801373082448</v>
      </c>
      <c r="S66" s="80">
        <v>4.6395319099159771</v>
      </c>
      <c r="T66" s="80">
        <v>4.6263377304213655</v>
      </c>
      <c r="U66" s="80">
        <v>4.6211436722259576</v>
      </c>
      <c r="V66" s="80">
        <v>4.6247753708311414</v>
      </c>
      <c r="W66" s="80">
        <v>4.6254060163659076</v>
      </c>
      <c r="X66" s="80">
        <v>4.6405955764100018</v>
      </c>
      <c r="Y66" s="80">
        <v>4.6500083923653728</v>
      </c>
      <c r="Z66" s="80">
        <v>4.6630204937161235</v>
      </c>
      <c r="AA66" s="80">
        <v>4.6766956180342572</v>
      </c>
      <c r="AB66" s="80">
        <v>4.6921279111719976</v>
      </c>
      <c r="AC66" s="80">
        <v>4.7060501663072252</v>
      </c>
      <c r="AD66" s="80">
        <v>4.7304348514371437</v>
      </c>
      <c r="AE66" s="80">
        <v>4.7465842991747298</v>
      </c>
      <c r="AF66" s="80">
        <v>4.7655599738550452</v>
      </c>
    </row>
    <row r="67" spans="2:32">
      <c r="B67" s="24" t="s">
        <v>160</v>
      </c>
      <c r="C67" s="24" t="s">
        <v>219</v>
      </c>
      <c r="D67" s="24" t="s">
        <v>442</v>
      </c>
      <c r="E67" s="24" t="s">
        <v>161</v>
      </c>
      <c r="F67" s="24" t="s">
        <v>443</v>
      </c>
      <c r="G67" s="27">
        <v>4.6581414442597599E-2</v>
      </c>
      <c r="H67" s="27">
        <v>0.13863516203154047</v>
      </c>
      <c r="I67" s="27">
        <v>0.27727032406308094</v>
      </c>
      <c r="J67" s="27">
        <v>0.44363251850092955</v>
      </c>
      <c r="K67" s="27">
        <v>0.60999471293877816</v>
      </c>
      <c r="L67" s="27">
        <v>0.77635690737662688</v>
      </c>
      <c r="M67" s="27">
        <v>0.94271910181447538</v>
      </c>
      <c r="N67" s="27">
        <v>1.1136655821433017</v>
      </c>
      <c r="O67" s="27">
        <v>1.1227250042611865</v>
      </c>
      <c r="P67" s="27">
        <v>1.1363687122700494</v>
      </c>
      <c r="Q67" s="27">
        <v>1.1660615983599807</v>
      </c>
      <c r="R67" s="27">
        <v>1.208757767679701</v>
      </c>
      <c r="S67" s="27">
        <v>1.2647743734787171</v>
      </c>
      <c r="T67" s="27">
        <v>1.3287198105154094</v>
      </c>
      <c r="U67" s="27">
        <v>1.3972495334430795</v>
      </c>
      <c r="V67" s="27">
        <v>1.4538819429870211</v>
      </c>
      <c r="W67" s="27">
        <v>1.5150986384219409</v>
      </c>
      <c r="X67" s="27">
        <v>1.579044075458633</v>
      </c>
      <c r="Y67" s="27">
        <v>1.5488351106266711</v>
      </c>
      <c r="Z67" s="27">
        <v>1.4731538126483634</v>
      </c>
      <c r="AA67" s="27">
        <v>1.3642115367067538</v>
      </c>
      <c r="AB67" s="27">
        <v>1.245129797479603</v>
      </c>
      <c r="AC67" s="27">
        <v>1.1274711813480198</v>
      </c>
      <c r="AD67" s="27">
        <v>1.0223256823450908</v>
      </c>
      <c r="AE67" s="27">
        <v>1.0531413798408855</v>
      </c>
      <c r="AF67" s="27">
        <v>1.0923418869585393</v>
      </c>
    </row>
    <row r="68" spans="2:32">
      <c r="B68" s="24" t="s">
        <v>160</v>
      </c>
      <c r="C68" s="24" t="s">
        <v>219</v>
      </c>
      <c r="D68" s="24" t="s">
        <v>444</v>
      </c>
      <c r="E68" s="24" t="s">
        <v>161</v>
      </c>
      <c r="F68" s="24" t="s">
        <v>445</v>
      </c>
      <c r="G68" s="27">
        <v>0.10843614041521005</v>
      </c>
      <c r="H68" s="27">
        <v>0.2069068434466835</v>
      </c>
      <c r="I68" s="27">
        <v>0.31178130789484043</v>
      </c>
      <c r="J68" s="27">
        <v>0.41662291397920259</v>
      </c>
      <c r="K68" s="27">
        <v>0.52150778944410181</v>
      </c>
      <c r="L68" s="27">
        <v>0.62034855322743088</v>
      </c>
      <c r="M68" s="27">
        <v>0.75238794760033323</v>
      </c>
      <c r="N68" s="27">
        <v>0.89993294425612791</v>
      </c>
      <c r="O68" s="27">
        <v>1.0526767190023782</v>
      </c>
      <c r="P68" s="27">
        <v>1.2030508574156153</v>
      </c>
      <c r="Q68" s="27">
        <v>1.3454151038694409</v>
      </c>
      <c r="R68" s="27">
        <v>1.4926353344121976</v>
      </c>
      <c r="S68" s="27">
        <v>1.6406799274035699</v>
      </c>
      <c r="T68" s="27">
        <v>1.7863183919597152</v>
      </c>
      <c r="U68" s="27">
        <v>1.9327746381429047</v>
      </c>
      <c r="V68" s="27">
        <v>1.9982166155583976</v>
      </c>
      <c r="W68" s="27">
        <v>2.0776643118402784</v>
      </c>
      <c r="X68" s="27">
        <v>2.159823535510546</v>
      </c>
      <c r="Y68" s="27">
        <v>2.2445293028356268</v>
      </c>
      <c r="Z68" s="27">
        <v>2.3315000462578519</v>
      </c>
      <c r="AA68" s="27">
        <v>2.4162535556420819</v>
      </c>
      <c r="AB68" s="27">
        <v>2.4823088580063799</v>
      </c>
      <c r="AC68" s="27">
        <v>2.5388115929681661</v>
      </c>
      <c r="AD68" s="27">
        <v>2.5909929145760642</v>
      </c>
      <c r="AE68" s="27">
        <v>2.6362923130052232</v>
      </c>
      <c r="AF68" s="27">
        <v>2.7036949131526944</v>
      </c>
    </row>
    <row r="69" spans="2:32">
      <c r="B69" s="24" t="s">
        <v>160</v>
      </c>
      <c r="C69" s="24" t="s">
        <v>219</v>
      </c>
      <c r="D69" s="24" t="s">
        <v>446</v>
      </c>
      <c r="E69" s="24" t="s">
        <v>162</v>
      </c>
      <c r="F69" s="24" t="s">
        <v>445</v>
      </c>
      <c r="G69" s="27">
        <v>0.64213900708082838</v>
      </c>
      <c r="H69" s="27">
        <v>0.64464861061239132</v>
      </c>
      <c r="I69" s="27">
        <v>0.64665651703273885</v>
      </c>
      <c r="J69" s="27">
        <v>0.64705601150909375</v>
      </c>
      <c r="K69" s="27">
        <v>0.6470945583710177</v>
      </c>
      <c r="L69" s="27">
        <v>0.6476798961450444</v>
      </c>
      <c r="M69" s="27">
        <v>0.64567281996370829</v>
      </c>
      <c r="N69" s="27">
        <v>0.64684749541729858</v>
      </c>
      <c r="O69" s="27">
        <v>0.64794151157428082</v>
      </c>
      <c r="P69" s="27">
        <v>0.64877404100591363</v>
      </c>
      <c r="Q69" s="27">
        <v>0.64936628569986998</v>
      </c>
      <c r="R69" s="27">
        <v>0.64747402412520327</v>
      </c>
      <c r="S69" s="27">
        <v>0.64500629919680363</v>
      </c>
      <c r="T69" s="27">
        <v>0.64252725519687892</v>
      </c>
      <c r="U69" s="27">
        <v>0.63860776763296034</v>
      </c>
      <c r="V69" s="27">
        <v>0.63429260132457255</v>
      </c>
      <c r="W69" s="27">
        <v>0.63074967180481223</v>
      </c>
      <c r="X69" s="27">
        <v>0.62768592374777765</v>
      </c>
      <c r="Y69" s="27">
        <v>0.62634766207057613</v>
      </c>
      <c r="Z69" s="27">
        <v>0.62481969472026755</v>
      </c>
      <c r="AA69" s="27">
        <v>0.62311536032234371</v>
      </c>
      <c r="AB69" s="27">
        <v>0.6228823770359363</v>
      </c>
      <c r="AC69" s="27">
        <v>0.62243484739152033</v>
      </c>
      <c r="AD69" s="27">
        <v>0.62176751080836135</v>
      </c>
      <c r="AE69" s="27">
        <v>0.62103011742485703</v>
      </c>
      <c r="AF69" s="27">
        <v>0.62014134296704404</v>
      </c>
    </row>
    <row r="70" spans="2:32">
      <c r="B70" s="24" t="s">
        <v>160</v>
      </c>
      <c r="C70" s="24" t="s">
        <v>219</v>
      </c>
      <c r="D70" s="24" t="s">
        <v>138</v>
      </c>
      <c r="E70" s="24" t="s">
        <v>162</v>
      </c>
      <c r="F70" s="24" t="s">
        <v>443</v>
      </c>
      <c r="G70" s="27">
        <v>2.5054214655876161E-2</v>
      </c>
      <c r="H70" s="27">
        <v>3.9221226580381394E-2</v>
      </c>
      <c r="I70" s="27">
        <v>4.773991153335571E-2</v>
      </c>
      <c r="J70" s="27">
        <v>5.7730521098613749E-2</v>
      </c>
      <c r="K70" s="27">
        <v>6.5978338326930994E-2</v>
      </c>
      <c r="L70" s="27">
        <v>7.3253971396207818E-2</v>
      </c>
      <c r="M70" s="27">
        <v>0.11050563266086581</v>
      </c>
      <c r="N70" s="27">
        <v>0.15017830544900893</v>
      </c>
      <c r="O70" s="27">
        <v>0.20393295029461384</v>
      </c>
      <c r="P70" s="27">
        <v>0.2567364084792137</v>
      </c>
      <c r="Q70" s="27">
        <v>0.30653932419455054</v>
      </c>
      <c r="R70" s="27">
        <v>0.36103308097100262</v>
      </c>
      <c r="S70" s="27">
        <v>0.41340294082117079</v>
      </c>
      <c r="T70" s="27">
        <v>0.46558907256352905</v>
      </c>
      <c r="U70" s="27">
        <v>0.5183200893799067</v>
      </c>
      <c r="V70" s="27">
        <v>0.56785423712038985</v>
      </c>
      <c r="W70" s="27">
        <v>0.61316578800594812</v>
      </c>
      <c r="X70" s="27">
        <v>0.65534661193442345</v>
      </c>
      <c r="Y70" s="27">
        <v>0.69930487407159803</v>
      </c>
      <c r="Z70" s="27">
        <v>0.74382796890592562</v>
      </c>
      <c r="AA70" s="27">
        <v>0.78776838316977027</v>
      </c>
      <c r="AB70" s="27">
        <v>0.83154606682384025</v>
      </c>
      <c r="AC70" s="27">
        <v>0.87552427658414833</v>
      </c>
      <c r="AD70" s="27">
        <v>0.91946994022250172</v>
      </c>
      <c r="AE70" s="27">
        <v>0.96271743705117707</v>
      </c>
      <c r="AF70" s="27">
        <v>1.0075922399775983</v>
      </c>
    </row>
    <row r="71" spans="2:32">
      <c r="B71" s="24" t="s">
        <v>160</v>
      </c>
      <c r="C71" s="24" t="s">
        <v>219</v>
      </c>
      <c r="D71" s="24" t="s">
        <v>140</v>
      </c>
      <c r="E71" s="24" t="s">
        <v>162</v>
      </c>
      <c r="F71" s="24" t="s">
        <v>443</v>
      </c>
      <c r="G71" s="27">
        <v>0</v>
      </c>
      <c r="H71" s="27">
        <v>2.9480239200090495E-2</v>
      </c>
      <c r="I71" s="27">
        <v>5.9250604505098593E-2</v>
      </c>
      <c r="J71" s="27">
        <v>8.8717888406382436E-2</v>
      </c>
      <c r="K71" s="27">
        <v>0.11711739504405727</v>
      </c>
      <c r="L71" s="27">
        <v>0.14613630215184206</v>
      </c>
      <c r="M71" s="27">
        <v>0.17797661829360026</v>
      </c>
      <c r="N71" s="27">
        <v>0.23388720208929059</v>
      </c>
      <c r="O71" s="27">
        <v>0.29285017671654257</v>
      </c>
      <c r="P71" s="27">
        <v>0.35233791577481655</v>
      </c>
      <c r="Q71" s="27">
        <v>0.36309562049012767</v>
      </c>
      <c r="R71" s="27">
        <v>0.42571930345682668</v>
      </c>
      <c r="S71" s="27">
        <v>0.49210454639831125</v>
      </c>
      <c r="T71" s="27">
        <v>0.56161583387533964</v>
      </c>
      <c r="U71" s="27">
        <v>0.63595617459280196</v>
      </c>
      <c r="V71" s="27">
        <v>0.66113647788538366</v>
      </c>
      <c r="W71" s="27">
        <v>0.7143485514541984</v>
      </c>
      <c r="X71" s="27">
        <v>0.76509768676698242</v>
      </c>
      <c r="Y71" s="27">
        <v>0.81251105498781273</v>
      </c>
      <c r="Z71" s="27">
        <v>0.85529970721425097</v>
      </c>
      <c r="AA71" s="27">
        <v>0.89535563457116996</v>
      </c>
      <c r="AB71" s="27">
        <v>0.93397503377689572</v>
      </c>
      <c r="AC71" s="27">
        <v>0.96973720095338334</v>
      </c>
      <c r="AD71" s="27">
        <v>1.0048555460772062</v>
      </c>
      <c r="AE71" s="27">
        <v>1.0407346960592285</v>
      </c>
      <c r="AF71" s="27">
        <v>1.0754661660313249</v>
      </c>
    </row>
    <row r="72" spans="2:32">
      <c r="B72" s="24" t="s">
        <v>160</v>
      </c>
      <c r="C72" s="24" t="s">
        <v>219</v>
      </c>
      <c r="D72" s="24" t="s">
        <v>141</v>
      </c>
      <c r="E72" s="24" t="s">
        <v>162</v>
      </c>
      <c r="F72" s="24" t="s">
        <v>445</v>
      </c>
      <c r="G72" s="27">
        <v>2.8572401987304228</v>
      </c>
      <c r="H72" s="27">
        <v>2.80991146089743</v>
      </c>
      <c r="I72" s="27">
        <v>2.5726714130356254</v>
      </c>
      <c r="J72" s="27">
        <v>2.5680856565759966</v>
      </c>
      <c r="K72" s="27">
        <v>2.5949695311622936</v>
      </c>
      <c r="L72" s="27">
        <v>2.5499444677503864</v>
      </c>
      <c r="M72" s="27">
        <v>2.4483669007296562</v>
      </c>
      <c r="N72" s="27">
        <v>2.3616829202569987</v>
      </c>
      <c r="O72" s="27">
        <v>2.3007351880141473</v>
      </c>
      <c r="P72" s="27">
        <v>2.2384750395585904</v>
      </c>
      <c r="Q72" s="27">
        <v>2.1708817504138183</v>
      </c>
      <c r="R72" s="27">
        <v>1.9927246095391158</v>
      </c>
      <c r="S72" s="27">
        <v>1.8212923418969054</v>
      </c>
      <c r="T72" s="27">
        <v>1.6445370632060536</v>
      </c>
      <c r="U72" s="27">
        <v>1.4704264530415434</v>
      </c>
      <c r="V72" s="27">
        <v>1.3064887249665029</v>
      </c>
      <c r="W72" s="27">
        <v>1.1408460095715516</v>
      </c>
      <c r="X72" s="27">
        <v>0.97936608357892707</v>
      </c>
      <c r="Y72" s="27">
        <v>0.84621874897187122</v>
      </c>
      <c r="Z72" s="27">
        <v>0.71807273277094374</v>
      </c>
      <c r="AA72" s="27">
        <v>0.59221296994961703</v>
      </c>
      <c r="AB72" s="27">
        <v>0.48656286108628638</v>
      </c>
      <c r="AC72" s="27">
        <v>0.35648032452594669</v>
      </c>
      <c r="AD72" s="27">
        <v>0.23796905723180486</v>
      </c>
      <c r="AE72" s="27">
        <v>0.11966247056037206</v>
      </c>
      <c r="AF72" s="27">
        <v>0</v>
      </c>
    </row>
    <row r="73" spans="2:32">
      <c r="B73" s="24" t="s">
        <v>160</v>
      </c>
      <c r="C73" s="24" t="s">
        <v>219</v>
      </c>
      <c r="D73" s="24" t="s">
        <v>142</v>
      </c>
      <c r="E73" s="24" t="s">
        <v>162</v>
      </c>
      <c r="F73" s="24" t="s">
        <v>445</v>
      </c>
      <c r="G73" s="27">
        <v>1.1783270270224684</v>
      </c>
      <c r="H73" s="27">
        <v>1.163856472928039</v>
      </c>
      <c r="I73" s="27">
        <v>1.1567439442045246</v>
      </c>
      <c r="J73" s="27">
        <v>1.1228978126656679</v>
      </c>
      <c r="K73" s="27">
        <v>1.0662182390917636</v>
      </c>
      <c r="L73" s="27">
        <v>0.98809235019856811</v>
      </c>
      <c r="M73" s="27">
        <v>0.90657675881213029</v>
      </c>
      <c r="N73" s="27">
        <v>0.82831204319077412</v>
      </c>
      <c r="O73" s="27">
        <v>0.7439858094894275</v>
      </c>
      <c r="P73" s="27">
        <v>0.66113150920882724</v>
      </c>
      <c r="Q73" s="27">
        <v>0.57473744328440934</v>
      </c>
      <c r="R73" s="27">
        <v>0.52558118989627034</v>
      </c>
      <c r="S73" s="27">
        <v>0.47602386535799646</v>
      </c>
      <c r="T73" s="27">
        <v>0.4261056863180786</v>
      </c>
      <c r="U73" s="27">
        <v>0.37756564236679052</v>
      </c>
      <c r="V73" s="27">
        <v>0.33007932686713376</v>
      </c>
      <c r="W73" s="27">
        <v>0.28709677279886775</v>
      </c>
      <c r="X73" s="27">
        <v>0.25209872711732423</v>
      </c>
      <c r="Y73" s="27">
        <v>0.23133612501459777</v>
      </c>
      <c r="Z73" s="27">
        <v>0.22294483216930255</v>
      </c>
      <c r="AA73" s="27">
        <v>0.22957946448158292</v>
      </c>
      <c r="AB73" s="27">
        <v>0.23677808962206151</v>
      </c>
      <c r="AC73" s="27">
        <v>0.24471808396513162</v>
      </c>
      <c r="AD73" s="27">
        <v>0.25321435455544816</v>
      </c>
      <c r="AE73" s="27">
        <v>0.26080720774318744</v>
      </c>
      <c r="AF73" s="27">
        <v>0.26777617273629378</v>
      </c>
    </row>
    <row r="74" spans="2:32">
      <c r="B74" s="24" t="s">
        <v>160</v>
      </c>
      <c r="C74" s="24" t="s">
        <v>219</v>
      </c>
      <c r="D74" s="24" t="s">
        <v>137</v>
      </c>
      <c r="E74" s="24" t="s">
        <v>161</v>
      </c>
      <c r="F74" s="24" t="s">
        <v>443</v>
      </c>
      <c r="G74" s="27">
        <v>1.4007996231306344E-2</v>
      </c>
      <c r="H74" s="27">
        <v>2.9313306417263065E-2</v>
      </c>
      <c r="I74" s="27">
        <v>3.7553407815571899E-2</v>
      </c>
      <c r="J74" s="27">
        <v>4.3892895830217805E-2</v>
      </c>
      <c r="K74" s="27">
        <v>4.9199288618248023E-2</v>
      </c>
      <c r="L74" s="27">
        <v>5.685987027306743E-2</v>
      </c>
      <c r="M74" s="27">
        <v>0.11166676102930523</v>
      </c>
      <c r="N74" s="27">
        <v>0.16686117258666061</v>
      </c>
      <c r="O74" s="27">
        <v>0.22232508724661135</v>
      </c>
      <c r="P74" s="27">
        <v>0.27780133211387037</v>
      </c>
      <c r="Q74" s="27">
        <v>0.33328109989750321</v>
      </c>
      <c r="R74" s="27">
        <v>0.39233662780053902</v>
      </c>
      <c r="S74" s="27">
        <v>0.45103546042072801</v>
      </c>
      <c r="T74" s="27">
        <v>0.50937671702897658</v>
      </c>
      <c r="U74" s="27">
        <v>0.56736303981256531</v>
      </c>
      <c r="V74" s="27">
        <v>0.61097938670744012</v>
      </c>
      <c r="W74" s="27">
        <v>0.65174040988135318</v>
      </c>
      <c r="X74" s="27">
        <v>0.6992143502055348</v>
      </c>
      <c r="Y74" s="27">
        <v>0.74823485081781249</v>
      </c>
      <c r="Z74" s="27">
        <v>0.79793263210295273</v>
      </c>
      <c r="AA74" s="27">
        <v>0.84492129069664368</v>
      </c>
      <c r="AB74" s="27">
        <v>0.84442191730065819</v>
      </c>
      <c r="AC74" s="27">
        <v>0.84319682313167066</v>
      </c>
      <c r="AD74" s="27">
        <v>0.84137195245004448</v>
      </c>
      <c r="AE74" s="27">
        <v>0.83917717554916949</v>
      </c>
      <c r="AF74" s="27">
        <v>0.83669440023473673</v>
      </c>
    </row>
    <row r="75" spans="2:32">
      <c r="B75" s="24" t="s">
        <v>160</v>
      </c>
      <c r="C75" s="24" t="s">
        <v>219</v>
      </c>
      <c r="D75" s="24" t="s">
        <v>139</v>
      </c>
      <c r="E75" s="24" t="s">
        <v>161</v>
      </c>
      <c r="F75" s="24" t="s">
        <v>443</v>
      </c>
      <c r="G75" s="27">
        <v>0</v>
      </c>
      <c r="H75" s="27">
        <v>2.9856256318876594E-3</v>
      </c>
      <c r="I75" s="27">
        <v>8.2699538721121256E-3</v>
      </c>
      <c r="J75" s="27">
        <v>1.4706447950757857E-2</v>
      </c>
      <c r="K75" s="27">
        <v>2.0251514168217986E-2</v>
      </c>
      <c r="L75" s="27">
        <v>2.6636068603929721E-2</v>
      </c>
      <c r="M75" s="27">
        <v>3.4259216455189208E-2</v>
      </c>
      <c r="N75" s="27">
        <v>4.2784372194104137E-2</v>
      </c>
      <c r="O75" s="27">
        <v>5.1847599832955525E-2</v>
      </c>
      <c r="P75" s="27">
        <v>6.1123640057377984E-2</v>
      </c>
      <c r="Q75" s="27">
        <v>7.032362731895235E-2</v>
      </c>
      <c r="R75" s="27">
        <v>7.8611933268240577E-2</v>
      </c>
      <c r="S75" s="27">
        <v>8.6318266427177978E-2</v>
      </c>
      <c r="T75" s="27">
        <v>9.4278934023971112E-2</v>
      </c>
      <c r="U75" s="27">
        <v>0.10620789491657313</v>
      </c>
      <c r="V75" s="27">
        <v>0.11806701550440521</v>
      </c>
      <c r="W75" s="27">
        <v>0.12233678067116587</v>
      </c>
      <c r="X75" s="27">
        <v>0.12993003006803827</v>
      </c>
      <c r="Y75" s="27">
        <v>0.13606906147634323</v>
      </c>
      <c r="Z75" s="27">
        <v>0.13770322538251448</v>
      </c>
      <c r="AA75" s="27">
        <v>0.14047029151919699</v>
      </c>
      <c r="AB75" s="27">
        <v>0.14103556977898324</v>
      </c>
      <c r="AC75" s="27">
        <v>0.14022045202606712</v>
      </c>
      <c r="AD75" s="27">
        <v>0.13787465425221476</v>
      </c>
      <c r="AE75" s="27">
        <v>0.13089736403193225</v>
      </c>
      <c r="AF75" s="27">
        <v>0.12398209478678342</v>
      </c>
    </row>
    <row r="76" spans="2:32">
      <c r="B76" s="24" t="s">
        <v>160</v>
      </c>
      <c r="C76" s="24" t="s">
        <v>219</v>
      </c>
      <c r="D76" s="24" t="s">
        <v>144</v>
      </c>
      <c r="E76" s="24" t="s">
        <v>162</v>
      </c>
      <c r="F76" s="24" t="s">
        <v>445</v>
      </c>
      <c r="G76" s="27">
        <v>9.8308006905958395E-2</v>
      </c>
      <c r="H76" s="27">
        <v>0.12081605996163895</v>
      </c>
      <c r="I76" s="27">
        <v>0.14754107846100672</v>
      </c>
      <c r="J76" s="27">
        <v>0.19081768632684684</v>
      </c>
      <c r="K76" s="27">
        <v>0.24247551301201536</v>
      </c>
      <c r="L76" s="27">
        <v>0.29845572927696323</v>
      </c>
      <c r="M76" s="27">
        <v>0.37420297105919498</v>
      </c>
      <c r="N76" s="27">
        <v>0.41479126345468453</v>
      </c>
      <c r="O76" s="27">
        <v>0.45527413171408188</v>
      </c>
      <c r="P76" s="27">
        <v>0.49617869651784796</v>
      </c>
      <c r="Q76" s="27">
        <v>0.53845377509081227</v>
      </c>
      <c r="R76" s="27">
        <v>0.63212312000871473</v>
      </c>
      <c r="S76" s="27">
        <v>0.73027299071053497</v>
      </c>
      <c r="T76" s="27">
        <v>0.82810658900407852</v>
      </c>
      <c r="U76" s="27">
        <v>0.93632446470270192</v>
      </c>
      <c r="V76" s="27">
        <v>1.0471252317355837</v>
      </c>
      <c r="W76" s="27">
        <v>1.155870228114668</v>
      </c>
      <c r="X76" s="27">
        <v>1.2590804573489127</v>
      </c>
      <c r="Y76" s="27">
        <v>1.3387283921665551</v>
      </c>
      <c r="Z76" s="27">
        <v>1.4132632563837269</v>
      </c>
      <c r="AA76" s="27">
        <v>1.4788897811011092</v>
      </c>
      <c r="AB76" s="27">
        <v>1.5347118611619188</v>
      </c>
      <c r="AC76" s="27">
        <v>1.5994422807225177</v>
      </c>
      <c r="AD76" s="27">
        <v>1.6651742295759924</v>
      </c>
      <c r="AE76" s="27">
        <v>1.7313278749738357</v>
      </c>
      <c r="AF76" s="27">
        <v>1.798535761732601</v>
      </c>
    </row>
    <row r="77" spans="2:32">
      <c r="B77" s="24" t="s">
        <v>160</v>
      </c>
      <c r="C77" s="24" t="s">
        <v>219</v>
      </c>
      <c r="D77" s="24" t="s">
        <v>143</v>
      </c>
      <c r="E77" s="24" t="s">
        <v>161</v>
      </c>
      <c r="F77" s="24" t="s">
        <v>445</v>
      </c>
      <c r="G77" s="27">
        <v>5.1095846355597184E-2</v>
      </c>
      <c r="H77" s="27">
        <v>7.7162664030435882E-2</v>
      </c>
      <c r="I77" s="27">
        <v>0.10811319461859333</v>
      </c>
      <c r="J77" s="27">
        <v>0.15823229839152678</v>
      </c>
      <c r="K77" s="27">
        <v>0.21805778157968114</v>
      </c>
      <c r="L77" s="27">
        <v>0.28288907050398721</v>
      </c>
      <c r="M77" s="27">
        <v>0.37061276370947482</v>
      </c>
      <c r="N77" s="27">
        <v>0.41761850050016758</v>
      </c>
      <c r="O77" s="27">
        <v>0.4645021444680274</v>
      </c>
      <c r="P77" s="27">
        <v>0.51187415972721906</v>
      </c>
      <c r="Q77" s="27">
        <v>0.56083338168323926</v>
      </c>
      <c r="R77" s="27">
        <v>0.66931285477033153</v>
      </c>
      <c r="S77" s="27">
        <v>0.78298127282782481</v>
      </c>
      <c r="T77" s="27">
        <v>0.89628341241681941</v>
      </c>
      <c r="U77" s="27">
        <v>1.0216116950548613</v>
      </c>
      <c r="V77" s="27">
        <v>1.1499312518523106</v>
      </c>
      <c r="W77" s="27">
        <v>1.2758699986045174</v>
      </c>
      <c r="X77" s="27">
        <v>1.3953988721579931</v>
      </c>
      <c r="Y77" s="27">
        <v>1.4876399998083005</v>
      </c>
      <c r="Z77" s="27">
        <v>1.5739596255512089</v>
      </c>
      <c r="AA77" s="27">
        <v>1.6499624077647317</v>
      </c>
      <c r="AB77" s="27">
        <v>1.7146105574547883</v>
      </c>
      <c r="AC77" s="27">
        <v>1.7895755506742308</v>
      </c>
      <c r="AD77" s="27">
        <v>1.8657004257105865</v>
      </c>
      <c r="AE77" s="27">
        <v>1.9423136720382739</v>
      </c>
      <c r="AF77" s="27">
        <v>2.0201478465942908</v>
      </c>
    </row>
    <row r="78" spans="2:32">
      <c r="B78" s="24" t="s">
        <v>160</v>
      </c>
      <c r="C78" s="24" t="s">
        <v>219</v>
      </c>
      <c r="D78" s="42" t="s">
        <v>217</v>
      </c>
      <c r="E78" s="42" t="s">
        <v>217</v>
      </c>
      <c r="G78" s="80">
        <v>5.0211898518402664</v>
      </c>
      <c r="H78" s="80">
        <v>5.2629376717377809</v>
      </c>
      <c r="I78" s="80">
        <v>5.373591657036549</v>
      </c>
      <c r="J78" s="80">
        <v>5.7523926512352359</v>
      </c>
      <c r="K78" s="80">
        <v>6.1528646617571061</v>
      </c>
      <c r="L78" s="80">
        <v>6.4666531869040531</v>
      </c>
      <c r="M78" s="80">
        <v>6.8749474921279345</v>
      </c>
      <c r="N78" s="80">
        <v>7.2765618015384179</v>
      </c>
      <c r="O78" s="80">
        <v>7.5587963226142518</v>
      </c>
      <c r="P78" s="80">
        <v>7.8438523121293411</v>
      </c>
      <c r="Q78" s="80">
        <v>8.0789890103027044</v>
      </c>
      <c r="R78" s="80">
        <v>8.4263098459281434</v>
      </c>
      <c r="S78" s="80">
        <v>8.8038922849397405</v>
      </c>
      <c r="T78" s="80">
        <v>9.1834587661088509</v>
      </c>
      <c r="U78" s="80">
        <v>9.6024073930866898</v>
      </c>
      <c r="V78" s="80">
        <v>9.8780528125091394</v>
      </c>
      <c r="W78" s="80">
        <v>10.1847871611693</v>
      </c>
      <c r="X78" s="80">
        <v>10.502086353895095</v>
      </c>
      <c r="Y78" s="80">
        <v>10.719755182847765</v>
      </c>
      <c r="Z78" s="80">
        <v>10.892477534107309</v>
      </c>
      <c r="AA78" s="80">
        <v>11.022740675925</v>
      </c>
      <c r="AB78" s="80">
        <v>11.073962989527352</v>
      </c>
      <c r="AC78" s="80">
        <v>11.107612614290803</v>
      </c>
      <c r="AD78" s="80">
        <v>11.160716267805316</v>
      </c>
      <c r="AE78" s="80">
        <v>11.338101708278142</v>
      </c>
      <c r="AF78" s="80">
        <v>11.546372825171908</v>
      </c>
    </row>
    <row r="79" spans="2:32">
      <c r="B79" s="24" t="s">
        <v>160</v>
      </c>
      <c r="C79" s="24" t="s">
        <v>219</v>
      </c>
      <c r="D79" s="42" t="s">
        <v>167</v>
      </c>
      <c r="E79" s="42" t="s">
        <v>167</v>
      </c>
      <c r="G79" s="80">
        <v>0.22012139744471118</v>
      </c>
      <c r="H79" s="80">
        <v>0.45500360155781056</v>
      </c>
      <c r="I79" s="80">
        <v>0.74298818826419877</v>
      </c>
      <c r="J79" s="80">
        <v>1.0770870746526346</v>
      </c>
      <c r="K79" s="80">
        <v>1.4190110867490271</v>
      </c>
      <c r="L79" s="80">
        <v>1.7630904699850423</v>
      </c>
      <c r="M79" s="80">
        <v>2.2116457906087779</v>
      </c>
      <c r="N79" s="80">
        <v>2.640862571680362</v>
      </c>
      <c r="O79" s="80">
        <v>2.9140765548111589</v>
      </c>
      <c r="P79" s="80">
        <v>3.1902187015841323</v>
      </c>
      <c r="Q79" s="80">
        <v>3.4759148111291163</v>
      </c>
      <c r="R79" s="80">
        <v>3.8416545179310098</v>
      </c>
      <c r="S79" s="80">
        <v>4.2257893005580174</v>
      </c>
      <c r="T79" s="80">
        <v>4.6149772659448924</v>
      </c>
      <c r="U79" s="80">
        <v>5.0252068013699844</v>
      </c>
      <c r="V79" s="80">
        <v>5.3310762126095739</v>
      </c>
      <c r="W79" s="80">
        <v>5.6427101394192558</v>
      </c>
      <c r="X79" s="80">
        <v>5.9634108634007452</v>
      </c>
      <c r="Y79" s="80">
        <v>6.1653083255647543</v>
      </c>
      <c r="Z79" s="80">
        <v>6.314249341942892</v>
      </c>
      <c r="AA79" s="80">
        <v>6.4158190823294081</v>
      </c>
      <c r="AB79" s="80">
        <v>6.4275067000204134</v>
      </c>
      <c r="AC79" s="80">
        <v>6.4392756001481555</v>
      </c>
      <c r="AD79" s="80">
        <v>6.4582656293340008</v>
      </c>
      <c r="AE79" s="80">
        <v>6.6018219044654849</v>
      </c>
      <c r="AF79" s="80">
        <v>6.7768611417270446</v>
      </c>
    </row>
    <row r="80" spans="2:32">
      <c r="B80" s="24" t="s">
        <v>160</v>
      </c>
      <c r="C80" s="24" t="s">
        <v>219</v>
      </c>
      <c r="D80" s="42" t="s">
        <v>168</v>
      </c>
      <c r="E80" s="42" t="s">
        <v>168</v>
      </c>
      <c r="G80" s="80">
        <v>4.8010684543955549</v>
      </c>
      <c r="H80" s="80">
        <v>4.8079340701799715</v>
      </c>
      <c r="I80" s="80">
        <v>4.6306034687723505</v>
      </c>
      <c r="J80" s="80">
        <v>4.675305576582601</v>
      </c>
      <c r="K80" s="80">
        <v>4.7338535750080792</v>
      </c>
      <c r="L80" s="80">
        <v>4.703562716919012</v>
      </c>
      <c r="M80" s="80">
        <v>4.6633017015191554</v>
      </c>
      <c r="N80" s="80">
        <v>4.6356992298580559</v>
      </c>
      <c r="O80" s="80">
        <v>4.6447197678030943</v>
      </c>
      <c r="P80" s="80">
        <v>4.6536336105452101</v>
      </c>
      <c r="Q80" s="80">
        <v>4.6030741991735882</v>
      </c>
      <c r="R80" s="80">
        <v>4.5846553279971332</v>
      </c>
      <c r="S80" s="80">
        <v>4.5781029843817231</v>
      </c>
      <c r="T80" s="80">
        <v>4.5684815001639585</v>
      </c>
      <c r="U80" s="80">
        <v>4.5772005917167045</v>
      </c>
      <c r="V80" s="80">
        <v>4.5469765998995664</v>
      </c>
      <c r="W80" s="80">
        <v>4.5420770217500461</v>
      </c>
      <c r="X80" s="80">
        <v>4.5386754904943478</v>
      </c>
      <c r="Y80" s="80">
        <v>4.5544468572830104</v>
      </c>
      <c r="Z80" s="80">
        <v>4.578228192164417</v>
      </c>
      <c r="AA80" s="80">
        <v>4.6069215935955929</v>
      </c>
      <c r="AB80" s="80">
        <v>4.646456289506939</v>
      </c>
      <c r="AC80" s="80">
        <v>4.6683370141426481</v>
      </c>
      <c r="AD80" s="80">
        <v>4.7024506384713147</v>
      </c>
      <c r="AE80" s="80">
        <v>4.7362798038126579</v>
      </c>
      <c r="AF80" s="80">
        <v>4.7695116834448621</v>
      </c>
    </row>
    <row r="81" spans="2:32">
      <c r="B81" s="24" t="s">
        <v>169</v>
      </c>
      <c r="C81" s="24" t="s">
        <v>219</v>
      </c>
      <c r="D81" s="24" t="s">
        <v>442</v>
      </c>
      <c r="E81" s="24" t="s">
        <v>161</v>
      </c>
      <c r="F81" s="24" t="s">
        <v>443</v>
      </c>
      <c r="G81" s="27">
        <v>4.6581414442597599E-2</v>
      </c>
      <c r="H81" s="27">
        <v>0.13863516203154047</v>
      </c>
      <c r="I81" s="27">
        <v>0.27727032406308094</v>
      </c>
      <c r="J81" s="27">
        <v>0.44363251850092955</v>
      </c>
      <c r="K81" s="27">
        <v>0.60999471293877816</v>
      </c>
      <c r="L81" s="27">
        <v>0.77635690737662688</v>
      </c>
      <c r="M81" s="27">
        <v>0.94271910181447538</v>
      </c>
      <c r="N81" s="27">
        <v>1.1136655821433017</v>
      </c>
      <c r="O81" s="27">
        <v>1.1227250042611865</v>
      </c>
      <c r="P81" s="27">
        <v>1.1363687122700494</v>
      </c>
      <c r="Q81" s="27">
        <v>1.1660615983599807</v>
      </c>
      <c r="R81" s="27">
        <v>1.208757767679701</v>
      </c>
      <c r="S81" s="27">
        <v>1.2647743734787171</v>
      </c>
      <c r="T81" s="27">
        <v>1.3287198105154094</v>
      </c>
      <c r="U81" s="27">
        <v>1.3972495334430795</v>
      </c>
      <c r="V81" s="27">
        <v>1.4538819429870211</v>
      </c>
      <c r="W81" s="27">
        <v>1.5150986384219409</v>
      </c>
      <c r="X81" s="27">
        <v>1.579044075458633</v>
      </c>
      <c r="Y81" s="27">
        <v>1.5488351106266711</v>
      </c>
      <c r="Z81" s="27">
        <v>1.4731538126483634</v>
      </c>
      <c r="AA81" s="27">
        <v>1.3642115367067538</v>
      </c>
      <c r="AB81" s="27">
        <v>1.245129797479603</v>
      </c>
      <c r="AC81" s="27">
        <v>1.1274711813480198</v>
      </c>
      <c r="AD81" s="27">
        <v>1.0223256823450908</v>
      </c>
      <c r="AE81" s="27">
        <v>1.0531413798408855</v>
      </c>
      <c r="AF81" s="27">
        <v>1.0923418869585393</v>
      </c>
    </row>
    <row r="82" spans="2:32">
      <c r="B82" s="24" t="s">
        <v>169</v>
      </c>
      <c r="C82" s="24" t="s">
        <v>219</v>
      </c>
      <c r="D82" s="24" t="s">
        <v>444</v>
      </c>
      <c r="E82" s="24" t="s">
        <v>161</v>
      </c>
      <c r="F82" s="24" t="s">
        <v>445</v>
      </c>
      <c r="G82" s="27">
        <v>0.10807440743579801</v>
      </c>
      <c r="H82" s="27">
        <v>0.20686666295856701</v>
      </c>
      <c r="I82" s="27">
        <v>0.31191570463860124</v>
      </c>
      <c r="J82" s="27">
        <v>0.41739363597997314</v>
      </c>
      <c r="K82" s="27">
        <v>0.52320056068982113</v>
      </c>
      <c r="L82" s="27">
        <v>0.63097663064722798</v>
      </c>
      <c r="M82" s="27">
        <v>0.77371948019929626</v>
      </c>
      <c r="N82" s="27">
        <v>0.93604228321357452</v>
      </c>
      <c r="O82" s="27">
        <v>1.1008549148663376</v>
      </c>
      <c r="P82" s="27">
        <v>1.2607433398101027</v>
      </c>
      <c r="Q82" s="27">
        <v>1.4084736385234029</v>
      </c>
      <c r="R82" s="27">
        <v>1.5611879136333904</v>
      </c>
      <c r="S82" s="27">
        <v>1.7090003150943278</v>
      </c>
      <c r="T82" s="27">
        <v>1.8585520366533039</v>
      </c>
      <c r="U82" s="27">
        <v>2.0095771763034835</v>
      </c>
      <c r="V82" s="27">
        <v>2.079604490927728</v>
      </c>
      <c r="W82" s="27">
        <v>2.1601515022112818</v>
      </c>
      <c r="X82" s="27">
        <v>2.2520736472129728</v>
      </c>
      <c r="Y82" s="27">
        <v>2.3433933745776634</v>
      </c>
      <c r="Z82" s="27">
        <v>2.438428249877711</v>
      </c>
      <c r="AA82" s="27">
        <v>2.5229245452084395</v>
      </c>
      <c r="AB82" s="27">
        <v>2.5878920102161844</v>
      </c>
      <c r="AC82" s="27">
        <v>2.6424027774032064</v>
      </c>
      <c r="AD82" s="27">
        <v>2.6968699528537505</v>
      </c>
      <c r="AE82" s="27">
        <v>2.7491995019230142</v>
      </c>
      <c r="AF82" s="27">
        <v>9.6655394662728753</v>
      </c>
    </row>
    <row r="83" spans="2:32">
      <c r="B83" s="24" t="s">
        <v>169</v>
      </c>
      <c r="C83" s="24" t="s">
        <v>219</v>
      </c>
      <c r="D83" s="24" t="s">
        <v>446</v>
      </c>
      <c r="E83" s="24" t="s">
        <v>162</v>
      </c>
      <c r="F83" s="24" t="s">
        <v>445</v>
      </c>
      <c r="G83" s="27">
        <v>0.64222845404520368</v>
      </c>
      <c r="H83" s="27">
        <v>0.64524476457032065</v>
      </c>
      <c r="I83" s="27">
        <v>0.64764488242526863</v>
      </c>
      <c r="J83" s="27">
        <v>0.64923106088015858</v>
      </c>
      <c r="K83" s="27">
        <v>0.65062777567607266</v>
      </c>
      <c r="L83" s="27">
        <v>0.65865296501050852</v>
      </c>
      <c r="M83" s="27">
        <v>0.66239298195932439</v>
      </c>
      <c r="N83" s="27">
        <v>0.66292591183747573</v>
      </c>
      <c r="O83" s="27">
        <v>0.66299149892186737</v>
      </c>
      <c r="P83" s="27">
        <v>0.66264380243225507</v>
      </c>
      <c r="Q83" s="27">
        <v>0.66270850422757466</v>
      </c>
      <c r="R83" s="27">
        <v>0.65680274937828997</v>
      </c>
      <c r="S83" s="27">
        <v>0.65108934493189052</v>
      </c>
      <c r="T83" s="27">
        <v>0.64570398950843955</v>
      </c>
      <c r="U83" s="27">
        <v>0.64053866349336042</v>
      </c>
      <c r="V83" s="27">
        <v>0.63555739217548401</v>
      </c>
      <c r="W83" s="27">
        <v>0.63233774404126775</v>
      </c>
      <c r="X83" s="27">
        <v>0.62919581893239773</v>
      </c>
      <c r="Y83" s="27">
        <v>0.63008614261735774</v>
      </c>
      <c r="Z83" s="27">
        <v>0.63149762868905923</v>
      </c>
      <c r="AA83" s="27">
        <v>0.63089310268518417</v>
      </c>
      <c r="AB83" s="27">
        <v>0.63285776039208375</v>
      </c>
      <c r="AC83" s="27">
        <v>0.63153851668880923</v>
      </c>
      <c r="AD83" s="27">
        <v>0.63022545302029176</v>
      </c>
      <c r="AE83" s="27">
        <v>0.62890134253526464</v>
      </c>
      <c r="AF83" s="27">
        <v>0.62756781939761141</v>
      </c>
    </row>
    <row r="84" spans="2:32">
      <c r="B84" s="24" t="s">
        <v>169</v>
      </c>
      <c r="C84" s="24" t="s">
        <v>219</v>
      </c>
      <c r="D84" s="24" t="s">
        <v>138</v>
      </c>
      <c r="E84" s="24" t="s">
        <v>162</v>
      </c>
      <c r="F84" s="24" t="s">
        <v>443</v>
      </c>
      <c r="G84" s="27">
        <v>2.5054214655876161E-2</v>
      </c>
      <c r="H84" s="27">
        <v>3.9221226580381394E-2</v>
      </c>
      <c r="I84" s="27">
        <v>4.773991153335571E-2</v>
      </c>
      <c r="J84" s="27">
        <v>5.7730521098613749E-2</v>
      </c>
      <c r="K84" s="27">
        <v>6.5978338326930994E-2</v>
      </c>
      <c r="L84" s="27">
        <v>7.3253971396207818E-2</v>
      </c>
      <c r="M84" s="27">
        <v>0.11050563266086581</v>
      </c>
      <c r="N84" s="27">
        <v>0.15017830544900893</v>
      </c>
      <c r="O84" s="27">
        <v>0.20393295029461384</v>
      </c>
      <c r="P84" s="27">
        <v>0.2567364084792137</v>
      </c>
      <c r="Q84" s="27">
        <v>0.30653932419455054</v>
      </c>
      <c r="R84" s="27">
        <v>0.36103308097100262</v>
      </c>
      <c r="S84" s="27">
        <v>0.41340294082117079</v>
      </c>
      <c r="T84" s="27">
        <v>0.46558907256352905</v>
      </c>
      <c r="U84" s="27">
        <v>0.5183200893799067</v>
      </c>
      <c r="V84" s="27">
        <v>0.56785423712038985</v>
      </c>
      <c r="W84" s="27">
        <v>0.61316578800594812</v>
      </c>
      <c r="X84" s="27">
        <v>0.65534661193442345</v>
      </c>
      <c r="Y84" s="27">
        <v>0.69930487407159803</v>
      </c>
      <c r="Z84" s="27">
        <v>0.74382796890592562</v>
      </c>
      <c r="AA84" s="27">
        <v>0.78776838316977027</v>
      </c>
      <c r="AB84" s="27">
        <v>0.83154606682384025</v>
      </c>
      <c r="AC84" s="27">
        <v>0.87552427658414833</v>
      </c>
      <c r="AD84" s="27">
        <v>0.91946994022250172</v>
      </c>
      <c r="AE84" s="27">
        <v>0.96271743705117707</v>
      </c>
      <c r="AF84" s="27">
        <v>1.0075922399775983</v>
      </c>
    </row>
    <row r="85" spans="2:32">
      <c r="B85" s="24" t="s">
        <v>169</v>
      </c>
      <c r="C85" s="24" t="s">
        <v>219</v>
      </c>
      <c r="D85" s="24" t="s">
        <v>140</v>
      </c>
      <c r="E85" s="24" t="s">
        <v>162</v>
      </c>
      <c r="F85" s="24" t="s">
        <v>443</v>
      </c>
      <c r="G85" s="27">
        <v>0</v>
      </c>
      <c r="H85" s="27">
        <v>2.9480239200090495E-2</v>
      </c>
      <c r="I85" s="27">
        <v>5.9250604505098593E-2</v>
      </c>
      <c r="J85" s="27">
        <v>8.8717888406382436E-2</v>
      </c>
      <c r="K85" s="27">
        <v>0.11711739504405727</v>
      </c>
      <c r="L85" s="27">
        <v>0.14613630215184206</v>
      </c>
      <c r="M85" s="27">
        <v>0.17797661829360026</v>
      </c>
      <c r="N85" s="27">
        <v>0.23388720208929059</v>
      </c>
      <c r="O85" s="27">
        <v>0.29285017671654257</v>
      </c>
      <c r="P85" s="27">
        <v>0.35233791577481655</v>
      </c>
      <c r="Q85" s="27">
        <v>0.36309562049012767</v>
      </c>
      <c r="R85" s="27">
        <v>0.42571930345682668</v>
      </c>
      <c r="S85" s="27">
        <v>0.49210454639831125</v>
      </c>
      <c r="T85" s="27">
        <v>0.56161583387533964</v>
      </c>
      <c r="U85" s="27">
        <v>0.63595617459280196</v>
      </c>
      <c r="V85" s="27">
        <v>0.66113647788538366</v>
      </c>
      <c r="W85" s="27">
        <v>0.7143485514541984</v>
      </c>
      <c r="X85" s="27">
        <v>0.76509768676698242</v>
      </c>
      <c r="Y85" s="27">
        <v>0.81251105498781273</v>
      </c>
      <c r="Z85" s="27">
        <v>0.85529970721425097</v>
      </c>
      <c r="AA85" s="27">
        <v>0.89535563457116996</v>
      </c>
      <c r="AB85" s="27">
        <v>0.93397503377689572</v>
      </c>
      <c r="AC85" s="27">
        <v>0.96973720095338334</v>
      </c>
      <c r="AD85" s="27">
        <v>1.0048555460772062</v>
      </c>
      <c r="AE85" s="27">
        <v>1.0407346960592285</v>
      </c>
      <c r="AF85" s="27">
        <v>1.0754661660313249</v>
      </c>
    </row>
    <row r="86" spans="2:32">
      <c r="B86" s="24" t="s">
        <v>169</v>
      </c>
      <c r="C86" s="24" t="s">
        <v>219</v>
      </c>
      <c r="D86" s="24" t="s">
        <v>141</v>
      </c>
      <c r="E86" s="24" t="s">
        <v>162</v>
      </c>
      <c r="F86" s="24" t="s">
        <v>445</v>
      </c>
      <c r="G86" s="27">
        <v>2.8539846027737812</v>
      </c>
      <c r="H86" s="27">
        <v>2.8131947930959451</v>
      </c>
      <c r="I86" s="27">
        <v>2.5902681141382304</v>
      </c>
      <c r="J86" s="27">
        <v>2.5819281148133735</v>
      </c>
      <c r="K86" s="27">
        <v>2.6109229219544621</v>
      </c>
      <c r="L86" s="27">
        <v>2.581934433005499</v>
      </c>
      <c r="M86" s="27">
        <v>2.4880181202464056</v>
      </c>
      <c r="N86" s="27">
        <v>2.407972564076811</v>
      </c>
      <c r="O86" s="27">
        <v>2.3511677421945896</v>
      </c>
      <c r="P86" s="27">
        <v>2.3018411014446953</v>
      </c>
      <c r="Q86" s="27">
        <v>2.2397000028855296</v>
      </c>
      <c r="R86" s="27">
        <v>2.0679158661925512</v>
      </c>
      <c r="S86" s="27">
        <v>1.8992475871929242</v>
      </c>
      <c r="T86" s="27">
        <v>1.7243774763546265</v>
      </c>
      <c r="U86" s="27">
        <v>1.5503380249452769</v>
      </c>
      <c r="V86" s="27">
        <v>1.3702902380475657</v>
      </c>
      <c r="W86" s="27">
        <v>1.1988276336450907</v>
      </c>
      <c r="X86" s="27">
        <v>1.0262906698638448</v>
      </c>
      <c r="Y86" s="27">
        <v>0.88303428482937807</v>
      </c>
      <c r="Z86" s="27">
        <v>0.75486811745841664</v>
      </c>
      <c r="AA86" s="27">
        <v>0.62414295421250621</v>
      </c>
      <c r="AB86" s="27">
        <v>0.51242247542115049</v>
      </c>
      <c r="AC86" s="27">
        <v>0.37647082794823877</v>
      </c>
      <c r="AD86" s="27">
        <v>0.2516907897978482</v>
      </c>
      <c r="AE86" s="27">
        <v>0.12671669264598445</v>
      </c>
      <c r="AF86" s="27">
        <v>0</v>
      </c>
    </row>
    <row r="87" spans="2:32">
      <c r="B87" s="24" t="s">
        <v>169</v>
      </c>
      <c r="C87" s="24" t="s">
        <v>219</v>
      </c>
      <c r="D87" s="24" t="s">
        <v>142</v>
      </c>
      <c r="E87" s="24" t="s">
        <v>162</v>
      </c>
      <c r="F87" s="24" t="s">
        <v>445</v>
      </c>
      <c r="G87" s="27">
        <v>1.1783270270224684</v>
      </c>
      <c r="H87" s="27">
        <v>1.1644234054061238</v>
      </c>
      <c r="I87" s="27">
        <v>1.1599412580445359</v>
      </c>
      <c r="J87" s="27">
        <v>1.1308049361330028</v>
      </c>
      <c r="K87" s="27">
        <v>1.0781231680887153</v>
      </c>
      <c r="L87" s="27">
        <v>1.0005094031965782</v>
      </c>
      <c r="M87" s="27">
        <v>0.91913755094132077</v>
      </c>
      <c r="N87" s="27">
        <v>0.84256379443575768</v>
      </c>
      <c r="O87" s="27">
        <v>0.75988734424075832</v>
      </c>
      <c r="P87" s="27">
        <v>0.67861288209197734</v>
      </c>
      <c r="Q87" s="27">
        <v>0.59469339202864913</v>
      </c>
      <c r="R87" s="27">
        <v>0.54882854021167193</v>
      </c>
      <c r="S87" s="27">
        <v>0.50160354262304574</v>
      </c>
      <c r="T87" s="27">
        <v>0.4541666026165333</v>
      </c>
      <c r="U87" s="27">
        <v>0.40793892531142845</v>
      </c>
      <c r="V87" s="27">
        <v>0.36179269482849574</v>
      </c>
      <c r="W87" s="27">
        <v>0.32026774727745494</v>
      </c>
      <c r="X87" s="27">
        <v>0.28480241566327041</v>
      </c>
      <c r="Y87" s="27">
        <v>0.2624999062694533</v>
      </c>
      <c r="Z87" s="27">
        <v>0.25171954258823193</v>
      </c>
      <c r="AA87" s="27">
        <v>0.25925995452174833</v>
      </c>
      <c r="AB87" s="27">
        <v>0.26735134083396617</v>
      </c>
      <c r="AC87" s="27">
        <v>0.27548734683195919</v>
      </c>
      <c r="AD87" s="27">
        <v>0.28429012841667717</v>
      </c>
      <c r="AE87" s="27">
        <v>0.29244282742652489</v>
      </c>
      <c r="AF87" s="27">
        <v>0.3000282265020523</v>
      </c>
    </row>
    <row r="88" spans="2:32">
      <c r="B88" s="24" t="s">
        <v>169</v>
      </c>
      <c r="C88" s="24" t="s">
        <v>219</v>
      </c>
      <c r="D88" s="24" t="s">
        <v>137</v>
      </c>
      <c r="E88" s="24" t="s">
        <v>161</v>
      </c>
      <c r="F88" s="24" t="s">
        <v>443</v>
      </c>
      <c r="G88" s="27">
        <v>1.4007996231306344E-2</v>
      </c>
      <c r="H88" s="27">
        <v>2.9313306417263065E-2</v>
      </c>
      <c r="I88" s="27">
        <v>3.7553407815571899E-2</v>
      </c>
      <c r="J88" s="27">
        <v>4.3892895830217805E-2</v>
      </c>
      <c r="K88" s="27">
        <v>4.9199288618248023E-2</v>
      </c>
      <c r="L88" s="27">
        <v>5.685987027306743E-2</v>
      </c>
      <c r="M88" s="27">
        <v>0.11166676102930523</v>
      </c>
      <c r="N88" s="27">
        <v>0.16686117258666061</v>
      </c>
      <c r="O88" s="27">
        <v>0.22232508724661135</v>
      </c>
      <c r="P88" s="27">
        <v>0.27780133211387037</v>
      </c>
      <c r="Q88" s="27">
        <v>0.33328109989750321</v>
      </c>
      <c r="R88" s="27">
        <v>0.39233662780053902</v>
      </c>
      <c r="S88" s="27">
        <v>0.45103546042072801</v>
      </c>
      <c r="T88" s="27">
        <v>0.50937671702897658</v>
      </c>
      <c r="U88" s="27">
        <v>0.56736303981256531</v>
      </c>
      <c r="V88" s="27">
        <v>0.61097938670744012</v>
      </c>
      <c r="W88" s="27">
        <v>0.65174040988135318</v>
      </c>
      <c r="X88" s="27">
        <v>0.6992143502055348</v>
      </c>
      <c r="Y88" s="27">
        <v>0.74823485081781249</v>
      </c>
      <c r="Z88" s="27">
        <v>0.79793263210295273</v>
      </c>
      <c r="AA88" s="27">
        <v>0.84492129069664368</v>
      </c>
      <c r="AB88" s="27">
        <v>0.84442191730065819</v>
      </c>
      <c r="AC88" s="27">
        <v>0.84319682313167066</v>
      </c>
      <c r="AD88" s="27">
        <v>0.84137195245004448</v>
      </c>
      <c r="AE88" s="27">
        <v>0.83917717554916949</v>
      </c>
      <c r="AF88" s="27">
        <v>0.83669440023473673</v>
      </c>
    </row>
    <row r="89" spans="2:32">
      <c r="B89" s="24" t="s">
        <v>169</v>
      </c>
      <c r="C89" s="24" t="s">
        <v>219</v>
      </c>
      <c r="D89" s="24" t="s">
        <v>139</v>
      </c>
      <c r="E89" s="24" t="s">
        <v>161</v>
      </c>
      <c r="F89" s="24" t="s">
        <v>443</v>
      </c>
      <c r="G89" s="27">
        <v>0</v>
      </c>
      <c r="H89" s="27">
        <v>2.9856256318876594E-3</v>
      </c>
      <c r="I89" s="27">
        <v>8.2699538721121256E-3</v>
      </c>
      <c r="J89" s="27">
        <v>1.4706447950757857E-2</v>
      </c>
      <c r="K89" s="27">
        <v>2.0251514168217986E-2</v>
      </c>
      <c r="L89" s="27">
        <v>2.6636068603929721E-2</v>
      </c>
      <c r="M89" s="27">
        <v>3.4259216455189208E-2</v>
      </c>
      <c r="N89" s="27">
        <v>4.2784372194104137E-2</v>
      </c>
      <c r="O89" s="27">
        <v>5.1847599832955525E-2</v>
      </c>
      <c r="P89" s="27">
        <v>6.1123640057377984E-2</v>
      </c>
      <c r="Q89" s="27">
        <v>7.032362731895235E-2</v>
      </c>
      <c r="R89" s="27">
        <v>7.8611933268240577E-2</v>
      </c>
      <c r="S89" s="27">
        <v>8.6318266427177978E-2</v>
      </c>
      <c r="T89" s="27">
        <v>9.4278934023971112E-2</v>
      </c>
      <c r="U89" s="27">
        <v>0.10620789491657313</v>
      </c>
      <c r="V89" s="27">
        <v>0.11806701550440521</v>
      </c>
      <c r="W89" s="27">
        <v>0.12233678067116587</v>
      </c>
      <c r="X89" s="27">
        <v>0.12993003006803827</v>
      </c>
      <c r="Y89" s="27">
        <v>0.13606906147634323</v>
      </c>
      <c r="Z89" s="27">
        <v>0.13770322538251448</v>
      </c>
      <c r="AA89" s="27">
        <v>0.14047029151919699</v>
      </c>
      <c r="AB89" s="27">
        <v>0.14103556977898324</v>
      </c>
      <c r="AC89" s="27">
        <v>0.14022045202606712</v>
      </c>
      <c r="AD89" s="27">
        <v>0.13787465425221476</v>
      </c>
      <c r="AE89" s="27">
        <v>0.13089736403193225</v>
      </c>
      <c r="AF89" s="27">
        <v>0.12398209478678342</v>
      </c>
    </row>
    <row r="90" spans="2:32">
      <c r="B90" s="24" t="s">
        <v>169</v>
      </c>
      <c r="C90" s="24" t="s">
        <v>219</v>
      </c>
      <c r="D90" s="24" t="s">
        <v>144</v>
      </c>
      <c r="E90" s="24" t="s">
        <v>162</v>
      </c>
      <c r="F90" s="24" t="s">
        <v>445</v>
      </c>
      <c r="G90" s="27">
        <v>9.8308006905958395E-2</v>
      </c>
      <c r="H90" s="27">
        <v>0.12081605996163895</v>
      </c>
      <c r="I90" s="27">
        <v>0.14722480605273019</v>
      </c>
      <c r="J90" s="27">
        <v>0.19076497425880079</v>
      </c>
      <c r="K90" s="27">
        <v>0.24416229918949026</v>
      </c>
      <c r="L90" s="27">
        <v>0.30209286197214347</v>
      </c>
      <c r="M90" s="27">
        <v>0.37699671066563778</v>
      </c>
      <c r="N90" s="27">
        <v>0.41547652033928367</v>
      </c>
      <c r="O90" s="27">
        <v>0.45358734553660696</v>
      </c>
      <c r="P90" s="27">
        <v>0.49180359487002251</v>
      </c>
      <c r="Q90" s="27">
        <v>0.53117950970045191</v>
      </c>
      <c r="R90" s="27">
        <v>0.6344951630707889</v>
      </c>
      <c r="S90" s="27">
        <v>0.73754725610089544</v>
      </c>
      <c r="T90" s="27">
        <v>0.84476360250664306</v>
      </c>
      <c r="U90" s="27">
        <v>0.95118926789169944</v>
      </c>
      <c r="V90" s="27">
        <v>1.0598288401346916</v>
      </c>
      <c r="W90" s="27">
        <v>1.1707877433717115</v>
      </c>
      <c r="X90" s="27">
        <v>1.2792691794105653</v>
      </c>
      <c r="Y90" s="27">
        <v>1.3501669109325569</v>
      </c>
      <c r="Z90" s="27">
        <v>1.4162151321943082</v>
      </c>
      <c r="AA90" s="27">
        <v>1.4747255277254681</v>
      </c>
      <c r="AB90" s="27">
        <v>1.5259616578662678</v>
      </c>
      <c r="AC90" s="27">
        <v>1.5834705241045524</v>
      </c>
      <c r="AD90" s="27">
        <v>1.6411375265469754</v>
      </c>
      <c r="AE90" s="27">
        <v>1.6989099531254899</v>
      </c>
      <c r="AF90" s="27">
        <v>1.7571040762483741</v>
      </c>
    </row>
    <row r="91" spans="2:32">
      <c r="B91" s="24" t="s">
        <v>169</v>
      </c>
      <c r="C91" s="24" t="s">
        <v>219</v>
      </c>
      <c r="D91" s="24" t="s">
        <v>143</v>
      </c>
      <c r="E91" s="24" t="s">
        <v>161</v>
      </c>
      <c r="F91" s="24" t="s">
        <v>445</v>
      </c>
      <c r="G91" s="27">
        <v>5.1095846355597184E-2</v>
      </c>
      <c r="H91" s="27">
        <v>7.7162664030435882E-2</v>
      </c>
      <c r="I91" s="27">
        <v>0.10774691615009442</v>
      </c>
      <c r="J91" s="27">
        <v>0.15817125198011031</v>
      </c>
      <c r="K91" s="27">
        <v>0.22001126674500865</v>
      </c>
      <c r="L91" s="27">
        <v>0.28710127289172466</v>
      </c>
      <c r="M91" s="27">
        <v>0.37384822351454849</v>
      </c>
      <c r="N91" s="27">
        <v>0.41841210384858185</v>
      </c>
      <c r="O91" s="27">
        <v>0.46254865930269989</v>
      </c>
      <c r="P91" s="27">
        <v>0.50680730757965087</v>
      </c>
      <c r="Q91" s="27">
        <v>0.55240897690776447</v>
      </c>
      <c r="R91" s="27">
        <v>0.67205994328407326</v>
      </c>
      <c r="S91" s="27">
        <v>0.79140567760329961</v>
      </c>
      <c r="T91" s="27">
        <v>0.91557407842442817</v>
      </c>
      <c r="U91" s="27">
        <v>1.0388267830743099</v>
      </c>
      <c r="V91" s="27">
        <v>1.1646434370036833</v>
      </c>
      <c r="W91" s="27">
        <v>1.2931461330353822</v>
      </c>
      <c r="X91" s="27">
        <v>1.4187796477305064</v>
      </c>
      <c r="Y91" s="27">
        <v>1.5008870710856776</v>
      </c>
      <c r="Z91" s="27">
        <v>1.5773782245905321</v>
      </c>
      <c r="AA91" s="27">
        <v>1.6451397412628297</v>
      </c>
      <c r="AB91" s="27">
        <v>1.7044768531596521</v>
      </c>
      <c r="AC91" s="27">
        <v>1.7710784880150361</v>
      </c>
      <c r="AD91" s="27">
        <v>1.8378632621046698</v>
      </c>
      <c r="AE91" s="27">
        <v>1.9047701290171359</v>
      </c>
      <c r="AF91" s="27">
        <v>1.9721653672209347</v>
      </c>
    </row>
    <row r="92" spans="2:32">
      <c r="B92" s="24" t="s">
        <v>169</v>
      </c>
      <c r="C92" s="24" t="s">
        <v>219</v>
      </c>
      <c r="D92" s="42" t="s">
        <v>217</v>
      </c>
      <c r="E92" s="42" t="s">
        <v>217</v>
      </c>
      <c r="G92" s="80">
        <v>5.0176619698685876</v>
      </c>
      <c r="H92" s="80">
        <v>5.2673439098841941</v>
      </c>
      <c r="I92" s="80">
        <v>5.3948258832386795</v>
      </c>
      <c r="J92" s="80">
        <v>5.776974245832319</v>
      </c>
      <c r="K92" s="80">
        <v>6.189589241439803</v>
      </c>
      <c r="L92" s="80">
        <v>6.5405106865253559</v>
      </c>
      <c r="M92" s="80">
        <v>6.9712403977799688</v>
      </c>
      <c r="N92" s="80">
        <v>7.3907698122138505</v>
      </c>
      <c r="O92" s="80">
        <v>7.6847183234147689</v>
      </c>
      <c r="P92" s="80">
        <v>7.9868200369240316</v>
      </c>
      <c r="Q92" s="80">
        <v>8.2284652945344874</v>
      </c>
      <c r="R92" s="80">
        <v>8.607748888947075</v>
      </c>
      <c r="S92" s="80">
        <v>8.997529311092487</v>
      </c>
      <c r="T92" s="80">
        <v>9.4027181540711986</v>
      </c>
      <c r="U92" s="80">
        <v>9.8235055731644856</v>
      </c>
      <c r="V92" s="80">
        <v>10.083636153322287</v>
      </c>
      <c r="W92" s="80">
        <v>10.392208672016794</v>
      </c>
      <c r="X92" s="80">
        <v>10.71904413324717</v>
      </c>
      <c r="Y92" s="80">
        <v>10.915022642292326</v>
      </c>
      <c r="Z92" s="80">
        <v>11.078024241652265</v>
      </c>
      <c r="AA92" s="80">
        <v>11.18981296227971</v>
      </c>
      <c r="AB92" s="80">
        <v>11.227070483049287</v>
      </c>
      <c r="AC92" s="80">
        <v>11.23659841503509</v>
      </c>
      <c r="AD92" s="80">
        <v>11.26797488808727</v>
      </c>
      <c r="AE92" s="80">
        <v>11.427608499205807</v>
      </c>
      <c r="AF92" s="80">
        <v>18.458481743630831</v>
      </c>
    </row>
    <row r="93" spans="2:32">
      <c r="B93" s="24" t="s">
        <v>169</v>
      </c>
      <c r="C93" s="24" t="s">
        <v>219</v>
      </c>
      <c r="D93" s="42" t="s">
        <v>167</v>
      </c>
      <c r="E93" s="42" t="s">
        <v>167</v>
      </c>
      <c r="G93" s="80">
        <v>0.21975966446529913</v>
      </c>
      <c r="H93" s="80">
        <v>0.45496342106969406</v>
      </c>
      <c r="I93" s="80">
        <v>0.74275630653946068</v>
      </c>
      <c r="J93" s="80">
        <v>1.0777967502419887</v>
      </c>
      <c r="K93" s="80">
        <v>1.422657343160074</v>
      </c>
      <c r="L93" s="80">
        <v>1.7779307497925765</v>
      </c>
      <c r="M93" s="80">
        <v>2.2362127830128142</v>
      </c>
      <c r="N93" s="80">
        <v>2.6777655139862224</v>
      </c>
      <c r="O93" s="80">
        <v>2.9603012655097913</v>
      </c>
      <c r="P93" s="80">
        <v>3.2428443318310514</v>
      </c>
      <c r="Q93" s="80">
        <v>3.5305489410076039</v>
      </c>
      <c r="R93" s="80">
        <v>3.912954185665944</v>
      </c>
      <c r="S93" s="80">
        <v>4.3025340930242502</v>
      </c>
      <c r="T93" s="80">
        <v>4.7065015766460894</v>
      </c>
      <c r="U93" s="80">
        <v>5.1192244275500114</v>
      </c>
      <c r="V93" s="80">
        <v>5.4271762731302768</v>
      </c>
      <c r="W93" s="80">
        <v>5.7424734642211233</v>
      </c>
      <c r="X93" s="80">
        <v>6.0790417506756853</v>
      </c>
      <c r="Y93" s="80">
        <v>6.277419468584168</v>
      </c>
      <c r="Z93" s="80">
        <v>6.4245961446020736</v>
      </c>
      <c r="AA93" s="80">
        <v>6.5176674053938637</v>
      </c>
      <c r="AB93" s="80">
        <v>6.5229561479350808</v>
      </c>
      <c r="AC93" s="80">
        <v>6.5243697219239998</v>
      </c>
      <c r="AD93" s="80">
        <v>6.5363055040057709</v>
      </c>
      <c r="AE93" s="80">
        <v>6.6771855503621378</v>
      </c>
      <c r="AF93" s="80">
        <v>13.69072321547387</v>
      </c>
    </row>
    <row r="94" spans="2:32">
      <c r="B94" s="24" t="s">
        <v>169</v>
      </c>
      <c r="C94" s="24" t="s">
        <v>219</v>
      </c>
      <c r="D94" s="42" t="s">
        <v>168</v>
      </c>
      <c r="E94" s="42" t="s">
        <v>168</v>
      </c>
      <c r="G94" s="80">
        <v>4.7979023054032881</v>
      </c>
      <c r="H94" s="80">
        <v>4.8123804888145001</v>
      </c>
      <c r="I94" s="80">
        <v>4.6520695766992191</v>
      </c>
      <c r="J94" s="80">
        <v>4.6991774955903312</v>
      </c>
      <c r="K94" s="80">
        <v>4.7669318982797284</v>
      </c>
      <c r="L94" s="80">
        <v>4.762579936732779</v>
      </c>
      <c r="M94" s="80">
        <v>4.7350276147671542</v>
      </c>
      <c r="N94" s="80">
        <v>4.7130042982276272</v>
      </c>
      <c r="O94" s="80">
        <v>4.7244170579049785</v>
      </c>
      <c r="P94" s="80">
        <v>4.7439757050929803</v>
      </c>
      <c r="Q94" s="80">
        <v>4.6979163535268835</v>
      </c>
      <c r="R94" s="80">
        <v>4.6947947032811319</v>
      </c>
      <c r="S94" s="80">
        <v>4.6949952180682386</v>
      </c>
      <c r="T94" s="80">
        <v>4.696216577425111</v>
      </c>
      <c r="U94" s="80">
        <v>4.7042811456144742</v>
      </c>
      <c r="V94" s="80">
        <v>4.6564598801920098</v>
      </c>
      <c r="W94" s="80">
        <v>4.649735207795672</v>
      </c>
      <c r="X94" s="80">
        <v>4.6400023825714847</v>
      </c>
      <c r="Y94" s="80">
        <v>4.6376031737081567</v>
      </c>
      <c r="Z94" s="80">
        <v>4.6534280970501918</v>
      </c>
      <c r="AA94" s="80">
        <v>4.6721455568858472</v>
      </c>
      <c r="AB94" s="80">
        <v>4.7041143351142036</v>
      </c>
      <c r="AC94" s="80">
        <v>4.7122286931110917</v>
      </c>
      <c r="AD94" s="80">
        <v>4.731669384081501</v>
      </c>
      <c r="AE94" s="80">
        <v>4.7504229488436698</v>
      </c>
      <c r="AF94" s="80">
        <v>4.7677585281569614</v>
      </c>
    </row>
    <row r="95" spans="2:32">
      <c r="B95" s="24" t="s">
        <v>170</v>
      </c>
      <c r="C95" s="24" t="s">
        <v>219</v>
      </c>
      <c r="D95" s="24" t="s">
        <v>442</v>
      </c>
      <c r="E95" s="24" t="s">
        <v>161</v>
      </c>
      <c r="F95" s="24" t="s">
        <v>443</v>
      </c>
      <c r="G95" s="27">
        <v>4.6581414442597599E-2</v>
      </c>
      <c r="H95" s="27">
        <v>0.13863516203154047</v>
      </c>
      <c r="I95" s="27">
        <v>0.27727032406308094</v>
      </c>
      <c r="J95" s="27">
        <v>0.44363251850092955</v>
      </c>
      <c r="K95" s="27">
        <v>0.60999471293877816</v>
      </c>
      <c r="L95" s="27">
        <v>0.77635690737662688</v>
      </c>
      <c r="M95" s="27">
        <v>0.94271910181447538</v>
      </c>
      <c r="N95" s="27">
        <v>1.1136655821433017</v>
      </c>
      <c r="O95" s="27">
        <v>1.1227250042611865</v>
      </c>
      <c r="P95" s="27">
        <v>1.1363687122700494</v>
      </c>
      <c r="Q95" s="27">
        <v>1.1660615983599807</v>
      </c>
      <c r="R95" s="27">
        <v>1.208757767679701</v>
      </c>
      <c r="S95" s="27">
        <v>1.2647743734787171</v>
      </c>
      <c r="T95" s="27">
        <v>1.3287198105154094</v>
      </c>
      <c r="U95" s="27">
        <v>1.3972495334430795</v>
      </c>
      <c r="V95" s="27">
        <v>1.4538819429870211</v>
      </c>
      <c r="W95" s="27">
        <v>1.5150986384219409</v>
      </c>
      <c r="X95" s="27">
        <v>1.579044075458633</v>
      </c>
      <c r="Y95" s="27">
        <v>1.5488351106266711</v>
      </c>
      <c r="Z95" s="27">
        <v>1.4731538126483634</v>
      </c>
      <c r="AA95" s="27">
        <v>1.3642115367067538</v>
      </c>
      <c r="AB95" s="27">
        <v>1.245129797479603</v>
      </c>
      <c r="AC95" s="27">
        <v>1.1274711813480198</v>
      </c>
      <c r="AD95" s="27">
        <v>1.0223256823450908</v>
      </c>
      <c r="AE95" s="27">
        <v>1.0531413798408855</v>
      </c>
      <c r="AF95" s="27">
        <v>1.0923418869585393</v>
      </c>
    </row>
    <row r="96" spans="2:32">
      <c r="B96" s="24" t="s">
        <v>170</v>
      </c>
      <c r="C96" s="24" t="s">
        <v>219</v>
      </c>
      <c r="D96" s="24" t="s">
        <v>444</v>
      </c>
      <c r="E96" s="24" t="s">
        <v>161</v>
      </c>
      <c r="F96" s="24" t="s">
        <v>445</v>
      </c>
      <c r="G96" s="27">
        <v>0.10719027343985521</v>
      </c>
      <c r="H96" s="27">
        <v>0.20685683102828681</v>
      </c>
      <c r="I96" s="27">
        <v>0.31378785100361317</v>
      </c>
      <c r="J96" s="27">
        <v>0.4208039286947457</v>
      </c>
      <c r="K96" s="27">
        <v>0.52890417605482321</v>
      </c>
      <c r="L96" s="27">
        <v>0.63863871822694651</v>
      </c>
      <c r="M96" s="27">
        <v>0.76804576706335659</v>
      </c>
      <c r="N96" s="27">
        <v>0.95860029245315659</v>
      </c>
      <c r="O96" s="27">
        <v>1.1506430262326275</v>
      </c>
      <c r="P96" s="27">
        <v>1.3401475084579224</v>
      </c>
      <c r="Q96" s="27">
        <v>1.542259132193025</v>
      </c>
      <c r="R96" s="27">
        <v>1.7610725210206071</v>
      </c>
      <c r="S96" s="27">
        <v>1.9879480643477003</v>
      </c>
      <c r="T96" s="27">
        <v>2.2219645773925394</v>
      </c>
      <c r="U96" s="27">
        <v>2.4646978589900512</v>
      </c>
      <c r="V96" s="27">
        <v>2.6301577112858654</v>
      </c>
      <c r="W96" s="27">
        <v>2.8058042898482167</v>
      </c>
      <c r="X96" s="27">
        <v>2.9774396746278513</v>
      </c>
      <c r="Y96" s="27">
        <v>3.1453138438477204</v>
      </c>
      <c r="Z96" s="27">
        <v>3.2959210248493549</v>
      </c>
      <c r="AA96" s="27">
        <v>3.4342152121190455</v>
      </c>
      <c r="AB96" s="27">
        <v>3.5529663003147913</v>
      </c>
      <c r="AC96" s="27">
        <v>3.6153802124794914</v>
      </c>
      <c r="AD96" s="27">
        <v>3.6795433492334713</v>
      </c>
      <c r="AE96" s="27">
        <v>3.7415031710489428</v>
      </c>
      <c r="AF96" s="27">
        <v>3.8862154496505217</v>
      </c>
    </row>
    <row r="97" spans="2:32">
      <c r="B97" s="24" t="s">
        <v>170</v>
      </c>
      <c r="C97" s="24" t="s">
        <v>219</v>
      </c>
      <c r="D97" s="24" t="s">
        <v>446</v>
      </c>
      <c r="E97" s="24" t="s">
        <v>162</v>
      </c>
      <c r="F97" s="24" t="s">
        <v>445</v>
      </c>
      <c r="G97" s="27">
        <v>0.6420716905212186</v>
      </c>
      <c r="H97" s="27">
        <v>0.64515165700113308</v>
      </c>
      <c r="I97" s="27">
        <v>0.64778184016042772</v>
      </c>
      <c r="J97" s="27">
        <v>0.65032358303091564</v>
      </c>
      <c r="K97" s="27">
        <v>0.65347370461834087</v>
      </c>
      <c r="L97" s="27">
        <v>0.65940310466759278</v>
      </c>
      <c r="M97" s="27">
        <v>0.66331298191423227</v>
      </c>
      <c r="N97" s="27">
        <v>0.67302473070261537</v>
      </c>
      <c r="O97" s="27">
        <v>0.68331229214380418</v>
      </c>
      <c r="P97" s="27">
        <v>0.69428423850307475</v>
      </c>
      <c r="Q97" s="27">
        <v>0.70671526555786879</v>
      </c>
      <c r="R97" s="27">
        <v>0.72950896901778117</v>
      </c>
      <c r="S97" s="27">
        <v>0.75260088407837999</v>
      </c>
      <c r="T97" s="27">
        <v>0.77527759584050415</v>
      </c>
      <c r="U97" s="27">
        <v>0.79773395155674731</v>
      </c>
      <c r="V97" s="27">
        <v>0.8205227483823001</v>
      </c>
      <c r="W97" s="27">
        <v>0.8418221738729802</v>
      </c>
      <c r="X97" s="27">
        <v>0.86437714608903482</v>
      </c>
      <c r="Y97" s="27">
        <v>0.87991756135859345</v>
      </c>
      <c r="Z97" s="27">
        <v>0.76024669339906736</v>
      </c>
      <c r="AA97" s="27">
        <v>0.76627210436537441</v>
      </c>
      <c r="AB97" s="27">
        <v>0.7706055338285851</v>
      </c>
      <c r="AC97" s="27">
        <v>0.77903227010941856</v>
      </c>
      <c r="AD97" s="27">
        <v>0.78707307366704682</v>
      </c>
      <c r="AE97" s="27">
        <v>0.79510955757526103</v>
      </c>
      <c r="AF97" s="27">
        <v>0.80317278876475739</v>
      </c>
    </row>
    <row r="98" spans="2:32">
      <c r="B98" s="24" t="s">
        <v>170</v>
      </c>
      <c r="C98" s="24" t="s">
        <v>219</v>
      </c>
      <c r="D98" s="24" t="s">
        <v>138</v>
      </c>
      <c r="E98" s="24" t="s">
        <v>162</v>
      </c>
      <c r="F98" s="24" t="s">
        <v>443</v>
      </c>
      <c r="G98" s="27">
        <v>2.5054214655876161E-2</v>
      </c>
      <c r="H98" s="27">
        <v>3.9221226580381394E-2</v>
      </c>
      <c r="I98" s="27">
        <v>4.773991153335571E-2</v>
      </c>
      <c r="J98" s="27">
        <v>5.7730521098613749E-2</v>
      </c>
      <c r="K98" s="27">
        <v>6.5978338326930994E-2</v>
      </c>
      <c r="L98" s="27">
        <v>7.3253971396207818E-2</v>
      </c>
      <c r="M98" s="27">
        <v>0.11050563266086581</v>
      </c>
      <c r="N98" s="27">
        <v>0.15017830544900893</v>
      </c>
      <c r="O98" s="27">
        <v>0.20393295029461384</v>
      </c>
      <c r="P98" s="27">
        <v>0.2567364084792137</v>
      </c>
      <c r="Q98" s="27">
        <v>0.30653932419455054</v>
      </c>
      <c r="R98" s="27">
        <v>0.36103308097100262</v>
      </c>
      <c r="S98" s="27">
        <v>0.41340294082117079</v>
      </c>
      <c r="T98" s="27">
        <v>0.46558907256352905</v>
      </c>
      <c r="U98" s="27">
        <v>0.5183200893799067</v>
      </c>
      <c r="V98" s="27">
        <v>0.56785423712038985</v>
      </c>
      <c r="W98" s="27">
        <v>0.61316578800594812</v>
      </c>
      <c r="X98" s="27">
        <v>0.65534661193442345</v>
      </c>
      <c r="Y98" s="27">
        <v>0.69930487407159803</v>
      </c>
      <c r="Z98" s="27">
        <v>0.74382796890592562</v>
      </c>
      <c r="AA98" s="27">
        <v>0.78776838316977027</v>
      </c>
      <c r="AB98" s="27">
        <v>0.83154606682384025</v>
      </c>
      <c r="AC98" s="27">
        <v>0.87552427658414833</v>
      </c>
      <c r="AD98" s="27">
        <v>0.91946994022250172</v>
      </c>
      <c r="AE98" s="27">
        <v>0.96271743705117707</v>
      </c>
      <c r="AF98" s="27">
        <v>1.0075922399775983</v>
      </c>
    </row>
    <row r="99" spans="2:32">
      <c r="B99" s="24" t="s">
        <v>170</v>
      </c>
      <c r="C99" s="24" t="s">
        <v>219</v>
      </c>
      <c r="D99" s="24" t="s">
        <v>140</v>
      </c>
      <c r="E99" s="24" t="s">
        <v>162</v>
      </c>
      <c r="F99" s="24" t="s">
        <v>443</v>
      </c>
      <c r="G99" s="27">
        <v>0</v>
      </c>
      <c r="H99" s="27">
        <v>2.9480239200090495E-2</v>
      </c>
      <c r="I99" s="27">
        <v>5.9250604505098593E-2</v>
      </c>
      <c r="J99" s="27">
        <v>8.8717888406382436E-2</v>
      </c>
      <c r="K99" s="27">
        <v>0.11711739504405727</v>
      </c>
      <c r="L99" s="27">
        <v>0.14613630215184206</v>
      </c>
      <c r="M99" s="27">
        <v>0.17797661829360026</v>
      </c>
      <c r="N99" s="27">
        <v>0.23388720208929059</v>
      </c>
      <c r="O99" s="27">
        <v>0.29285017671654257</v>
      </c>
      <c r="P99" s="27">
        <v>0.35233791577481655</v>
      </c>
      <c r="Q99" s="27">
        <v>0.36309562049012767</v>
      </c>
      <c r="R99" s="27">
        <v>0.42571930345682668</v>
      </c>
      <c r="S99" s="27">
        <v>0.49210454639831125</v>
      </c>
      <c r="T99" s="27">
        <v>0.56161583387533964</v>
      </c>
      <c r="U99" s="27">
        <v>0.63595617459280196</v>
      </c>
      <c r="V99" s="27">
        <v>0.66113647788538366</v>
      </c>
      <c r="W99" s="27">
        <v>0.7143485514541984</v>
      </c>
      <c r="X99" s="27">
        <v>0.76509768676698242</v>
      </c>
      <c r="Y99" s="27">
        <v>0.81251105498781273</v>
      </c>
      <c r="Z99" s="27">
        <v>0.85529970721425097</v>
      </c>
      <c r="AA99" s="27">
        <v>0.89535563457116996</v>
      </c>
      <c r="AB99" s="27">
        <v>0.93397503377689572</v>
      </c>
      <c r="AC99" s="27">
        <v>0.96973720095338334</v>
      </c>
      <c r="AD99" s="27">
        <v>1.0048555460772062</v>
      </c>
      <c r="AE99" s="27">
        <v>1.0407346960592285</v>
      </c>
      <c r="AF99" s="27">
        <v>1.0754661660313249</v>
      </c>
    </row>
    <row r="100" spans="2:32">
      <c r="B100" s="24" t="s">
        <v>170</v>
      </c>
      <c r="C100" s="24" t="s">
        <v>219</v>
      </c>
      <c r="D100" s="24" t="s">
        <v>141</v>
      </c>
      <c r="E100" s="24" t="s">
        <v>162</v>
      </c>
      <c r="F100" s="24" t="s">
        <v>445</v>
      </c>
      <c r="G100" s="27">
        <v>2.8559115845384722</v>
      </c>
      <c r="H100" s="27">
        <v>2.8239991450389188</v>
      </c>
      <c r="I100" s="27">
        <v>2.6164724895135474</v>
      </c>
      <c r="J100" s="27">
        <v>2.6326595660244774</v>
      </c>
      <c r="K100" s="27">
        <v>2.6726928045916178</v>
      </c>
      <c r="L100" s="27">
        <v>2.6483161152731687</v>
      </c>
      <c r="M100" s="27">
        <v>2.561663519899243</v>
      </c>
      <c r="N100" s="27">
        <v>2.4594164359371997</v>
      </c>
      <c r="O100" s="27">
        <v>2.3908789934119912</v>
      </c>
      <c r="P100" s="27">
        <v>2.3207852872905126</v>
      </c>
      <c r="Q100" s="27">
        <v>2.2460172057727132</v>
      </c>
      <c r="R100" s="27">
        <v>2.0631270170052494</v>
      </c>
      <c r="S100" s="27">
        <v>1.8841864820708585</v>
      </c>
      <c r="T100" s="27">
        <v>1.7074310395710925</v>
      </c>
      <c r="U100" s="27">
        <v>1.5401403777779421</v>
      </c>
      <c r="V100" s="27">
        <v>1.3724465406597548</v>
      </c>
      <c r="W100" s="27">
        <v>1.2022298335978123</v>
      </c>
      <c r="X100" s="27">
        <v>1.028843137842125</v>
      </c>
      <c r="Y100" s="27">
        <v>0.88745745788043473</v>
      </c>
      <c r="Z100" s="27">
        <v>0.75278968659338585</v>
      </c>
      <c r="AA100" s="27">
        <v>0.61670854205048209</v>
      </c>
      <c r="AB100" s="27">
        <v>0.49018131670611953</v>
      </c>
      <c r="AC100" s="27">
        <v>0.36389028568246656</v>
      </c>
      <c r="AD100" s="27">
        <v>0.23216601912301757</v>
      </c>
      <c r="AE100" s="27">
        <v>0.11256242110430649</v>
      </c>
      <c r="AF100" s="27">
        <v>0</v>
      </c>
    </row>
    <row r="101" spans="2:32">
      <c r="B101" s="24" t="s">
        <v>170</v>
      </c>
      <c r="C101" s="24" t="s">
        <v>219</v>
      </c>
      <c r="D101" s="24" t="s">
        <v>142</v>
      </c>
      <c r="E101" s="24" t="s">
        <v>162</v>
      </c>
      <c r="F101" s="24" t="s">
        <v>445</v>
      </c>
      <c r="G101" s="27">
        <v>1.1771951566759717</v>
      </c>
      <c r="H101" s="27">
        <v>1.1609312707421509</v>
      </c>
      <c r="I101" s="27">
        <v>1.1566910753199546</v>
      </c>
      <c r="J101" s="27">
        <v>1.1364690374555193</v>
      </c>
      <c r="K101" s="27">
        <v>1.0983897588751186</v>
      </c>
      <c r="L101" s="27">
        <v>1.0187150463419341</v>
      </c>
      <c r="M101" s="27">
        <v>0.93708601736315666</v>
      </c>
      <c r="N101" s="27">
        <v>0.86002347619620134</v>
      </c>
      <c r="O101" s="27">
        <v>0.7767237262129193</v>
      </c>
      <c r="P101" s="27">
        <v>0.69483544216256521</v>
      </c>
      <c r="Q101" s="27">
        <v>0.61014659567994955</v>
      </c>
      <c r="R101" s="27">
        <v>0.56265207436677223</v>
      </c>
      <c r="S101" s="27">
        <v>0.51347572918980244</v>
      </c>
      <c r="T101" s="27">
        <v>0.46455339360877235</v>
      </c>
      <c r="U101" s="27">
        <v>0.41718233325404624</v>
      </c>
      <c r="V101" s="27">
        <v>0.37005580403495059</v>
      </c>
      <c r="W101" s="27">
        <v>0.32713362464329032</v>
      </c>
      <c r="X101" s="27">
        <v>0.28872547664863296</v>
      </c>
      <c r="Y101" s="27">
        <v>0.2565277708913451</v>
      </c>
      <c r="Z101" s="27">
        <v>0.23135679780037802</v>
      </c>
      <c r="AA101" s="27">
        <v>0.23734943157497562</v>
      </c>
      <c r="AB101" s="27">
        <v>0.24434469593581537</v>
      </c>
      <c r="AC101" s="27">
        <v>0.25164116942251147</v>
      </c>
      <c r="AD101" s="27">
        <v>0.25957475952832915</v>
      </c>
      <c r="AE101" s="27">
        <v>0.26715648404149861</v>
      </c>
      <c r="AF101" s="27">
        <v>0.27407479256781314</v>
      </c>
    </row>
    <row r="102" spans="2:32">
      <c r="B102" s="24" t="s">
        <v>170</v>
      </c>
      <c r="C102" s="24" t="s">
        <v>219</v>
      </c>
      <c r="D102" s="24" t="s">
        <v>137</v>
      </c>
      <c r="E102" s="24" t="s">
        <v>161</v>
      </c>
      <c r="F102" s="24" t="s">
        <v>443</v>
      </c>
      <c r="G102" s="27">
        <v>1.4007996231306344E-2</v>
      </c>
      <c r="H102" s="27">
        <v>2.9313306417263065E-2</v>
      </c>
      <c r="I102" s="27">
        <v>3.7553407815571899E-2</v>
      </c>
      <c r="J102" s="27">
        <v>4.3892895830217805E-2</v>
      </c>
      <c r="K102" s="27">
        <v>4.9199288618248023E-2</v>
      </c>
      <c r="L102" s="27">
        <v>5.685987027306743E-2</v>
      </c>
      <c r="M102" s="27">
        <v>0.11166676102930523</v>
      </c>
      <c r="N102" s="27">
        <v>0.16686117258666061</v>
      </c>
      <c r="O102" s="27">
        <v>0.22232508724661135</v>
      </c>
      <c r="P102" s="27">
        <v>0.27780133211387037</v>
      </c>
      <c r="Q102" s="27">
        <v>0.33328109989750321</v>
      </c>
      <c r="R102" s="27">
        <v>0.39233662780053902</v>
      </c>
      <c r="S102" s="27">
        <v>0.45103546042072801</v>
      </c>
      <c r="T102" s="27">
        <v>0.50937671702897658</v>
      </c>
      <c r="U102" s="27">
        <v>0.56736303981256531</v>
      </c>
      <c r="V102" s="27">
        <v>0.61097938670744012</v>
      </c>
      <c r="W102" s="27">
        <v>0.65174040988135318</v>
      </c>
      <c r="X102" s="27">
        <v>0.6992143502055348</v>
      </c>
      <c r="Y102" s="27">
        <v>0.74823485081781249</v>
      </c>
      <c r="Z102" s="27">
        <v>0.79793263210295273</v>
      </c>
      <c r="AA102" s="27">
        <v>0.84492129069664368</v>
      </c>
      <c r="AB102" s="27">
        <v>0.84442191730065819</v>
      </c>
      <c r="AC102" s="27">
        <v>0.84319682313167066</v>
      </c>
      <c r="AD102" s="27">
        <v>0.84137195245004448</v>
      </c>
      <c r="AE102" s="27">
        <v>0.83917717554916949</v>
      </c>
      <c r="AF102" s="27">
        <v>0.83669440023473673</v>
      </c>
    </row>
    <row r="103" spans="2:32">
      <c r="B103" s="24" t="s">
        <v>170</v>
      </c>
      <c r="C103" s="24" t="s">
        <v>219</v>
      </c>
      <c r="D103" s="24" t="s">
        <v>139</v>
      </c>
      <c r="E103" s="24" t="s">
        <v>161</v>
      </c>
      <c r="F103" s="24" t="s">
        <v>443</v>
      </c>
      <c r="G103" s="27">
        <v>0</v>
      </c>
      <c r="H103" s="27">
        <v>2.9856256318876594E-3</v>
      </c>
      <c r="I103" s="27">
        <v>8.2699538721121256E-3</v>
      </c>
      <c r="J103" s="27">
        <v>1.4706447950757857E-2</v>
      </c>
      <c r="K103" s="27">
        <v>2.0251514168217986E-2</v>
      </c>
      <c r="L103" s="27">
        <v>2.6636068603929721E-2</v>
      </c>
      <c r="M103" s="27">
        <v>3.4259216455189208E-2</v>
      </c>
      <c r="N103" s="27">
        <v>4.2784372194104137E-2</v>
      </c>
      <c r="O103" s="27">
        <v>5.1847599832955525E-2</v>
      </c>
      <c r="P103" s="27">
        <v>6.1123640057377984E-2</v>
      </c>
      <c r="Q103" s="27">
        <v>7.032362731895235E-2</v>
      </c>
      <c r="R103" s="27">
        <v>7.8611933268240577E-2</v>
      </c>
      <c r="S103" s="27">
        <v>8.6318266427177978E-2</v>
      </c>
      <c r="T103" s="27">
        <v>9.4278934023971112E-2</v>
      </c>
      <c r="U103" s="27">
        <v>0.10620789491657313</v>
      </c>
      <c r="V103" s="27">
        <v>0.11806701550440521</v>
      </c>
      <c r="W103" s="27">
        <v>0.12233678067116587</v>
      </c>
      <c r="X103" s="27">
        <v>0.12993003006803827</v>
      </c>
      <c r="Y103" s="27">
        <v>0.13606906147634323</v>
      </c>
      <c r="Z103" s="27">
        <v>0.13770322538251448</v>
      </c>
      <c r="AA103" s="27">
        <v>0.14047029151919699</v>
      </c>
      <c r="AB103" s="27">
        <v>0.14103556977898324</v>
      </c>
      <c r="AC103" s="27">
        <v>0.14022045202606712</v>
      </c>
      <c r="AD103" s="27">
        <v>0.13787465425221476</v>
      </c>
      <c r="AE103" s="27">
        <v>0.13089736403193225</v>
      </c>
      <c r="AF103" s="27">
        <v>0.12398209478678342</v>
      </c>
    </row>
    <row r="104" spans="2:32">
      <c r="B104" s="24" t="s">
        <v>170</v>
      </c>
      <c r="C104" s="24" t="s">
        <v>219</v>
      </c>
      <c r="D104" s="24" t="s">
        <v>144</v>
      </c>
      <c r="E104" s="24" t="s">
        <v>162</v>
      </c>
      <c r="F104" s="24" t="s">
        <v>445</v>
      </c>
      <c r="G104" s="27">
        <v>9.8202582769866209E-2</v>
      </c>
      <c r="H104" s="27">
        <v>0.12060521168945461</v>
      </c>
      <c r="I104" s="27">
        <v>0.14237529579248989</v>
      </c>
      <c r="J104" s="27">
        <v>0.1693638746320881</v>
      </c>
      <c r="K104" s="27">
        <v>0.19730127069651598</v>
      </c>
      <c r="L104" s="27">
        <v>0.22956105634072324</v>
      </c>
      <c r="M104" s="27">
        <v>0.26071388855596256</v>
      </c>
      <c r="N104" s="27">
        <v>0.29408062762913778</v>
      </c>
      <c r="O104" s="27">
        <v>0.32723651843012858</v>
      </c>
      <c r="P104" s="27">
        <v>0.36049783336721153</v>
      </c>
      <c r="Q104" s="27">
        <v>0.39470796552912413</v>
      </c>
      <c r="R104" s="27">
        <v>0.45300751278810003</v>
      </c>
      <c r="S104" s="27">
        <v>0.51114892384293753</v>
      </c>
      <c r="T104" s="27">
        <v>0.56844694180903776</v>
      </c>
      <c r="U104" s="27">
        <v>0.62521783909467699</v>
      </c>
      <c r="V104" s="27">
        <v>0.68167246397203973</v>
      </c>
      <c r="W104" s="27">
        <v>0.73665115094411182</v>
      </c>
      <c r="X104" s="27">
        <v>0.79110271723572312</v>
      </c>
      <c r="Y104" s="27">
        <v>0.84096833360732459</v>
      </c>
      <c r="Z104" s="27">
        <v>0.8898324206860504</v>
      </c>
      <c r="AA104" s="27">
        <v>0.93337258889212082</v>
      </c>
      <c r="AB104" s="27">
        <v>0.97638563641773057</v>
      </c>
      <c r="AC104" s="27">
        <v>1.0175010494936809</v>
      </c>
      <c r="AD104" s="27">
        <v>1.0581947660252626</v>
      </c>
      <c r="AE104" s="27">
        <v>1.0986776342846603</v>
      </c>
      <c r="AF104" s="27">
        <v>1.1393713508162417</v>
      </c>
    </row>
    <row r="105" spans="2:32">
      <c r="B105" s="24" t="s">
        <v>170</v>
      </c>
      <c r="C105" s="24" t="s">
        <v>219</v>
      </c>
      <c r="D105" s="24" t="s">
        <v>143</v>
      </c>
      <c r="E105" s="24" t="s">
        <v>161</v>
      </c>
      <c r="F105" s="24" t="s">
        <v>445</v>
      </c>
      <c r="G105" s="27">
        <v>5.0973753532764218E-2</v>
      </c>
      <c r="H105" s="27">
        <v>7.6918478384769937E-2</v>
      </c>
      <c r="I105" s="27">
        <v>0.10213064629977787</v>
      </c>
      <c r="J105" s="27">
        <v>0.13338640894501774</v>
      </c>
      <c r="K105" s="27">
        <v>0.16574100699575428</v>
      </c>
      <c r="L105" s="27">
        <v>0.20310141078264257</v>
      </c>
      <c r="M105" s="27">
        <v>0.23917983992978464</v>
      </c>
      <c r="N105" s="27">
        <v>0.27782221835641907</v>
      </c>
      <c r="O105" s="27">
        <v>0.31622041113738758</v>
      </c>
      <c r="P105" s="27">
        <v>0.35474069674118908</v>
      </c>
      <c r="Q105" s="27">
        <v>0.39435981775048723</v>
      </c>
      <c r="R105" s="27">
        <v>0.46187714877711855</v>
      </c>
      <c r="S105" s="27">
        <v>0.52921134056950048</v>
      </c>
      <c r="T105" s="27">
        <v>0.59556878977921879</v>
      </c>
      <c r="U105" s="27">
        <v>0.66131577487477211</v>
      </c>
      <c r="V105" s="27">
        <v>0.72669648150182664</v>
      </c>
      <c r="W105" s="27">
        <v>0.79036788860921947</v>
      </c>
      <c r="X105" s="27">
        <v>0.85342883160244742</v>
      </c>
      <c r="Y105" s="27">
        <v>0.91117873680244144</v>
      </c>
      <c r="Z105" s="27">
        <v>0.96776876018552216</v>
      </c>
      <c r="AA105" s="27">
        <v>1.0181930960155381</v>
      </c>
      <c r="AB105" s="27">
        <v>1.068006967731389</v>
      </c>
      <c r="AC105" s="27">
        <v>1.1156231686362466</v>
      </c>
      <c r="AD105" s="27">
        <v>1.1627509982497721</v>
      </c>
      <c r="AE105" s="27">
        <v>1.2096346422176321</v>
      </c>
      <c r="AF105" s="27">
        <v>1.2567624718311576</v>
      </c>
    </row>
    <row r="106" spans="2:32">
      <c r="B106" s="24" t="s">
        <v>170</v>
      </c>
      <c r="C106" s="24" t="s">
        <v>219</v>
      </c>
      <c r="D106" s="42" t="s">
        <v>217</v>
      </c>
      <c r="E106" s="42" t="s">
        <v>217</v>
      </c>
      <c r="G106" s="80">
        <v>5.017188666807928</v>
      </c>
      <c r="H106" s="80">
        <v>5.2740981537458778</v>
      </c>
      <c r="I106" s="80">
        <v>5.4093233998790291</v>
      </c>
      <c r="J106" s="80">
        <v>5.791686670569665</v>
      </c>
      <c r="K106" s="80">
        <v>6.1790439709284035</v>
      </c>
      <c r="L106" s="80">
        <v>6.4769785714346817</v>
      </c>
      <c r="M106" s="80">
        <v>6.8071293449791721</v>
      </c>
      <c r="N106" s="80">
        <v>7.230344415737096</v>
      </c>
      <c r="O106" s="80">
        <v>7.5386957859207682</v>
      </c>
      <c r="P106" s="80">
        <v>7.8496590152178038</v>
      </c>
      <c r="Q106" s="80">
        <v>8.1335072527442822</v>
      </c>
      <c r="R106" s="80">
        <v>8.4977039561519376</v>
      </c>
      <c r="S106" s="80">
        <v>8.8862070116452827</v>
      </c>
      <c r="T106" s="80">
        <v>9.2928227060083888</v>
      </c>
      <c r="U106" s="80">
        <v>9.731384867693162</v>
      </c>
      <c r="V106" s="80">
        <v>10.013470810041378</v>
      </c>
      <c r="W106" s="80">
        <v>10.320699129950238</v>
      </c>
      <c r="X106" s="80">
        <v>10.63254973847943</v>
      </c>
      <c r="Y106" s="80">
        <v>10.866318656368096</v>
      </c>
      <c r="Z106" s="80">
        <v>10.905832729767766</v>
      </c>
      <c r="AA106" s="80">
        <v>11.03883811168107</v>
      </c>
      <c r="AB106" s="80">
        <v>11.098598836094411</v>
      </c>
      <c r="AC106" s="80">
        <v>11.099218089867104</v>
      </c>
      <c r="AD106" s="80">
        <v>11.105200741173958</v>
      </c>
      <c r="AE106" s="80">
        <v>11.251311962804694</v>
      </c>
      <c r="AF106" s="80">
        <v>11.495673641619476</v>
      </c>
    </row>
    <row r="107" spans="2:32">
      <c r="B107" s="24" t="s">
        <v>170</v>
      </c>
      <c r="C107" s="24" t="s">
        <v>219</v>
      </c>
      <c r="D107" s="42" t="s">
        <v>167</v>
      </c>
      <c r="E107" s="42" t="s">
        <v>167</v>
      </c>
      <c r="G107" s="80">
        <v>0.21875343764652339</v>
      </c>
      <c r="H107" s="80">
        <v>0.45470940349374789</v>
      </c>
      <c r="I107" s="80">
        <v>0.73901218305415606</v>
      </c>
      <c r="J107" s="80">
        <v>1.0564221999216685</v>
      </c>
      <c r="K107" s="80">
        <v>1.3740906987758217</v>
      </c>
      <c r="L107" s="80">
        <v>1.7015929752632131</v>
      </c>
      <c r="M107" s="80">
        <v>2.0958706862921108</v>
      </c>
      <c r="N107" s="80">
        <v>2.5597336377336419</v>
      </c>
      <c r="O107" s="80">
        <v>2.8637611287107689</v>
      </c>
      <c r="P107" s="80">
        <v>3.1701818896404097</v>
      </c>
      <c r="Q107" s="80">
        <v>3.5062852755199483</v>
      </c>
      <c r="R107" s="80">
        <v>3.9026559985462059</v>
      </c>
      <c r="S107" s="80">
        <v>4.3192875052438238</v>
      </c>
      <c r="T107" s="80">
        <v>4.7499088287401152</v>
      </c>
      <c r="U107" s="80">
        <v>5.1968341020370419</v>
      </c>
      <c r="V107" s="80">
        <v>5.5397825379865573</v>
      </c>
      <c r="W107" s="80">
        <v>5.8853480074318965</v>
      </c>
      <c r="X107" s="80">
        <v>6.2390569619625049</v>
      </c>
      <c r="Y107" s="80">
        <v>6.4896316035709889</v>
      </c>
      <c r="Z107" s="80">
        <v>6.6724794551687072</v>
      </c>
      <c r="AA107" s="80">
        <v>6.8020114270571774</v>
      </c>
      <c r="AB107" s="80">
        <v>6.8515605526054246</v>
      </c>
      <c r="AC107" s="80">
        <v>6.8418918376214952</v>
      </c>
      <c r="AD107" s="80">
        <v>6.8438666365305938</v>
      </c>
      <c r="AE107" s="80">
        <v>6.9743537326885621</v>
      </c>
      <c r="AF107" s="80">
        <v>7.1959963034617385</v>
      </c>
    </row>
    <row r="108" spans="2:32">
      <c r="B108" s="24" t="s">
        <v>170</v>
      </c>
      <c r="C108" s="24" t="s">
        <v>219</v>
      </c>
      <c r="D108" s="42" t="s">
        <v>168</v>
      </c>
      <c r="E108" s="42" t="s">
        <v>168</v>
      </c>
      <c r="G108" s="80">
        <v>4.798435229161405</v>
      </c>
      <c r="H108" s="80">
        <v>4.8193887502521298</v>
      </c>
      <c r="I108" s="80">
        <v>4.6703112168248735</v>
      </c>
      <c r="J108" s="80">
        <v>4.7352644706479969</v>
      </c>
      <c r="K108" s="80">
        <v>4.8049532721525816</v>
      </c>
      <c r="L108" s="80">
        <v>4.7753855961714686</v>
      </c>
      <c r="M108" s="80">
        <v>4.7112586586870613</v>
      </c>
      <c r="N108" s="80">
        <v>4.6706107780034545</v>
      </c>
      <c r="O108" s="80">
        <v>4.6749346572099997</v>
      </c>
      <c r="P108" s="80">
        <v>4.6794771255773941</v>
      </c>
      <c r="Q108" s="80">
        <v>4.6272219772243339</v>
      </c>
      <c r="R108" s="80">
        <v>4.5950479576057326</v>
      </c>
      <c r="S108" s="80">
        <v>4.5669195064014607</v>
      </c>
      <c r="T108" s="80">
        <v>4.5429138772682753</v>
      </c>
      <c r="U108" s="80">
        <v>4.534550765656121</v>
      </c>
      <c r="V108" s="80">
        <v>4.4736882720548188</v>
      </c>
      <c r="W108" s="80">
        <v>4.4353511225183411</v>
      </c>
      <c r="X108" s="80">
        <v>4.3934927765169212</v>
      </c>
      <c r="Y108" s="80">
        <v>4.3766870527971093</v>
      </c>
      <c r="Z108" s="80">
        <v>4.2333532745990583</v>
      </c>
      <c r="AA108" s="80">
        <v>4.2368266846238933</v>
      </c>
      <c r="AB108" s="80">
        <v>4.2470382834889868</v>
      </c>
      <c r="AC108" s="80">
        <v>4.2573262522456092</v>
      </c>
      <c r="AD108" s="80">
        <v>4.2613341046433639</v>
      </c>
      <c r="AE108" s="80">
        <v>4.2769582301161329</v>
      </c>
      <c r="AF108" s="80">
        <v>4.2996773381577356</v>
      </c>
    </row>
    <row r="109" spans="2:32">
      <c r="B109" s="24" t="s">
        <v>171</v>
      </c>
      <c r="C109" s="24" t="s">
        <v>219</v>
      </c>
      <c r="D109" s="24" t="s">
        <v>442</v>
      </c>
      <c r="E109" s="24" t="s">
        <v>161</v>
      </c>
      <c r="F109" s="24" t="s">
        <v>443</v>
      </c>
      <c r="G109" s="27">
        <v>0</v>
      </c>
      <c r="H109" s="27">
        <v>0</v>
      </c>
      <c r="I109" s="27">
        <v>0</v>
      </c>
      <c r="J109" s="27">
        <v>0</v>
      </c>
      <c r="K109" s="27">
        <v>0</v>
      </c>
      <c r="L109" s="27">
        <v>0</v>
      </c>
      <c r="M109" s="27">
        <v>0</v>
      </c>
      <c r="N109" s="27">
        <v>0</v>
      </c>
      <c r="O109" s="27">
        <v>0</v>
      </c>
      <c r="P109" s="27">
        <v>0</v>
      </c>
      <c r="Q109" s="27">
        <v>0</v>
      </c>
      <c r="R109" s="27">
        <v>0</v>
      </c>
      <c r="S109" s="27">
        <v>0</v>
      </c>
      <c r="T109" s="27">
        <v>0</v>
      </c>
      <c r="U109" s="27">
        <v>0</v>
      </c>
      <c r="V109" s="27">
        <v>0</v>
      </c>
      <c r="W109" s="27">
        <v>0</v>
      </c>
      <c r="X109" s="27">
        <v>0</v>
      </c>
      <c r="Y109" s="27">
        <v>0</v>
      </c>
      <c r="Z109" s="27">
        <v>0</v>
      </c>
      <c r="AA109" s="27">
        <v>0</v>
      </c>
      <c r="AB109" s="27">
        <v>0</v>
      </c>
      <c r="AC109" s="27">
        <v>0</v>
      </c>
      <c r="AD109" s="27">
        <v>0</v>
      </c>
      <c r="AE109" s="27">
        <v>0</v>
      </c>
      <c r="AF109" s="27">
        <v>0</v>
      </c>
    </row>
    <row r="110" spans="2:32">
      <c r="B110" s="24" t="s">
        <v>171</v>
      </c>
      <c r="C110" s="24" t="s">
        <v>219</v>
      </c>
      <c r="D110" s="24" t="s">
        <v>444</v>
      </c>
      <c r="E110" s="24" t="s">
        <v>161</v>
      </c>
      <c r="F110" s="24" t="s">
        <v>445</v>
      </c>
      <c r="G110" s="27">
        <v>0.10264943240085872</v>
      </c>
      <c r="H110" s="27">
        <v>0.19054896931973719</v>
      </c>
      <c r="I110" s="27">
        <v>0.27884097400488095</v>
      </c>
      <c r="J110" s="27">
        <v>0.36468192186364379</v>
      </c>
      <c r="K110" s="27">
        <v>0.44997949335940957</v>
      </c>
      <c r="L110" s="27">
        <v>0.54046317685194234</v>
      </c>
      <c r="M110" s="27">
        <v>0.63393692458503059</v>
      </c>
      <c r="N110" s="27">
        <v>0.73864766141403682</v>
      </c>
      <c r="O110" s="27">
        <v>0.86648932011908775</v>
      </c>
      <c r="P110" s="27">
        <v>1.0117257835224478</v>
      </c>
      <c r="Q110" s="27">
        <v>1.1361052597843615</v>
      </c>
      <c r="R110" s="27">
        <v>1.2617317036134679</v>
      </c>
      <c r="S110" s="27">
        <v>1.3883477585349653</v>
      </c>
      <c r="T110" s="27">
        <v>1.5178347268216885</v>
      </c>
      <c r="U110" s="27">
        <v>1.6500838678599867</v>
      </c>
      <c r="V110" s="27">
        <v>1.7168697720008903</v>
      </c>
      <c r="W110" s="27">
        <v>1.7901547783082128</v>
      </c>
      <c r="X110" s="27">
        <v>1.8571934885209085</v>
      </c>
      <c r="Y110" s="27">
        <v>1.9194777380292112</v>
      </c>
      <c r="Z110" s="27">
        <v>1.9775310435618496</v>
      </c>
      <c r="AA110" s="27">
        <v>2.0248523765010984</v>
      </c>
      <c r="AB110" s="27">
        <v>2.0712639829019355</v>
      </c>
      <c r="AC110" s="27">
        <v>2.1207804497580303</v>
      </c>
      <c r="AD110" s="27">
        <v>2.1782267862554376</v>
      </c>
      <c r="AE110" s="27">
        <v>2.2398236955791408</v>
      </c>
      <c r="AF110" s="27">
        <v>2.2840099266510729</v>
      </c>
    </row>
    <row r="111" spans="2:32">
      <c r="B111" s="24" t="s">
        <v>171</v>
      </c>
      <c r="C111" s="24" t="s">
        <v>219</v>
      </c>
      <c r="D111" s="24" t="s">
        <v>446</v>
      </c>
      <c r="E111" s="24" t="s">
        <v>162</v>
      </c>
      <c r="F111" s="24" t="s">
        <v>445</v>
      </c>
      <c r="G111" s="27">
        <v>0.63604069590805157</v>
      </c>
      <c r="H111" s="27">
        <v>0.63977339339639416</v>
      </c>
      <c r="I111" s="27">
        <v>0.64315555177599304</v>
      </c>
      <c r="J111" s="27">
        <v>0.64573165917877418</v>
      </c>
      <c r="K111" s="27">
        <v>0.6480207550464866</v>
      </c>
      <c r="L111" s="27">
        <v>0.65600375037808656</v>
      </c>
      <c r="M111" s="27">
        <v>0.65841792650889575</v>
      </c>
      <c r="N111" s="27">
        <v>0.66108857461100756</v>
      </c>
      <c r="O111" s="27">
        <v>0.66423482070210471</v>
      </c>
      <c r="P111" s="27">
        <v>0.66843441806552428</v>
      </c>
      <c r="Q111" s="27">
        <v>0.68679732168327823</v>
      </c>
      <c r="R111" s="27">
        <v>0.69438513237747757</v>
      </c>
      <c r="S111" s="27">
        <v>0.70232774220806493</v>
      </c>
      <c r="T111" s="27">
        <v>0.71037512185673157</v>
      </c>
      <c r="U111" s="27">
        <v>0.71846031326587079</v>
      </c>
      <c r="V111" s="27">
        <v>0.72641040062492501</v>
      </c>
      <c r="W111" s="27">
        <v>0.73566495497754669</v>
      </c>
      <c r="X111" s="27">
        <v>0.74448430517270847</v>
      </c>
      <c r="Y111" s="27">
        <v>0.75247744618625845</v>
      </c>
      <c r="Z111" s="27">
        <v>0.75991158428297634</v>
      </c>
      <c r="AA111" s="27">
        <v>0.76713476461043728</v>
      </c>
      <c r="AB111" s="27">
        <v>0.77434310109084736</v>
      </c>
      <c r="AC111" s="27">
        <v>0.78151087709611833</v>
      </c>
      <c r="AD111" s="27">
        <v>0.78933571529044755</v>
      </c>
      <c r="AE111" s="27">
        <v>0.79779184328636021</v>
      </c>
      <c r="AF111" s="27">
        <v>0.80636386258326376</v>
      </c>
    </row>
    <row r="112" spans="2:32">
      <c r="B112" s="24" t="s">
        <v>171</v>
      </c>
      <c r="C112" s="24" t="s">
        <v>219</v>
      </c>
      <c r="D112" s="24" t="s">
        <v>138</v>
      </c>
      <c r="E112" s="24" t="s">
        <v>162</v>
      </c>
      <c r="F112" s="24" t="s">
        <v>443</v>
      </c>
      <c r="G112" s="27">
        <v>0</v>
      </c>
      <c r="H112" s="27">
        <v>0</v>
      </c>
      <c r="I112" s="27">
        <v>0</v>
      </c>
      <c r="J112" s="27">
        <v>0</v>
      </c>
      <c r="K112" s="27">
        <v>0</v>
      </c>
      <c r="L112" s="27">
        <v>0</v>
      </c>
      <c r="M112" s="27">
        <v>0</v>
      </c>
      <c r="N112" s="27">
        <v>0</v>
      </c>
      <c r="O112" s="27">
        <v>0</v>
      </c>
      <c r="P112" s="27">
        <v>0</v>
      </c>
      <c r="Q112" s="27">
        <v>0</v>
      </c>
      <c r="R112" s="27">
        <v>0</v>
      </c>
      <c r="S112" s="27">
        <v>0</v>
      </c>
      <c r="T112" s="27">
        <v>0</v>
      </c>
      <c r="U112" s="27">
        <v>0</v>
      </c>
      <c r="V112" s="27">
        <v>0</v>
      </c>
      <c r="W112" s="27">
        <v>0</v>
      </c>
      <c r="X112" s="27">
        <v>0</v>
      </c>
      <c r="Y112" s="27">
        <v>0</v>
      </c>
      <c r="Z112" s="27">
        <v>0</v>
      </c>
      <c r="AA112" s="27">
        <v>0</v>
      </c>
      <c r="AB112" s="27">
        <v>0</v>
      </c>
      <c r="AC112" s="27">
        <v>0</v>
      </c>
      <c r="AD112" s="27">
        <v>0</v>
      </c>
      <c r="AE112" s="27">
        <v>0</v>
      </c>
      <c r="AF112" s="27">
        <v>0</v>
      </c>
    </row>
    <row r="113" spans="2:32">
      <c r="B113" s="24" t="s">
        <v>171</v>
      </c>
      <c r="C113" s="24" t="s">
        <v>219</v>
      </c>
      <c r="D113" s="24" t="s">
        <v>140</v>
      </c>
      <c r="E113" s="24" t="s">
        <v>162</v>
      </c>
      <c r="F113" s="24" t="s">
        <v>443</v>
      </c>
      <c r="G113" s="27">
        <v>0</v>
      </c>
      <c r="H113" s="27">
        <v>0</v>
      </c>
      <c r="I113" s="27">
        <v>0</v>
      </c>
      <c r="J113" s="27">
        <v>0</v>
      </c>
      <c r="K113" s="27">
        <v>0</v>
      </c>
      <c r="L113" s="27">
        <v>0</v>
      </c>
      <c r="M113" s="27">
        <v>0</v>
      </c>
      <c r="N113" s="27">
        <v>0</v>
      </c>
      <c r="O113" s="27">
        <v>0</v>
      </c>
      <c r="P113" s="27">
        <v>0</v>
      </c>
      <c r="Q113" s="27">
        <v>0</v>
      </c>
      <c r="R113" s="27">
        <v>0</v>
      </c>
      <c r="S113" s="27">
        <v>0</v>
      </c>
      <c r="T113" s="27">
        <v>0</v>
      </c>
      <c r="U113" s="27">
        <v>0</v>
      </c>
      <c r="V113" s="27">
        <v>0</v>
      </c>
      <c r="W113" s="27">
        <v>0</v>
      </c>
      <c r="X113" s="27">
        <v>0</v>
      </c>
      <c r="Y113" s="27">
        <v>0</v>
      </c>
      <c r="Z113" s="27">
        <v>0</v>
      </c>
      <c r="AA113" s="27">
        <v>0</v>
      </c>
      <c r="AB113" s="27">
        <v>0</v>
      </c>
      <c r="AC113" s="27">
        <v>0</v>
      </c>
      <c r="AD113" s="27">
        <v>0</v>
      </c>
      <c r="AE113" s="27">
        <v>0</v>
      </c>
      <c r="AF113" s="27">
        <v>0</v>
      </c>
    </row>
    <row r="114" spans="2:32">
      <c r="B114" s="24" t="s">
        <v>171</v>
      </c>
      <c r="C114" s="24" t="s">
        <v>219</v>
      </c>
      <c r="D114" s="24" t="s">
        <v>141</v>
      </c>
      <c r="E114" s="24" t="s">
        <v>162</v>
      </c>
      <c r="F114" s="24" t="s">
        <v>445</v>
      </c>
      <c r="G114" s="27">
        <v>2.8600373248515862</v>
      </c>
      <c r="H114" s="27">
        <v>2.855125582892426</v>
      </c>
      <c r="I114" s="27">
        <v>2.6591368992968709</v>
      </c>
      <c r="J114" s="27">
        <v>2.7071483486409371</v>
      </c>
      <c r="K114" s="27">
        <v>2.7765669229404519</v>
      </c>
      <c r="L114" s="27">
        <v>2.7940967296696062</v>
      </c>
      <c r="M114" s="27">
        <v>2.7700240062147614</v>
      </c>
      <c r="N114" s="27">
        <v>2.7417337466016081</v>
      </c>
      <c r="O114" s="27">
        <v>2.7251920661115729</v>
      </c>
      <c r="P114" s="27">
        <v>2.6894181800066148</v>
      </c>
      <c r="Q114" s="27">
        <v>2.6464292960818079</v>
      </c>
      <c r="R114" s="27">
        <v>2.6225870197950374</v>
      </c>
      <c r="S114" s="27">
        <v>2.5978207562022417</v>
      </c>
      <c r="T114" s="27">
        <v>2.5602640391226283</v>
      </c>
      <c r="U114" s="27">
        <v>2.5306462328265664</v>
      </c>
      <c r="V114" s="27">
        <v>2.510044835973372</v>
      </c>
      <c r="W114" s="27">
        <v>2.4782005957298212</v>
      </c>
      <c r="X114" s="27">
        <v>2.458104817393572</v>
      </c>
      <c r="Y114" s="27">
        <v>2.437648573451844</v>
      </c>
      <c r="Z114" s="27">
        <v>2.4179885953026643</v>
      </c>
      <c r="AA114" s="27">
        <v>2.398621548100162</v>
      </c>
      <c r="AB114" s="27">
        <v>2.3788717407637647</v>
      </c>
      <c r="AC114" s="27">
        <v>2.3611201729420253</v>
      </c>
      <c r="AD114" s="27">
        <v>2.3523400740650873</v>
      </c>
      <c r="AE114" s="27">
        <v>2.3433141073818975</v>
      </c>
      <c r="AF114" s="27">
        <v>2.3362855281503969</v>
      </c>
    </row>
    <row r="115" spans="2:32">
      <c r="B115" s="24" t="s">
        <v>171</v>
      </c>
      <c r="C115" s="24" t="s">
        <v>219</v>
      </c>
      <c r="D115" s="24" t="s">
        <v>142</v>
      </c>
      <c r="E115" s="24" t="s">
        <v>162</v>
      </c>
      <c r="F115" s="24" t="s">
        <v>445</v>
      </c>
      <c r="G115" s="27">
        <v>1.1913867125054949</v>
      </c>
      <c r="H115" s="27">
        <v>1.1813814041104997</v>
      </c>
      <c r="I115" s="27">
        <v>1.184799720141853</v>
      </c>
      <c r="J115" s="27">
        <v>1.1704564841793212</v>
      </c>
      <c r="K115" s="27">
        <v>1.1366340088203797</v>
      </c>
      <c r="L115" s="27">
        <v>1.0897582355381097</v>
      </c>
      <c r="M115" s="27">
        <v>1.0336270178752922</v>
      </c>
      <c r="N115" s="27">
        <v>0.98297742108946495</v>
      </c>
      <c r="O115" s="27">
        <v>0.92468233768369079</v>
      </c>
      <c r="P115" s="27">
        <v>0.86798789064229986</v>
      </c>
      <c r="Q115" s="27">
        <v>0.80747515554449634</v>
      </c>
      <c r="R115" s="27">
        <v>0.7984476632072518</v>
      </c>
      <c r="S115" s="27">
        <v>0.78574856081758404</v>
      </c>
      <c r="T115" s="27">
        <v>0.77091088653868056</v>
      </c>
      <c r="U115" s="27">
        <v>0.75604389894690871</v>
      </c>
      <c r="V115" s="27">
        <v>0.73927644038133433</v>
      </c>
      <c r="W115" s="27">
        <v>0.72654714139959609</v>
      </c>
      <c r="X115" s="27">
        <v>0.71569298540814585</v>
      </c>
      <c r="Y115" s="27">
        <v>0.70594166346404053</v>
      </c>
      <c r="Z115" s="27">
        <v>0.6993415157674151</v>
      </c>
      <c r="AA115" s="27">
        <v>0.69416581094948882</v>
      </c>
      <c r="AB115" s="27">
        <v>0.69146115134039177</v>
      </c>
      <c r="AC115" s="27">
        <v>0.68597403157386239</v>
      </c>
      <c r="AD115" s="27">
        <v>0.68147894687230304</v>
      </c>
      <c r="AE115" s="27">
        <v>0.67637543712608506</v>
      </c>
      <c r="AF115" s="27">
        <v>0.67161589109359288</v>
      </c>
    </row>
    <row r="116" spans="2:32">
      <c r="B116" s="24" t="s">
        <v>171</v>
      </c>
      <c r="C116" s="24" t="s">
        <v>219</v>
      </c>
      <c r="D116" s="24" t="s">
        <v>137</v>
      </c>
      <c r="E116" s="24" t="s">
        <v>161</v>
      </c>
      <c r="F116" s="24" t="s">
        <v>443</v>
      </c>
      <c r="G116" s="27">
        <v>0</v>
      </c>
      <c r="H116" s="27">
        <v>0</v>
      </c>
      <c r="I116" s="27">
        <v>0</v>
      </c>
      <c r="J116" s="27">
        <v>0</v>
      </c>
      <c r="K116" s="27">
        <v>0</v>
      </c>
      <c r="L116" s="27">
        <v>0</v>
      </c>
      <c r="M116" s="27">
        <v>0</v>
      </c>
      <c r="N116" s="27">
        <v>0</v>
      </c>
      <c r="O116" s="27">
        <v>0</v>
      </c>
      <c r="P116" s="27">
        <v>0</v>
      </c>
      <c r="Q116" s="27">
        <v>0</v>
      </c>
      <c r="R116" s="27">
        <v>0</v>
      </c>
      <c r="S116" s="27">
        <v>0</v>
      </c>
      <c r="T116" s="27">
        <v>0</v>
      </c>
      <c r="U116" s="27">
        <v>0</v>
      </c>
      <c r="V116" s="27">
        <v>0</v>
      </c>
      <c r="W116" s="27">
        <v>0</v>
      </c>
      <c r="X116" s="27">
        <v>0</v>
      </c>
      <c r="Y116" s="27">
        <v>0</v>
      </c>
      <c r="Z116" s="27">
        <v>0</v>
      </c>
      <c r="AA116" s="27">
        <v>0</v>
      </c>
      <c r="AB116" s="27">
        <v>0</v>
      </c>
      <c r="AC116" s="27">
        <v>0</v>
      </c>
      <c r="AD116" s="27">
        <v>0</v>
      </c>
      <c r="AE116" s="27">
        <v>0</v>
      </c>
      <c r="AF116" s="27">
        <v>0</v>
      </c>
    </row>
    <row r="117" spans="2:32">
      <c r="B117" s="24" t="s">
        <v>171</v>
      </c>
      <c r="C117" s="24" t="s">
        <v>219</v>
      </c>
      <c r="D117" s="24" t="s">
        <v>139</v>
      </c>
      <c r="E117" s="24" t="s">
        <v>161</v>
      </c>
      <c r="F117" s="24" t="s">
        <v>443</v>
      </c>
      <c r="G117" s="27">
        <v>0</v>
      </c>
      <c r="H117" s="27">
        <v>0</v>
      </c>
      <c r="I117" s="27">
        <v>0</v>
      </c>
      <c r="J117" s="27">
        <v>0</v>
      </c>
      <c r="K117" s="27">
        <v>0</v>
      </c>
      <c r="L117" s="27">
        <v>0</v>
      </c>
      <c r="M117" s="27">
        <v>0</v>
      </c>
      <c r="N117" s="27">
        <v>0</v>
      </c>
      <c r="O117" s="27">
        <v>0</v>
      </c>
      <c r="P117" s="27">
        <v>0</v>
      </c>
      <c r="Q117" s="27">
        <v>0</v>
      </c>
      <c r="R117" s="27">
        <v>0</v>
      </c>
      <c r="S117" s="27">
        <v>0</v>
      </c>
      <c r="T117" s="27">
        <v>0</v>
      </c>
      <c r="U117" s="27">
        <v>0</v>
      </c>
      <c r="V117" s="27">
        <v>0</v>
      </c>
      <c r="W117" s="27">
        <v>0</v>
      </c>
      <c r="X117" s="27">
        <v>0</v>
      </c>
      <c r="Y117" s="27">
        <v>0</v>
      </c>
      <c r="Z117" s="27">
        <v>0</v>
      </c>
      <c r="AA117" s="27">
        <v>0</v>
      </c>
      <c r="AB117" s="27">
        <v>0</v>
      </c>
      <c r="AC117" s="27">
        <v>0</v>
      </c>
      <c r="AD117" s="27">
        <v>0</v>
      </c>
      <c r="AE117" s="27">
        <v>0</v>
      </c>
      <c r="AF117" s="27">
        <v>0</v>
      </c>
    </row>
    <row r="118" spans="2:32">
      <c r="B118" s="24" t="s">
        <v>171</v>
      </c>
      <c r="C118" s="24" t="s">
        <v>219</v>
      </c>
      <c r="D118" s="24" t="s">
        <v>144</v>
      </c>
      <c r="E118" s="24" t="s">
        <v>162</v>
      </c>
      <c r="F118" s="24" t="s">
        <v>445</v>
      </c>
      <c r="G118" s="27">
        <v>9.6199524184114774E-2</v>
      </c>
      <c r="H118" s="27">
        <v>0.1189711375800258</v>
      </c>
      <c r="I118" s="27">
        <v>0.14184817511202899</v>
      </c>
      <c r="J118" s="27">
        <v>0.17242117457876135</v>
      </c>
      <c r="K118" s="27">
        <v>0.20694757914895048</v>
      </c>
      <c r="L118" s="27">
        <v>0.24869553704145403</v>
      </c>
      <c r="M118" s="27">
        <v>0.29502944485396737</v>
      </c>
      <c r="N118" s="27">
        <v>0.3409943681901581</v>
      </c>
      <c r="O118" s="27">
        <v>0.38669573118611844</v>
      </c>
      <c r="P118" s="27">
        <v>0.43782643719082592</v>
      </c>
      <c r="Q118" s="27">
        <v>0.49038036903277804</v>
      </c>
      <c r="R118" s="27">
        <v>0.52206032192847829</v>
      </c>
      <c r="S118" s="27">
        <v>0.55363485068808638</v>
      </c>
      <c r="T118" s="27">
        <v>0.58478768290332583</v>
      </c>
      <c r="U118" s="27">
        <v>0.6159932271866112</v>
      </c>
      <c r="V118" s="27">
        <v>0.64904369385150984</v>
      </c>
      <c r="W118" s="27">
        <v>0.68499332425894344</v>
      </c>
      <c r="X118" s="27">
        <v>0.72231346843557542</v>
      </c>
      <c r="Y118" s="27">
        <v>0.75394070926322942</v>
      </c>
      <c r="Z118" s="27">
        <v>0.78577879836306797</v>
      </c>
      <c r="AA118" s="27">
        <v>0.81677349437416913</v>
      </c>
      <c r="AB118" s="27">
        <v>0.8474519179769936</v>
      </c>
      <c r="AC118" s="27">
        <v>0.87744508469521909</v>
      </c>
      <c r="AD118" s="27">
        <v>0.90728011520930618</v>
      </c>
      <c r="AE118" s="27">
        <v>0.92910291138038759</v>
      </c>
      <c r="AF118" s="27">
        <v>0.9512946920277916</v>
      </c>
    </row>
    <row r="119" spans="2:32">
      <c r="B119" s="24" t="s">
        <v>171</v>
      </c>
      <c r="C119" s="24" t="s">
        <v>219</v>
      </c>
      <c r="D119" s="24" t="s">
        <v>143</v>
      </c>
      <c r="E119" s="24" t="s">
        <v>161</v>
      </c>
      <c r="F119" s="24" t="s">
        <v>445</v>
      </c>
      <c r="G119" s="27">
        <v>4.8653989898937808E-2</v>
      </c>
      <c r="H119" s="27">
        <v>7.5026039630858951E-2</v>
      </c>
      <c r="I119" s="27">
        <v>0.10152018218561303</v>
      </c>
      <c r="J119" s="27">
        <v>0.13692710080717382</v>
      </c>
      <c r="K119" s="27">
        <v>0.17691250028497091</v>
      </c>
      <c r="L119" s="27">
        <v>0.22526125812682632</v>
      </c>
      <c r="M119" s="27">
        <v>0.27892105376191584</v>
      </c>
      <c r="N119" s="27">
        <v>0.33215352451708996</v>
      </c>
      <c r="O119" s="27">
        <v>0.38508076321518164</v>
      </c>
      <c r="P119" s="27">
        <v>0.44429578228917116</v>
      </c>
      <c r="Q119" s="27">
        <v>0.50515905447140586</v>
      </c>
      <c r="R119" s="27">
        <v>0.54184794773271283</v>
      </c>
      <c r="S119" s="27">
        <v>0.57841474817118677</v>
      </c>
      <c r="T119" s="27">
        <v>0.61449317731832875</v>
      </c>
      <c r="U119" s="27">
        <v>0.65063265287688743</v>
      </c>
      <c r="V119" s="27">
        <v>0.68890875283502295</v>
      </c>
      <c r="W119" s="27">
        <v>0.73054240542106508</v>
      </c>
      <c r="X119" s="27">
        <v>0.77376326470393575</v>
      </c>
      <c r="Y119" s="27">
        <v>0.81039111155382626</v>
      </c>
      <c r="Z119" s="27">
        <v>0.84726314404938263</v>
      </c>
      <c r="AA119" s="27">
        <v>0.88315843396227522</v>
      </c>
      <c r="AB119" s="27">
        <v>0.91868744540666913</v>
      </c>
      <c r="AC119" s="27">
        <v>0.95342285350264855</v>
      </c>
      <c r="AD119" s="27">
        <v>0.98797512236437846</v>
      </c>
      <c r="AE119" s="27">
        <v>1.0132483366908029</v>
      </c>
      <c r="AF119" s="27">
        <v>1.0389488758971426</v>
      </c>
    </row>
    <row r="120" spans="2:32">
      <c r="B120" s="24" t="s">
        <v>171</v>
      </c>
      <c r="C120" s="24" t="s">
        <v>219</v>
      </c>
      <c r="D120" s="42" t="s">
        <v>217</v>
      </c>
      <c r="E120" s="42" t="s">
        <v>217</v>
      </c>
      <c r="G120" s="80">
        <v>4.934967679749044</v>
      </c>
      <c r="H120" s="80">
        <v>5.0608265269299419</v>
      </c>
      <c r="I120" s="80">
        <v>5.00930150251724</v>
      </c>
      <c r="J120" s="80">
        <v>5.1973666892486117</v>
      </c>
      <c r="K120" s="80">
        <v>5.3950612596006486</v>
      </c>
      <c r="L120" s="80">
        <v>5.5542786876060246</v>
      </c>
      <c r="M120" s="80">
        <v>5.6699563737998639</v>
      </c>
      <c r="N120" s="80">
        <v>5.7975952964233652</v>
      </c>
      <c r="O120" s="80">
        <v>5.9523750390177561</v>
      </c>
      <c r="P120" s="80">
        <v>6.1196884917168841</v>
      </c>
      <c r="Q120" s="80">
        <v>6.272346456598128</v>
      </c>
      <c r="R120" s="80">
        <v>6.4410597886544263</v>
      </c>
      <c r="S120" s="80">
        <v>6.6062944166221298</v>
      </c>
      <c r="T120" s="80">
        <v>6.7586656345613836</v>
      </c>
      <c r="U120" s="80">
        <v>6.9218601929628312</v>
      </c>
      <c r="V120" s="80">
        <v>7.0305538956670555</v>
      </c>
      <c r="W120" s="80">
        <v>7.1461032000951858</v>
      </c>
      <c r="X120" s="80">
        <v>7.2715523296348463</v>
      </c>
      <c r="Y120" s="80">
        <v>7.3798772419484102</v>
      </c>
      <c r="Z120" s="80">
        <v>7.4878146813273556</v>
      </c>
      <c r="AA120" s="80">
        <v>7.58470642849763</v>
      </c>
      <c r="AB120" s="80">
        <v>7.6820793394806017</v>
      </c>
      <c r="AC120" s="80">
        <v>7.7802534695679038</v>
      </c>
      <c r="AD120" s="80">
        <v>7.8966367600569614</v>
      </c>
      <c r="AE120" s="80">
        <v>7.9996563314446743</v>
      </c>
      <c r="AF120" s="80">
        <v>8.0885187764032604</v>
      </c>
    </row>
    <row r="121" spans="2:32">
      <c r="B121" s="24" t="s">
        <v>171</v>
      </c>
      <c r="C121" s="24" t="s">
        <v>219</v>
      </c>
      <c r="D121" s="42" t="s">
        <v>167</v>
      </c>
      <c r="E121" s="42" t="s">
        <v>167</v>
      </c>
      <c r="G121" s="80">
        <v>0.15130342229979654</v>
      </c>
      <c r="H121" s="80">
        <v>0.26557500895059616</v>
      </c>
      <c r="I121" s="80">
        <v>0.38036115619049399</v>
      </c>
      <c r="J121" s="80">
        <v>0.50160902267081764</v>
      </c>
      <c r="K121" s="80">
        <v>0.62689199364438042</v>
      </c>
      <c r="L121" s="80">
        <v>0.76572443497876863</v>
      </c>
      <c r="M121" s="80">
        <v>0.91285797834694637</v>
      </c>
      <c r="N121" s="80">
        <v>1.0708011859311268</v>
      </c>
      <c r="O121" s="80">
        <v>1.2515700833342693</v>
      </c>
      <c r="P121" s="80">
        <v>1.4560215658116189</v>
      </c>
      <c r="Q121" s="80">
        <v>1.6412643142557672</v>
      </c>
      <c r="R121" s="80">
        <v>1.8035796513461806</v>
      </c>
      <c r="S121" s="80">
        <v>1.966762506706152</v>
      </c>
      <c r="T121" s="80">
        <v>2.1323279041400172</v>
      </c>
      <c r="U121" s="80">
        <v>2.300716520736874</v>
      </c>
      <c r="V121" s="80">
        <v>2.4057785248359131</v>
      </c>
      <c r="W121" s="80">
        <v>2.5206971837292778</v>
      </c>
      <c r="X121" s="80">
        <v>2.6309567532248441</v>
      </c>
      <c r="Y121" s="80">
        <v>2.7298688495830374</v>
      </c>
      <c r="Z121" s="80">
        <v>2.8247941876112321</v>
      </c>
      <c r="AA121" s="80">
        <v>2.9080108104633737</v>
      </c>
      <c r="AB121" s="80">
        <v>2.9899514283086046</v>
      </c>
      <c r="AC121" s="80">
        <v>3.0742033032606786</v>
      </c>
      <c r="AD121" s="80">
        <v>3.1662019086198159</v>
      </c>
      <c r="AE121" s="80">
        <v>3.2530720322699436</v>
      </c>
      <c r="AF121" s="80">
        <v>3.3229588025482153</v>
      </c>
    </row>
    <row r="122" spans="2:32">
      <c r="B122" s="24" t="s">
        <v>171</v>
      </c>
      <c r="C122" s="24" t="s">
        <v>219</v>
      </c>
      <c r="D122" s="42" t="s">
        <v>168</v>
      </c>
      <c r="E122" s="42" t="s">
        <v>168</v>
      </c>
      <c r="G122" s="80">
        <v>4.7836642574492476</v>
      </c>
      <c r="H122" s="80">
        <v>4.7952515179793451</v>
      </c>
      <c r="I122" s="80">
        <v>4.628940346326746</v>
      </c>
      <c r="J122" s="80">
        <v>4.6957576665777934</v>
      </c>
      <c r="K122" s="80">
        <v>4.7681692659562689</v>
      </c>
      <c r="L122" s="80">
        <v>4.7885542526272564</v>
      </c>
      <c r="M122" s="80">
        <v>4.7570983954529167</v>
      </c>
      <c r="N122" s="80">
        <v>4.7267941104922384</v>
      </c>
      <c r="O122" s="80">
        <v>4.7008049556834868</v>
      </c>
      <c r="P122" s="80">
        <v>4.6636669259052654</v>
      </c>
      <c r="Q122" s="80">
        <v>4.6310821423423603</v>
      </c>
      <c r="R122" s="80">
        <v>4.6374801373082448</v>
      </c>
      <c r="S122" s="80">
        <v>4.6395319099159771</v>
      </c>
      <c r="T122" s="80">
        <v>4.6263377304213655</v>
      </c>
      <c r="U122" s="80">
        <v>4.6211436722259576</v>
      </c>
      <c r="V122" s="80">
        <v>4.6247753708311414</v>
      </c>
      <c r="W122" s="80">
        <v>4.6254060163659076</v>
      </c>
      <c r="X122" s="80">
        <v>4.6405955764100018</v>
      </c>
      <c r="Y122" s="80">
        <v>4.6500083923653728</v>
      </c>
      <c r="Z122" s="80">
        <v>4.6630204937161235</v>
      </c>
      <c r="AA122" s="80">
        <v>4.6766956180342572</v>
      </c>
      <c r="AB122" s="80">
        <v>4.6921279111719976</v>
      </c>
      <c r="AC122" s="80">
        <v>4.7060501663072252</v>
      </c>
      <c r="AD122" s="80">
        <v>4.7304348514371437</v>
      </c>
      <c r="AE122" s="80">
        <v>4.7465842991747298</v>
      </c>
      <c r="AF122" s="80">
        <v>4.7655599738550452</v>
      </c>
    </row>
    <row r="123" spans="2:32">
      <c r="D123" s="50"/>
    </row>
    <row r="124" spans="2:32">
      <c r="D124" s="50"/>
    </row>
    <row r="125" spans="2:32">
      <c r="D125" s="50"/>
    </row>
    <row r="126" spans="2:32">
      <c r="D126" s="50"/>
    </row>
    <row r="127" spans="2:32">
      <c r="D127" s="50"/>
    </row>
    <row r="128" spans="2:32">
      <c r="D128" s="50"/>
    </row>
    <row r="129" spans="4:4">
      <c r="D129" s="50"/>
    </row>
  </sheetData>
  <mergeCells count="1">
    <mergeCell ref="A1:AN1"/>
  </mergeCells>
  <hyperlinks>
    <hyperlink ref="A2" location="Contents!A1" display="Return to: Main Menu" xr:uid="{A3C037ED-4B9C-45D0-BD1E-ED86FF9E1D0A}"/>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8E2DD-FD08-4922-A92F-6FA4F448BCC2}">
  <sheetPr codeName="Sheet47"/>
  <dimension ref="A1:AN99"/>
  <sheetViews>
    <sheetView showGridLines="0" showRowColHeaders="0" topLeftCell="A10" workbookViewId="0">
      <selection activeCell="D10" sqref="D10"/>
    </sheetView>
    <sheetView topLeftCell="A72" workbookViewId="1">
      <selection sqref="A1:AN1"/>
    </sheetView>
  </sheetViews>
  <sheetFormatPr defaultColWidth="8.7265625" defaultRowHeight="14.5"/>
  <cols>
    <col min="2" max="2" width="25.7265625" customWidth="1"/>
    <col min="3" max="3" width="24.81640625" customWidth="1"/>
    <col min="4" max="4" width="40.26953125" customWidth="1"/>
    <col min="5" max="5" width="15.1796875" customWidth="1"/>
    <col min="6" max="6" width="26.7265625" customWidth="1"/>
  </cols>
  <sheetData>
    <row r="1" spans="1:40" s="78" customFormat="1" ht="20">
      <c r="A1" s="130" t="s">
        <v>447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685</v>
      </c>
    </row>
    <row r="4" spans="1:40" s="24" customFormat="1" ht="14">
      <c r="B4" s="23" t="s">
        <v>376</v>
      </c>
    </row>
    <row r="5" spans="1:40" s="24" customFormat="1" ht="14"/>
    <row r="6" spans="1:40" s="24" customFormat="1" ht="14">
      <c r="B6" s="23"/>
    </row>
    <row r="7" spans="1:40" s="24" customFormat="1" ht="14"/>
    <row r="8" spans="1:40" s="24" customFormat="1" ht="14"/>
    <row r="9" spans="1:40" s="24" customFormat="1" ht="14"/>
    <row r="10" spans="1:40" s="24" customFormat="1" thickBot="1">
      <c r="B10" s="25" t="s">
        <v>205</v>
      </c>
      <c r="C10" s="25" t="s">
        <v>157</v>
      </c>
      <c r="D10" s="25" t="s">
        <v>107</v>
      </c>
      <c r="E10" s="25" t="s">
        <v>158</v>
      </c>
      <c r="F10" s="25" t="s">
        <v>206</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207</v>
      </c>
      <c r="D11" s="24" t="s">
        <v>448</v>
      </c>
      <c r="E11" s="24" t="s">
        <v>161</v>
      </c>
      <c r="G11" s="27">
        <v>0.63589782197899303</v>
      </c>
      <c r="H11" s="27">
        <v>1.256655219625153</v>
      </c>
      <c r="I11" s="27">
        <v>1.8925530416041458</v>
      </c>
      <c r="J11" s="27">
        <v>2.2710636499249763</v>
      </c>
      <c r="K11" s="27">
        <v>2.2710636499249763</v>
      </c>
      <c r="L11" s="27">
        <v>2.2710636499249763</v>
      </c>
      <c r="M11" s="27">
        <v>2.271063649924975</v>
      </c>
      <c r="N11" s="27">
        <v>2.3336452062878492</v>
      </c>
      <c r="O11" s="27">
        <v>0.12367307566949123</v>
      </c>
      <c r="P11" s="27">
        <v>0.18625463203236639</v>
      </c>
      <c r="Q11" s="27">
        <v>0.40534710718425088</v>
      </c>
      <c r="R11" s="27">
        <v>0.58285909524524737</v>
      </c>
      <c r="S11" s="27">
        <v>0.76470064399065851</v>
      </c>
      <c r="T11" s="27">
        <v>0.87293966110102228</v>
      </c>
      <c r="U11" s="27">
        <v>0.93552121746389727</v>
      </c>
      <c r="V11" s="27">
        <v>0.77310717833167408</v>
      </c>
      <c r="W11" s="27">
        <v>0.83568873469454918</v>
      </c>
      <c r="X11" s="27">
        <v>0.87293966110102184</v>
      </c>
      <c r="Y11" s="27">
        <v>0.22350555843883971</v>
      </c>
      <c r="Z11" s="27">
        <v>0.22350555843883968</v>
      </c>
      <c r="AA11" s="27">
        <v>0.40534710718425088</v>
      </c>
      <c r="AB11" s="27">
        <v>0.64544065160812214</v>
      </c>
      <c r="AC11" s="27">
        <v>0.66486816122131032</v>
      </c>
      <c r="AD11" s="27">
        <v>0.83568873469454896</v>
      </c>
      <c r="AE11" s="27">
        <v>0.87293966110102239</v>
      </c>
      <c r="AF11" s="27">
        <v>0.8729396611010225</v>
      </c>
    </row>
    <row r="12" spans="1:40" s="24" customFormat="1" ht="14">
      <c r="B12" s="24" t="s">
        <v>160</v>
      </c>
      <c r="C12" s="24" t="s">
        <v>207</v>
      </c>
      <c r="D12" s="24" t="s">
        <v>377</v>
      </c>
      <c r="E12" s="24" t="s">
        <v>161</v>
      </c>
      <c r="G12" s="27">
        <v>7.3462752357797312E-2</v>
      </c>
      <c r="H12" s="27">
        <v>0.12625540609598684</v>
      </c>
      <c r="I12" s="27">
        <v>0.20017495706496113</v>
      </c>
      <c r="J12" s="27">
        <v>0.22869369721538568</v>
      </c>
      <c r="K12" s="27">
        <v>0.23563127156631336</v>
      </c>
      <c r="L12" s="27">
        <v>0.10049746009116389</v>
      </c>
      <c r="M12" s="27">
        <v>0.45957730045542022</v>
      </c>
      <c r="N12" s="27">
        <v>0.51226399035325421</v>
      </c>
      <c r="O12" s="27">
        <v>0.3091715153164436</v>
      </c>
      <c r="P12" s="27">
        <v>7.9622600467263993E-2</v>
      </c>
      <c r="Q12" s="27">
        <v>0.26911518268509194</v>
      </c>
      <c r="R12" s="27">
        <v>0.33194627230326401</v>
      </c>
      <c r="S12" s="27">
        <v>0.3253961871712836</v>
      </c>
      <c r="T12" s="27">
        <v>0.25599481170755478</v>
      </c>
      <c r="U12" s="27">
        <v>0.22591127354709384</v>
      </c>
      <c r="V12" s="27">
        <v>9.6752028819170999E-2</v>
      </c>
      <c r="W12" s="27">
        <v>0.26617458151729356</v>
      </c>
      <c r="X12" s="27">
        <v>0.44182841400778705</v>
      </c>
      <c r="Y12" s="27">
        <v>0.57019869819633451</v>
      </c>
      <c r="Z12" s="27">
        <v>0.65659192474434702</v>
      </c>
      <c r="AA12" s="27">
        <v>0.62951386934953657</v>
      </c>
      <c r="AB12" s="27">
        <v>0.8128785908692826</v>
      </c>
      <c r="AC12" s="27">
        <v>0.71410489969330793</v>
      </c>
      <c r="AD12" s="27">
        <v>0.28700354211762535</v>
      </c>
      <c r="AE12" s="27">
        <v>-0.11861107919359037</v>
      </c>
      <c r="AF12" s="27">
        <v>-0.10194864970875228</v>
      </c>
    </row>
    <row r="13" spans="1:40" s="24" customFormat="1" ht="14">
      <c r="B13" s="24" t="s">
        <v>160</v>
      </c>
      <c r="C13" s="24" t="s">
        <v>207</v>
      </c>
      <c r="D13" s="24" t="s">
        <v>377</v>
      </c>
      <c r="E13" s="24" t="s">
        <v>162</v>
      </c>
      <c r="G13" s="27">
        <v>6.0983111727768158E-3</v>
      </c>
      <c r="H13" s="27">
        <v>4.8752172159971519E-3</v>
      </c>
      <c r="I13" s="27">
        <v>3.5009652567458138E-3</v>
      </c>
      <c r="J13" s="27">
        <v>1.3243523303195781E-3</v>
      </c>
      <c r="K13" s="27">
        <v>-9.2619667546889328E-4</v>
      </c>
      <c r="L13" s="27">
        <v>-8.3238542330421605E-3</v>
      </c>
      <c r="M13" s="27">
        <v>-1.2745106545187457E-2</v>
      </c>
      <c r="N13" s="27">
        <v>-1.4241079193708983E-2</v>
      </c>
      <c r="O13" s="27">
        <v>-1.6293309127823896E-2</v>
      </c>
      <c r="P13" s="27">
        <v>-1.9660377059610656E-2</v>
      </c>
      <c r="Q13" s="27">
        <v>-3.7431035983408245E-2</v>
      </c>
      <c r="R13" s="27">
        <v>-4.6911108252274292E-2</v>
      </c>
      <c r="S13" s="27">
        <v>-5.7321443011261297E-2</v>
      </c>
      <c r="T13" s="27">
        <v>-6.7847866659852651E-2</v>
      </c>
      <c r="U13" s="27">
        <v>-7.9852545632910443E-2</v>
      </c>
      <c r="V13" s="27">
        <v>-9.2117799300352465E-2</v>
      </c>
      <c r="W13" s="27">
        <v>-0.10491528317273446</v>
      </c>
      <c r="X13" s="27">
        <v>-0.11679838142493082</v>
      </c>
      <c r="Y13" s="27">
        <v>-0.12612978411568232</v>
      </c>
      <c r="Z13" s="27">
        <v>-0.13509188956270879</v>
      </c>
      <c r="AA13" s="27">
        <v>-0.14401940428809357</v>
      </c>
      <c r="AB13" s="27">
        <v>-0.15146072405491107</v>
      </c>
      <c r="AC13" s="27">
        <v>-0.159076029704598</v>
      </c>
      <c r="AD13" s="27">
        <v>-0.1675682044820862</v>
      </c>
      <c r="AE13" s="27">
        <v>-0.17676172586150318</v>
      </c>
      <c r="AF13" s="27">
        <v>-0.18622251961621972</v>
      </c>
    </row>
    <row r="14" spans="1:40" s="24" customFormat="1" ht="14">
      <c r="B14" s="24" t="s">
        <v>160</v>
      </c>
      <c r="C14" s="24" t="s">
        <v>207</v>
      </c>
      <c r="D14" s="24" t="s">
        <v>449</v>
      </c>
      <c r="E14" s="24" t="s">
        <v>162</v>
      </c>
      <c r="G14" s="27">
        <v>2.5054214655876161E-2</v>
      </c>
      <c r="H14" s="27">
        <v>3.9221226580381394E-2</v>
      </c>
      <c r="I14" s="27">
        <v>4.773991153335571E-2</v>
      </c>
      <c r="J14" s="27">
        <v>5.7730521098613749E-2</v>
      </c>
      <c r="K14" s="27">
        <v>6.5978338326930994E-2</v>
      </c>
      <c r="L14" s="27">
        <v>7.3253971396207818E-2</v>
      </c>
      <c r="M14" s="27">
        <v>0.11050563266086581</v>
      </c>
      <c r="N14" s="27">
        <v>0.15017830544900893</v>
      </c>
      <c r="O14" s="27">
        <v>0.20393295029461384</v>
      </c>
      <c r="P14" s="27">
        <v>0.2567364084792137</v>
      </c>
      <c r="Q14" s="27">
        <v>0.30653932419455054</v>
      </c>
      <c r="R14" s="27">
        <v>0.36103308097100262</v>
      </c>
      <c r="S14" s="27">
        <v>0.41340294082117079</v>
      </c>
      <c r="T14" s="27">
        <v>0.46558907256352905</v>
      </c>
      <c r="U14" s="27">
        <v>0.5183200893799067</v>
      </c>
      <c r="V14" s="27">
        <v>0.56785423712038985</v>
      </c>
      <c r="W14" s="27">
        <v>0.61316578800594812</v>
      </c>
      <c r="X14" s="27">
        <v>0.65534661193442345</v>
      </c>
      <c r="Y14" s="27">
        <v>0.69930487407159803</v>
      </c>
      <c r="Z14" s="27">
        <v>0.74382796890592562</v>
      </c>
      <c r="AA14" s="27">
        <v>0.78776838316977027</v>
      </c>
      <c r="AB14" s="27">
        <v>0.83154606682384025</v>
      </c>
      <c r="AC14" s="27">
        <v>0.87552427658414833</v>
      </c>
      <c r="AD14" s="27">
        <v>0.91946994022250172</v>
      </c>
      <c r="AE14" s="27">
        <v>0.96271743705117707</v>
      </c>
      <c r="AF14" s="27">
        <v>1.0075922399775983</v>
      </c>
    </row>
    <row r="15" spans="1:40" s="24" customFormat="1" ht="14">
      <c r="B15" s="24" t="s">
        <v>160</v>
      </c>
      <c r="C15" s="24" t="s">
        <v>207</v>
      </c>
      <c r="D15" s="24" t="s">
        <v>450</v>
      </c>
      <c r="E15" s="24" t="s">
        <v>162</v>
      </c>
      <c r="G15" s="27">
        <v>0</v>
      </c>
      <c r="H15" s="27">
        <v>2.9480239200090495E-2</v>
      </c>
      <c r="I15" s="27">
        <v>5.9250604505098593E-2</v>
      </c>
      <c r="J15" s="27">
        <v>8.8717888406382436E-2</v>
      </c>
      <c r="K15" s="27">
        <v>0.11711739504405727</v>
      </c>
      <c r="L15" s="27">
        <v>0.14613630215184206</v>
      </c>
      <c r="M15" s="27">
        <v>0.17797661829360026</v>
      </c>
      <c r="N15" s="27">
        <v>0.23388720208929059</v>
      </c>
      <c r="O15" s="27">
        <v>0.29285017671654257</v>
      </c>
      <c r="P15" s="27">
        <v>0.35233791577481655</v>
      </c>
      <c r="Q15" s="27">
        <v>0.36309562049012767</v>
      </c>
      <c r="R15" s="27">
        <v>0.42571930345682668</v>
      </c>
      <c r="S15" s="27">
        <v>0.49210454639831125</v>
      </c>
      <c r="T15" s="27">
        <v>0.56161583387533964</v>
      </c>
      <c r="U15" s="27">
        <v>0.63595617459280196</v>
      </c>
      <c r="V15" s="27">
        <v>0.66113647788538366</v>
      </c>
      <c r="W15" s="27">
        <v>0.7143485514541984</v>
      </c>
      <c r="X15" s="27">
        <v>0.76509768676698242</v>
      </c>
      <c r="Y15" s="27">
        <v>0.81251105498781273</v>
      </c>
      <c r="Z15" s="27">
        <v>0.85529970721425097</v>
      </c>
      <c r="AA15" s="27">
        <v>0.89535563457116996</v>
      </c>
      <c r="AB15" s="27">
        <v>0.93397503377689572</v>
      </c>
      <c r="AC15" s="27">
        <v>0.96973720095338334</v>
      </c>
      <c r="AD15" s="27">
        <v>1.0048555460772062</v>
      </c>
      <c r="AE15" s="27">
        <v>1.0407346960592285</v>
      </c>
      <c r="AF15" s="27">
        <v>1.0754661660313249</v>
      </c>
    </row>
    <row r="16" spans="1:40" s="24" customFormat="1" ht="14">
      <c r="B16" s="24" t="s">
        <v>160</v>
      </c>
      <c r="C16" s="24" t="s">
        <v>207</v>
      </c>
      <c r="D16" s="24" t="s">
        <v>141</v>
      </c>
      <c r="E16" s="24" t="s">
        <v>162</v>
      </c>
      <c r="G16" s="27">
        <v>-2.7971261211634513E-3</v>
      </c>
      <c r="H16" s="27">
        <v>-4.5214121994995971E-2</v>
      </c>
      <c r="I16" s="27">
        <v>-8.6465486261245506E-2</v>
      </c>
      <c r="J16" s="27">
        <v>-0.13906269206494049</v>
      </c>
      <c r="K16" s="27">
        <v>-0.18159739177815837</v>
      </c>
      <c r="L16" s="27">
        <v>-0.24415226191921979</v>
      </c>
      <c r="M16" s="27">
        <v>-0.32165710548510518</v>
      </c>
      <c r="N16" s="27">
        <v>-0.3800508263446094</v>
      </c>
      <c r="O16" s="27">
        <v>-0.42445687809742561</v>
      </c>
      <c r="P16" s="27">
        <v>-0.45094314044802442</v>
      </c>
      <c r="Q16" s="27">
        <v>-0.47554754566798962</v>
      </c>
      <c r="R16" s="27">
        <v>-0.6298624102559216</v>
      </c>
      <c r="S16" s="27">
        <v>-0.77652841430533637</v>
      </c>
      <c r="T16" s="27">
        <v>-0.9157269759165747</v>
      </c>
      <c r="U16" s="27">
        <v>-1.060219779785023</v>
      </c>
      <c r="V16" s="27">
        <v>-1.2035561110068691</v>
      </c>
      <c r="W16" s="27">
        <v>-1.3373545861582696</v>
      </c>
      <c r="X16" s="27">
        <v>-1.4787387338146449</v>
      </c>
      <c r="Y16" s="27">
        <v>-1.5914298244799729</v>
      </c>
      <c r="Z16" s="27">
        <v>-1.6999158625317206</v>
      </c>
      <c r="AA16" s="27">
        <v>-1.806408578150545</v>
      </c>
      <c r="AB16" s="27">
        <v>-1.8923088796774783</v>
      </c>
      <c r="AC16" s="27">
        <v>-2.0046398484160788</v>
      </c>
      <c r="AD16" s="27">
        <v>-2.1143710168332825</v>
      </c>
      <c r="AE16" s="27">
        <v>-2.2236516368215256</v>
      </c>
      <c r="AF16" s="27">
        <v>-2.3362855281503969</v>
      </c>
    </row>
    <row r="17" spans="2:32" s="24" customFormat="1" ht="14">
      <c r="B17" s="24" t="s">
        <v>160</v>
      </c>
      <c r="C17" s="24" t="s">
        <v>207</v>
      </c>
      <c r="D17" s="24" t="s">
        <v>142</v>
      </c>
      <c r="E17" s="24" t="s">
        <v>162</v>
      </c>
      <c r="G17" s="27">
        <v>-1.3059685483026495E-2</v>
      </c>
      <c r="H17" s="27">
        <v>-1.752493118246079E-2</v>
      </c>
      <c r="I17" s="27">
        <v>-2.8055775937328331E-2</v>
      </c>
      <c r="J17" s="27">
        <v>-4.7558671513653339E-2</v>
      </c>
      <c r="K17" s="27">
        <v>-7.0415769728616073E-2</v>
      </c>
      <c r="L17" s="27">
        <v>-0.10166588533954157</v>
      </c>
      <c r="M17" s="27">
        <v>-0.12705025906316192</v>
      </c>
      <c r="N17" s="27">
        <v>-0.15466537789869084</v>
      </c>
      <c r="O17" s="27">
        <v>-0.1806965281942633</v>
      </c>
      <c r="P17" s="27">
        <v>-0.20685638143347262</v>
      </c>
      <c r="Q17" s="27">
        <v>-0.23273771226008699</v>
      </c>
      <c r="R17" s="27">
        <v>-0.27286647331098146</v>
      </c>
      <c r="S17" s="27">
        <v>-0.30972469545958758</v>
      </c>
      <c r="T17" s="27">
        <v>-0.34480520022060196</v>
      </c>
      <c r="U17" s="27">
        <v>-0.37847825658011819</v>
      </c>
      <c r="V17" s="27">
        <v>-0.40919711351420057</v>
      </c>
      <c r="W17" s="27">
        <v>-0.43945036860072834</v>
      </c>
      <c r="X17" s="27">
        <v>-0.46359425829082163</v>
      </c>
      <c r="Y17" s="27">
        <v>-0.47460553844944275</v>
      </c>
      <c r="Z17" s="27">
        <v>-0.47639668359811255</v>
      </c>
      <c r="AA17" s="27">
        <v>-0.46458634646790586</v>
      </c>
      <c r="AB17" s="27">
        <v>-0.45468306171833028</v>
      </c>
      <c r="AC17" s="27">
        <v>-0.44125594760873077</v>
      </c>
      <c r="AD17" s="27">
        <v>-0.42826459231685488</v>
      </c>
      <c r="AE17" s="27">
        <v>-0.41556822938289761</v>
      </c>
      <c r="AF17" s="27">
        <v>-0.40383971835729909</v>
      </c>
    </row>
    <row r="18" spans="2:32" s="24" customFormat="1" ht="14">
      <c r="B18" s="24" t="s">
        <v>160</v>
      </c>
      <c r="C18" s="24" t="s">
        <v>207</v>
      </c>
      <c r="D18" s="24" t="s">
        <v>449</v>
      </c>
      <c r="E18" s="24" t="s">
        <v>161</v>
      </c>
      <c r="G18" s="27">
        <v>0.1669826031267643</v>
      </c>
      <c r="H18" s="27">
        <v>0.18244726042985918</v>
      </c>
      <c r="I18" s="27">
        <v>9.8226295809745789E-2</v>
      </c>
      <c r="J18" s="27">
        <v>7.556999542951584E-2</v>
      </c>
      <c r="K18" s="27">
        <v>6.3254962831735609E-2</v>
      </c>
      <c r="L18" s="27">
        <v>9.1318118956089003E-2</v>
      </c>
      <c r="M18" s="27">
        <v>0.65332665262341494</v>
      </c>
      <c r="N18" s="27">
        <v>0.65794610219120986</v>
      </c>
      <c r="O18" s="27">
        <v>0.66115871939063076</v>
      </c>
      <c r="P18" s="27">
        <v>0.66130570187687876</v>
      </c>
      <c r="Q18" s="27">
        <v>0.66134769687294959</v>
      </c>
      <c r="R18" s="27">
        <v>0.70397261788487431</v>
      </c>
      <c r="S18" s="27">
        <v>0.69972062453269956</v>
      </c>
      <c r="T18" s="27">
        <v>0.69545813243150711</v>
      </c>
      <c r="U18" s="27">
        <v>0.69122713657736778</v>
      </c>
      <c r="V18" s="27">
        <v>0.6869121507310868</v>
      </c>
      <c r="W18" s="27">
        <v>0.6683398637187481</v>
      </c>
      <c r="X18" s="27">
        <v>0.66414036411166177</v>
      </c>
      <c r="Y18" s="27">
        <v>0.65991986700654026</v>
      </c>
      <c r="Z18" s="27">
        <v>0.65567837240338323</v>
      </c>
      <c r="AA18" s="27">
        <v>0.6514473765492439</v>
      </c>
      <c r="AB18" s="27">
        <v>0.64737386193037039</v>
      </c>
      <c r="AC18" s="27">
        <v>0.64334234230756759</v>
      </c>
      <c r="AD18" s="27">
        <v>0.63940531142592427</v>
      </c>
      <c r="AE18" s="27">
        <v>0.63514281932473182</v>
      </c>
      <c r="AF18" s="27">
        <v>0.63175172339200969</v>
      </c>
    </row>
    <row r="19" spans="2:32" s="24" customFormat="1" ht="14">
      <c r="B19" s="24" t="s">
        <v>160</v>
      </c>
      <c r="C19" s="24" t="s">
        <v>207</v>
      </c>
      <c r="D19" s="24" t="s">
        <v>450</v>
      </c>
      <c r="E19" s="24" t="s">
        <v>161</v>
      </c>
      <c r="G19" s="27">
        <v>0</v>
      </c>
      <c r="H19" s="27">
        <v>2.5699329472130439E-2</v>
      </c>
      <c r="I19" s="27">
        <v>4.5485840901811285E-2</v>
      </c>
      <c r="J19" s="27">
        <v>5.5403323245168799E-2</v>
      </c>
      <c r="K19" s="27">
        <v>4.7730191670812293E-2</v>
      </c>
      <c r="L19" s="27">
        <v>5.4956243081410415E-2</v>
      </c>
      <c r="M19" s="27">
        <v>6.561766691439376E-2</v>
      </c>
      <c r="N19" s="27">
        <v>7.3381868039858161E-2</v>
      </c>
      <c r="O19" s="27">
        <v>7.8013422273742333E-2</v>
      </c>
      <c r="P19" s="27">
        <v>7.9845246295479816E-2</v>
      </c>
      <c r="Q19" s="27">
        <v>7.9190606233212751E-2</v>
      </c>
      <c r="R19" s="27">
        <v>9.7042468773190643E-2</v>
      </c>
      <c r="S19" s="27">
        <v>0.11181954086684005</v>
      </c>
      <c r="T19" s="27">
        <v>0.12392625431966935</v>
      </c>
      <c r="U19" s="27">
        <v>0.15041094741087876</v>
      </c>
      <c r="V19" s="27">
        <v>0.15703583537233343</v>
      </c>
      <c r="W19" s="27">
        <v>0.10237046693635483</v>
      </c>
      <c r="X19" s="27">
        <v>0.13874217843178829</v>
      </c>
      <c r="Y19" s="27">
        <v>0.13085628010452682</v>
      </c>
      <c r="Z19" s="27">
        <v>9.3911616903909659E-2</v>
      </c>
      <c r="AA19" s="27">
        <v>0.10300864408708053</v>
      </c>
      <c r="AB19" s="27">
        <v>0.10190820682370934</v>
      </c>
      <c r="AC19" s="27">
        <v>0.10480326278192517</v>
      </c>
      <c r="AD19" s="27">
        <v>0.10373436246914715</v>
      </c>
      <c r="AE19" s="27">
        <v>9.0352620513295179E-2</v>
      </c>
      <c r="AF19" s="27">
        <v>9.7511365585674858E-2</v>
      </c>
    </row>
    <row r="20" spans="2:32" s="24" customFormat="1" ht="14">
      <c r="B20" s="24" t="s">
        <v>160</v>
      </c>
      <c r="C20" s="24" t="s">
        <v>207</v>
      </c>
      <c r="D20" s="24" t="s">
        <v>451</v>
      </c>
      <c r="E20" s="24" t="s">
        <v>162</v>
      </c>
      <c r="G20" s="27">
        <v>2.1084827218436214E-3</v>
      </c>
      <c r="H20" s="27">
        <v>1.8449223816131566E-3</v>
      </c>
      <c r="I20" s="27">
        <v>5.6929033489777348E-3</v>
      </c>
      <c r="J20" s="27">
        <v>1.8396511748085487E-2</v>
      </c>
      <c r="K20" s="27">
        <v>3.5527933863064881E-2</v>
      </c>
      <c r="L20" s="27">
        <v>4.9760192235509204E-2</v>
      </c>
      <c r="M20" s="27">
        <v>7.9173526205227607E-2</v>
      </c>
      <c r="N20" s="27">
        <v>7.379689526452643E-2</v>
      </c>
      <c r="O20" s="27">
        <v>6.8578400527963435E-2</v>
      </c>
      <c r="P20" s="27">
        <v>5.8352259327022038E-2</v>
      </c>
      <c r="Q20" s="27">
        <v>4.8073406058034229E-2</v>
      </c>
      <c r="R20" s="27">
        <v>0.11006279808023645</v>
      </c>
      <c r="S20" s="27">
        <v>0.1766381400224486</v>
      </c>
      <c r="T20" s="27">
        <v>0.24331890610075269</v>
      </c>
      <c r="U20" s="27">
        <v>0.32033123751609072</v>
      </c>
      <c r="V20" s="27">
        <v>0.39808153788407385</v>
      </c>
      <c r="W20" s="27">
        <v>0.47087690385572456</v>
      </c>
      <c r="X20" s="27">
        <v>0.5367669889133373</v>
      </c>
      <c r="Y20" s="27">
        <v>0.58478768290332572</v>
      </c>
      <c r="Z20" s="27">
        <v>0.62748445802065889</v>
      </c>
      <c r="AA20" s="27">
        <v>0.66211628672694012</v>
      </c>
      <c r="AB20" s="27">
        <v>0.68725994318492523</v>
      </c>
      <c r="AC20" s="27">
        <v>0.72199719602729862</v>
      </c>
      <c r="AD20" s="27">
        <v>0.75789411436668619</v>
      </c>
      <c r="AE20" s="27">
        <v>0.80222496359344808</v>
      </c>
      <c r="AF20" s="27">
        <v>0.84724106970480939</v>
      </c>
    </row>
    <row r="21" spans="2:32" s="24" customFormat="1" ht="14">
      <c r="B21" s="24" t="s">
        <v>160</v>
      </c>
      <c r="C21" s="24" t="s">
        <v>207</v>
      </c>
      <c r="D21" s="24" t="s">
        <v>451</v>
      </c>
      <c r="E21" s="24" t="s">
        <v>161</v>
      </c>
      <c r="G21" s="27">
        <v>5.3971132013681866E-2</v>
      </c>
      <c r="H21" s="27">
        <v>-6.7463915017106357E-3</v>
      </c>
      <c r="I21" s="27">
        <v>9.8497315924969797E-2</v>
      </c>
      <c r="J21" s="27">
        <v>0.32517607038243246</v>
      </c>
      <c r="K21" s="27">
        <v>0.43851544761116301</v>
      </c>
      <c r="L21" s="27">
        <v>0.36430514109235235</v>
      </c>
      <c r="M21" s="27">
        <v>0.75289729159086027</v>
      </c>
      <c r="N21" s="27">
        <v>-0.1376263866348888</v>
      </c>
      <c r="O21" s="27">
        <v>-0.13357855173386124</v>
      </c>
      <c r="P21" s="27">
        <v>-0.26175999026635544</v>
      </c>
      <c r="Q21" s="27">
        <v>-0.26310926856670092</v>
      </c>
      <c r="R21" s="27">
        <v>1.5867512812022464</v>
      </c>
      <c r="S21" s="27">
        <v>1.7041384933319985</v>
      </c>
      <c r="T21" s="27">
        <v>1.7068370499326886</v>
      </c>
      <c r="U21" s="27">
        <v>1.9712955967997265</v>
      </c>
      <c r="V21" s="27">
        <v>1.9901854930045091</v>
      </c>
      <c r="W21" s="27">
        <v>1.8633533327723677</v>
      </c>
      <c r="X21" s="27">
        <v>1.6865978754275526</v>
      </c>
      <c r="Y21" s="27">
        <v>1.2291925316115992</v>
      </c>
      <c r="Z21" s="27">
        <v>1.0929154232770584</v>
      </c>
      <c r="AA21" s="27">
        <v>0.88647584332472484</v>
      </c>
      <c r="AB21" s="27">
        <v>0.64360574926314784</v>
      </c>
      <c r="AC21" s="27">
        <v>0.88917439992541036</v>
      </c>
      <c r="AD21" s="27">
        <v>0.91885852253293299</v>
      </c>
      <c r="AE21" s="27">
        <v>1.1347430505876555</v>
      </c>
      <c r="AF21" s="27">
        <v>1.1522836684921045</v>
      </c>
    </row>
    <row r="22" spans="2:32" s="24" customFormat="1" ht="14">
      <c r="B22" s="24" t="s">
        <v>160</v>
      </c>
      <c r="C22" s="24" t="s">
        <v>207</v>
      </c>
      <c r="D22" s="42" t="s">
        <v>217</v>
      </c>
      <c r="E22" s="42" t="s">
        <v>217</v>
      </c>
      <c r="G22" s="80">
        <v>0.94771850642354316</v>
      </c>
      <c r="H22" s="80">
        <v>1.5969933763220441</v>
      </c>
      <c r="I22" s="80">
        <v>2.3366005737512379</v>
      </c>
      <c r="J22" s="80">
        <v>2.9354546462022872</v>
      </c>
      <c r="K22" s="80">
        <v>3.0218798326568104</v>
      </c>
      <c r="L22" s="80">
        <v>2.7971490774377474</v>
      </c>
      <c r="M22" s="80">
        <v>4.1086858675753035</v>
      </c>
      <c r="N22" s="80">
        <v>3.3485158996030995</v>
      </c>
      <c r="O22" s="80">
        <v>0.98235299303605395</v>
      </c>
      <c r="P22" s="80">
        <v>0.73523487504557805</v>
      </c>
      <c r="Q22" s="80">
        <v>1.1238833812400317</v>
      </c>
      <c r="R22" s="80">
        <v>3.2497469260977114</v>
      </c>
      <c r="S22" s="80">
        <v>3.544346564359226</v>
      </c>
      <c r="T22" s="80">
        <v>3.597299679235034</v>
      </c>
      <c r="U22" s="80">
        <v>3.930423091289712</v>
      </c>
      <c r="V22" s="80">
        <v>3.6261939153271996</v>
      </c>
      <c r="W22" s="80">
        <v>3.6525979850234522</v>
      </c>
      <c r="X22" s="80">
        <v>3.7023284071641571</v>
      </c>
      <c r="Y22" s="80">
        <v>2.7181114002754789</v>
      </c>
      <c r="Z22" s="80">
        <v>2.6378105942158316</v>
      </c>
      <c r="AA22" s="80">
        <v>2.6060188160561726</v>
      </c>
      <c r="AB22" s="80">
        <v>2.8055354388295739</v>
      </c>
      <c r="AC22" s="80">
        <v>2.978579913764944</v>
      </c>
      <c r="AD22" s="80">
        <v>2.7567062602743491</v>
      </c>
      <c r="AE22" s="80">
        <v>2.6042625769710419</v>
      </c>
      <c r="AF22" s="80">
        <v>2.656489478451876</v>
      </c>
    </row>
    <row r="23" spans="2:32" s="24" customFormat="1" ht="14">
      <c r="B23" s="24" t="s">
        <v>160</v>
      </c>
      <c r="C23" s="24" t="s">
        <v>207</v>
      </c>
      <c r="D23" s="42" t="s">
        <v>167</v>
      </c>
      <c r="E23" s="42" t="s">
        <v>167</v>
      </c>
      <c r="G23" s="80">
        <v>0.93031430947723648</v>
      </c>
      <c r="H23" s="80">
        <v>1.584310824121419</v>
      </c>
      <c r="I23" s="80">
        <v>2.3349374513056338</v>
      </c>
      <c r="J23" s="80">
        <v>2.9559067361974796</v>
      </c>
      <c r="K23" s="80">
        <v>3.0561955236050009</v>
      </c>
      <c r="L23" s="80">
        <v>2.8821406131459919</v>
      </c>
      <c r="M23" s="80">
        <v>4.202482561509064</v>
      </c>
      <c r="N23" s="80">
        <v>3.4396107802372828</v>
      </c>
      <c r="O23" s="80">
        <v>1.0384381809164467</v>
      </c>
      <c r="P23" s="80">
        <v>0.74526819040563352</v>
      </c>
      <c r="Q23" s="80">
        <v>1.1518913244088045</v>
      </c>
      <c r="R23" s="80">
        <v>3.3025717354088227</v>
      </c>
      <c r="S23" s="80">
        <v>3.6057754898934804</v>
      </c>
      <c r="T23" s="80">
        <v>3.655155909492442</v>
      </c>
      <c r="U23" s="80">
        <v>3.9743661717989638</v>
      </c>
      <c r="V23" s="80">
        <v>3.7039926862587746</v>
      </c>
      <c r="W23" s="80">
        <v>3.7359269796393133</v>
      </c>
      <c r="X23" s="80">
        <v>3.8042484930798115</v>
      </c>
      <c r="Y23" s="80">
        <v>2.8136729353578405</v>
      </c>
      <c r="Z23" s="80">
        <v>2.7226028957675377</v>
      </c>
      <c r="AA23" s="80">
        <v>2.6757928404948368</v>
      </c>
      <c r="AB23" s="80">
        <v>2.8512070604946325</v>
      </c>
      <c r="AC23" s="80">
        <v>3.0162930659295211</v>
      </c>
      <c r="AD23" s="80">
        <v>2.7846904732401785</v>
      </c>
      <c r="AE23" s="80">
        <v>2.6145670723331147</v>
      </c>
      <c r="AF23" s="80">
        <v>2.6525377688620595</v>
      </c>
    </row>
    <row r="24" spans="2:32" s="24" customFormat="1" ht="14">
      <c r="B24" s="24" t="s">
        <v>160</v>
      </c>
      <c r="C24" s="24" t="s">
        <v>207</v>
      </c>
      <c r="D24" s="42" t="s">
        <v>168</v>
      </c>
      <c r="E24" s="42" t="s">
        <v>168</v>
      </c>
      <c r="G24" s="80">
        <v>1.7404196946306651E-2</v>
      </c>
      <c r="H24" s="80">
        <v>1.2682552200625433E-2</v>
      </c>
      <c r="I24" s="80">
        <v>1.663122445604015E-3</v>
      </c>
      <c r="J24" s="80">
        <v>-2.0452089995192574E-2</v>
      </c>
      <c r="K24" s="80">
        <v>-3.4315690948190175E-2</v>
      </c>
      <c r="L24" s="80">
        <v>-8.4991535708244442E-2</v>
      </c>
      <c r="M24" s="80">
        <v>-9.3796693933760888E-2</v>
      </c>
      <c r="N24" s="80">
        <v>-9.1094880634183306E-2</v>
      </c>
      <c r="O24" s="80">
        <v>-5.6085187880392962E-2</v>
      </c>
      <c r="P24" s="80">
        <v>-1.0033315360055473E-2</v>
      </c>
      <c r="Q24" s="80">
        <v>-2.800794316877242E-2</v>
      </c>
      <c r="R24" s="80">
        <v>-5.2824809311111554E-2</v>
      </c>
      <c r="S24" s="80">
        <v>-6.1428925534254608E-2</v>
      </c>
      <c r="T24" s="80">
        <v>-5.7856230257407881E-2</v>
      </c>
      <c r="U24" s="80">
        <v>-4.3943080509252275E-2</v>
      </c>
      <c r="V24" s="80">
        <v>-7.7798770931574668E-2</v>
      </c>
      <c r="W24" s="80">
        <v>-8.3328994615861296E-2</v>
      </c>
      <c r="X24" s="80">
        <v>-0.10192008591565416</v>
      </c>
      <c r="Y24" s="80">
        <v>-9.5561535082361648E-2</v>
      </c>
      <c r="Z24" s="80">
        <v>-8.4792301551706473E-2</v>
      </c>
      <c r="AA24" s="80">
        <v>-6.9774024438663984E-2</v>
      </c>
      <c r="AB24" s="80">
        <v>-4.5671621665058337E-2</v>
      </c>
      <c r="AC24" s="80">
        <v>-3.7713152164577268E-2</v>
      </c>
      <c r="AD24" s="80">
        <v>-2.7984212965829647E-2</v>
      </c>
      <c r="AE24" s="80">
        <v>-1.0304495362072785E-2</v>
      </c>
      <c r="AF24" s="80">
        <v>3.951709589816943E-3</v>
      </c>
    </row>
    <row r="25" spans="2:32" s="24" customFormat="1" ht="14">
      <c r="B25" s="24" t="s">
        <v>169</v>
      </c>
      <c r="C25" s="24" t="s">
        <v>207</v>
      </c>
      <c r="D25" s="24" t="s">
        <v>448</v>
      </c>
      <c r="E25" s="24" t="s">
        <v>161</v>
      </c>
      <c r="G25" s="27">
        <v>0.63589782197899303</v>
      </c>
      <c r="H25" s="27">
        <v>1.256655219625153</v>
      </c>
      <c r="I25" s="27">
        <v>1.8925530416041458</v>
      </c>
      <c r="J25" s="27">
        <v>2.2710636499249763</v>
      </c>
      <c r="K25" s="27">
        <v>2.2710636499249763</v>
      </c>
      <c r="L25" s="27">
        <v>2.2710636499249763</v>
      </c>
      <c r="M25" s="27">
        <v>2.271063649924975</v>
      </c>
      <c r="N25" s="27">
        <v>2.3336452062878492</v>
      </c>
      <c r="O25" s="27">
        <v>0.12367307566949123</v>
      </c>
      <c r="P25" s="27">
        <v>0.18625463203236639</v>
      </c>
      <c r="Q25" s="27">
        <v>0.40534710718425088</v>
      </c>
      <c r="R25" s="27">
        <v>0.58285909524524737</v>
      </c>
      <c r="S25" s="27">
        <v>0.76470064399065851</v>
      </c>
      <c r="T25" s="27">
        <v>0.87293966110102228</v>
      </c>
      <c r="U25" s="27">
        <v>0.93552121746389727</v>
      </c>
      <c r="V25" s="27">
        <v>0.77310717833167408</v>
      </c>
      <c r="W25" s="27">
        <v>0.83568873469454918</v>
      </c>
      <c r="X25" s="27">
        <v>0.87293966110102184</v>
      </c>
      <c r="Y25" s="27">
        <v>0.22350555843883971</v>
      </c>
      <c r="Z25" s="27">
        <v>0.22350555843883968</v>
      </c>
      <c r="AA25" s="27">
        <v>0.40534710718425088</v>
      </c>
      <c r="AB25" s="27">
        <v>0.64544065160812214</v>
      </c>
      <c r="AC25" s="27">
        <v>0.66486816122131032</v>
      </c>
      <c r="AD25" s="27">
        <v>0.83568873469454896</v>
      </c>
      <c r="AE25" s="27">
        <v>0.87293966110102239</v>
      </c>
      <c r="AF25" s="27">
        <v>0.8729396611010225</v>
      </c>
    </row>
    <row r="26" spans="2:32" s="24" customFormat="1" ht="14">
      <c r="B26" s="24" t="s">
        <v>169</v>
      </c>
      <c r="C26" s="24" t="s">
        <v>207</v>
      </c>
      <c r="D26" s="24" t="s">
        <v>377</v>
      </c>
      <c r="E26" s="24" t="s">
        <v>161</v>
      </c>
      <c r="G26" s="27">
        <v>6.9162408435135436E-2</v>
      </c>
      <c r="H26" s="27">
        <v>0.13001230727542601</v>
      </c>
      <c r="I26" s="27">
        <v>0.20224557051666303</v>
      </c>
      <c r="J26" s="27">
        <v>0.23644628855525984</v>
      </c>
      <c r="K26" s="27">
        <v>0.24691875186706924</v>
      </c>
      <c r="L26" s="27">
        <v>0.20788615162957824</v>
      </c>
      <c r="M26" s="27">
        <v>0.58743403536084648</v>
      </c>
      <c r="N26" s="27">
        <v>0.68845714256447854</v>
      </c>
      <c r="O26" s="27">
        <v>0.45041616355189751</v>
      </c>
      <c r="P26" s="27">
        <v>0.19342750164533595</v>
      </c>
      <c r="Q26" s="27">
        <v>0.34106272832527962</v>
      </c>
      <c r="R26" s="27">
        <v>0.40715184401379267</v>
      </c>
      <c r="S26" s="27">
        <v>0.33221919679579814</v>
      </c>
      <c r="T26" s="27">
        <v>0.3135677374909247</v>
      </c>
      <c r="U26" s="27">
        <v>0.29104770761342946</v>
      </c>
      <c r="V26" s="27">
        <v>0.15936397473220998</v>
      </c>
      <c r="W26" s="27">
        <v>0.28961991566193324</v>
      </c>
      <c r="X26" s="27">
        <v>0.58440020511993107</v>
      </c>
      <c r="Y26" s="27">
        <v>0.65701109132535285</v>
      </c>
      <c r="Z26" s="27">
        <v>0.76809994325686137</v>
      </c>
      <c r="AA26" s="27">
        <v>0.73507615646780256</v>
      </c>
      <c r="AB26" s="27">
        <v>0.92229673198746842</v>
      </c>
      <c r="AC26" s="27">
        <v>0.87186922007893508</v>
      </c>
      <c r="AD26" s="27">
        <v>0.479342917725603</v>
      </c>
      <c r="AE26" s="27">
        <v>9.1978274725815989E-2</v>
      </c>
      <c r="AF26" s="27">
        <v>0.10395345823413571</v>
      </c>
    </row>
    <row r="27" spans="2:32" s="24" customFormat="1" ht="14">
      <c r="B27" s="24" t="s">
        <v>169</v>
      </c>
      <c r="C27" s="24" t="s">
        <v>207</v>
      </c>
      <c r="D27" s="24" t="s">
        <v>377</v>
      </c>
      <c r="E27" s="24" t="s">
        <v>162</v>
      </c>
      <c r="G27" s="27">
        <v>6.1877581371521106E-3</v>
      </c>
      <c r="H27" s="27">
        <v>5.471371173926487E-3</v>
      </c>
      <c r="I27" s="27">
        <v>4.4893306492755913E-3</v>
      </c>
      <c r="J27" s="27">
        <v>3.4994017013844081E-3</v>
      </c>
      <c r="K27" s="27">
        <v>2.6070206295860654E-3</v>
      </c>
      <c r="L27" s="27">
        <v>2.649214632421959E-3</v>
      </c>
      <c r="M27" s="27">
        <v>3.9750554504286439E-3</v>
      </c>
      <c r="N27" s="27">
        <v>1.837337226468172E-3</v>
      </c>
      <c r="O27" s="27">
        <v>-1.2433217802373386E-3</v>
      </c>
      <c r="P27" s="27">
        <v>-5.7906156332692138E-3</v>
      </c>
      <c r="Q27" s="27">
        <v>-2.4088817455703571E-2</v>
      </c>
      <c r="R27" s="27">
        <v>-3.7582382999187591E-2</v>
      </c>
      <c r="S27" s="27">
        <v>-5.1238397276174408E-2</v>
      </c>
      <c r="T27" s="27">
        <v>-6.4671132348292026E-2</v>
      </c>
      <c r="U27" s="27">
        <v>-7.7921649772510371E-2</v>
      </c>
      <c r="V27" s="27">
        <v>-9.0853008449440997E-2</v>
      </c>
      <c r="W27" s="27">
        <v>-0.10332721093627895</v>
      </c>
      <c r="X27" s="27">
        <v>-0.11528848624031074</v>
      </c>
      <c r="Y27" s="27">
        <v>-0.12239130356890071</v>
      </c>
      <c r="Z27" s="27">
        <v>-0.12841395559391711</v>
      </c>
      <c r="AA27" s="27">
        <v>-0.13624166192525311</v>
      </c>
      <c r="AB27" s="27">
        <v>-0.14148534069876362</v>
      </c>
      <c r="AC27" s="27">
        <v>-0.1499723604073091</v>
      </c>
      <c r="AD27" s="27">
        <v>-0.15911026227015579</v>
      </c>
      <c r="AE27" s="27">
        <v>-0.16889050075109557</v>
      </c>
      <c r="AF27" s="27">
        <v>-0.17879604318565234</v>
      </c>
    </row>
    <row r="28" spans="2:32" s="24" customFormat="1" ht="14">
      <c r="B28" s="24" t="s">
        <v>169</v>
      </c>
      <c r="C28" s="24" t="s">
        <v>207</v>
      </c>
      <c r="D28" s="24" t="s">
        <v>449</v>
      </c>
      <c r="E28" s="24" t="s">
        <v>162</v>
      </c>
      <c r="G28" s="27">
        <v>2.5054214655876161E-2</v>
      </c>
      <c r="H28" s="27">
        <v>3.9221226580381394E-2</v>
      </c>
      <c r="I28" s="27">
        <v>4.773991153335571E-2</v>
      </c>
      <c r="J28" s="27">
        <v>5.7730521098613749E-2</v>
      </c>
      <c r="K28" s="27">
        <v>6.5978338326930994E-2</v>
      </c>
      <c r="L28" s="27">
        <v>7.3253971396207818E-2</v>
      </c>
      <c r="M28" s="27">
        <v>0.11050563266086581</v>
      </c>
      <c r="N28" s="27">
        <v>0.15017830544900893</v>
      </c>
      <c r="O28" s="27">
        <v>0.20393295029461384</v>
      </c>
      <c r="P28" s="27">
        <v>0.2567364084792137</v>
      </c>
      <c r="Q28" s="27">
        <v>0.30653932419455054</v>
      </c>
      <c r="R28" s="27">
        <v>0.36103308097100262</v>
      </c>
      <c r="S28" s="27">
        <v>0.41340294082117079</v>
      </c>
      <c r="T28" s="27">
        <v>0.46558907256352905</v>
      </c>
      <c r="U28" s="27">
        <v>0.5183200893799067</v>
      </c>
      <c r="V28" s="27">
        <v>0.56785423712038985</v>
      </c>
      <c r="W28" s="27">
        <v>0.61316578800594812</v>
      </c>
      <c r="X28" s="27">
        <v>0.65534661193442345</v>
      </c>
      <c r="Y28" s="27">
        <v>0.69930487407159803</v>
      </c>
      <c r="Z28" s="27">
        <v>0.74382796890592562</v>
      </c>
      <c r="AA28" s="27">
        <v>0.78776838316977027</v>
      </c>
      <c r="AB28" s="27">
        <v>0.83154606682384025</v>
      </c>
      <c r="AC28" s="27">
        <v>0.87552427658414833</v>
      </c>
      <c r="AD28" s="27">
        <v>0.91946994022250172</v>
      </c>
      <c r="AE28" s="27">
        <v>0.96271743705117707</v>
      </c>
      <c r="AF28" s="27">
        <v>1.0075922399775983</v>
      </c>
    </row>
    <row r="29" spans="2:32" s="24" customFormat="1" ht="14">
      <c r="B29" s="24" t="s">
        <v>169</v>
      </c>
      <c r="C29" s="24" t="s">
        <v>207</v>
      </c>
      <c r="D29" s="24" t="s">
        <v>450</v>
      </c>
      <c r="E29" s="24" t="s">
        <v>162</v>
      </c>
      <c r="G29" s="27">
        <v>0</v>
      </c>
      <c r="H29" s="27">
        <v>2.9480239200090495E-2</v>
      </c>
      <c r="I29" s="27">
        <v>5.9250604505098593E-2</v>
      </c>
      <c r="J29" s="27">
        <v>8.8717888406382436E-2</v>
      </c>
      <c r="K29" s="27">
        <v>0.11711739504405727</v>
      </c>
      <c r="L29" s="27">
        <v>0.14613630215184206</v>
      </c>
      <c r="M29" s="27">
        <v>0.17797661829360026</v>
      </c>
      <c r="N29" s="27">
        <v>0.23388720208929059</v>
      </c>
      <c r="O29" s="27">
        <v>0.29285017671654257</v>
      </c>
      <c r="P29" s="27">
        <v>0.35233791577481655</v>
      </c>
      <c r="Q29" s="27">
        <v>0.36309562049012767</v>
      </c>
      <c r="R29" s="27">
        <v>0.42571930345682668</v>
      </c>
      <c r="S29" s="27">
        <v>0.49210454639831125</v>
      </c>
      <c r="T29" s="27">
        <v>0.56161583387533964</v>
      </c>
      <c r="U29" s="27">
        <v>0.63595617459280196</v>
      </c>
      <c r="V29" s="27">
        <v>0.66113647788538366</v>
      </c>
      <c r="W29" s="27">
        <v>0.7143485514541984</v>
      </c>
      <c r="X29" s="27">
        <v>0.76509768676698242</v>
      </c>
      <c r="Y29" s="27">
        <v>0.81251105498781273</v>
      </c>
      <c r="Z29" s="27">
        <v>0.85529970721425097</v>
      </c>
      <c r="AA29" s="27">
        <v>0.89535563457116996</v>
      </c>
      <c r="AB29" s="27">
        <v>0.93397503377689572</v>
      </c>
      <c r="AC29" s="27">
        <v>0.96973720095338334</v>
      </c>
      <c r="AD29" s="27">
        <v>1.0048555460772062</v>
      </c>
      <c r="AE29" s="27">
        <v>1.0407346960592285</v>
      </c>
      <c r="AF29" s="27">
        <v>1.0754661660313249</v>
      </c>
    </row>
    <row r="30" spans="2:32" s="24" customFormat="1" ht="14">
      <c r="B30" s="24" t="s">
        <v>169</v>
      </c>
      <c r="C30" s="24" t="s">
        <v>207</v>
      </c>
      <c r="D30" s="24" t="s">
        <v>141</v>
      </c>
      <c r="E30" s="24" t="s">
        <v>162</v>
      </c>
      <c r="G30" s="27">
        <v>-6.0527220778050506E-3</v>
      </c>
      <c r="H30" s="27">
        <v>-4.1930789796480905E-2</v>
      </c>
      <c r="I30" s="27">
        <v>-6.8868785158640478E-2</v>
      </c>
      <c r="J30" s="27">
        <v>-0.12522023382756364</v>
      </c>
      <c r="K30" s="27">
        <v>-0.16564400098598986</v>
      </c>
      <c r="L30" s="27">
        <v>-0.21216229666410724</v>
      </c>
      <c r="M30" s="27">
        <v>-0.28200588596835585</v>
      </c>
      <c r="N30" s="27">
        <v>-0.33376118252479703</v>
      </c>
      <c r="O30" s="27">
        <v>-0.37402432391698337</v>
      </c>
      <c r="P30" s="27">
        <v>-0.38757707856191947</v>
      </c>
      <c r="Q30" s="27">
        <v>-0.40672929319627826</v>
      </c>
      <c r="R30" s="27">
        <v>-0.5546711536024862</v>
      </c>
      <c r="S30" s="27">
        <v>-0.69857316900931754</v>
      </c>
      <c r="T30" s="27">
        <v>-0.83588656276800188</v>
      </c>
      <c r="U30" s="27">
        <v>-0.98030820788128947</v>
      </c>
      <c r="V30" s="27">
        <v>-1.1397545979258064</v>
      </c>
      <c r="W30" s="27">
        <v>-1.2793729620847305</v>
      </c>
      <c r="X30" s="27">
        <v>-1.4318141475297272</v>
      </c>
      <c r="Y30" s="27">
        <v>-1.5546142886224659</v>
      </c>
      <c r="Z30" s="27">
        <v>-1.6631204778442477</v>
      </c>
      <c r="AA30" s="27">
        <v>-1.7744785938876557</v>
      </c>
      <c r="AB30" s="27">
        <v>-1.8664492653426143</v>
      </c>
      <c r="AC30" s="27">
        <v>-1.9846493449937865</v>
      </c>
      <c r="AD30" s="27">
        <v>-2.1006492842672388</v>
      </c>
      <c r="AE30" s="27">
        <v>-2.2165974147359129</v>
      </c>
      <c r="AF30" s="27">
        <v>-2.3362855281503969</v>
      </c>
    </row>
    <row r="31" spans="2:32" s="24" customFormat="1" ht="14">
      <c r="B31" s="24" t="s">
        <v>169</v>
      </c>
      <c r="C31" s="24" t="s">
        <v>207</v>
      </c>
      <c r="D31" s="24" t="s">
        <v>142</v>
      </c>
      <c r="E31" s="24" t="s">
        <v>162</v>
      </c>
      <c r="G31" s="27">
        <v>-1.3059685483026495E-2</v>
      </c>
      <c r="H31" s="27">
        <v>-1.6957998704375976E-2</v>
      </c>
      <c r="I31" s="27">
        <v>-2.4858462097317124E-2</v>
      </c>
      <c r="J31" s="27">
        <v>-3.965154804631843E-2</v>
      </c>
      <c r="K31" s="27">
        <v>-5.8510840731664349E-2</v>
      </c>
      <c r="L31" s="27">
        <v>-8.924883234153147E-2</v>
      </c>
      <c r="M31" s="27">
        <v>-0.11448946693397144</v>
      </c>
      <c r="N31" s="27">
        <v>-0.14041362665370727</v>
      </c>
      <c r="O31" s="27">
        <v>-0.16479499344293247</v>
      </c>
      <c r="P31" s="27">
        <v>-0.18937500855032252</v>
      </c>
      <c r="Q31" s="27">
        <v>-0.21278176351584721</v>
      </c>
      <c r="R31" s="27">
        <v>-0.24961912299557987</v>
      </c>
      <c r="S31" s="27">
        <v>-0.2841450181945383</v>
      </c>
      <c r="T31" s="27">
        <v>-0.31674428392214726</v>
      </c>
      <c r="U31" s="27">
        <v>-0.34810497363548026</v>
      </c>
      <c r="V31" s="27">
        <v>-0.37748374555283859</v>
      </c>
      <c r="W31" s="27">
        <v>-0.40627939412214115</v>
      </c>
      <c r="X31" s="27">
        <v>-0.43089056974487544</v>
      </c>
      <c r="Y31" s="27">
        <v>-0.44344175719458723</v>
      </c>
      <c r="Z31" s="27">
        <v>-0.44762197317918317</v>
      </c>
      <c r="AA31" s="27">
        <v>-0.43490585642774049</v>
      </c>
      <c r="AB31" s="27">
        <v>-0.4241098105064256</v>
      </c>
      <c r="AC31" s="27">
        <v>-0.4104866847419032</v>
      </c>
      <c r="AD31" s="27">
        <v>-0.39718881845562587</v>
      </c>
      <c r="AE31" s="27">
        <v>-0.38393260969956017</v>
      </c>
      <c r="AF31" s="27">
        <v>-0.37158766459154058</v>
      </c>
    </row>
    <row r="32" spans="2:32" s="24" customFormat="1" ht="14">
      <c r="B32" s="24" t="s">
        <v>169</v>
      </c>
      <c r="C32" s="24" t="s">
        <v>207</v>
      </c>
      <c r="D32" s="24" t="s">
        <v>449</v>
      </c>
      <c r="E32" s="24" t="s">
        <v>161</v>
      </c>
      <c r="G32" s="27">
        <v>0.1669826031267643</v>
      </c>
      <c r="H32" s="27">
        <v>0.18244726042985918</v>
      </c>
      <c r="I32" s="27">
        <v>9.8226295809745789E-2</v>
      </c>
      <c r="J32" s="27">
        <v>7.556999542951584E-2</v>
      </c>
      <c r="K32" s="27">
        <v>6.3254962831735609E-2</v>
      </c>
      <c r="L32" s="27">
        <v>9.1318118956089003E-2</v>
      </c>
      <c r="M32" s="27">
        <v>0.65332665262341494</v>
      </c>
      <c r="N32" s="27">
        <v>0.65794610219120986</v>
      </c>
      <c r="O32" s="27">
        <v>0.66115871939063076</v>
      </c>
      <c r="P32" s="27">
        <v>0.66130570187687876</v>
      </c>
      <c r="Q32" s="27">
        <v>0.66134769687294959</v>
      </c>
      <c r="R32" s="27">
        <v>0.70397261788487431</v>
      </c>
      <c r="S32" s="27">
        <v>0.69972062453269956</v>
      </c>
      <c r="T32" s="27">
        <v>0.69545813243150711</v>
      </c>
      <c r="U32" s="27">
        <v>0.69122713657736778</v>
      </c>
      <c r="V32" s="27">
        <v>0.6869121507310868</v>
      </c>
      <c r="W32" s="27">
        <v>0.6683398637187481</v>
      </c>
      <c r="X32" s="27">
        <v>0.66414036411166177</v>
      </c>
      <c r="Y32" s="27">
        <v>0.65991986700654026</v>
      </c>
      <c r="Z32" s="27">
        <v>0.65567837240338323</v>
      </c>
      <c r="AA32" s="27">
        <v>0.6514473765492439</v>
      </c>
      <c r="AB32" s="27">
        <v>0.64737386193037039</v>
      </c>
      <c r="AC32" s="27">
        <v>0.64334234230756759</v>
      </c>
      <c r="AD32" s="27">
        <v>0.63940531142592427</v>
      </c>
      <c r="AE32" s="27">
        <v>0.63514281932473182</v>
      </c>
      <c r="AF32" s="27">
        <v>0.63175172339200969</v>
      </c>
    </row>
    <row r="33" spans="2:32" s="24" customFormat="1" ht="14">
      <c r="B33" s="24" t="s">
        <v>169</v>
      </c>
      <c r="C33" s="24" t="s">
        <v>207</v>
      </c>
      <c r="D33" s="24" t="s">
        <v>450</v>
      </c>
      <c r="E33" s="24" t="s">
        <v>161</v>
      </c>
      <c r="G33" s="27">
        <v>0</v>
      </c>
      <c r="H33" s="27">
        <v>2.5699329472130439E-2</v>
      </c>
      <c r="I33" s="27">
        <v>4.5485840901811285E-2</v>
      </c>
      <c r="J33" s="27">
        <v>5.5403323245168799E-2</v>
      </c>
      <c r="K33" s="27">
        <v>4.7730191670812293E-2</v>
      </c>
      <c r="L33" s="27">
        <v>5.4956243081410415E-2</v>
      </c>
      <c r="M33" s="27">
        <v>6.561766691439376E-2</v>
      </c>
      <c r="N33" s="27">
        <v>7.3381868039858161E-2</v>
      </c>
      <c r="O33" s="27">
        <v>7.8013422273742333E-2</v>
      </c>
      <c r="P33" s="27">
        <v>7.9845246295479816E-2</v>
      </c>
      <c r="Q33" s="27">
        <v>7.9190606233212751E-2</v>
      </c>
      <c r="R33" s="27">
        <v>9.7042468773190643E-2</v>
      </c>
      <c r="S33" s="27">
        <v>0.11181954086684005</v>
      </c>
      <c r="T33" s="27">
        <v>0.12392625431966935</v>
      </c>
      <c r="U33" s="27">
        <v>0.15041094741087876</v>
      </c>
      <c r="V33" s="27">
        <v>0.15703583537233343</v>
      </c>
      <c r="W33" s="27">
        <v>0.10237046693635483</v>
      </c>
      <c r="X33" s="27">
        <v>0.13874217843178829</v>
      </c>
      <c r="Y33" s="27">
        <v>0.13085628010452682</v>
      </c>
      <c r="Z33" s="27">
        <v>9.3911616903909659E-2</v>
      </c>
      <c r="AA33" s="27">
        <v>0.10300864408708053</v>
      </c>
      <c r="AB33" s="27">
        <v>0.10190820682370934</v>
      </c>
      <c r="AC33" s="27">
        <v>0.10480326278192517</v>
      </c>
      <c r="AD33" s="27">
        <v>0.10373436246914715</v>
      </c>
      <c r="AE33" s="27">
        <v>9.0352620513295179E-2</v>
      </c>
      <c r="AF33" s="27">
        <v>9.7511365585674858E-2</v>
      </c>
    </row>
    <row r="34" spans="2:32" s="24" customFormat="1" ht="14">
      <c r="B34" s="24" t="s">
        <v>169</v>
      </c>
      <c r="C34" s="24" t="s">
        <v>207</v>
      </c>
      <c r="D34" s="24" t="s">
        <v>451</v>
      </c>
      <c r="E34" s="24" t="s">
        <v>162</v>
      </c>
      <c r="G34" s="27">
        <v>2.1084827218436214E-3</v>
      </c>
      <c r="H34" s="27">
        <v>1.8449223816131566E-3</v>
      </c>
      <c r="I34" s="27">
        <v>5.3766309407012047E-3</v>
      </c>
      <c r="J34" s="27">
        <v>1.8343799680039435E-2</v>
      </c>
      <c r="K34" s="27">
        <v>3.7214720040539773E-2</v>
      </c>
      <c r="L34" s="27">
        <v>5.3397324930689438E-2</v>
      </c>
      <c r="M34" s="27">
        <v>8.1967265811670409E-2</v>
      </c>
      <c r="N34" s="27">
        <v>7.4482152149125569E-2</v>
      </c>
      <c r="O34" s="27">
        <v>6.6891614350488515E-2</v>
      </c>
      <c r="P34" s="27">
        <v>5.3977157679196586E-2</v>
      </c>
      <c r="Q34" s="27">
        <v>4.0799140667673872E-2</v>
      </c>
      <c r="R34" s="27">
        <v>0.11243484114231062</v>
      </c>
      <c r="S34" s="27">
        <v>0.18391240541280907</v>
      </c>
      <c r="T34" s="27">
        <v>0.25997591960331723</v>
      </c>
      <c r="U34" s="27">
        <v>0.33519604070508824</v>
      </c>
      <c r="V34" s="27">
        <v>0.41078514628318175</v>
      </c>
      <c r="W34" s="27">
        <v>0.48579441911276811</v>
      </c>
      <c r="X34" s="27">
        <v>0.55695571097498986</v>
      </c>
      <c r="Y34" s="27">
        <v>0.59622620166932749</v>
      </c>
      <c r="Z34" s="27">
        <v>0.6304363338312402</v>
      </c>
      <c r="AA34" s="27">
        <v>0.65795203335129893</v>
      </c>
      <c r="AB34" s="27">
        <v>0.67850973988927421</v>
      </c>
      <c r="AC34" s="27">
        <v>0.70602543940933327</v>
      </c>
      <c r="AD34" s="27">
        <v>0.73385741133766924</v>
      </c>
      <c r="AE34" s="27">
        <v>0.76980704174510228</v>
      </c>
      <c r="AF34" s="27">
        <v>0.80580938422058246</v>
      </c>
    </row>
    <row r="35" spans="2:32" s="24" customFormat="1" ht="14">
      <c r="B35" s="24" t="s">
        <v>169</v>
      </c>
      <c r="C35" s="24" t="s">
        <v>207</v>
      </c>
      <c r="D35" s="24" t="s">
        <v>451</v>
      </c>
      <c r="E35" s="24" t="s">
        <v>161</v>
      </c>
      <c r="G35" s="27">
        <v>5.3971132013681866E-2</v>
      </c>
      <c r="H35" s="27">
        <v>-6.7463915017106357E-3</v>
      </c>
      <c r="I35" s="27">
        <v>9.0401646122917789E-2</v>
      </c>
      <c r="J35" s="27">
        <v>0.33192246188414298</v>
      </c>
      <c r="K35" s="27">
        <v>0.48304163152245061</v>
      </c>
      <c r="L35" s="27">
        <v>0.4142284382050081</v>
      </c>
      <c r="M35" s="27">
        <v>0.73130883878538788</v>
      </c>
      <c r="N35" s="27">
        <v>-0.19159751864857066</v>
      </c>
      <c r="O35" s="27">
        <v>-0.1942960752492533</v>
      </c>
      <c r="P35" s="27">
        <v>-0.33057318358379972</v>
      </c>
      <c r="Q35" s="27">
        <v>-0.33731957508551313</v>
      </c>
      <c r="R35" s="27">
        <v>1.8336692101648402</v>
      </c>
      <c r="S35" s="27">
        <v>1.8296213752638109</v>
      </c>
      <c r="T35" s="27">
        <v>1.9470085873935681</v>
      </c>
      <c r="U35" s="27">
        <v>1.9254201345880984</v>
      </c>
      <c r="V35" s="27">
        <v>1.9348650826904898</v>
      </c>
      <c r="W35" s="27">
        <v>1.9200230213867251</v>
      </c>
      <c r="X35" s="27">
        <v>1.8215257054617586</v>
      </c>
      <c r="Y35" s="27">
        <v>1.0052123337548238</v>
      </c>
      <c r="Z35" s="27">
        <v>0.87568161692198732</v>
      </c>
      <c r="AA35" s="27">
        <v>0.70432327277854734</v>
      </c>
      <c r="AB35" s="27">
        <v>0.52621853713339528</v>
      </c>
      <c r="AC35" s="27">
        <v>0.70432327277854434</v>
      </c>
      <c r="AD35" s="27">
        <v>0.71241894258060212</v>
      </c>
      <c r="AE35" s="27">
        <v>0.92020780083326681</v>
      </c>
      <c r="AF35" s="27">
        <v>0.9215570791336255</v>
      </c>
    </row>
    <row r="36" spans="2:32" s="24" customFormat="1" ht="14">
      <c r="B36" s="24" t="s">
        <v>169</v>
      </c>
      <c r="C36" s="24" t="s">
        <v>207</v>
      </c>
      <c r="D36" s="42" t="s">
        <v>217</v>
      </c>
      <c r="E36" s="42" t="s">
        <v>217</v>
      </c>
      <c r="G36" s="80">
        <v>0.94025201350861498</v>
      </c>
      <c r="H36" s="80">
        <v>1.6051966961360127</v>
      </c>
      <c r="I36" s="80">
        <v>2.3520416253277574</v>
      </c>
      <c r="J36" s="80">
        <v>2.973825548051602</v>
      </c>
      <c r="K36" s="80">
        <v>3.1107718201405046</v>
      </c>
      <c r="L36" s="80">
        <v>3.0134782859025844</v>
      </c>
      <c r="M36" s="80">
        <v>4.2866800629232573</v>
      </c>
      <c r="N36" s="80">
        <v>3.5480429881702147</v>
      </c>
      <c r="O36" s="80">
        <v>1.1425774078580002</v>
      </c>
      <c r="P36" s="80">
        <v>0.8705686774539767</v>
      </c>
      <c r="Q36" s="80">
        <v>1.2164627747147028</v>
      </c>
      <c r="R36" s="80">
        <v>3.6820098020548313</v>
      </c>
      <c r="S36" s="80">
        <v>3.7935446896020686</v>
      </c>
      <c r="T36" s="80">
        <v>4.0227792197404364</v>
      </c>
      <c r="U36" s="80">
        <v>4.0767646170421887</v>
      </c>
      <c r="V36" s="80">
        <v>3.7429687312186637</v>
      </c>
      <c r="W36" s="80">
        <v>3.8403711938280747</v>
      </c>
      <c r="X36" s="80">
        <v>4.081154920387644</v>
      </c>
      <c r="Y36" s="80">
        <v>2.6640999119728681</v>
      </c>
      <c r="Z36" s="80">
        <v>2.6072847112590503</v>
      </c>
      <c r="AA36" s="80">
        <v>2.5946524959185151</v>
      </c>
      <c r="AB36" s="80">
        <v>2.855224413425272</v>
      </c>
      <c r="AC36" s="80">
        <v>2.9953847859721483</v>
      </c>
      <c r="AD36" s="80">
        <v>2.7718248015401818</v>
      </c>
      <c r="AE36" s="80">
        <v>2.6144598261670717</v>
      </c>
      <c r="AF36" s="80">
        <v>2.6299118417483842</v>
      </c>
    </row>
    <row r="37" spans="2:32" s="24" customFormat="1" ht="14">
      <c r="B37" s="24" t="s">
        <v>169</v>
      </c>
      <c r="C37" s="24" t="s">
        <v>207</v>
      </c>
      <c r="D37" s="42" t="s">
        <v>167</v>
      </c>
      <c r="E37" s="42" t="s">
        <v>167</v>
      </c>
      <c r="G37" s="80">
        <v>0.9260139655545746</v>
      </c>
      <c r="H37" s="80">
        <v>1.5880677253008582</v>
      </c>
      <c r="I37" s="80">
        <v>2.3289123949552839</v>
      </c>
      <c r="J37" s="80">
        <v>2.9704057190390643</v>
      </c>
      <c r="K37" s="80">
        <v>3.1120091878170442</v>
      </c>
      <c r="L37" s="80">
        <v>3.0394526017970618</v>
      </c>
      <c r="M37" s="80">
        <v>4.3087508436090181</v>
      </c>
      <c r="N37" s="80">
        <v>3.5618328004348254</v>
      </c>
      <c r="O37" s="80">
        <v>1.1189653056365085</v>
      </c>
      <c r="P37" s="80">
        <v>0.79025989826626097</v>
      </c>
      <c r="Q37" s="80">
        <v>1.1496285635301797</v>
      </c>
      <c r="R37" s="80">
        <v>3.6246952360819451</v>
      </c>
      <c r="S37" s="80">
        <v>3.7380813814498071</v>
      </c>
      <c r="T37" s="80">
        <v>3.9529003727366918</v>
      </c>
      <c r="U37" s="80">
        <v>3.9936271436536712</v>
      </c>
      <c r="V37" s="80">
        <v>3.7112842218577944</v>
      </c>
      <c r="W37" s="80">
        <v>3.8160420023983104</v>
      </c>
      <c r="X37" s="80">
        <v>4.081748114226162</v>
      </c>
      <c r="Y37" s="80">
        <v>2.6765051306300833</v>
      </c>
      <c r="Z37" s="80">
        <v>2.6168771079249811</v>
      </c>
      <c r="AA37" s="80">
        <v>2.599202557066925</v>
      </c>
      <c r="AB37" s="80">
        <v>2.8432379894830651</v>
      </c>
      <c r="AC37" s="80">
        <v>2.9892062591682822</v>
      </c>
      <c r="AD37" s="80">
        <v>2.7705902688958255</v>
      </c>
      <c r="AE37" s="80">
        <v>2.6106211764981322</v>
      </c>
      <c r="AF37" s="80">
        <v>2.6277132874464684</v>
      </c>
    </row>
    <row r="38" spans="2:32" s="24" customFormat="1" ht="14">
      <c r="B38" s="24" t="s">
        <v>169</v>
      </c>
      <c r="C38" s="24" t="s">
        <v>207</v>
      </c>
      <c r="D38" s="42" t="s">
        <v>168</v>
      </c>
      <c r="E38" s="42" t="s">
        <v>168</v>
      </c>
      <c r="G38" s="80">
        <v>1.4238047954040347E-2</v>
      </c>
      <c r="H38" s="80">
        <v>1.7128970835154647E-2</v>
      </c>
      <c r="I38" s="80">
        <v>2.3129230372473497E-2</v>
      </c>
      <c r="J38" s="80">
        <v>3.419829012537956E-3</v>
      </c>
      <c r="K38" s="80">
        <v>-1.2373676765400909E-3</v>
      </c>
      <c r="L38" s="80">
        <v>-2.5974315894477434E-2</v>
      </c>
      <c r="M38" s="80">
        <v>-2.2070780685762181E-2</v>
      </c>
      <c r="N38" s="80">
        <v>-1.3789812264611068E-2</v>
      </c>
      <c r="O38" s="80">
        <v>2.3612102221491738E-2</v>
      </c>
      <c r="P38" s="80">
        <v>8.0308779187715562E-2</v>
      </c>
      <c r="Q38" s="80">
        <v>6.683421118452304E-2</v>
      </c>
      <c r="R38" s="80">
        <v>5.7314565972886311E-2</v>
      </c>
      <c r="S38" s="80">
        <v>5.546330815226086E-2</v>
      </c>
      <c r="T38" s="80">
        <v>6.9878847003744693E-2</v>
      </c>
      <c r="U38" s="80">
        <v>8.3137473388516792E-2</v>
      </c>
      <c r="V38" s="80">
        <v>3.1684509360869306E-2</v>
      </c>
      <c r="W38" s="80">
        <v>2.4329191429764141E-2</v>
      </c>
      <c r="X38" s="80">
        <v>-5.931938385177471E-4</v>
      </c>
      <c r="Y38" s="80">
        <v>-1.2405218657215555E-2</v>
      </c>
      <c r="Z38" s="80">
        <v>-9.5923966659311466E-3</v>
      </c>
      <c r="AA38" s="80">
        <v>-4.5500611484100562E-3</v>
      </c>
      <c r="AB38" s="80">
        <v>1.1986423942206614E-2</v>
      </c>
      <c r="AC38" s="80">
        <v>6.1785268038662133E-3</v>
      </c>
      <c r="AD38" s="80">
        <v>1.2345326443568005E-3</v>
      </c>
      <c r="AE38" s="80">
        <v>3.8386496689394312E-3</v>
      </c>
      <c r="AF38" s="80">
        <v>2.1985543019158449E-3</v>
      </c>
    </row>
    <row r="39" spans="2:32" s="24" customFormat="1" ht="14">
      <c r="B39" s="24" t="s">
        <v>170</v>
      </c>
      <c r="C39" s="24" t="s">
        <v>207</v>
      </c>
      <c r="D39" s="24" t="s">
        <v>448</v>
      </c>
      <c r="E39" s="24" t="s">
        <v>161</v>
      </c>
      <c r="G39" s="27">
        <v>0.63589782197899303</v>
      </c>
      <c r="H39" s="27">
        <v>1.256655219625153</v>
      </c>
      <c r="I39" s="27">
        <v>1.8925530416041458</v>
      </c>
      <c r="J39" s="27">
        <v>2.2710636499249763</v>
      </c>
      <c r="K39" s="27">
        <v>2.2710636499249763</v>
      </c>
      <c r="L39" s="27">
        <v>2.2710636499249763</v>
      </c>
      <c r="M39" s="27">
        <v>2.271063649924975</v>
      </c>
      <c r="N39" s="27">
        <v>2.3336452062878492</v>
      </c>
      <c r="O39" s="27">
        <v>0.12367307566949123</v>
      </c>
      <c r="P39" s="27">
        <v>0.18625463203236639</v>
      </c>
      <c r="Q39" s="27">
        <v>0.40534710718425088</v>
      </c>
      <c r="R39" s="27">
        <v>0.58285909524524737</v>
      </c>
      <c r="S39" s="27">
        <v>0.76470064399065851</v>
      </c>
      <c r="T39" s="27">
        <v>0.87293966110102228</v>
      </c>
      <c r="U39" s="27">
        <v>0.93552121746389727</v>
      </c>
      <c r="V39" s="27">
        <v>0.77310717833167408</v>
      </c>
      <c r="W39" s="27">
        <v>0.83568873469454918</v>
      </c>
      <c r="X39" s="27">
        <v>0.87293966110102184</v>
      </c>
      <c r="Y39" s="27">
        <v>0.22350555843883971</v>
      </c>
      <c r="Z39" s="27">
        <v>0.22350555843883968</v>
      </c>
      <c r="AA39" s="27">
        <v>0.40534710718425088</v>
      </c>
      <c r="AB39" s="27">
        <v>0.64544065160812214</v>
      </c>
      <c r="AC39" s="27">
        <v>0.66486816122131032</v>
      </c>
      <c r="AD39" s="27">
        <v>0.83568873469454896</v>
      </c>
      <c r="AE39" s="27">
        <v>0.87293966110102239</v>
      </c>
      <c r="AF39" s="27">
        <v>0.8729396611010225</v>
      </c>
    </row>
    <row r="40" spans="2:32" s="24" customFormat="1" ht="14">
      <c r="B40" s="24" t="s">
        <v>170</v>
      </c>
      <c r="C40" s="24" t="s">
        <v>207</v>
      </c>
      <c r="D40" s="24" t="s">
        <v>377</v>
      </c>
      <c r="E40" s="24" t="s">
        <v>161</v>
      </c>
      <c r="G40" s="27">
        <v>5.7185811117729024E-2</v>
      </c>
      <c r="H40" s="27">
        <v>0.14066873983647721</v>
      </c>
      <c r="I40" s="27">
        <v>0.22473830350129109</v>
      </c>
      <c r="J40" s="27">
        <v>0.25476309856564128</v>
      </c>
      <c r="K40" s="27">
        <v>0.2743260602135551</v>
      </c>
      <c r="L40" s="27">
        <v>0.23125881784146607</v>
      </c>
      <c r="M40" s="27">
        <v>0.42749753617878494</v>
      </c>
      <c r="N40" s="27">
        <v>1.0246116647767465</v>
      </c>
      <c r="O40" s="27">
        <v>0.77252990008592448</v>
      </c>
      <c r="P40" s="27">
        <v>0.54127827800929196</v>
      </c>
      <c r="Q40" s="27">
        <v>0.97418704922367061</v>
      </c>
      <c r="R40" s="27">
        <v>1.1850982194346771</v>
      </c>
      <c r="S40" s="27">
        <v>1.2718184386801523</v>
      </c>
      <c r="T40" s="27">
        <v>1.323958552557849</v>
      </c>
      <c r="U40" s="27">
        <v>1.3887234988858255</v>
      </c>
      <c r="V40" s="27">
        <v>1.2968336066330868</v>
      </c>
      <c r="W40" s="27">
        <v>1.4411812999499862</v>
      </c>
      <c r="X40" s="27">
        <v>1.5607746569556078</v>
      </c>
      <c r="Y40" s="27">
        <v>1.5968745187162119</v>
      </c>
      <c r="Z40" s="27">
        <v>1.458821090489006</v>
      </c>
      <c r="AA40" s="27">
        <v>1.4016277120895206</v>
      </c>
      <c r="AB40" s="27">
        <v>1.4041672329855877</v>
      </c>
      <c r="AC40" s="27">
        <v>1.2985464750457993</v>
      </c>
      <c r="AD40" s="27">
        <v>0.92812413135530347</v>
      </c>
      <c r="AE40" s="27">
        <v>0.57622010753370745</v>
      </c>
      <c r="AF40" s="27">
        <v>0.61185237791991653</v>
      </c>
    </row>
    <row r="41" spans="2:32" s="24" customFormat="1" ht="14">
      <c r="B41" s="24" t="s">
        <v>170</v>
      </c>
      <c r="C41" s="24" t="s">
        <v>207</v>
      </c>
      <c r="D41" s="24" t="s">
        <v>377</v>
      </c>
      <c r="E41" s="24" t="s">
        <v>162</v>
      </c>
      <c r="G41" s="27">
        <v>6.0309946131670289E-3</v>
      </c>
      <c r="H41" s="27">
        <v>5.3782636047389198E-3</v>
      </c>
      <c r="I41" s="27">
        <v>4.6262883844346847E-3</v>
      </c>
      <c r="J41" s="27">
        <v>4.5919238521414663E-3</v>
      </c>
      <c r="K41" s="27">
        <v>5.4529495718542709E-3</v>
      </c>
      <c r="L41" s="27">
        <v>3.3993542895062179E-3</v>
      </c>
      <c r="M41" s="27">
        <v>4.8950554053365236E-3</v>
      </c>
      <c r="N41" s="27">
        <v>1.1936156091607808E-2</v>
      </c>
      <c r="O41" s="27">
        <v>1.9077471441699467E-2</v>
      </c>
      <c r="P41" s="27">
        <v>2.5849820437550464E-2</v>
      </c>
      <c r="Q41" s="27">
        <v>1.991794387459056E-2</v>
      </c>
      <c r="R41" s="27">
        <v>3.5123836640303607E-2</v>
      </c>
      <c r="S41" s="27">
        <v>5.0273141870315063E-2</v>
      </c>
      <c r="T41" s="27">
        <v>6.4902473983772579E-2</v>
      </c>
      <c r="U41" s="27">
        <v>7.9273638290876525E-2</v>
      </c>
      <c r="V41" s="27">
        <v>9.4112347757375092E-2</v>
      </c>
      <c r="W41" s="27">
        <v>0.1061572188954335</v>
      </c>
      <c r="X41" s="27">
        <v>0.11989284091632635</v>
      </c>
      <c r="Y41" s="27">
        <v>0.127440115172335</v>
      </c>
      <c r="Z41" s="27">
        <v>3.3510911609102578E-4</v>
      </c>
      <c r="AA41" s="27">
        <v>-8.6266024506287398E-4</v>
      </c>
      <c r="AB41" s="27">
        <v>-3.7375672622622647E-3</v>
      </c>
      <c r="AC41" s="27">
        <v>-2.4786069866997718E-3</v>
      </c>
      <c r="AD41" s="27">
        <v>-2.2626416234007296E-3</v>
      </c>
      <c r="AE41" s="27">
        <v>-2.682285711099186E-3</v>
      </c>
      <c r="AF41" s="27">
        <v>-3.1910738185063625E-3</v>
      </c>
    </row>
    <row r="42" spans="2:32" s="24" customFormat="1" ht="14">
      <c r="B42" s="24" t="s">
        <v>170</v>
      </c>
      <c r="C42" s="24" t="s">
        <v>207</v>
      </c>
      <c r="D42" s="24" t="s">
        <v>449</v>
      </c>
      <c r="E42" s="24" t="s">
        <v>162</v>
      </c>
      <c r="G42" s="27">
        <v>2.5054214655876161E-2</v>
      </c>
      <c r="H42" s="27">
        <v>3.9221226580381394E-2</v>
      </c>
      <c r="I42" s="27">
        <v>4.773991153335571E-2</v>
      </c>
      <c r="J42" s="27">
        <v>5.7730521098613749E-2</v>
      </c>
      <c r="K42" s="27">
        <v>6.5978338326930994E-2</v>
      </c>
      <c r="L42" s="27">
        <v>7.3253971396207818E-2</v>
      </c>
      <c r="M42" s="27">
        <v>0.11050563266086581</v>
      </c>
      <c r="N42" s="27">
        <v>0.15017830544900893</v>
      </c>
      <c r="O42" s="27">
        <v>0.20393295029461384</v>
      </c>
      <c r="P42" s="27">
        <v>0.2567364084792137</v>
      </c>
      <c r="Q42" s="27">
        <v>0.30653932419455054</v>
      </c>
      <c r="R42" s="27">
        <v>0.36103308097100262</v>
      </c>
      <c r="S42" s="27">
        <v>0.41340294082117079</v>
      </c>
      <c r="T42" s="27">
        <v>0.46558907256352905</v>
      </c>
      <c r="U42" s="27">
        <v>0.5183200893799067</v>
      </c>
      <c r="V42" s="27">
        <v>0.56785423712038985</v>
      </c>
      <c r="W42" s="27">
        <v>0.61316578800594812</v>
      </c>
      <c r="X42" s="27">
        <v>0.65534661193442345</v>
      </c>
      <c r="Y42" s="27">
        <v>0.69930487407159803</v>
      </c>
      <c r="Z42" s="27">
        <v>0.74382796890592562</v>
      </c>
      <c r="AA42" s="27">
        <v>0.78776838316977027</v>
      </c>
      <c r="AB42" s="27">
        <v>0.83154606682384025</v>
      </c>
      <c r="AC42" s="27">
        <v>0.87552427658414833</v>
      </c>
      <c r="AD42" s="27">
        <v>0.91946994022250172</v>
      </c>
      <c r="AE42" s="27">
        <v>0.96271743705117707</v>
      </c>
      <c r="AF42" s="27">
        <v>1.0075922399775983</v>
      </c>
    </row>
    <row r="43" spans="2:32" s="24" customFormat="1" ht="14">
      <c r="B43" s="24" t="s">
        <v>170</v>
      </c>
      <c r="C43" s="24" t="s">
        <v>207</v>
      </c>
      <c r="D43" s="24" t="s">
        <v>450</v>
      </c>
      <c r="E43" s="24" t="s">
        <v>162</v>
      </c>
      <c r="G43" s="27">
        <v>0</v>
      </c>
      <c r="H43" s="27">
        <v>2.9480239200090495E-2</v>
      </c>
      <c r="I43" s="27">
        <v>5.9250604505098593E-2</v>
      </c>
      <c r="J43" s="27">
        <v>8.8717888406382436E-2</v>
      </c>
      <c r="K43" s="27">
        <v>0.11711739504405727</v>
      </c>
      <c r="L43" s="27">
        <v>0.14613630215184206</v>
      </c>
      <c r="M43" s="27">
        <v>0.17797661829360026</v>
      </c>
      <c r="N43" s="27">
        <v>0.23388720208929059</v>
      </c>
      <c r="O43" s="27">
        <v>0.29285017671654257</v>
      </c>
      <c r="P43" s="27">
        <v>0.35233791577481655</v>
      </c>
      <c r="Q43" s="27">
        <v>0.36309562049012767</v>
      </c>
      <c r="R43" s="27">
        <v>0.42571930345682668</v>
      </c>
      <c r="S43" s="27">
        <v>0.49210454639831125</v>
      </c>
      <c r="T43" s="27">
        <v>0.56161583387533964</v>
      </c>
      <c r="U43" s="27">
        <v>0.63595617459280196</v>
      </c>
      <c r="V43" s="27">
        <v>0.66113647788538366</v>
      </c>
      <c r="W43" s="27">
        <v>0.7143485514541984</v>
      </c>
      <c r="X43" s="27">
        <v>0.76509768676698242</v>
      </c>
      <c r="Y43" s="27">
        <v>0.81251105498781273</v>
      </c>
      <c r="Z43" s="27">
        <v>0.85529970721425097</v>
      </c>
      <c r="AA43" s="27">
        <v>0.89535563457116996</v>
      </c>
      <c r="AB43" s="27">
        <v>0.93397503377689572</v>
      </c>
      <c r="AC43" s="27">
        <v>0.96973720095338334</v>
      </c>
      <c r="AD43" s="27">
        <v>1.0048555460772062</v>
      </c>
      <c r="AE43" s="27">
        <v>1.0407346960592285</v>
      </c>
      <c r="AF43" s="27">
        <v>1.0754661660313249</v>
      </c>
    </row>
    <row r="44" spans="2:32" s="24" customFormat="1" ht="14">
      <c r="B44" s="24" t="s">
        <v>170</v>
      </c>
      <c r="C44" s="24" t="s">
        <v>207</v>
      </c>
      <c r="D44" s="24" t="s">
        <v>141</v>
      </c>
      <c r="E44" s="24" t="s">
        <v>162</v>
      </c>
      <c r="G44" s="27">
        <v>-4.1257403131140791E-3</v>
      </c>
      <c r="H44" s="27">
        <v>-3.1126437853507216E-2</v>
      </c>
      <c r="I44" s="27">
        <v>-4.2664409783323531E-2</v>
      </c>
      <c r="J44" s="27">
        <v>-7.4488782616459748E-2</v>
      </c>
      <c r="K44" s="27">
        <v>-0.10387411834883409</v>
      </c>
      <c r="L44" s="27">
        <v>-0.14578061439643752</v>
      </c>
      <c r="M44" s="27">
        <v>-0.2083604863155184</v>
      </c>
      <c r="N44" s="27">
        <v>-0.28231731066440835</v>
      </c>
      <c r="O44" s="27">
        <v>-0.33431307269958177</v>
      </c>
      <c r="P44" s="27">
        <v>-0.36863289271610222</v>
      </c>
      <c r="Q44" s="27">
        <v>-0.40041209030909464</v>
      </c>
      <c r="R44" s="27">
        <v>-0.55946000278978802</v>
      </c>
      <c r="S44" s="27">
        <v>-0.71363427413138325</v>
      </c>
      <c r="T44" s="27">
        <v>-0.8528329995515358</v>
      </c>
      <c r="U44" s="27">
        <v>-0.99050585504862432</v>
      </c>
      <c r="V44" s="27">
        <v>-1.1375982953136172</v>
      </c>
      <c r="W44" s="27">
        <v>-1.2759707621320089</v>
      </c>
      <c r="X44" s="27">
        <v>-1.429261679551447</v>
      </c>
      <c r="Y44" s="27">
        <v>-1.5501911155714092</v>
      </c>
      <c r="Z44" s="27">
        <v>-1.6651989087092784</v>
      </c>
      <c r="AA44" s="27">
        <v>-1.7819130060496799</v>
      </c>
      <c r="AB44" s="27">
        <v>-1.8886904240576452</v>
      </c>
      <c r="AC44" s="27">
        <v>-1.9972298872595586</v>
      </c>
      <c r="AD44" s="27">
        <v>-2.1201740549420696</v>
      </c>
      <c r="AE44" s="27">
        <v>-2.2307516862775909</v>
      </c>
      <c r="AF44" s="27">
        <v>-2.3362855281503969</v>
      </c>
    </row>
    <row r="45" spans="2:32" s="24" customFormat="1" ht="14">
      <c r="B45" s="24" t="s">
        <v>170</v>
      </c>
      <c r="C45" s="24" t="s">
        <v>207</v>
      </c>
      <c r="D45" s="24" t="s">
        <v>142</v>
      </c>
      <c r="E45" s="24" t="s">
        <v>162</v>
      </c>
      <c r="G45" s="27">
        <v>-1.4191555829523139E-2</v>
      </c>
      <c r="H45" s="27">
        <v>-2.0450133368348888E-2</v>
      </c>
      <c r="I45" s="27">
        <v>-2.8108644821898343E-2</v>
      </c>
      <c r="J45" s="27">
        <v>-3.398744672380194E-2</v>
      </c>
      <c r="K45" s="27">
        <v>-3.82442499452611E-2</v>
      </c>
      <c r="L45" s="27">
        <v>-7.1043189196175582E-2</v>
      </c>
      <c r="M45" s="27">
        <v>-9.6541000512135544E-2</v>
      </c>
      <c r="N45" s="27">
        <v>-0.12295394489326361</v>
      </c>
      <c r="O45" s="27">
        <v>-0.1479586114707715</v>
      </c>
      <c r="P45" s="27">
        <v>-0.17315244847973466</v>
      </c>
      <c r="Q45" s="27">
        <v>-0.19732855986454678</v>
      </c>
      <c r="R45" s="27">
        <v>-0.23579558884047958</v>
      </c>
      <c r="S45" s="27">
        <v>-0.2722728316277816</v>
      </c>
      <c r="T45" s="27">
        <v>-0.30635749292990822</v>
      </c>
      <c r="U45" s="27">
        <v>-0.33886156569286247</v>
      </c>
      <c r="V45" s="27">
        <v>-0.36922063634638375</v>
      </c>
      <c r="W45" s="27">
        <v>-0.39941351675630576</v>
      </c>
      <c r="X45" s="27">
        <v>-0.42696750875951289</v>
      </c>
      <c r="Y45" s="27">
        <v>-0.44941389257269543</v>
      </c>
      <c r="Z45" s="27">
        <v>-0.46798471796703711</v>
      </c>
      <c r="AA45" s="27">
        <v>-0.45681637937451319</v>
      </c>
      <c r="AB45" s="27">
        <v>-0.4471164554045764</v>
      </c>
      <c r="AC45" s="27">
        <v>-0.43433286215135092</v>
      </c>
      <c r="AD45" s="27">
        <v>-0.42190418734397389</v>
      </c>
      <c r="AE45" s="27">
        <v>-0.40921895308458645</v>
      </c>
      <c r="AF45" s="27">
        <v>-0.39754109852577973</v>
      </c>
    </row>
    <row r="46" spans="2:32" s="24" customFormat="1" ht="14">
      <c r="B46" s="24" t="s">
        <v>170</v>
      </c>
      <c r="C46" s="24" t="s">
        <v>207</v>
      </c>
      <c r="D46" s="24" t="s">
        <v>449</v>
      </c>
      <c r="E46" s="24" t="s">
        <v>161</v>
      </c>
      <c r="G46" s="27">
        <v>0.1669826031267643</v>
      </c>
      <c r="H46" s="27">
        <v>0.18244726042985918</v>
      </c>
      <c r="I46" s="27">
        <v>9.8226295809745789E-2</v>
      </c>
      <c r="J46" s="27">
        <v>7.556999542951584E-2</v>
      </c>
      <c r="K46" s="27">
        <v>6.3254962831735609E-2</v>
      </c>
      <c r="L46" s="27">
        <v>9.1318118956089003E-2</v>
      </c>
      <c r="M46" s="27">
        <v>0.65332665262341494</v>
      </c>
      <c r="N46" s="27">
        <v>0.65794610219120986</v>
      </c>
      <c r="O46" s="27">
        <v>0.66115871939063076</v>
      </c>
      <c r="P46" s="27">
        <v>0.66130570187687876</v>
      </c>
      <c r="Q46" s="27">
        <v>0.66134769687294959</v>
      </c>
      <c r="R46" s="27">
        <v>0.70397261788487431</v>
      </c>
      <c r="S46" s="27">
        <v>0.69972062453269956</v>
      </c>
      <c r="T46" s="27">
        <v>0.69545813243150711</v>
      </c>
      <c r="U46" s="27">
        <v>0.69122713657736778</v>
      </c>
      <c r="V46" s="27">
        <v>0.6869121507310868</v>
      </c>
      <c r="W46" s="27">
        <v>0.6683398637187481</v>
      </c>
      <c r="X46" s="27">
        <v>0.66414036411166177</v>
      </c>
      <c r="Y46" s="27">
        <v>0.65991986700654026</v>
      </c>
      <c r="Z46" s="27">
        <v>0.65567837240338323</v>
      </c>
      <c r="AA46" s="27">
        <v>0.6514473765492439</v>
      </c>
      <c r="AB46" s="27">
        <v>0.64737386193037039</v>
      </c>
      <c r="AC46" s="27">
        <v>0.64334234230756759</v>
      </c>
      <c r="AD46" s="27">
        <v>0.63940531142592427</v>
      </c>
      <c r="AE46" s="27">
        <v>0.63514281932473182</v>
      </c>
      <c r="AF46" s="27">
        <v>0.63175172339200969</v>
      </c>
    </row>
    <row r="47" spans="2:32" s="24" customFormat="1" ht="14">
      <c r="B47" s="24" t="s">
        <v>170</v>
      </c>
      <c r="C47" s="24" t="s">
        <v>207</v>
      </c>
      <c r="D47" s="24" t="s">
        <v>450</v>
      </c>
      <c r="E47" s="24" t="s">
        <v>161</v>
      </c>
      <c r="G47" s="27">
        <v>0</v>
      </c>
      <c r="H47" s="27">
        <v>2.5699329472130439E-2</v>
      </c>
      <c r="I47" s="27">
        <v>4.5485840901811285E-2</v>
      </c>
      <c r="J47" s="27">
        <v>5.5403323245168799E-2</v>
      </c>
      <c r="K47" s="27">
        <v>4.7730191670812293E-2</v>
      </c>
      <c r="L47" s="27">
        <v>5.4956243081410415E-2</v>
      </c>
      <c r="M47" s="27">
        <v>6.561766691439376E-2</v>
      </c>
      <c r="N47" s="27">
        <v>7.3381868039858161E-2</v>
      </c>
      <c r="O47" s="27">
        <v>7.8013422273742333E-2</v>
      </c>
      <c r="P47" s="27">
        <v>7.9845246295479816E-2</v>
      </c>
      <c r="Q47" s="27">
        <v>7.9190606233212751E-2</v>
      </c>
      <c r="R47" s="27">
        <v>9.7042468773190643E-2</v>
      </c>
      <c r="S47" s="27">
        <v>0.11181954086684005</v>
      </c>
      <c r="T47" s="27">
        <v>0.12392625431966935</v>
      </c>
      <c r="U47" s="27">
        <v>0.15041094741087876</v>
      </c>
      <c r="V47" s="27">
        <v>0.15703583537233343</v>
      </c>
      <c r="W47" s="27">
        <v>0.10237046693635483</v>
      </c>
      <c r="X47" s="27">
        <v>0.13874217843178829</v>
      </c>
      <c r="Y47" s="27">
        <v>0.13085628010452682</v>
      </c>
      <c r="Z47" s="27">
        <v>9.3911616903909659E-2</v>
      </c>
      <c r="AA47" s="27">
        <v>0.10300864408708053</v>
      </c>
      <c r="AB47" s="27">
        <v>0.10190820682370934</v>
      </c>
      <c r="AC47" s="27">
        <v>0.10480326278192517</v>
      </c>
      <c r="AD47" s="27">
        <v>0.10373436246914715</v>
      </c>
      <c r="AE47" s="27">
        <v>9.0352620513295179E-2</v>
      </c>
      <c r="AF47" s="27">
        <v>9.7511365585674858E-2</v>
      </c>
    </row>
    <row r="48" spans="2:32" s="24" customFormat="1" ht="14">
      <c r="B48" s="24" t="s">
        <v>170</v>
      </c>
      <c r="C48" s="24" t="s">
        <v>207</v>
      </c>
      <c r="D48" s="24" t="s">
        <v>451</v>
      </c>
      <c r="E48" s="24" t="s">
        <v>162</v>
      </c>
      <c r="G48" s="27">
        <v>2.0030585857514355E-3</v>
      </c>
      <c r="H48" s="27">
        <v>1.6340741094288125E-3</v>
      </c>
      <c r="I48" s="27">
        <v>5.2712068046090188E-4</v>
      </c>
      <c r="J48" s="27">
        <v>-3.0572999466732531E-3</v>
      </c>
      <c r="K48" s="27">
        <v>-9.6463084524344989E-3</v>
      </c>
      <c r="L48" s="27">
        <v>-1.9134480700730788E-2</v>
      </c>
      <c r="M48" s="27">
        <v>-3.4315556298004812E-2</v>
      </c>
      <c r="N48" s="27">
        <v>-4.6913740561020323E-2</v>
      </c>
      <c r="O48" s="27">
        <v>-5.9459212755989865E-2</v>
      </c>
      <c r="P48" s="27">
        <v>-7.7328603823614395E-2</v>
      </c>
      <c r="Q48" s="27">
        <v>-9.5672403503653913E-2</v>
      </c>
      <c r="R48" s="27">
        <v>-6.9052809140378257E-2</v>
      </c>
      <c r="S48" s="27">
        <v>-4.2485926845148847E-2</v>
      </c>
      <c r="T48" s="27">
        <v>-1.6340741094288069E-2</v>
      </c>
      <c r="U48" s="27">
        <v>9.2246119080657829E-3</v>
      </c>
      <c r="V48" s="27">
        <v>3.2628770120529893E-2</v>
      </c>
      <c r="W48" s="27">
        <v>5.1657826685168384E-2</v>
      </c>
      <c r="X48" s="27">
        <v>6.8789248800147695E-2</v>
      </c>
      <c r="Y48" s="27">
        <v>8.7027624344095167E-2</v>
      </c>
      <c r="Z48" s="27">
        <v>0.10405362232298243</v>
      </c>
      <c r="AA48" s="27">
        <v>0.1165990945179517</v>
      </c>
      <c r="AB48" s="27">
        <v>0.12893371844073698</v>
      </c>
      <c r="AC48" s="27">
        <v>0.14005596479846183</v>
      </c>
      <c r="AD48" s="27">
        <v>0.15091465081595645</v>
      </c>
      <c r="AE48" s="27">
        <v>0.16957472290427267</v>
      </c>
      <c r="AF48" s="27">
        <v>0.18807665878845015</v>
      </c>
    </row>
    <row r="49" spans="2:32" s="24" customFormat="1" ht="14">
      <c r="B49" s="24" t="s">
        <v>170</v>
      </c>
      <c r="C49" s="24" t="s">
        <v>207</v>
      </c>
      <c r="D49" s="24" t="s">
        <v>451</v>
      </c>
      <c r="E49" s="24" t="s">
        <v>161</v>
      </c>
      <c r="G49" s="27">
        <v>5.127257541299779E-2</v>
      </c>
      <c r="H49" s="27">
        <v>-9.4449481023948234E-3</v>
      </c>
      <c r="I49" s="27">
        <v>-2.833484430718225E-2</v>
      </c>
      <c r="J49" s="27">
        <v>-9.1750924423259161E-2</v>
      </c>
      <c r="K49" s="27">
        <v>-0.16865978754275612</v>
      </c>
      <c r="L49" s="27">
        <v>-0.24287009406156679</v>
      </c>
      <c r="M49" s="27">
        <v>-0.38859215049850993</v>
      </c>
      <c r="N49" s="27">
        <v>-0.32247751378174816</v>
      </c>
      <c r="O49" s="27">
        <v>-0.32112823548140568</v>
      </c>
      <c r="P49" s="27">
        <v>-0.4574053438159511</v>
      </c>
      <c r="Q49" s="27">
        <v>-0.46954884851903333</v>
      </c>
      <c r="R49" s="27">
        <v>0.68138554167273191</v>
      </c>
      <c r="S49" s="27">
        <v>0.68003626337238932</v>
      </c>
      <c r="T49" s="27">
        <v>0.66924203696965656</v>
      </c>
      <c r="U49" s="27">
        <v>0.65439997566589025</v>
      </c>
      <c r="V49" s="27">
        <v>0.59907956535186613</v>
      </c>
      <c r="W49" s="27">
        <v>0.48708946642347883</v>
      </c>
      <c r="X49" s="27">
        <v>0.4385154476111629</v>
      </c>
      <c r="Y49" s="27">
        <v>0.46685029191834704</v>
      </c>
      <c r="Z49" s="27">
        <v>0.43581689101048082</v>
      </c>
      <c r="AA49" s="27">
        <v>0.32112823548140801</v>
      </c>
      <c r="AB49" s="27">
        <v>0.31573112228003353</v>
      </c>
      <c r="AC49" s="27">
        <v>0.28469772137217408</v>
      </c>
      <c r="AD49" s="27">
        <v>0.27795132987046045</v>
      </c>
      <c r="AE49" s="27">
        <v>0.47764451832108246</v>
      </c>
      <c r="AF49" s="27">
        <v>0.47359668342005634</v>
      </c>
    </row>
    <row r="50" spans="2:32" s="24" customFormat="1" ht="14">
      <c r="B50" s="24" t="s">
        <v>170</v>
      </c>
      <c r="C50" s="24" t="s">
        <v>207</v>
      </c>
      <c r="D50" s="42" t="s">
        <v>217</v>
      </c>
      <c r="E50" s="42" t="s">
        <v>217</v>
      </c>
      <c r="G50" s="80">
        <v>0.92610978334864158</v>
      </c>
      <c r="H50" s="80">
        <v>1.6201628335340084</v>
      </c>
      <c r="I50" s="80">
        <v>2.274039508007939</v>
      </c>
      <c r="J50" s="80">
        <v>2.6045559468122463</v>
      </c>
      <c r="K50" s="80">
        <v>2.5244990832946357</v>
      </c>
      <c r="L50" s="80">
        <v>2.3925580792865868</v>
      </c>
      <c r="M50" s="80">
        <v>2.9830736183772029</v>
      </c>
      <c r="N50" s="80">
        <v>3.7109239950251309</v>
      </c>
      <c r="O50" s="80">
        <v>1.2883765834648959</v>
      </c>
      <c r="P50" s="80">
        <v>1.0270887140701952</v>
      </c>
      <c r="Q50" s="80">
        <v>1.646663445877024</v>
      </c>
      <c r="R50" s="80">
        <v>3.2079257633082081</v>
      </c>
      <c r="S50" s="80">
        <v>3.4554831079282238</v>
      </c>
      <c r="T50" s="80">
        <v>3.6021007842266126</v>
      </c>
      <c r="U50" s="80">
        <v>3.7336898694340235</v>
      </c>
      <c r="V50" s="80">
        <v>3.3618812376437246</v>
      </c>
      <c r="W50" s="80">
        <v>3.3446149378755514</v>
      </c>
      <c r="X50" s="80">
        <v>3.4280095083181625</v>
      </c>
      <c r="Y50" s="80">
        <v>2.8046851766162018</v>
      </c>
      <c r="Z50" s="80">
        <v>2.438066310128554</v>
      </c>
      <c r="AA50" s="80">
        <v>2.4426901419811395</v>
      </c>
      <c r="AB50" s="80">
        <v>2.669531447944812</v>
      </c>
      <c r="AC50" s="80">
        <v>2.5475340486671603</v>
      </c>
      <c r="AD50" s="80">
        <v>2.3158031230216043</v>
      </c>
      <c r="AE50" s="80">
        <v>2.1826736577352408</v>
      </c>
      <c r="AF50" s="80">
        <v>2.22176917572137</v>
      </c>
    </row>
    <row r="51" spans="2:32" s="24" customFormat="1" ht="14">
      <c r="B51" s="24" t="s">
        <v>170</v>
      </c>
      <c r="C51" s="24" t="s">
        <v>207</v>
      </c>
      <c r="D51" s="42" t="s">
        <v>167</v>
      </c>
      <c r="E51" s="42" t="s">
        <v>167</v>
      </c>
      <c r="G51" s="80">
        <v>0.91133881163648411</v>
      </c>
      <c r="H51" s="80">
        <v>1.5960256012612251</v>
      </c>
      <c r="I51" s="80">
        <v>2.2326686375098115</v>
      </c>
      <c r="J51" s="80">
        <v>2.5650491427420432</v>
      </c>
      <c r="K51" s="80">
        <v>2.487715077098323</v>
      </c>
      <c r="L51" s="80">
        <v>2.4057267357423751</v>
      </c>
      <c r="M51" s="80">
        <v>3.0289133551430583</v>
      </c>
      <c r="N51" s="80">
        <v>3.7671073275139157</v>
      </c>
      <c r="O51" s="80">
        <v>1.314246881938383</v>
      </c>
      <c r="P51" s="80">
        <v>1.0112785143980656</v>
      </c>
      <c r="Q51" s="80">
        <v>1.6505236109950503</v>
      </c>
      <c r="R51" s="80">
        <v>3.2503579430107212</v>
      </c>
      <c r="S51" s="80">
        <v>3.5280955114427393</v>
      </c>
      <c r="T51" s="80">
        <v>3.6855246373797037</v>
      </c>
      <c r="U51" s="80">
        <v>3.8202827760038591</v>
      </c>
      <c r="V51" s="80">
        <v>3.5129683364200472</v>
      </c>
      <c r="W51" s="80">
        <v>3.5346698317231171</v>
      </c>
      <c r="X51" s="80">
        <v>3.6751123082112427</v>
      </c>
      <c r="Y51" s="80">
        <v>3.0780065161844661</v>
      </c>
      <c r="Z51" s="80">
        <v>2.8677335292456196</v>
      </c>
      <c r="AA51" s="80">
        <v>2.8825590753915038</v>
      </c>
      <c r="AB51" s="80">
        <v>3.1146210756278228</v>
      </c>
      <c r="AC51" s="80">
        <v>2.9962579627287762</v>
      </c>
      <c r="AD51" s="80">
        <v>2.7849038698153845</v>
      </c>
      <c r="AE51" s="80">
        <v>2.6522997267938395</v>
      </c>
      <c r="AF51" s="80">
        <v>2.68765181141868</v>
      </c>
    </row>
    <row r="52" spans="2:32" s="24" customFormat="1" ht="14">
      <c r="B52" s="24" t="s">
        <v>170</v>
      </c>
      <c r="C52" s="24" t="s">
        <v>207</v>
      </c>
      <c r="D52" s="42" t="s">
        <v>168</v>
      </c>
      <c r="E52" s="42" t="s">
        <v>168</v>
      </c>
      <c r="G52" s="80">
        <v>1.4770971712157407E-2</v>
      </c>
      <c r="H52" s="80">
        <v>2.4137232272783513E-2</v>
      </c>
      <c r="I52" s="80">
        <v>4.1370870498128015E-2</v>
      </c>
      <c r="J52" s="80">
        <v>3.9506804070202711E-2</v>
      </c>
      <c r="K52" s="80">
        <v>3.6784006196312863E-2</v>
      </c>
      <c r="L52" s="80">
        <v>-1.3168656455787797E-2</v>
      </c>
      <c r="M52" s="80">
        <v>-4.5839736765856176E-2</v>
      </c>
      <c r="N52" s="80">
        <v>-5.6183332488784987E-2</v>
      </c>
      <c r="O52" s="80">
        <v>-2.5870298473487208E-2</v>
      </c>
      <c r="P52" s="80">
        <v>1.5810199672129488E-2</v>
      </c>
      <c r="Q52" s="80">
        <v>-3.8601651180265595E-3</v>
      </c>
      <c r="R52" s="80">
        <v>-4.2432179702512896E-2</v>
      </c>
      <c r="S52" s="80">
        <v>-7.2612403514516588E-2</v>
      </c>
      <c r="T52" s="80">
        <v>-8.3423853153090755E-2</v>
      </c>
      <c r="U52" s="80">
        <v>-8.6592906569835815E-2</v>
      </c>
      <c r="V52" s="80">
        <v>-0.15108709877632248</v>
      </c>
      <c r="W52" s="80">
        <v>-0.19005489384756635</v>
      </c>
      <c r="X52" s="80">
        <v>-0.24710279989308009</v>
      </c>
      <c r="Y52" s="80">
        <v>-0.2733213395682636</v>
      </c>
      <c r="Z52" s="80">
        <v>-0.42966721911706562</v>
      </c>
      <c r="AA52" s="80">
        <v>-0.43986893341036415</v>
      </c>
      <c r="AB52" s="80">
        <v>-0.44508962768301086</v>
      </c>
      <c r="AC52" s="80">
        <v>-0.44872391406161571</v>
      </c>
      <c r="AD52" s="80">
        <v>-0.46910074679378</v>
      </c>
      <c r="AE52" s="80">
        <v>-0.46962606905859838</v>
      </c>
      <c r="AF52" s="80">
        <v>-0.46588263569730981</v>
      </c>
    </row>
    <row r="53" spans="2:32" s="24" customFormat="1" ht="14">
      <c r="B53" s="24" t="s">
        <v>160</v>
      </c>
      <c r="C53" s="24" t="s">
        <v>219</v>
      </c>
      <c r="D53" s="24" t="s">
        <v>448</v>
      </c>
      <c r="E53" s="24" t="s">
        <v>161</v>
      </c>
      <c r="G53" s="27">
        <v>4.6581414442597599E-2</v>
      </c>
      <c r="H53" s="27">
        <v>0.13863516203154047</v>
      </c>
      <c r="I53" s="27">
        <v>0.27727032406308094</v>
      </c>
      <c r="J53" s="27">
        <v>0.44363251850092955</v>
      </c>
      <c r="K53" s="27">
        <v>0.60999471293877816</v>
      </c>
      <c r="L53" s="27">
        <v>0.77635690737662688</v>
      </c>
      <c r="M53" s="27">
        <v>0.94271910181447538</v>
      </c>
      <c r="N53" s="27">
        <v>1.1136655821433017</v>
      </c>
      <c r="O53" s="27">
        <v>1.1227250042611865</v>
      </c>
      <c r="P53" s="27">
        <v>1.1363687122700494</v>
      </c>
      <c r="Q53" s="27">
        <v>1.1660615983599807</v>
      </c>
      <c r="R53" s="27">
        <v>1.208757767679701</v>
      </c>
      <c r="S53" s="27">
        <v>1.2647743734787171</v>
      </c>
      <c r="T53" s="27">
        <v>1.3287198105154094</v>
      </c>
      <c r="U53" s="27">
        <v>1.3972495334430795</v>
      </c>
      <c r="V53" s="27">
        <v>1.4538819429870211</v>
      </c>
      <c r="W53" s="27">
        <v>1.5150986384219409</v>
      </c>
      <c r="X53" s="27">
        <v>1.579044075458633</v>
      </c>
      <c r="Y53" s="27">
        <v>1.5488351106266711</v>
      </c>
      <c r="Z53" s="27">
        <v>1.4731538126483634</v>
      </c>
      <c r="AA53" s="27">
        <v>1.3642115367067538</v>
      </c>
      <c r="AB53" s="27">
        <v>1.245129797479603</v>
      </c>
      <c r="AC53" s="27">
        <v>1.1274711813480198</v>
      </c>
      <c r="AD53" s="27">
        <v>1.0223256823450908</v>
      </c>
      <c r="AE53" s="27">
        <v>1.0531413798408855</v>
      </c>
      <c r="AF53" s="27">
        <v>1.0923418869585393</v>
      </c>
    </row>
    <row r="54" spans="2:32" s="24" customFormat="1" ht="14">
      <c r="B54" s="24" t="s">
        <v>160</v>
      </c>
      <c r="C54" s="24" t="s">
        <v>219</v>
      </c>
      <c r="D54" s="24" t="s">
        <v>377</v>
      </c>
      <c r="E54" s="24" t="s">
        <v>161</v>
      </c>
      <c r="G54" s="27">
        <v>5.7867080143513272E-3</v>
      </c>
      <c r="H54" s="27">
        <v>1.6357874126946309E-2</v>
      </c>
      <c r="I54" s="27">
        <v>3.2940333889959483E-2</v>
      </c>
      <c r="J54" s="27">
        <v>5.1940992115558804E-2</v>
      </c>
      <c r="K54" s="27">
        <v>7.1528296084692244E-2</v>
      </c>
      <c r="L54" s="27">
        <v>7.9885376375488537E-2</v>
      </c>
      <c r="M54" s="27">
        <v>0.11845102301530264</v>
      </c>
      <c r="N54" s="27">
        <v>0.16128528284209109</v>
      </c>
      <c r="O54" s="27">
        <v>0.1861873988832905</v>
      </c>
      <c r="P54" s="27">
        <v>0.19132507389316755</v>
      </c>
      <c r="Q54" s="27">
        <v>0.20930984408507936</v>
      </c>
      <c r="R54" s="27">
        <v>0.23090363079872978</v>
      </c>
      <c r="S54" s="27">
        <v>0.25233216886860466</v>
      </c>
      <c r="T54" s="27">
        <v>0.26848366513802668</v>
      </c>
      <c r="U54" s="27">
        <v>0.282690770282918</v>
      </c>
      <c r="V54" s="27">
        <v>0.28134684355750728</v>
      </c>
      <c r="W54" s="27">
        <v>0.28750953353206565</v>
      </c>
      <c r="X54" s="27">
        <v>0.30263004698963747</v>
      </c>
      <c r="Y54" s="27">
        <v>0.32505156480641562</v>
      </c>
      <c r="Z54" s="27">
        <v>0.35396900269600229</v>
      </c>
      <c r="AA54" s="27">
        <v>0.39140117914098349</v>
      </c>
      <c r="AB54" s="27">
        <v>0.41104487510444443</v>
      </c>
      <c r="AC54" s="27">
        <v>0.41803114321013579</v>
      </c>
      <c r="AD54" s="27">
        <v>0.41276612832062654</v>
      </c>
      <c r="AE54" s="27">
        <v>0.3964686174260823</v>
      </c>
      <c r="AF54" s="27">
        <v>0.41968498650162145</v>
      </c>
    </row>
    <row r="55" spans="2:32" s="24" customFormat="1" ht="14">
      <c r="B55" s="24" t="s">
        <v>160</v>
      </c>
      <c r="C55" s="24" t="s">
        <v>219</v>
      </c>
      <c r="D55" s="24" t="s">
        <v>377</v>
      </c>
      <c r="E55" s="24" t="s">
        <v>162</v>
      </c>
      <c r="G55" s="27">
        <v>6.0983111727768158E-3</v>
      </c>
      <c r="H55" s="27">
        <v>4.8752172159971519E-3</v>
      </c>
      <c r="I55" s="27">
        <v>3.5009652567458138E-3</v>
      </c>
      <c r="J55" s="27">
        <v>1.3243523303195781E-3</v>
      </c>
      <c r="K55" s="27">
        <v>-9.2619667546889328E-4</v>
      </c>
      <c r="L55" s="27">
        <v>-8.3238542330421605E-3</v>
      </c>
      <c r="M55" s="27">
        <v>-1.2745106545187457E-2</v>
      </c>
      <c r="N55" s="27">
        <v>-1.4241079193708983E-2</v>
      </c>
      <c r="O55" s="27">
        <v>-1.6293309127823896E-2</v>
      </c>
      <c r="P55" s="27">
        <v>-1.9660377059610656E-2</v>
      </c>
      <c r="Q55" s="27">
        <v>-3.7431035983408245E-2</v>
      </c>
      <c r="R55" s="27">
        <v>-4.6911108252274292E-2</v>
      </c>
      <c r="S55" s="27">
        <v>-5.7321443011261297E-2</v>
      </c>
      <c r="T55" s="27">
        <v>-6.7847866659852651E-2</v>
      </c>
      <c r="U55" s="27">
        <v>-7.9852545632910443E-2</v>
      </c>
      <c r="V55" s="27">
        <v>-9.2117799300352465E-2</v>
      </c>
      <c r="W55" s="27">
        <v>-0.10491528317273446</v>
      </c>
      <c r="X55" s="27">
        <v>-0.11679838142493082</v>
      </c>
      <c r="Y55" s="27">
        <v>-0.12612978411568232</v>
      </c>
      <c r="Z55" s="27">
        <v>-0.13509188956270879</v>
      </c>
      <c r="AA55" s="27">
        <v>-0.14401940428809357</v>
      </c>
      <c r="AB55" s="27">
        <v>-0.15146072405491107</v>
      </c>
      <c r="AC55" s="27">
        <v>-0.159076029704598</v>
      </c>
      <c r="AD55" s="27">
        <v>-0.1675682044820862</v>
      </c>
      <c r="AE55" s="27">
        <v>-0.17676172586150318</v>
      </c>
      <c r="AF55" s="27">
        <v>-0.18622251961621972</v>
      </c>
    </row>
    <row r="56" spans="2:32" s="24" customFormat="1" ht="14">
      <c r="B56" s="24" t="s">
        <v>160</v>
      </c>
      <c r="C56" s="24" t="s">
        <v>219</v>
      </c>
      <c r="D56" s="24" t="s">
        <v>449</v>
      </c>
      <c r="E56" s="24" t="s">
        <v>162</v>
      </c>
      <c r="G56" s="27">
        <v>2.5054214655876161E-2</v>
      </c>
      <c r="H56" s="27">
        <v>3.9221226580381394E-2</v>
      </c>
      <c r="I56" s="27">
        <v>4.773991153335571E-2</v>
      </c>
      <c r="J56" s="27">
        <v>5.7730521098613749E-2</v>
      </c>
      <c r="K56" s="27">
        <v>6.5978338326930994E-2</v>
      </c>
      <c r="L56" s="27">
        <v>7.3253971396207818E-2</v>
      </c>
      <c r="M56" s="27">
        <v>0.11050563266086581</v>
      </c>
      <c r="N56" s="27">
        <v>0.15017830544900893</v>
      </c>
      <c r="O56" s="27">
        <v>0.20393295029461384</v>
      </c>
      <c r="P56" s="27">
        <v>0.2567364084792137</v>
      </c>
      <c r="Q56" s="27">
        <v>0.30653932419455054</v>
      </c>
      <c r="R56" s="27">
        <v>0.36103308097100262</v>
      </c>
      <c r="S56" s="27">
        <v>0.41340294082117079</v>
      </c>
      <c r="T56" s="27">
        <v>0.46558907256352905</v>
      </c>
      <c r="U56" s="27">
        <v>0.5183200893799067</v>
      </c>
      <c r="V56" s="27">
        <v>0.56785423712038985</v>
      </c>
      <c r="W56" s="27">
        <v>0.61316578800594812</v>
      </c>
      <c r="X56" s="27">
        <v>0.65534661193442345</v>
      </c>
      <c r="Y56" s="27">
        <v>0.69930487407159803</v>
      </c>
      <c r="Z56" s="27">
        <v>0.74382796890592562</v>
      </c>
      <c r="AA56" s="27">
        <v>0.78776838316977027</v>
      </c>
      <c r="AB56" s="27">
        <v>0.83154606682384025</v>
      </c>
      <c r="AC56" s="27">
        <v>0.87552427658414833</v>
      </c>
      <c r="AD56" s="27">
        <v>0.91946994022250172</v>
      </c>
      <c r="AE56" s="27">
        <v>0.96271743705117707</v>
      </c>
      <c r="AF56" s="27">
        <v>1.0075922399775983</v>
      </c>
    </row>
    <row r="57" spans="2:32" s="24" customFormat="1" ht="14">
      <c r="B57" s="24" t="s">
        <v>160</v>
      </c>
      <c r="C57" s="24" t="s">
        <v>219</v>
      </c>
      <c r="D57" s="24" t="s">
        <v>450</v>
      </c>
      <c r="E57" s="24" t="s">
        <v>162</v>
      </c>
      <c r="G57" s="27">
        <v>0</v>
      </c>
      <c r="H57" s="27">
        <v>2.9480239200090495E-2</v>
      </c>
      <c r="I57" s="27">
        <v>5.9250604505098593E-2</v>
      </c>
      <c r="J57" s="27">
        <v>8.8717888406382436E-2</v>
      </c>
      <c r="K57" s="27">
        <v>0.11711739504405727</v>
      </c>
      <c r="L57" s="27">
        <v>0.14613630215184206</v>
      </c>
      <c r="M57" s="27">
        <v>0.17797661829360026</v>
      </c>
      <c r="N57" s="27">
        <v>0.23388720208929059</v>
      </c>
      <c r="O57" s="27">
        <v>0.29285017671654257</v>
      </c>
      <c r="P57" s="27">
        <v>0.35233791577481655</v>
      </c>
      <c r="Q57" s="27">
        <v>0.36309562049012767</v>
      </c>
      <c r="R57" s="27">
        <v>0.42571930345682668</v>
      </c>
      <c r="S57" s="27">
        <v>0.49210454639831125</v>
      </c>
      <c r="T57" s="27">
        <v>0.56161583387533964</v>
      </c>
      <c r="U57" s="27">
        <v>0.63595617459280196</v>
      </c>
      <c r="V57" s="27">
        <v>0.66113647788538366</v>
      </c>
      <c r="W57" s="27">
        <v>0.7143485514541984</v>
      </c>
      <c r="X57" s="27">
        <v>0.76509768676698242</v>
      </c>
      <c r="Y57" s="27">
        <v>0.81251105498781273</v>
      </c>
      <c r="Z57" s="27">
        <v>0.85529970721425097</v>
      </c>
      <c r="AA57" s="27">
        <v>0.89535563457116996</v>
      </c>
      <c r="AB57" s="27">
        <v>0.93397503377689572</v>
      </c>
      <c r="AC57" s="27">
        <v>0.96973720095338334</v>
      </c>
      <c r="AD57" s="27">
        <v>1.0048555460772062</v>
      </c>
      <c r="AE57" s="27">
        <v>1.0407346960592285</v>
      </c>
      <c r="AF57" s="27">
        <v>1.0754661660313249</v>
      </c>
    </row>
    <row r="58" spans="2:32" s="24" customFormat="1" ht="14">
      <c r="B58" s="24" t="s">
        <v>160</v>
      </c>
      <c r="C58" s="24" t="s">
        <v>219</v>
      </c>
      <c r="D58" s="24" t="s">
        <v>141</v>
      </c>
      <c r="E58" s="24" t="s">
        <v>162</v>
      </c>
      <c r="G58" s="27">
        <v>-2.7971261211634513E-3</v>
      </c>
      <c r="H58" s="27">
        <v>-4.5214121994995971E-2</v>
      </c>
      <c r="I58" s="27">
        <v>-8.6465486261245506E-2</v>
      </c>
      <c r="J58" s="27">
        <v>-0.13906269206494049</v>
      </c>
      <c r="K58" s="27">
        <v>-0.18159739177815837</v>
      </c>
      <c r="L58" s="27">
        <v>-0.24415226191921979</v>
      </c>
      <c r="M58" s="27">
        <v>-0.32165710548510518</v>
      </c>
      <c r="N58" s="27">
        <v>-0.3800508263446094</v>
      </c>
      <c r="O58" s="27">
        <v>-0.42445687809742561</v>
      </c>
      <c r="P58" s="27">
        <v>-0.45094314044802442</v>
      </c>
      <c r="Q58" s="27">
        <v>-0.47554754566798962</v>
      </c>
      <c r="R58" s="27">
        <v>-0.6298624102559216</v>
      </c>
      <c r="S58" s="27">
        <v>-0.77652841430533637</v>
      </c>
      <c r="T58" s="27">
        <v>-0.9157269759165747</v>
      </c>
      <c r="U58" s="27">
        <v>-1.060219779785023</v>
      </c>
      <c r="V58" s="27">
        <v>-1.2035561110068691</v>
      </c>
      <c r="W58" s="27">
        <v>-1.3373545861582696</v>
      </c>
      <c r="X58" s="27">
        <v>-1.4787387338146449</v>
      </c>
      <c r="Y58" s="27">
        <v>-1.5914298244799729</v>
      </c>
      <c r="Z58" s="27">
        <v>-1.6999158625317206</v>
      </c>
      <c r="AA58" s="27">
        <v>-1.806408578150545</v>
      </c>
      <c r="AB58" s="27">
        <v>-1.8923088796774783</v>
      </c>
      <c r="AC58" s="27">
        <v>-2.0046398484160788</v>
      </c>
      <c r="AD58" s="27">
        <v>-2.1143710168332825</v>
      </c>
      <c r="AE58" s="27">
        <v>-2.2236516368215256</v>
      </c>
      <c r="AF58" s="27">
        <v>-2.3362855281503969</v>
      </c>
    </row>
    <row r="59" spans="2:32" s="24" customFormat="1" ht="14">
      <c r="B59" s="24" t="s">
        <v>160</v>
      </c>
      <c r="C59" s="24" t="s">
        <v>219</v>
      </c>
      <c r="D59" s="24" t="s">
        <v>142</v>
      </c>
      <c r="E59" s="24" t="s">
        <v>162</v>
      </c>
      <c r="G59" s="27">
        <v>-1.3059685483026495E-2</v>
      </c>
      <c r="H59" s="27">
        <v>-1.752493118246079E-2</v>
      </c>
      <c r="I59" s="27">
        <v>-2.8055775937328331E-2</v>
      </c>
      <c r="J59" s="27">
        <v>-4.7558671513653339E-2</v>
      </c>
      <c r="K59" s="27">
        <v>-7.0415769728616073E-2</v>
      </c>
      <c r="L59" s="27">
        <v>-0.10166588533954157</v>
      </c>
      <c r="M59" s="27">
        <v>-0.12705025906316192</v>
      </c>
      <c r="N59" s="27">
        <v>-0.15466537789869084</v>
      </c>
      <c r="O59" s="27">
        <v>-0.1806965281942633</v>
      </c>
      <c r="P59" s="27">
        <v>-0.20685638143347262</v>
      </c>
      <c r="Q59" s="27">
        <v>-0.23273771226008699</v>
      </c>
      <c r="R59" s="27">
        <v>-0.27286647331098146</v>
      </c>
      <c r="S59" s="27">
        <v>-0.30972469545958758</v>
      </c>
      <c r="T59" s="27">
        <v>-0.34480520022060196</v>
      </c>
      <c r="U59" s="27">
        <v>-0.37847825658011819</v>
      </c>
      <c r="V59" s="27">
        <v>-0.40919711351420057</v>
      </c>
      <c r="W59" s="27">
        <v>-0.43945036860072834</v>
      </c>
      <c r="X59" s="27">
        <v>-0.46359425829082163</v>
      </c>
      <c r="Y59" s="27">
        <v>-0.47460553844944275</v>
      </c>
      <c r="Z59" s="27">
        <v>-0.47639668359811255</v>
      </c>
      <c r="AA59" s="27">
        <v>-0.46458634646790586</v>
      </c>
      <c r="AB59" s="27">
        <v>-0.45468306171833028</v>
      </c>
      <c r="AC59" s="27">
        <v>-0.44125594760873077</v>
      </c>
      <c r="AD59" s="27">
        <v>-0.42826459231685488</v>
      </c>
      <c r="AE59" s="27">
        <v>-0.41556822938289761</v>
      </c>
      <c r="AF59" s="27">
        <v>-0.40383971835729909</v>
      </c>
    </row>
    <row r="60" spans="2:32" s="24" customFormat="1" ht="14">
      <c r="B60" s="24" t="s">
        <v>160</v>
      </c>
      <c r="C60" s="24" t="s">
        <v>219</v>
      </c>
      <c r="D60" s="24" t="s">
        <v>449</v>
      </c>
      <c r="E60" s="24" t="s">
        <v>161</v>
      </c>
      <c r="G60" s="27">
        <v>1.4007996231306344E-2</v>
      </c>
      <c r="H60" s="27">
        <v>2.9313306417263065E-2</v>
      </c>
      <c r="I60" s="27">
        <v>3.7553407815571899E-2</v>
      </c>
      <c r="J60" s="27">
        <v>4.3892895830217805E-2</v>
      </c>
      <c r="K60" s="27">
        <v>4.9199288618248023E-2</v>
      </c>
      <c r="L60" s="27">
        <v>5.685987027306743E-2</v>
      </c>
      <c r="M60" s="27">
        <v>0.11166676102930523</v>
      </c>
      <c r="N60" s="27">
        <v>0.16686117258666061</v>
      </c>
      <c r="O60" s="27">
        <v>0.22232508724661135</v>
      </c>
      <c r="P60" s="27">
        <v>0.27780133211387037</v>
      </c>
      <c r="Q60" s="27">
        <v>0.33328109989750321</v>
      </c>
      <c r="R60" s="27">
        <v>0.39233662780053902</v>
      </c>
      <c r="S60" s="27">
        <v>0.45103546042072801</v>
      </c>
      <c r="T60" s="27">
        <v>0.50937671702897658</v>
      </c>
      <c r="U60" s="27">
        <v>0.56736303981256531</v>
      </c>
      <c r="V60" s="27">
        <v>0.61097938670744012</v>
      </c>
      <c r="W60" s="27">
        <v>0.65174040988135318</v>
      </c>
      <c r="X60" s="27">
        <v>0.6992143502055348</v>
      </c>
      <c r="Y60" s="27">
        <v>0.74823485081781249</v>
      </c>
      <c r="Z60" s="27">
        <v>0.79793263210295273</v>
      </c>
      <c r="AA60" s="27">
        <v>0.84492129069664368</v>
      </c>
      <c r="AB60" s="27">
        <v>0.84442191730065819</v>
      </c>
      <c r="AC60" s="27">
        <v>0.84319682313167066</v>
      </c>
      <c r="AD60" s="27">
        <v>0.84137195245004448</v>
      </c>
      <c r="AE60" s="27">
        <v>0.83917717554916949</v>
      </c>
      <c r="AF60" s="27">
        <v>0.83669440023473673</v>
      </c>
    </row>
    <row r="61" spans="2:32" s="24" customFormat="1" ht="14">
      <c r="B61" s="24" t="s">
        <v>160</v>
      </c>
      <c r="C61" s="24" t="s">
        <v>219</v>
      </c>
      <c r="D61" s="24" t="s">
        <v>450</v>
      </c>
      <c r="E61" s="24" t="s">
        <v>161</v>
      </c>
      <c r="G61" s="27">
        <v>0</v>
      </c>
      <c r="H61" s="27">
        <v>2.9856256318876594E-3</v>
      </c>
      <c r="I61" s="27">
        <v>8.2699538721121256E-3</v>
      </c>
      <c r="J61" s="27">
        <v>1.4706447950757857E-2</v>
      </c>
      <c r="K61" s="27">
        <v>2.0251514168217986E-2</v>
      </c>
      <c r="L61" s="27">
        <v>2.6636068603929721E-2</v>
      </c>
      <c r="M61" s="27">
        <v>3.4259216455189208E-2</v>
      </c>
      <c r="N61" s="27">
        <v>4.2784372194104137E-2</v>
      </c>
      <c r="O61" s="27">
        <v>5.1847599832955525E-2</v>
      </c>
      <c r="P61" s="27">
        <v>6.1123640057377984E-2</v>
      </c>
      <c r="Q61" s="27">
        <v>7.032362731895235E-2</v>
      </c>
      <c r="R61" s="27">
        <v>7.8611933268240577E-2</v>
      </c>
      <c r="S61" s="27">
        <v>8.6318266427177978E-2</v>
      </c>
      <c r="T61" s="27">
        <v>9.4278934023971112E-2</v>
      </c>
      <c r="U61" s="27">
        <v>0.10620789491657313</v>
      </c>
      <c r="V61" s="27">
        <v>0.11806701550440521</v>
      </c>
      <c r="W61" s="27">
        <v>0.12233678067116587</v>
      </c>
      <c r="X61" s="27">
        <v>0.12993003006803827</v>
      </c>
      <c r="Y61" s="27">
        <v>0.13606906147634323</v>
      </c>
      <c r="Z61" s="27">
        <v>0.13770322538251448</v>
      </c>
      <c r="AA61" s="27">
        <v>0.14047029151919699</v>
      </c>
      <c r="AB61" s="27">
        <v>0.14103556977898324</v>
      </c>
      <c r="AC61" s="27">
        <v>0.14022045202606712</v>
      </c>
      <c r="AD61" s="27">
        <v>0.13787465425221476</v>
      </c>
      <c r="AE61" s="27">
        <v>0.13089736403193225</v>
      </c>
      <c r="AF61" s="27">
        <v>0.12398209478678342</v>
      </c>
    </row>
    <row r="62" spans="2:32" s="24" customFormat="1" ht="14">
      <c r="B62" s="24" t="s">
        <v>160</v>
      </c>
      <c r="C62" s="24" t="s">
        <v>219</v>
      </c>
      <c r="D62" s="24" t="s">
        <v>451</v>
      </c>
      <c r="E62" s="24" t="s">
        <v>162</v>
      </c>
      <c r="G62" s="27">
        <v>2.1084827218436214E-3</v>
      </c>
      <c r="H62" s="27">
        <v>1.8449223816131566E-3</v>
      </c>
      <c r="I62" s="27">
        <v>5.6929033489777348E-3</v>
      </c>
      <c r="J62" s="27">
        <v>1.8396511748085487E-2</v>
      </c>
      <c r="K62" s="27">
        <v>3.5527933863064881E-2</v>
      </c>
      <c r="L62" s="27">
        <v>4.9760192235509204E-2</v>
      </c>
      <c r="M62" s="27">
        <v>7.9173526205227607E-2</v>
      </c>
      <c r="N62" s="27">
        <v>7.379689526452643E-2</v>
      </c>
      <c r="O62" s="27">
        <v>6.8578400527963435E-2</v>
      </c>
      <c r="P62" s="27">
        <v>5.8352259327022038E-2</v>
      </c>
      <c r="Q62" s="27">
        <v>4.8073406058034229E-2</v>
      </c>
      <c r="R62" s="27">
        <v>0.11006279808023645</v>
      </c>
      <c r="S62" s="27">
        <v>0.1766381400224486</v>
      </c>
      <c r="T62" s="27">
        <v>0.24331890610075269</v>
      </c>
      <c r="U62" s="27">
        <v>0.32033123751609072</v>
      </c>
      <c r="V62" s="27">
        <v>0.39808153788407385</v>
      </c>
      <c r="W62" s="27">
        <v>0.47087690385572456</v>
      </c>
      <c r="X62" s="27">
        <v>0.5367669889133373</v>
      </c>
      <c r="Y62" s="27">
        <v>0.58478768290332572</v>
      </c>
      <c r="Z62" s="27">
        <v>0.62748445802065889</v>
      </c>
      <c r="AA62" s="27">
        <v>0.66211628672694012</v>
      </c>
      <c r="AB62" s="27">
        <v>0.68725994318492523</v>
      </c>
      <c r="AC62" s="27">
        <v>0.72199719602729862</v>
      </c>
      <c r="AD62" s="27">
        <v>0.75789411436668619</v>
      </c>
      <c r="AE62" s="27">
        <v>0.80222496359344808</v>
      </c>
      <c r="AF62" s="27">
        <v>0.84724106970480939</v>
      </c>
    </row>
    <row r="63" spans="2:32" s="24" customFormat="1" ht="14">
      <c r="B63" s="24" t="s">
        <v>160</v>
      </c>
      <c r="C63" s="24" t="s">
        <v>219</v>
      </c>
      <c r="D63" s="24" t="s">
        <v>451</v>
      </c>
      <c r="E63" s="24" t="s">
        <v>161</v>
      </c>
      <c r="G63" s="27">
        <v>2.4418564566593762E-3</v>
      </c>
      <c r="H63" s="27">
        <v>2.1366243995769307E-3</v>
      </c>
      <c r="I63" s="27">
        <v>6.5930124329802997E-3</v>
      </c>
      <c r="J63" s="27">
        <v>2.1305197584352953E-2</v>
      </c>
      <c r="K63" s="27">
        <v>4.1145281294710234E-2</v>
      </c>
      <c r="L63" s="27">
        <v>5.7627812377160886E-2</v>
      </c>
      <c r="M63" s="27">
        <v>9.1691709947558986E-2</v>
      </c>
      <c r="N63" s="27">
        <v>8.5464975983077618E-2</v>
      </c>
      <c r="O63" s="27">
        <v>7.9421381252845757E-2</v>
      </c>
      <c r="P63" s="27">
        <v>6.7578377438047899E-2</v>
      </c>
      <c r="Q63" s="27">
        <v>5.5674327211833408E-2</v>
      </c>
      <c r="R63" s="27">
        <v>0.1274649070376187</v>
      </c>
      <c r="S63" s="27">
        <v>0.20456652465663805</v>
      </c>
      <c r="T63" s="27">
        <v>0.28179023509849066</v>
      </c>
      <c r="U63" s="27">
        <v>0.37097904217797384</v>
      </c>
      <c r="V63" s="27">
        <v>0.46102249901728765</v>
      </c>
      <c r="W63" s="27">
        <v>0.54532759318345236</v>
      </c>
      <c r="X63" s="27">
        <v>0.62163560745405733</v>
      </c>
      <c r="Y63" s="27">
        <v>0.67724888825447427</v>
      </c>
      <c r="Z63" s="27">
        <v>0.72669648150182631</v>
      </c>
      <c r="AA63" s="27">
        <v>0.76680397380245646</v>
      </c>
      <c r="AB63" s="27">
        <v>0.79592311204811916</v>
      </c>
      <c r="AC63" s="27">
        <v>0.83615269717158225</v>
      </c>
      <c r="AD63" s="27">
        <v>0.87772530334620802</v>
      </c>
      <c r="AE63" s="27">
        <v>0.92906533534747093</v>
      </c>
      <c r="AF63" s="27">
        <v>0.98119897069714823</v>
      </c>
    </row>
    <row r="64" spans="2:32" s="24" customFormat="1" ht="14">
      <c r="B64" s="24" t="s">
        <v>160</v>
      </c>
      <c r="C64" s="24" t="s">
        <v>219</v>
      </c>
      <c r="D64" s="42" t="s">
        <v>217</v>
      </c>
      <c r="E64" s="42" t="s">
        <v>217</v>
      </c>
      <c r="G64" s="80">
        <v>8.6222172091221294E-2</v>
      </c>
      <c r="H64" s="80">
        <v>0.20211114480783987</v>
      </c>
      <c r="I64" s="80">
        <v>0.36429015451930868</v>
      </c>
      <c r="J64" s="80">
        <v>0.55502596198662446</v>
      </c>
      <c r="K64" s="80">
        <v>0.75780340215645658</v>
      </c>
      <c r="L64" s="80">
        <v>0.91237449929802894</v>
      </c>
      <c r="M64" s="80">
        <v>1.2049911183280704</v>
      </c>
      <c r="N64" s="80">
        <v>1.4789665051150518</v>
      </c>
      <c r="O64" s="80">
        <v>1.6064212835964966</v>
      </c>
      <c r="P64" s="80">
        <v>1.7241638204124579</v>
      </c>
      <c r="Q64" s="80">
        <v>1.806642553704576</v>
      </c>
      <c r="R64" s="80">
        <v>1.9852500572737175</v>
      </c>
      <c r="S64" s="80">
        <v>2.1975978683176112</v>
      </c>
      <c r="T64" s="80">
        <v>2.4247931315474665</v>
      </c>
      <c r="U64" s="80">
        <v>2.6805472001238573</v>
      </c>
      <c r="V64" s="80">
        <v>2.8474989168420866</v>
      </c>
      <c r="W64" s="80">
        <v>3.0386839610741165</v>
      </c>
      <c r="X64" s="80">
        <v>3.2305340242602458</v>
      </c>
      <c r="Y64" s="80">
        <v>3.3398779408993553</v>
      </c>
      <c r="Z64" s="80">
        <v>3.4046628527799525</v>
      </c>
      <c r="AA64" s="80">
        <v>3.4380342474273697</v>
      </c>
      <c r="AB64" s="80">
        <v>3.3918836500467497</v>
      </c>
      <c r="AC64" s="80">
        <v>3.327359144722899</v>
      </c>
      <c r="AD64" s="80">
        <v>3.2640795077483551</v>
      </c>
      <c r="AE64" s="80">
        <v>3.3384453768334676</v>
      </c>
      <c r="AF64" s="80">
        <v>3.4578540487686462</v>
      </c>
    </row>
    <row r="65" spans="2:32" s="24" customFormat="1" ht="14">
      <c r="B65" s="24" t="s">
        <v>160</v>
      </c>
      <c r="C65" s="24" t="s">
        <v>219</v>
      </c>
      <c r="D65" s="42" t="s">
        <v>167</v>
      </c>
      <c r="E65" s="42" t="s">
        <v>167</v>
      </c>
      <c r="G65" s="80">
        <v>6.8817975144914639E-2</v>
      </c>
      <c r="H65" s="80">
        <v>0.18942859260721445</v>
      </c>
      <c r="I65" s="80">
        <v>0.36262703207370472</v>
      </c>
      <c r="J65" s="80">
        <v>0.57547805198181701</v>
      </c>
      <c r="K65" s="80">
        <v>0.79211909310464668</v>
      </c>
      <c r="L65" s="80">
        <v>0.99736603500627341</v>
      </c>
      <c r="M65" s="80">
        <v>1.2987878122618313</v>
      </c>
      <c r="N65" s="80">
        <v>1.5700613857492351</v>
      </c>
      <c r="O65" s="80">
        <v>1.6625064714768896</v>
      </c>
      <c r="P65" s="80">
        <v>1.7341971357725132</v>
      </c>
      <c r="Q65" s="80">
        <v>1.8346504968733488</v>
      </c>
      <c r="R65" s="80">
        <v>2.0380748665848292</v>
      </c>
      <c r="S65" s="80">
        <v>2.2590267938518656</v>
      </c>
      <c r="T65" s="80">
        <v>2.4826493618048744</v>
      </c>
      <c r="U65" s="80">
        <v>2.7244902806331095</v>
      </c>
      <c r="V65" s="80">
        <v>2.9252976877736616</v>
      </c>
      <c r="W65" s="80">
        <v>3.1220129556899781</v>
      </c>
      <c r="X65" s="80">
        <v>3.3324541101759007</v>
      </c>
      <c r="Y65" s="80">
        <v>3.4354394759817168</v>
      </c>
      <c r="Z65" s="80">
        <v>3.4894551543316594</v>
      </c>
      <c r="AA65" s="80">
        <v>3.5078082718660339</v>
      </c>
      <c r="AB65" s="80">
        <v>3.4375552717118074</v>
      </c>
      <c r="AC65" s="80">
        <v>3.365072296887476</v>
      </c>
      <c r="AD65" s="80">
        <v>3.2920637207141845</v>
      </c>
      <c r="AE65" s="80">
        <v>3.3487498721955404</v>
      </c>
      <c r="AF65" s="80">
        <v>3.4539023391788293</v>
      </c>
    </row>
    <row r="66" spans="2:32" s="24" customFormat="1" ht="14">
      <c r="B66" s="24" t="s">
        <v>160</v>
      </c>
      <c r="C66" s="24" t="s">
        <v>219</v>
      </c>
      <c r="D66" s="42" t="s">
        <v>168</v>
      </c>
      <c r="E66" s="42" t="s">
        <v>168</v>
      </c>
      <c r="G66" s="80">
        <v>1.7404196946306651E-2</v>
      </c>
      <c r="H66" s="80">
        <v>1.2682552200625433E-2</v>
      </c>
      <c r="I66" s="80">
        <v>1.663122445604015E-3</v>
      </c>
      <c r="J66" s="80">
        <v>-2.0452089995192574E-2</v>
      </c>
      <c r="K66" s="80">
        <v>-3.4315690948190175E-2</v>
      </c>
      <c r="L66" s="80">
        <v>-8.4991535708244442E-2</v>
      </c>
      <c r="M66" s="80">
        <v>-9.3796693933760888E-2</v>
      </c>
      <c r="N66" s="80">
        <v>-9.1094880634183306E-2</v>
      </c>
      <c r="O66" s="80">
        <v>-5.6085187880392962E-2</v>
      </c>
      <c r="P66" s="80">
        <v>-1.0033315360055473E-2</v>
      </c>
      <c r="Q66" s="80">
        <v>-2.800794316877242E-2</v>
      </c>
      <c r="R66" s="80">
        <v>-5.2824809311111554E-2</v>
      </c>
      <c r="S66" s="80">
        <v>-6.1428925534254608E-2</v>
      </c>
      <c r="T66" s="80">
        <v>-5.7856230257407881E-2</v>
      </c>
      <c r="U66" s="80">
        <v>-4.3943080509252275E-2</v>
      </c>
      <c r="V66" s="80">
        <v>-7.7798770931574668E-2</v>
      </c>
      <c r="W66" s="80">
        <v>-8.3328994615861296E-2</v>
      </c>
      <c r="X66" s="80">
        <v>-0.10192008591565416</v>
      </c>
      <c r="Y66" s="80">
        <v>-9.5561535082361648E-2</v>
      </c>
      <c r="Z66" s="80">
        <v>-8.4792301551706473E-2</v>
      </c>
      <c r="AA66" s="80">
        <v>-6.9774024438663984E-2</v>
      </c>
      <c r="AB66" s="80">
        <v>-4.5671621665058337E-2</v>
      </c>
      <c r="AC66" s="80">
        <v>-3.7713152164577268E-2</v>
      </c>
      <c r="AD66" s="80">
        <v>-2.7984212965829647E-2</v>
      </c>
      <c r="AE66" s="80">
        <v>-1.0304495362072785E-2</v>
      </c>
      <c r="AF66" s="80">
        <v>3.951709589816943E-3</v>
      </c>
    </row>
    <row r="67" spans="2:32" s="24" customFormat="1" ht="14">
      <c r="B67" s="24" t="s">
        <v>169</v>
      </c>
      <c r="C67" s="24" t="s">
        <v>219</v>
      </c>
      <c r="D67" s="24" t="s">
        <v>448</v>
      </c>
      <c r="E67" s="24" t="s">
        <v>161</v>
      </c>
      <c r="G67" s="27">
        <v>4.6581414442597599E-2</v>
      </c>
      <c r="H67" s="27">
        <v>0.13863516203154047</v>
      </c>
      <c r="I67" s="27">
        <v>0.27727032406308094</v>
      </c>
      <c r="J67" s="27">
        <v>0.44363251850092955</v>
      </c>
      <c r="K67" s="27">
        <v>0.60999471293877816</v>
      </c>
      <c r="L67" s="27">
        <v>0.77635690737662688</v>
      </c>
      <c r="M67" s="27">
        <v>0.94271910181447538</v>
      </c>
      <c r="N67" s="27">
        <v>1.1136655821433017</v>
      </c>
      <c r="O67" s="27">
        <v>1.1227250042611865</v>
      </c>
      <c r="P67" s="27">
        <v>1.1363687122700494</v>
      </c>
      <c r="Q67" s="27">
        <v>1.1660615983599807</v>
      </c>
      <c r="R67" s="27">
        <v>1.208757767679701</v>
      </c>
      <c r="S67" s="27">
        <v>1.2647743734787171</v>
      </c>
      <c r="T67" s="27">
        <v>1.3287198105154094</v>
      </c>
      <c r="U67" s="27">
        <v>1.3972495334430795</v>
      </c>
      <c r="V67" s="27">
        <v>1.4538819429870211</v>
      </c>
      <c r="W67" s="27">
        <v>1.5150986384219409</v>
      </c>
      <c r="X67" s="27">
        <v>1.579044075458633</v>
      </c>
      <c r="Y67" s="27">
        <v>1.5488351106266711</v>
      </c>
      <c r="Z67" s="27">
        <v>1.4731538126483634</v>
      </c>
      <c r="AA67" s="27">
        <v>1.3642115367067538</v>
      </c>
      <c r="AB67" s="27">
        <v>1.245129797479603</v>
      </c>
      <c r="AC67" s="27">
        <v>1.1274711813480198</v>
      </c>
      <c r="AD67" s="27">
        <v>1.0223256823450908</v>
      </c>
      <c r="AE67" s="27">
        <v>1.0531413798408855</v>
      </c>
      <c r="AF67" s="27">
        <v>1.0923418869585393</v>
      </c>
    </row>
    <row r="68" spans="2:32" s="24" customFormat="1" ht="14">
      <c r="B68" s="24" t="s">
        <v>169</v>
      </c>
      <c r="C68" s="24" t="s">
        <v>219</v>
      </c>
      <c r="D68" s="24" t="s">
        <v>377</v>
      </c>
      <c r="E68" s="24" t="s">
        <v>161</v>
      </c>
      <c r="G68" s="27">
        <v>5.4249750349392861E-3</v>
      </c>
      <c r="H68" s="27">
        <v>1.6317693638829817E-2</v>
      </c>
      <c r="I68" s="27">
        <v>3.3074730633720295E-2</v>
      </c>
      <c r="J68" s="27">
        <v>5.2711714116329356E-2</v>
      </c>
      <c r="K68" s="27">
        <v>7.322106733041156E-2</v>
      </c>
      <c r="L68" s="27">
        <v>9.0513453795285637E-2</v>
      </c>
      <c r="M68" s="27">
        <v>0.13978255561426567</v>
      </c>
      <c r="N68" s="27">
        <v>0.19739462179953771</v>
      </c>
      <c r="O68" s="27">
        <v>0.23436559474724983</v>
      </c>
      <c r="P68" s="27">
        <v>0.24901755628765487</v>
      </c>
      <c r="Q68" s="27">
        <v>0.27236837873904141</v>
      </c>
      <c r="R68" s="27">
        <v>0.29945621001992251</v>
      </c>
      <c r="S68" s="27">
        <v>0.32065255655936253</v>
      </c>
      <c r="T68" s="27">
        <v>0.34071730983161541</v>
      </c>
      <c r="U68" s="27">
        <v>0.35949330844349681</v>
      </c>
      <c r="V68" s="27">
        <v>0.36273471892683773</v>
      </c>
      <c r="W68" s="27">
        <v>0.36999672390306904</v>
      </c>
      <c r="X68" s="27">
        <v>0.39488015869206428</v>
      </c>
      <c r="Y68" s="27">
        <v>0.42391563654845221</v>
      </c>
      <c r="Z68" s="27">
        <v>0.4608972063158614</v>
      </c>
      <c r="AA68" s="27">
        <v>0.49807216870734106</v>
      </c>
      <c r="AB68" s="27">
        <v>0.51662802731424895</v>
      </c>
      <c r="AC68" s="27">
        <v>0.52162232764517613</v>
      </c>
      <c r="AD68" s="27">
        <v>0.51864316659831289</v>
      </c>
      <c r="AE68" s="27">
        <v>0.50937580634387336</v>
      </c>
      <c r="AF68" s="27">
        <v>7.3815295396218019</v>
      </c>
    </row>
    <row r="69" spans="2:32" s="24" customFormat="1" ht="14">
      <c r="B69" s="24" t="s">
        <v>169</v>
      </c>
      <c r="C69" s="24" t="s">
        <v>219</v>
      </c>
      <c r="D69" s="24" t="s">
        <v>377</v>
      </c>
      <c r="E69" s="24" t="s">
        <v>162</v>
      </c>
      <c r="G69" s="27">
        <v>6.1877581371521106E-3</v>
      </c>
      <c r="H69" s="27">
        <v>5.471371173926487E-3</v>
      </c>
      <c r="I69" s="27">
        <v>4.4893306492755913E-3</v>
      </c>
      <c r="J69" s="27">
        <v>3.4994017013844081E-3</v>
      </c>
      <c r="K69" s="27">
        <v>2.6070206295860654E-3</v>
      </c>
      <c r="L69" s="27">
        <v>2.649214632421959E-3</v>
      </c>
      <c r="M69" s="27">
        <v>3.9750554504286439E-3</v>
      </c>
      <c r="N69" s="27">
        <v>1.837337226468172E-3</v>
      </c>
      <c r="O69" s="27">
        <v>-1.2433217802373386E-3</v>
      </c>
      <c r="P69" s="27">
        <v>-5.7906156332692138E-3</v>
      </c>
      <c r="Q69" s="27">
        <v>-2.4088817455703571E-2</v>
      </c>
      <c r="R69" s="27">
        <v>-3.7582382999187591E-2</v>
      </c>
      <c r="S69" s="27">
        <v>-5.1238397276174408E-2</v>
      </c>
      <c r="T69" s="27">
        <v>-6.4671132348292026E-2</v>
      </c>
      <c r="U69" s="27">
        <v>-7.7921649772510371E-2</v>
      </c>
      <c r="V69" s="27">
        <v>-9.0853008449440997E-2</v>
      </c>
      <c r="W69" s="27">
        <v>-0.10332721093627895</v>
      </c>
      <c r="X69" s="27">
        <v>-0.11528848624031074</v>
      </c>
      <c r="Y69" s="27">
        <v>-0.12239130356890071</v>
      </c>
      <c r="Z69" s="27">
        <v>-0.12841395559391711</v>
      </c>
      <c r="AA69" s="27">
        <v>-0.13624166192525311</v>
      </c>
      <c r="AB69" s="27">
        <v>-0.14148534069876362</v>
      </c>
      <c r="AC69" s="27">
        <v>-0.1499723604073091</v>
      </c>
      <c r="AD69" s="27">
        <v>-0.15911026227015579</v>
      </c>
      <c r="AE69" s="27">
        <v>-0.16889050075109557</v>
      </c>
      <c r="AF69" s="27">
        <v>-0.17879604318565234</v>
      </c>
    </row>
    <row r="70" spans="2:32" s="24" customFormat="1" ht="14">
      <c r="B70" s="24" t="s">
        <v>169</v>
      </c>
      <c r="C70" s="24" t="s">
        <v>219</v>
      </c>
      <c r="D70" s="24" t="s">
        <v>449</v>
      </c>
      <c r="E70" s="24" t="s">
        <v>162</v>
      </c>
      <c r="G70" s="27">
        <v>2.5054214655876161E-2</v>
      </c>
      <c r="H70" s="27">
        <v>3.9221226580381394E-2</v>
      </c>
      <c r="I70" s="27">
        <v>4.773991153335571E-2</v>
      </c>
      <c r="J70" s="27">
        <v>5.7730521098613749E-2</v>
      </c>
      <c r="K70" s="27">
        <v>6.5978338326930994E-2</v>
      </c>
      <c r="L70" s="27">
        <v>7.3253971396207818E-2</v>
      </c>
      <c r="M70" s="27">
        <v>0.11050563266086581</v>
      </c>
      <c r="N70" s="27">
        <v>0.15017830544900893</v>
      </c>
      <c r="O70" s="27">
        <v>0.20393295029461384</v>
      </c>
      <c r="P70" s="27">
        <v>0.2567364084792137</v>
      </c>
      <c r="Q70" s="27">
        <v>0.30653932419455054</v>
      </c>
      <c r="R70" s="27">
        <v>0.36103308097100262</v>
      </c>
      <c r="S70" s="27">
        <v>0.41340294082117079</v>
      </c>
      <c r="T70" s="27">
        <v>0.46558907256352905</v>
      </c>
      <c r="U70" s="27">
        <v>0.5183200893799067</v>
      </c>
      <c r="V70" s="27">
        <v>0.56785423712038985</v>
      </c>
      <c r="W70" s="27">
        <v>0.61316578800594812</v>
      </c>
      <c r="X70" s="27">
        <v>0.65534661193442345</v>
      </c>
      <c r="Y70" s="27">
        <v>0.69930487407159803</v>
      </c>
      <c r="Z70" s="27">
        <v>0.74382796890592562</v>
      </c>
      <c r="AA70" s="27">
        <v>0.78776838316977027</v>
      </c>
      <c r="AB70" s="27">
        <v>0.83154606682384025</v>
      </c>
      <c r="AC70" s="27">
        <v>0.87552427658414833</v>
      </c>
      <c r="AD70" s="27">
        <v>0.91946994022250172</v>
      </c>
      <c r="AE70" s="27">
        <v>0.96271743705117707</v>
      </c>
      <c r="AF70" s="27">
        <v>1.0075922399775983</v>
      </c>
    </row>
    <row r="71" spans="2:32" s="24" customFormat="1" ht="14">
      <c r="B71" s="24" t="s">
        <v>169</v>
      </c>
      <c r="C71" s="24" t="s">
        <v>219</v>
      </c>
      <c r="D71" s="24" t="s">
        <v>450</v>
      </c>
      <c r="E71" s="24" t="s">
        <v>162</v>
      </c>
      <c r="G71" s="27">
        <v>0</v>
      </c>
      <c r="H71" s="27">
        <v>2.9480239200090495E-2</v>
      </c>
      <c r="I71" s="27">
        <v>5.9250604505098593E-2</v>
      </c>
      <c r="J71" s="27">
        <v>8.8717888406382436E-2</v>
      </c>
      <c r="K71" s="27">
        <v>0.11711739504405727</v>
      </c>
      <c r="L71" s="27">
        <v>0.14613630215184206</v>
      </c>
      <c r="M71" s="27">
        <v>0.17797661829360026</v>
      </c>
      <c r="N71" s="27">
        <v>0.23388720208929059</v>
      </c>
      <c r="O71" s="27">
        <v>0.29285017671654257</v>
      </c>
      <c r="P71" s="27">
        <v>0.35233791577481655</v>
      </c>
      <c r="Q71" s="27">
        <v>0.36309562049012767</v>
      </c>
      <c r="R71" s="27">
        <v>0.42571930345682668</v>
      </c>
      <c r="S71" s="27">
        <v>0.49210454639831125</v>
      </c>
      <c r="T71" s="27">
        <v>0.56161583387533964</v>
      </c>
      <c r="U71" s="27">
        <v>0.63595617459280196</v>
      </c>
      <c r="V71" s="27">
        <v>0.66113647788538366</v>
      </c>
      <c r="W71" s="27">
        <v>0.7143485514541984</v>
      </c>
      <c r="X71" s="27">
        <v>0.76509768676698242</v>
      </c>
      <c r="Y71" s="27">
        <v>0.81251105498781273</v>
      </c>
      <c r="Z71" s="27">
        <v>0.85529970721425097</v>
      </c>
      <c r="AA71" s="27">
        <v>0.89535563457116996</v>
      </c>
      <c r="AB71" s="27">
        <v>0.93397503377689572</v>
      </c>
      <c r="AC71" s="27">
        <v>0.96973720095338334</v>
      </c>
      <c r="AD71" s="27">
        <v>1.0048555460772062</v>
      </c>
      <c r="AE71" s="27">
        <v>1.0407346960592285</v>
      </c>
      <c r="AF71" s="27">
        <v>1.0754661660313249</v>
      </c>
    </row>
    <row r="72" spans="2:32" s="24" customFormat="1" ht="14">
      <c r="B72" s="24" t="s">
        <v>169</v>
      </c>
      <c r="C72" s="24" t="s">
        <v>219</v>
      </c>
      <c r="D72" s="24" t="s">
        <v>141</v>
      </c>
      <c r="E72" s="24" t="s">
        <v>162</v>
      </c>
      <c r="G72" s="27">
        <v>-6.0527220778050506E-3</v>
      </c>
      <c r="H72" s="27">
        <v>-4.1930789796480905E-2</v>
      </c>
      <c r="I72" s="27">
        <v>-6.8868785158640478E-2</v>
      </c>
      <c r="J72" s="27">
        <v>-0.12522023382756364</v>
      </c>
      <c r="K72" s="27">
        <v>-0.16564400098598986</v>
      </c>
      <c r="L72" s="27">
        <v>-0.21216229666410724</v>
      </c>
      <c r="M72" s="27">
        <v>-0.28200588596835585</v>
      </c>
      <c r="N72" s="27">
        <v>-0.33376118252479703</v>
      </c>
      <c r="O72" s="27">
        <v>-0.37402432391698337</v>
      </c>
      <c r="P72" s="27">
        <v>-0.38757707856191947</v>
      </c>
      <c r="Q72" s="27">
        <v>-0.40672929319627826</v>
      </c>
      <c r="R72" s="27">
        <v>-0.5546711536024862</v>
      </c>
      <c r="S72" s="27">
        <v>-0.69857316900931754</v>
      </c>
      <c r="T72" s="27">
        <v>-0.83588656276800188</v>
      </c>
      <c r="U72" s="27">
        <v>-0.98030820788128947</v>
      </c>
      <c r="V72" s="27">
        <v>-1.1397545979258064</v>
      </c>
      <c r="W72" s="27">
        <v>-1.2793729620847305</v>
      </c>
      <c r="X72" s="27">
        <v>-1.4318141475297272</v>
      </c>
      <c r="Y72" s="27">
        <v>-1.5546142886224659</v>
      </c>
      <c r="Z72" s="27">
        <v>-1.6631204778442477</v>
      </c>
      <c r="AA72" s="27">
        <v>-1.7744785938876557</v>
      </c>
      <c r="AB72" s="27">
        <v>-1.8664492653426143</v>
      </c>
      <c r="AC72" s="27">
        <v>-1.9846493449937865</v>
      </c>
      <c r="AD72" s="27">
        <v>-2.1006492842672388</v>
      </c>
      <c r="AE72" s="27">
        <v>-2.2165974147359129</v>
      </c>
      <c r="AF72" s="27">
        <v>-2.3362855281503969</v>
      </c>
    </row>
    <row r="73" spans="2:32" s="24" customFormat="1" ht="14">
      <c r="B73" s="24" t="s">
        <v>169</v>
      </c>
      <c r="C73" s="24" t="s">
        <v>219</v>
      </c>
      <c r="D73" s="24" t="s">
        <v>142</v>
      </c>
      <c r="E73" s="24" t="s">
        <v>162</v>
      </c>
      <c r="G73" s="27">
        <v>-1.3059685483026495E-2</v>
      </c>
      <c r="H73" s="27">
        <v>-1.6957998704375976E-2</v>
      </c>
      <c r="I73" s="27">
        <v>-2.4858462097317124E-2</v>
      </c>
      <c r="J73" s="27">
        <v>-3.965154804631843E-2</v>
      </c>
      <c r="K73" s="27">
        <v>-5.8510840731664349E-2</v>
      </c>
      <c r="L73" s="27">
        <v>-8.924883234153147E-2</v>
      </c>
      <c r="M73" s="27">
        <v>-0.11448946693397144</v>
      </c>
      <c r="N73" s="27">
        <v>-0.14041362665370727</v>
      </c>
      <c r="O73" s="27">
        <v>-0.16479499344293247</v>
      </c>
      <c r="P73" s="27">
        <v>-0.18937500855032252</v>
      </c>
      <c r="Q73" s="27">
        <v>-0.21278176351584721</v>
      </c>
      <c r="R73" s="27">
        <v>-0.24961912299557987</v>
      </c>
      <c r="S73" s="27">
        <v>-0.2841450181945383</v>
      </c>
      <c r="T73" s="27">
        <v>-0.31674428392214726</v>
      </c>
      <c r="U73" s="27">
        <v>-0.34810497363548026</v>
      </c>
      <c r="V73" s="27">
        <v>-0.37748374555283859</v>
      </c>
      <c r="W73" s="27">
        <v>-0.40627939412214115</v>
      </c>
      <c r="X73" s="27">
        <v>-0.43089056974487544</v>
      </c>
      <c r="Y73" s="27">
        <v>-0.44344175719458723</v>
      </c>
      <c r="Z73" s="27">
        <v>-0.44762197317918317</v>
      </c>
      <c r="AA73" s="27">
        <v>-0.43490585642774049</v>
      </c>
      <c r="AB73" s="27">
        <v>-0.4241098105064256</v>
      </c>
      <c r="AC73" s="27">
        <v>-0.4104866847419032</v>
      </c>
      <c r="AD73" s="27">
        <v>-0.39718881845562587</v>
      </c>
      <c r="AE73" s="27">
        <v>-0.38393260969956017</v>
      </c>
      <c r="AF73" s="27">
        <v>-0.37158766459154058</v>
      </c>
    </row>
    <row r="74" spans="2:32" s="24" customFormat="1" ht="14">
      <c r="B74" s="24" t="s">
        <v>169</v>
      </c>
      <c r="C74" s="24" t="s">
        <v>219</v>
      </c>
      <c r="D74" s="24" t="s">
        <v>449</v>
      </c>
      <c r="E74" s="24" t="s">
        <v>161</v>
      </c>
      <c r="G74" s="27">
        <v>1.4007996231306344E-2</v>
      </c>
      <c r="H74" s="27">
        <v>2.9313306417263065E-2</v>
      </c>
      <c r="I74" s="27">
        <v>3.7553407815571899E-2</v>
      </c>
      <c r="J74" s="27">
        <v>4.3892895830217805E-2</v>
      </c>
      <c r="K74" s="27">
        <v>4.9199288618248023E-2</v>
      </c>
      <c r="L74" s="27">
        <v>5.685987027306743E-2</v>
      </c>
      <c r="M74" s="27">
        <v>0.11166676102930523</v>
      </c>
      <c r="N74" s="27">
        <v>0.16686117258666061</v>
      </c>
      <c r="O74" s="27">
        <v>0.22232508724661135</v>
      </c>
      <c r="P74" s="27">
        <v>0.27780133211387037</v>
      </c>
      <c r="Q74" s="27">
        <v>0.33328109989750321</v>
      </c>
      <c r="R74" s="27">
        <v>0.39233662780053902</v>
      </c>
      <c r="S74" s="27">
        <v>0.45103546042072801</v>
      </c>
      <c r="T74" s="27">
        <v>0.50937671702897658</v>
      </c>
      <c r="U74" s="27">
        <v>0.56736303981256531</v>
      </c>
      <c r="V74" s="27">
        <v>0.61097938670744012</v>
      </c>
      <c r="W74" s="27">
        <v>0.65174040988135318</v>
      </c>
      <c r="X74" s="27">
        <v>0.6992143502055348</v>
      </c>
      <c r="Y74" s="27">
        <v>0.74823485081781249</v>
      </c>
      <c r="Z74" s="27">
        <v>0.79793263210295273</v>
      </c>
      <c r="AA74" s="27">
        <v>0.84492129069664368</v>
      </c>
      <c r="AB74" s="27">
        <v>0.84442191730065819</v>
      </c>
      <c r="AC74" s="27">
        <v>0.84319682313167066</v>
      </c>
      <c r="AD74" s="27">
        <v>0.84137195245004448</v>
      </c>
      <c r="AE74" s="27">
        <v>0.83917717554916949</v>
      </c>
      <c r="AF74" s="27">
        <v>0.83669440023473673</v>
      </c>
    </row>
    <row r="75" spans="2:32" s="24" customFormat="1" ht="14">
      <c r="B75" s="24" t="s">
        <v>169</v>
      </c>
      <c r="C75" s="24" t="s">
        <v>219</v>
      </c>
      <c r="D75" s="24" t="s">
        <v>450</v>
      </c>
      <c r="E75" s="24" t="s">
        <v>161</v>
      </c>
      <c r="G75" s="27">
        <v>0</v>
      </c>
      <c r="H75" s="27">
        <v>2.9856256318876594E-3</v>
      </c>
      <c r="I75" s="27">
        <v>8.2699538721121256E-3</v>
      </c>
      <c r="J75" s="27">
        <v>1.4706447950757857E-2</v>
      </c>
      <c r="K75" s="27">
        <v>2.0251514168217986E-2</v>
      </c>
      <c r="L75" s="27">
        <v>2.6636068603929721E-2</v>
      </c>
      <c r="M75" s="27">
        <v>3.4259216455189208E-2</v>
      </c>
      <c r="N75" s="27">
        <v>4.2784372194104137E-2</v>
      </c>
      <c r="O75" s="27">
        <v>5.1847599832955525E-2</v>
      </c>
      <c r="P75" s="27">
        <v>6.1123640057377984E-2</v>
      </c>
      <c r="Q75" s="27">
        <v>7.032362731895235E-2</v>
      </c>
      <c r="R75" s="27">
        <v>7.8611933268240577E-2</v>
      </c>
      <c r="S75" s="27">
        <v>8.6318266427177978E-2</v>
      </c>
      <c r="T75" s="27">
        <v>9.4278934023971112E-2</v>
      </c>
      <c r="U75" s="27">
        <v>0.10620789491657313</v>
      </c>
      <c r="V75" s="27">
        <v>0.11806701550440521</v>
      </c>
      <c r="W75" s="27">
        <v>0.12233678067116587</v>
      </c>
      <c r="X75" s="27">
        <v>0.12993003006803827</v>
      </c>
      <c r="Y75" s="27">
        <v>0.13606906147634323</v>
      </c>
      <c r="Z75" s="27">
        <v>0.13770322538251448</v>
      </c>
      <c r="AA75" s="27">
        <v>0.14047029151919699</v>
      </c>
      <c r="AB75" s="27">
        <v>0.14103556977898324</v>
      </c>
      <c r="AC75" s="27">
        <v>0.14022045202606712</v>
      </c>
      <c r="AD75" s="27">
        <v>0.13787465425221476</v>
      </c>
      <c r="AE75" s="27">
        <v>0.13089736403193225</v>
      </c>
      <c r="AF75" s="27">
        <v>0.12398209478678342</v>
      </c>
    </row>
    <row r="76" spans="2:32" s="24" customFormat="1" ht="14">
      <c r="B76" s="24" t="s">
        <v>169</v>
      </c>
      <c r="C76" s="24" t="s">
        <v>219</v>
      </c>
      <c r="D76" s="24" t="s">
        <v>451</v>
      </c>
      <c r="E76" s="24" t="s">
        <v>162</v>
      </c>
      <c r="G76" s="27">
        <v>2.1084827218436214E-3</v>
      </c>
      <c r="H76" s="27">
        <v>1.8449223816131566E-3</v>
      </c>
      <c r="I76" s="27">
        <v>5.3766309407012047E-3</v>
      </c>
      <c r="J76" s="27">
        <v>1.8343799680039435E-2</v>
      </c>
      <c r="K76" s="27">
        <v>3.7214720040539773E-2</v>
      </c>
      <c r="L76" s="27">
        <v>5.3397324930689438E-2</v>
      </c>
      <c r="M76" s="27">
        <v>8.1967265811670409E-2</v>
      </c>
      <c r="N76" s="27">
        <v>7.4482152149125569E-2</v>
      </c>
      <c r="O76" s="27">
        <v>6.6891614350488515E-2</v>
      </c>
      <c r="P76" s="27">
        <v>5.3977157679196586E-2</v>
      </c>
      <c r="Q76" s="27">
        <v>4.0799140667673872E-2</v>
      </c>
      <c r="R76" s="27">
        <v>0.11243484114231062</v>
      </c>
      <c r="S76" s="27">
        <v>0.18391240541280907</v>
      </c>
      <c r="T76" s="27">
        <v>0.25997591960331723</v>
      </c>
      <c r="U76" s="27">
        <v>0.33519604070508824</v>
      </c>
      <c r="V76" s="27">
        <v>0.41078514628318175</v>
      </c>
      <c r="W76" s="27">
        <v>0.48579441911276811</v>
      </c>
      <c r="X76" s="27">
        <v>0.55695571097498986</v>
      </c>
      <c r="Y76" s="27">
        <v>0.59622620166932749</v>
      </c>
      <c r="Z76" s="27">
        <v>0.6304363338312402</v>
      </c>
      <c r="AA76" s="27">
        <v>0.65795203335129893</v>
      </c>
      <c r="AB76" s="27">
        <v>0.67850973988927421</v>
      </c>
      <c r="AC76" s="27">
        <v>0.70602543940933327</v>
      </c>
      <c r="AD76" s="27">
        <v>0.73385741133766924</v>
      </c>
      <c r="AE76" s="27">
        <v>0.76980704174510228</v>
      </c>
      <c r="AF76" s="27">
        <v>0.80580938422058246</v>
      </c>
    </row>
    <row r="77" spans="2:32" s="24" customFormat="1" ht="14">
      <c r="B77" s="24" t="s">
        <v>169</v>
      </c>
      <c r="C77" s="24" t="s">
        <v>219</v>
      </c>
      <c r="D77" s="24" t="s">
        <v>451</v>
      </c>
      <c r="E77" s="24" t="s">
        <v>161</v>
      </c>
      <c r="G77" s="27">
        <v>2.4418564566593762E-3</v>
      </c>
      <c r="H77" s="27">
        <v>2.1366243995769307E-3</v>
      </c>
      <c r="I77" s="27">
        <v>6.2267339644813957E-3</v>
      </c>
      <c r="J77" s="27">
        <v>2.1244151172936487E-2</v>
      </c>
      <c r="K77" s="27">
        <v>4.3098766460037741E-2</v>
      </c>
      <c r="L77" s="27">
        <v>6.1840014764898338E-2</v>
      </c>
      <c r="M77" s="27">
        <v>9.4927169752632656E-2</v>
      </c>
      <c r="N77" s="27">
        <v>8.6258579331491891E-2</v>
      </c>
      <c r="O77" s="27">
        <v>7.7467896087518251E-2</v>
      </c>
      <c r="P77" s="27">
        <v>6.2511525290479708E-2</v>
      </c>
      <c r="Q77" s="27">
        <v>4.7249922436358616E-2</v>
      </c>
      <c r="R77" s="27">
        <v>0.13021199555136043</v>
      </c>
      <c r="S77" s="27">
        <v>0.21299092943211284</v>
      </c>
      <c r="T77" s="27">
        <v>0.30108090110609942</v>
      </c>
      <c r="U77" s="27">
        <v>0.38819413019742244</v>
      </c>
      <c r="V77" s="27">
        <v>0.47573468416866038</v>
      </c>
      <c r="W77" s="27">
        <v>0.5626037276143171</v>
      </c>
      <c r="X77" s="27">
        <v>0.64501638302657061</v>
      </c>
      <c r="Y77" s="27">
        <v>0.69049595953185139</v>
      </c>
      <c r="Z77" s="27">
        <v>0.73011508054114949</v>
      </c>
      <c r="AA77" s="27">
        <v>0.76198130730055447</v>
      </c>
      <c r="AB77" s="27">
        <v>0.785789407752983</v>
      </c>
      <c r="AC77" s="27">
        <v>0.81765563451238754</v>
      </c>
      <c r="AD77" s="27">
        <v>0.84988813974029132</v>
      </c>
      <c r="AE77" s="27">
        <v>0.891521792326333</v>
      </c>
      <c r="AF77" s="27">
        <v>0.93321649132379214</v>
      </c>
    </row>
    <row r="78" spans="2:32" s="24" customFormat="1" ht="14">
      <c r="B78" s="24" t="s">
        <v>169</v>
      </c>
      <c r="C78" s="24" t="s">
        <v>219</v>
      </c>
      <c r="D78" s="42" t="s">
        <v>217</v>
      </c>
      <c r="E78" s="42" t="s">
        <v>217</v>
      </c>
      <c r="G78" s="80">
        <v>8.2694290119542962E-2</v>
      </c>
      <c r="H78" s="80">
        <v>0.20651738295425259</v>
      </c>
      <c r="I78" s="80">
        <v>0.38552438072144013</v>
      </c>
      <c r="J78" s="80">
        <v>0.57960755658370888</v>
      </c>
      <c r="K78" s="80">
        <v>0.79452798183915352</v>
      </c>
      <c r="L78" s="80">
        <v>0.98623199891933044</v>
      </c>
      <c r="M78" s="80">
        <v>1.3012840239801058</v>
      </c>
      <c r="N78" s="80">
        <v>1.5931745157904851</v>
      </c>
      <c r="O78" s="80">
        <v>1.7323432843970132</v>
      </c>
      <c r="P78" s="80">
        <v>1.867131545207148</v>
      </c>
      <c r="Q78" s="80">
        <v>1.9561188379363594</v>
      </c>
      <c r="R78" s="80">
        <v>2.16668910029265</v>
      </c>
      <c r="S78" s="80">
        <v>2.3912348944703599</v>
      </c>
      <c r="T78" s="80">
        <v>2.6440525195098168</v>
      </c>
      <c r="U78" s="80">
        <v>2.901645380201654</v>
      </c>
      <c r="V78" s="80">
        <v>3.0530822576552343</v>
      </c>
      <c r="W78" s="80">
        <v>3.2461054719216098</v>
      </c>
      <c r="X78" s="80">
        <v>3.4474918036123228</v>
      </c>
      <c r="Y78" s="80">
        <v>3.5351454003439144</v>
      </c>
      <c r="Z78" s="80">
        <v>3.5902095603249107</v>
      </c>
      <c r="AA78" s="80">
        <v>3.6051065337820796</v>
      </c>
      <c r="AB78" s="80">
        <v>3.5449911435686827</v>
      </c>
      <c r="AC78" s="80">
        <v>3.4563449454671868</v>
      </c>
      <c r="AD78" s="80">
        <v>3.3713381280303114</v>
      </c>
      <c r="AE78" s="80">
        <v>3.4279521677611329</v>
      </c>
      <c r="AF78" s="80">
        <v>10.369962967227568</v>
      </c>
    </row>
    <row r="79" spans="2:32" s="24" customFormat="1" ht="14">
      <c r="B79" s="24" t="s">
        <v>169</v>
      </c>
      <c r="C79" s="24" t="s">
        <v>219</v>
      </c>
      <c r="D79" s="42" t="s">
        <v>167</v>
      </c>
      <c r="E79" s="42" t="s">
        <v>167</v>
      </c>
      <c r="G79" s="80">
        <v>6.8456242165502612E-2</v>
      </c>
      <c r="H79" s="80">
        <v>0.18938841211909796</v>
      </c>
      <c r="I79" s="80">
        <v>0.36239515034896663</v>
      </c>
      <c r="J79" s="80">
        <v>0.57618772757117109</v>
      </c>
      <c r="K79" s="80">
        <v>0.79576534951569355</v>
      </c>
      <c r="L79" s="80">
        <v>1.0122063148138081</v>
      </c>
      <c r="M79" s="80">
        <v>1.3233548046658679</v>
      </c>
      <c r="N79" s="80">
        <v>1.606964328055096</v>
      </c>
      <c r="O79" s="80">
        <v>1.7087311821755216</v>
      </c>
      <c r="P79" s="80">
        <v>1.7868227660194325</v>
      </c>
      <c r="Q79" s="80">
        <v>1.8892846267518362</v>
      </c>
      <c r="R79" s="80">
        <v>2.1093745343197634</v>
      </c>
      <c r="S79" s="80">
        <v>2.3357715863180983</v>
      </c>
      <c r="T79" s="80">
        <v>2.5741736725060718</v>
      </c>
      <c r="U79" s="80">
        <v>2.8185079068131373</v>
      </c>
      <c r="V79" s="80">
        <v>3.0213977482943646</v>
      </c>
      <c r="W79" s="80">
        <v>3.2217762804918459</v>
      </c>
      <c r="X79" s="80">
        <v>3.4480849974508407</v>
      </c>
      <c r="Y79" s="80">
        <v>3.5475506190011306</v>
      </c>
      <c r="Z79" s="80">
        <v>3.5998019569908415</v>
      </c>
      <c r="AA79" s="80">
        <v>3.60965659493049</v>
      </c>
      <c r="AB79" s="80">
        <v>3.5330047196264767</v>
      </c>
      <c r="AC79" s="80">
        <v>3.4501664186633212</v>
      </c>
      <c r="AD79" s="80">
        <v>3.3701035953859542</v>
      </c>
      <c r="AE79" s="80">
        <v>3.4241135180921933</v>
      </c>
      <c r="AF79" s="80">
        <v>10.367764412925654</v>
      </c>
    </row>
    <row r="80" spans="2:32" s="24" customFormat="1" ht="14">
      <c r="B80" s="24" t="s">
        <v>169</v>
      </c>
      <c r="C80" s="24" t="s">
        <v>219</v>
      </c>
      <c r="D80" s="42" t="s">
        <v>168</v>
      </c>
      <c r="E80" s="42" t="s">
        <v>168</v>
      </c>
      <c r="G80" s="80">
        <v>1.4238047954040347E-2</v>
      </c>
      <c r="H80" s="80">
        <v>1.7128970835154647E-2</v>
      </c>
      <c r="I80" s="80">
        <v>2.3129230372473497E-2</v>
      </c>
      <c r="J80" s="80">
        <v>3.419829012537956E-3</v>
      </c>
      <c r="K80" s="80">
        <v>-1.2373676765400909E-3</v>
      </c>
      <c r="L80" s="80">
        <v>-2.5974315894477434E-2</v>
      </c>
      <c r="M80" s="80">
        <v>-2.2070780685762181E-2</v>
      </c>
      <c r="N80" s="80">
        <v>-1.3789812264611068E-2</v>
      </c>
      <c r="O80" s="80">
        <v>2.3612102221491738E-2</v>
      </c>
      <c r="P80" s="80">
        <v>8.0308779187715562E-2</v>
      </c>
      <c r="Q80" s="80">
        <v>6.683421118452304E-2</v>
      </c>
      <c r="R80" s="80">
        <v>5.7314565972886311E-2</v>
      </c>
      <c r="S80" s="80">
        <v>5.546330815226086E-2</v>
      </c>
      <c r="T80" s="80">
        <v>6.9878847003744693E-2</v>
      </c>
      <c r="U80" s="80">
        <v>8.3137473388516792E-2</v>
      </c>
      <c r="V80" s="80">
        <v>3.1684509360869306E-2</v>
      </c>
      <c r="W80" s="80">
        <v>2.4329191429764141E-2</v>
      </c>
      <c r="X80" s="80">
        <v>-5.931938385177471E-4</v>
      </c>
      <c r="Y80" s="80">
        <v>-1.2405218657215555E-2</v>
      </c>
      <c r="Z80" s="80">
        <v>-9.5923966659311466E-3</v>
      </c>
      <c r="AA80" s="80">
        <v>-4.5500611484100562E-3</v>
      </c>
      <c r="AB80" s="80">
        <v>1.1986423942206614E-2</v>
      </c>
      <c r="AC80" s="80">
        <v>6.1785268038662133E-3</v>
      </c>
      <c r="AD80" s="80">
        <v>1.2345326443568005E-3</v>
      </c>
      <c r="AE80" s="80">
        <v>3.8386496689394312E-3</v>
      </c>
      <c r="AF80" s="80">
        <v>2.1985543019158449E-3</v>
      </c>
    </row>
    <row r="81" spans="2:32" s="24" customFormat="1" ht="14">
      <c r="B81" s="24" t="s">
        <v>170</v>
      </c>
      <c r="C81" s="24" t="s">
        <v>219</v>
      </c>
      <c r="D81" s="24" t="s">
        <v>448</v>
      </c>
      <c r="E81" s="24" t="s">
        <v>161</v>
      </c>
      <c r="G81" s="27">
        <v>4.6581414442597599E-2</v>
      </c>
      <c r="H81" s="27">
        <v>0.13863516203154047</v>
      </c>
      <c r="I81" s="27">
        <v>0.27727032406308094</v>
      </c>
      <c r="J81" s="27">
        <v>0.44363251850092955</v>
      </c>
      <c r="K81" s="27">
        <v>0.60999471293877816</v>
      </c>
      <c r="L81" s="27">
        <v>0.77635690737662688</v>
      </c>
      <c r="M81" s="27">
        <v>0.94271910181447538</v>
      </c>
      <c r="N81" s="27">
        <v>1.1136655821433017</v>
      </c>
      <c r="O81" s="27">
        <v>1.1227250042611865</v>
      </c>
      <c r="P81" s="27">
        <v>1.1363687122700494</v>
      </c>
      <c r="Q81" s="27">
        <v>1.1660615983599807</v>
      </c>
      <c r="R81" s="27">
        <v>1.208757767679701</v>
      </c>
      <c r="S81" s="27">
        <v>1.2647743734787171</v>
      </c>
      <c r="T81" s="27">
        <v>1.3287198105154094</v>
      </c>
      <c r="U81" s="27">
        <v>1.3972495334430795</v>
      </c>
      <c r="V81" s="27">
        <v>1.4538819429870211</v>
      </c>
      <c r="W81" s="27">
        <v>1.5150986384219409</v>
      </c>
      <c r="X81" s="27">
        <v>1.579044075458633</v>
      </c>
      <c r="Y81" s="27">
        <v>1.5488351106266711</v>
      </c>
      <c r="Z81" s="27">
        <v>1.4731538126483634</v>
      </c>
      <c r="AA81" s="27">
        <v>1.3642115367067538</v>
      </c>
      <c r="AB81" s="27">
        <v>1.245129797479603</v>
      </c>
      <c r="AC81" s="27">
        <v>1.1274711813480198</v>
      </c>
      <c r="AD81" s="27">
        <v>1.0223256823450908</v>
      </c>
      <c r="AE81" s="27">
        <v>1.0531413798408855</v>
      </c>
      <c r="AF81" s="27">
        <v>1.0923418869585393</v>
      </c>
    </row>
    <row r="82" spans="2:32" s="24" customFormat="1" ht="14">
      <c r="B82" s="24" t="s">
        <v>170</v>
      </c>
      <c r="C82" s="24" t="s">
        <v>219</v>
      </c>
      <c r="D82" s="24" t="s">
        <v>377</v>
      </c>
      <c r="E82" s="24" t="s">
        <v>161</v>
      </c>
      <c r="G82" s="27">
        <v>4.5408410389964904E-3</v>
      </c>
      <c r="H82" s="27">
        <v>1.6307861708549615E-2</v>
      </c>
      <c r="I82" s="27">
        <v>3.4946876998732224E-2</v>
      </c>
      <c r="J82" s="27">
        <v>5.6122006831101912E-2</v>
      </c>
      <c r="K82" s="27">
        <v>7.8924682695413639E-2</v>
      </c>
      <c r="L82" s="27">
        <v>9.8175541375004172E-2</v>
      </c>
      <c r="M82" s="27">
        <v>0.134108842478326</v>
      </c>
      <c r="N82" s="27">
        <v>0.21995263103911977</v>
      </c>
      <c r="O82" s="27">
        <v>0.28415370611353974</v>
      </c>
      <c r="P82" s="27">
        <v>0.32842172493547461</v>
      </c>
      <c r="Q82" s="27">
        <v>0.40615387240866352</v>
      </c>
      <c r="R82" s="27">
        <v>0.4993408174071392</v>
      </c>
      <c r="S82" s="27">
        <v>0.59960030581273505</v>
      </c>
      <c r="T82" s="27">
        <v>0.70412985057085087</v>
      </c>
      <c r="U82" s="27">
        <v>0.8146139911300645</v>
      </c>
      <c r="V82" s="27">
        <v>0.91328793928497509</v>
      </c>
      <c r="W82" s="27">
        <v>1.0156495115400039</v>
      </c>
      <c r="X82" s="27">
        <v>1.1202461861069428</v>
      </c>
      <c r="Y82" s="27">
        <v>1.2258361058185092</v>
      </c>
      <c r="Z82" s="27">
        <v>1.3183899812875053</v>
      </c>
      <c r="AA82" s="27">
        <v>1.4093628356179471</v>
      </c>
      <c r="AB82" s="27">
        <v>1.4817023174128559</v>
      </c>
      <c r="AC82" s="27">
        <v>1.4945997627214611</v>
      </c>
      <c r="AD82" s="27">
        <v>1.5013165629780336</v>
      </c>
      <c r="AE82" s="27">
        <v>1.501679475469802</v>
      </c>
      <c r="AF82" s="27">
        <v>1.6022055229994487</v>
      </c>
    </row>
    <row r="83" spans="2:32" s="24" customFormat="1" ht="14">
      <c r="B83" s="24" t="s">
        <v>170</v>
      </c>
      <c r="C83" s="24" t="s">
        <v>219</v>
      </c>
      <c r="D83" s="24" t="s">
        <v>377</v>
      </c>
      <c r="E83" s="24" t="s">
        <v>162</v>
      </c>
      <c r="G83" s="27">
        <v>6.0309946131670289E-3</v>
      </c>
      <c r="H83" s="27">
        <v>5.3782636047389198E-3</v>
      </c>
      <c r="I83" s="27">
        <v>4.6262883844346847E-3</v>
      </c>
      <c r="J83" s="27">
        <v>4.5919238521414663E-3</v>
      </c>
      <c r="K83" s="27">
        <v>5.4529495718542709E-3</v>
      </c>
      <c r="L83" s="27">
        <v>3.3993542895062179E-3</v>
      </c>
      <c r="M83" s="27">
        <v>4.8950554053365236E-3</v>
      </c>
      <c r="N83" s="27">
        <v>1.1936156091607808E-2</v>
      </c>
      <c r="O83" s="27">
        <v>1.9077471441699467E-2</v>
      </c>
      <c r="P83" s="27">
        <v>2.5849820437550464E-2</v>
      </c>
      <c r="Q83" s="27">
        <v>1.991794387459056E-2</v>
      </c>
      <c r="R83" s="27">
        <v>3.5123836640303607E-2</v>
      </c>
      <c r="S83" s="27">
        <v>5.0273141870315063E-2</v>
      </c>
      <c r="T83" s="27">
        <v>6.4902473983772579E-2</v>
      </c>
      <c r="U83" s="27">
        <v>7.9273638290876525E-2</v>
      </c>
      <c r="V83" s="27">
        <v>9.4112347757375092E-2</v>
      </c>
      <c r="W83" s="27">
        <v>0.1061572188954335</v>
      </c>
      <c r="X83" s="27">
        <v>0.11989284091632635</v>
      </c>
      <c r="Y83" s="27">
        <v>0.127440115172335</v>
      </c>
      <c r="Z83" s="27">
        <v>3.3510911609102578E-4</v>
      </c>
      <c r="AA83" s="27">
        <v>-8.6266024506287398E-4</v>
      </c>
      <c r="AB83" s="27">
        <v>-3.7375672622622647E-3</v>
      </c>
      <c r="AC83" s="27">
        <v>-2.4786069866997718E-3</v>
      </c>
      <c r="AD83" s="27">
        <v>-2.2626416234007296E-3</v>
      </c>
      <c r="AE83" s="27">
        <v>-2.682285711099186E-3</v>
      </c>
      <c r="AF83" s="27">
        <v>-3.1910738185063625E-3</v>
      </c>
    </row>
    <row r="84" spans="2:32" s="24" customFormat="1" ht="14">
      <c r="B84" s="24" t="s">
        <v>170</v>
      </c>
      <c r="C84" s="24" t="s">
        <v>219</v>
      </c>
      <c r="D84" s="24" t="s">
        <v>449</v>
      </c>
      <c r="E84" s="24" t="s">
        <v>162</v>
      </c>
      <c r="G84" s="27">
        <v>2.5054214655876161E-2</v>
      </c>
      <c r="H84" s="27">
        <v>3.9221226580381394E-2</v>
      </c>
      <c r="I84" s="27">
        <v>4.773991153335571E-2</v>
      </c>
      <c r="J84" s="27">
        <v>5.7730521098613749E-2</v>
      </c>
      <c r="K84" s="27">
        <v>6.5978338326930994E-2</v>
      </c>
      <c r="L84" s="27">
        <v>7.3253971396207818E-2</v>
      </c>
      <c r="M84" s="27">
        <v>0.11050563266086581</v>
      </c>
      <c r="N84" s="27">
        <v>0.15017830544900893</v>
      </c>
      <c r="O84" s="27">
        <v>0.20393295029461384</v>
      </c>
      <c r="P84" s="27">
        <v>0.2567364084792137</v>
      </c>
      <c r="Q84" s="27">
        <v>0.30653932419455054</v>
      </c>
      <c r="R84" s="27">
        <v>0.36103308097100262</v>
      </c>
      <c r="S84" s="27">
        <v>0.41340294082117079</v>
      </c>
      <c r="T84" s="27">
        <v>0.46558907256352905</v>
      </c>
      <c r="U84" s="27">
        <v>0.5183200893799067</v>
      </c>
      <c r="V84" s="27">
        <v>0.56785423712038985</v>
      </c>
      <c r="W84" s="27">
        <v>0.61316578800594812</v>
      </c>
      <c r="X84" s="27">
        <v>0.65534661193442345</v>
      </c>
      <c r="Y84" s="27">
        <v>0.69930487407159803</v>
      </c>
      <c r="Z84" s="27">
        <v>0.74382796890592562</v>
      </c>
      <c r="AA84" s="27">
        <v>0.78776838316977027</v>
      </c>
      <c r="AB84" s="27">
        <v>0.83154606682384025</v>
      </c>
      <c r="AC84" s="27">
        <v>0.87552427658414833</v>
      </c>
      <c r="AD84" s="27">
        <v>0.91946994022250172</v>
      </c>
      <c r="AE84" s="27">
        <v>0.96271743705117707</v>
      </c>
      <c r="AF84" s="27">
        <v>1.0075922399775983</v>
      </c>
    </row>
    <row r="85" spans="2:32" s="24" customFormat="1" ht="14">
      <c r="B85" s="24" t="s">
        <v>170</v>
      </c>
      <c r="C85" s="24" t="s">
        <v>219</v>
      </c>
      <c r="D85" s="24" t="s">
        <v>450</v>
      </c>
      <c r="E85" s="24" t="s">
        <v>162</v>
      </c>
      <c r="G85" s="27">
        <v>0</v>
      </c>
      <c r="H85" s="27">
        <v>2.9480239200090495E-2</v>
      </c>
      <c r="I85" s="27">
        <v>5.9250604505098593E-2</v>
      </c>
      <c r="J85" s="27">
        <v>8.8717888406382436E-2</v>
      </c>
      <c r="K85" s="27">
        <v>0.11711739504405727</v>
      </c>
      <c r="L85" s="27">
        <v>0.14613630215184206</v>
      </c>
      <c r="M85" s="27">
        <v>0.17797661829360026</v>
      </c>
      <c r="N85" s="27">
        <v>0.23388720208929059</v>
      </c>
      <c r="O85" s="27">
        <v>0.29285017671654257</v>
      </c>
      <c r="P85" s="27">
        <v>0.35233791577481655</v>
      </c>
      <c r="Q85" s="27">
        <v>0.36309562049012767</v>
      </c>
      <c r="R85" s="27">
        <v>0.42571930345682668</v>
      </c>
      <c r="S85" s="27">
        <v>0.49210454639831125</v>
      </c>
      <c r="T85" s="27">
        <v>0.56161583387533964</v>
      </c>
      <c r="U85" s="27">
        <v>0.63595617459280196</v>
      </c>
      <c r="V85" s="27">
        <v>0.66113647788538366</v>
      </c>
      <c r="W85" s="27">
        <v>0.7143485514541984</v>
      </c>
      <c r="X85" s="27">
        <v>0.76509768676698242</v>
      </c>
      <c r="Y85" s="27">
        <v>0.81251105498781273</v>
      </c>
      <c r="Z85" s="27">
        <v>0.85529970721425097</v>
      </c>
      <c r="AA85" s="27">
        <v>0.89535563457116996</v>
      </c>
      <c r="AB85" s="27">
        <v>0.93397503377689572</v>
      </c>
      <c r="AC85" s="27">
        <v>0.96973720095338334</v>
      </c>
      <c r="AD85" s="27">
        <v>1.0048555460772062</v>
      </c>
      <c r="AE85" s="27">
        <v>1.0407346960592285</v>
      </c>
      <c r="AF85" s="27">
        <v>1.0754661660313249</v>
      </c>
    </row>
    <row r="86" spans="2:32" s="24" customFormat="1" ht="14">
      <c r="B86" s="24" t="s">
        <v>170</v>
      </c>
      <c r="C86" s="24" t="s">
        <v>219</v>
      </c>
      <c r="D86" s="24" t="s">
        <v>141</v>
      </c>
      <c r="E86" s="24" t="s">
        <v>162</v>
      </c>
      <c r="G86" s="27">
        <v>-4.1257403131140791E-3</v>
      </c>
      <c r="H86" s="27">
        <v>-3.1126437853507216E-2</v>
      </c>
      <c r="I86" s="27">
        <v>-4.2664409783323531E-2</v>
      </c>
      <c r="J86" s="27">
        <v>-7.4488782616459748E-2</v>
      </c>
      <c r="K86" s="27">
        <v>-0.10387411834883409</v>
      </c>
      <c r="L86" s="27">
        <v>-0.14578061439643752</v>
      </c>
      <c r="M86" s="27">
        <v>-0.2083604863155184</v>
      </c>
      <c r="N86" s="27">
        <v>-0.28231731066440835</v>
      </c>
      <c r="O86" s="27">
        <v>-0.33431307269958177</v>
      </c>
      <c r="P86" s="27">
        <v>-0.36863289271610222</v>
      </c>
      <c r="Q86" s="27">
        <v>-0.40041209030909464</v>
      </c>
      <c r="R86" s="27">
        <v>-0.55946000278978802</v>
      </c>
      <c r="S86" s="27">
        <v>-0.71363427413138325</v>
      </c>
      <c r="T86" s="27">
        <v>-0.8528329995515358</v>
      </c>
      <c r="U86" s="27">
        <v>-0.99050585504862432</v>
      </c>
      <c r="V86" s="27">
        <v>-1.1375982953136172</v>
      </c>
      <c r="W86" s="27">
        <v>-1.2759707621320089</v>
      </c>
      <c r="X86" s="27">
        <v>-1.429261679551447</v>
      </c>
      <c r="Y86" s="27">
        <v>-1.5501911155714092</v>
      </c>
      <c r="Z86" s="27">
        <v>-1.6651989087092784</v>
      </c>
      <c r="AA86" s="27">
        <v>-1.7819130060496799</v>
      </c>
      <c r="AB86" s="27">
        <v>-1.8886904240576452</v>
      </c>
      <c r="AC86" s="27">
        <v>-1.9972298872595586</v>
      </c>
      <c r="AD86" s="27">
        <v>-2.1201740549420696</v>
      </c>
      <c r="AE86" s="27">
        <v>-2.2307516862775909</v>
      </c>
      <c r="AF86" s="27">
        <v>-2.3362855281503969</v>
      </c>
    </row>
    <row r="87" spans="2:32" s="24" customFormat="1" ht="14">
      <c r="B87" s="24" t="s">
        <v>170</v>
      </c>
      <c r="C87" s="24" t="s">
        <v>219</v>
      </c>
      <c r="D87" s="24" t="s">
        <v>142</v>
      </c>
      <c r="E87" s="24" t="s">
        <v>162</v>
      </c>
      <c r="G87" s="27">
        <v>-1.4191555829523139E-2</v>
      </c>
      <c r="H87" s="27">
        <v>-2.0450133368348888E-2</v>
      </c>
      <c r="I87" s="27">
        <v>-2.8108644821898343E-2</v>
      </c>
      <c r="J87" s="27">
        <v>-3.398744672380194E-2</v>
      </c>
      <c r="K87" s="27">
        <v>-3.82442499452611E-2</v>
      </c>
      <c r="L87" s="27">
        <v>-7.1043189196175582E-2</v>
      </c>
      <c r="M87" s="27">
        <v>-9.6541000512135544E-2</v>
      </c>
      <c r="N87" s="27">
        <v>-0.12295394489326361</v>
      </c>
      <c r="O87" s="27">
        <v>-0.1479586114707715</v>
      </c>
      <c r="P87" s="27">
        <v>-0.17315244847973466</v>
      </c>
      <c r="Q87" s="27">
        <v>-0.19732855986454678</v>
      </c>
      <c r="R87" s="27">
        <v>-0.23579558884047958</v>
      </c>
      <c r="S87" s="27">
        <v>-0.2722728316277816</v>
      </c>
      <c r="T87" s="27">
        <v>-0.30635749292990822</v>
      </c>
      <c r="U87" s="27">
        <v>-0.33886156569286247</v>
      </c>
      <c r="V87" s="27">
        <v>-0.36922063634638375</v>
      </c>
      <c r="W87" s="27">
        <v>-0.39941351675630576</v>
      </c>
      <c r="X87" s="27">
        <v>-0.42696750875951289</v>
      </c>
      <c r="Y87" s="27">
        <v>-0.44941389257269543</v>
      </c>
      <c r="Z87" s="27">
        <v>-0.46798471796703711</v>
      </c>
      <c r="AA87" s="27">
        <v>-0.45681637937451319</v>
      </c>
      <c r="AB87" s="27">
        <v>-0.4471164554045764</v>
      </c>
      <c r="AC87" s="27">
        <v>-0.43433286215135092</v>
      </c>
      <c r="AD87" s="27">
        <v>-0.42190418734397389</v>
      </c>
      <c r="AE87" s="27">
        <v>-0.40921895308458645</v>
      </c>
      <c r="AF87" s="27">
        <v>-0.39754109852577973</v>
      </c>
    </row>
    <row r="88" spans="2:32" s="24" customFormat="1" ht="14">
      <c r="B88" s="24" t="s">
        <v>170</v>
      </c>
      <c r="C88" s="24" t="s">
        <v>219</v>
      </c>
      <c r="D88" s="24" t="s">
        <v>449</v>
      </c>
      <c r="E88" s="24" t="s">
        <v>161</v>
      </c>
      <c r="G88" s="27">
        <v>1.4007996231306344E-2</v>
      </c>
      <c r="H88" s="27">
        <v>2.9313306417263065E-2</v>
      </c>
      <c r="I88" s="27">
        <v>3.7553407815571899E-2</v>
      </c>
      <c r="J88" s="27">
        <v>4.3892895830217805E-2</v>
      </c>
      <c r="K88" s="27">
        <v>4.9199288618248023E-2</v>
      </c>
      <c r="L88" s="27">
        <v>5.685987027306743E-2</v>
      </c>
      <c r="M88" s="27">
        <v>0.11166676102930523</v>
      </c>
      <c r="N88" s="27">
        <v>0.16686117258666061</v>
      </c>
      <c r="O88" s="27">
        <v>0.22232508724661135</v>
      </c>
      <c r="P88" s="27">
        <v>0.27780133211387037</v>
      </c>
      <c r="Q88" s="27">
        <v>0.33328109989750321</v>
      </c>
      <c r="R88" s="27">
        <v>0.39233662780053902</v>
      </c>
      <c r="S88" s="27">
        <v>0.45103546042072801</v>
      </c>
      <c r="T88" s="27">
        <v>0.50937671702897658</v>
      </c>
      <c r="U88" s="27">
        <v>0.56736303981256531</v>
      </c>
      <c r="V88" s="27">
        <v>0.61097938670744012</v>
      </c>
      <c r="W88" s="27">
        <v>0.65174040988135318</v>
      </c>
      <c r="X88" s="27">
        <v>0.6992143502055348</v>
      </c>
      <c r="Y88" s="27">
        <v>0.74823485081781249</v>
      </c>
      <c r="Z88" s="27">
        <v>0.79793263210295273</v>
      </c>
      <c r="AA88" s="27">
        <v>0.84492129069664368</v>
      </c>
      <c r="AB88" s="27">
        <v>0.84442191730065819</v>
      </c>
      <c r="AC88" s="27">
        <v>0.84319682313167066</v>
      </c>
      <c r="AD88" s="27">
        <v>0.84137195245004448</v>
      </c>
      <c r="AE88" s="27">
        <v>0.83917717554916949</v>
      </c>
      <c r="AF88" s="27">
        <v>0.83669440023473673</v>
      </c>
    </row>
    <row r="89" spans="2:32" s="24" customFormat="1" ht="14">
      <c r="B89" s="24" t="s">
        <v>170</v>
      </c>
      <c r="C89" s="24" t="s">
        <v>219</v>
      </c>
      <c r="D89" s="24" t="s">
        <v>450</v>
      </c>
      <c r="E89" s="24" t="s">
        <v>161</v>
      </c>
      <c r="G89" s="27">
        <v>0</v>
      </c>
      <c r="H89" s="27">
        <v>2.9856256318876594E-3</v>
      </c>
      <c r="I89" s="27">
        <v>8.2699538721121256E-3</v>
      </c>
      <c r="J89" s="27">
        <v>1.4706447950757857E-2</v>
      </c>
      <c r="K89" s="27">
        <v>2.0251514168217986E-2</v>
      </c>
      <c r="L89" s="27">
        <v>2.6636068603929721E-2</v>
      </c>
      <c r="M89" s="27">
        <v>3.4259216455189208E-2</v>
      </c>
      <c r="N89" s="27">
        <v>4.2784372194104137E-2</v>
      </c>
      <c r="O89" s="27">
        <v>5.1847599832955525E-2</v>
      </c>
      <c r="P89" s="27">
        <v>6.1123640057377984E-2</v>
      </c>
      <c r="Q89" s="27">
        <v>7.032362731895235E-2</v>
      </c>
      <c r="R89" s="27">
        <v>7.8611933268240577E-2</v>
      </c>
      <c r="S89" s="27">
        <v>8.6318266427177978E-2</v>
      </c>
      <c r="T89" s="27">
        <v>9.4278934023971112E-2</v>
      </c>
      <c r="U89" s="27">
        <v>0.10620789491657313</v>
      </c>
      <c r="V89" s="27">
        <v>0.11806701550440521</v>
      </c>
      <c r="W89" s="27">
        <v>0.12233678067116587</v>
      </c>
      <c r="X89" s="27">
        <v>0.12993003006803827</v>
      </c>
      <c r="Y89" s="27">
        <v>0.13606906147634323</v>
      </c>
      <c r="Z89" s="27">
        <v>0.13770322538251448</v>
      </c>
      <c r="AA89" s="27">
        <v>0.14047029151919699</v>
      </c>
      <c r="AB89" s="27">
        <v>0.14103556977898324</v>
      </c>
      <c r="AC89" s="27">
        <v>0.14022045202606712</v>
      </c>
      <c r="AD89" s="27">
        <v>0.13787465425221476</v>
      </c>
      <c r="AE89" s="27">
        <v>0.13089736403193225</v>
      </c>
      <c r="AF89" s="27">
        <v>0.12398209478678342</v>
      </c>
    </row>
    <row r="90" spans="2:32" s="24" customFormat="1" ht="14">
      <c r="B90" s="24" t="s">
        <v>170</v>
      </c>
      <c r="C90" s="24" t="s">
        <v>219</v>
      </c>
      <c r="D90" s="24" t="s">
        <v>451</v>
      </c>
      <c r="E90" s="24" t="s">
        <v>162</v>
      </c>
      <c r="G90" s="27">
        <v>2.0030585857514355E-3</v>
      </c>
      <c r="H90" s="27">
        <v>1.6340741094288125E-3</v>
      </c>
      <c r="I90" s="27">
        <v>5.2712068046090188E-4</v>
      </c>
      <c r="J90" s="27">
        <v>-3.0572999466732531E-3</v>
      </c>
      <c r="K90" s="27">
        <v>-9.6463084524344989E-3</v>
      </c>
      <c r="L90" s="27">
        <v>-1.9134480700730788E-2</v>
      </c>
      <c r="M90" s="27">
        <v>-3.4315556298004812E-2</v>
      </c>
      <c r="N90" s="27">
        <v>-4.6913740561020323E-2</v>
      </c>
      <c r="O90" s="27">
        <v>-5.9459212755989865E-2</v>
      </c>
      <c r="P90" s="27">
        <v>-7.7328603823614395E-2</v>
      </c>
      <c r="Q90" s="27">
        <v>-9.5672403503653913E-2</v>
      </c>
      <c r="R90" s="27">
        <v>-6.9052809140378257E-2</v>
      </c>
      <c r="S90" s="27">
        <v>-4.2485926845148847E-2</v>
      </c>
      <c r="T90" s="27">
        <v>-1.6340741094288069E-2</v>
      </c>
      <c r="U90" s="27">
        <v>9.2246119080657829E-3</v>
      </c>
      <c r="V90" s="27">
        <v>3.2628770120529893E-2</v>
      </c>
      <c r="W90" s="27">
        <v>5.1657826685168384E-2</v>
      </c>
      <c r="X90" s="27">
        <v>6.8789248800147695E-2</v>
      </c>
      <c r="Y90" s="27">
        <v>8.7027624344095167E-2</v>
      </c>
      <c r="Z90" s="27">
        <v>0.10405362232298243</v>
      </c>
      <c r="AA90" s="27">
        <v>0.1165990945179517</v>
      </c>
      <c r="AB90" s="27">
        <v>0.12893371844073698</v>
      </c>
      <c r="AC90" s="27">
        <v>0.14005596479846183</v>
      </c>
      <c r="AD90" s="27">
        <v>0.15091465081595645</v>
      </c>
      <c r="AE90" s="27">
        <v>0.16957472290427267</v>
      </c>
      <c r="AF90" s="27">
        <v>0.18807665878845015</v>
      </c>
    </row>
    <row r="91" spans="2:32" s="24" customFormat="1" ht="14">
      <c r="B91" s="24" t="s">
        <v>170</v>
      </c>
      <c r="C91" s="24" t="s">
        <v>219</v>
      </c>
      <c r="D91" s="24" t="s">
        <v>451</v>
      </c>
      <c r="E91" s="24" t="s">
        <v>161</v>
      </c>
      <c r="G91" s="27">
        <v>2.3197636338264105E-3</v>
      </c>
      <c r="H91" s="27">
        <v>1.8924387539109855E-3</v>
      </c>
      <c r="I91" s="27">
        <v>6.1046411416484925E-4</v>
      </c>
      <c r="J91" s="27">
        <v>-3.5406918621560812E-3</v>
      </c>
      <c r="K91" s="27">
        <v>-1.1171493289216627E-2</v>
      </c>
      <c r="L91" s="27">
        <v>-2.2159847344183747E-2</v>
      </c>
      <c r="M91" s="27">
        <v>-3.9741213832131195E-2</v>
      </c>
      <c r="N91" s="27">
        <v>-5.4331306160670889E-2</v>
      </c>
      <c r="O91" s="27">
        <v>-6.8860352077794063E-2</v>
      </c>
      <c r="P91" s="27">
        <v>-8.9555085547982083E-2</v>
      </c>
      <c r="Q91" s="27">
        <v>-0.11079923672091863</v>
      </c>
      <c r="R91" s="27">
        <v>-7.997079895559428E-2</v>
      </c>
      <c r="S91" s="27">
        <v>-4.9203407601686289E-2</v>
      </c>
      <c r="T91" s="27">
        <v>-1.8924387539109966E-2</v>
      </c>
      <c r="U91" s="27">
        <v>1.0683121997884681E-2</v>
      </c>
      <c r="V91" s="27">
        <v>3.7787728666803688E-2</v>
      </c>
      <c r="W91" s="27">
        <v>5.9825483188154394E-2</v>
      </c>
      <c r="X91" s="27">
        <v>7.9665566898511675E-2</v>
      </c>
      <c r="Y91" s="27">
        <v>0.10078762524861518</v>
      </c>
      <c r="Z91" s="27">
        <v>0.12050561613613953</v>
      </c>
      <c r="AA91" s="27">
        <v>0.13503466205326287</v>
      </c>
      <c r="AB91" s="27">
        <v>0.1493195223247199</v>
      </c>
      <c r="AC91" s="27">
        <v>0.16220031513359801</v>
      </c>
      <c r="AD91" s="27">
        <v>0.17477587588539367</v>
      </c>
      <c r="AE91" s="27">
        <v>0.19638630552682912</v>
      </c>
      <c r="AF91" s="27">
        <v>0.21781359593401506</v>
      </c>
    </row>
    <row r="92" spans="2:32" s="24" customFormat="1" ht="14">
      <c r="B92" s="24" t="s">
        <v>170</v>
      </c>
      <c r="C92" s="24" t="s">
        <v>219</v>
      </c>
      <c r="D92" s="42" t="s">
        <v>217</v>
      </c>
      <c r="E92" s="42" t="s">
        <v>217</v>
      </c>
      <c r="G92" s="80">
        <v>8.2220987058884254E-2</v>
      </c>
      <c r="H92" s="80">
        <v>0.21327162681593531</v>
      </c>
      <c r="I92" s="80">
        <v>0.40002189736179006</v>
      </c>
      <c r="J92" s="80">
        <v>0.59431998132105368</v>
      </c>
      <c r="K92" s="80">
        <v>0.7839827113277541</v>
      </c>
      <c r="L92" s="80">
        <v>0.92269988382865664</v>
      </c>
      <c r="M92" s="80">
        <v>1.1371729711793084</v>
      </c>
      <c r="N92" s="80">
        <v>1.4327491193137303</v>
      </c>
      <c r="O92" s="80">
        <v>1.5863207469030121</v>
      </c>
      <c r="P92" s="80">
        <v>1.7299705235009195</v>
      </c>
      <c r="Q92" s="80">
        <v>1.8611607961461547</v>
      </c>
      <c r="R92" s="80">
        <v>2.0566441674975122</v>
      </c>
      <c r="S92" s="80">
        <v>2.2799125950231556</v>
      </c>
      <c r="T92" s="80">
        <v>2.534157071447007</v>
      </c>
      <c r="U92" s="80">
        <v>2.8095246747303317</v>
      </c>
      <c r="V92" s="80">
        <v>2.9829169143743224</v>
      </c>
      <c r="W92" s="80">
        <v>3.1745959298550517</v>
      </c>
      <c r="X92" s="80">
        <v>3.3609974088445806</v>
      </c>
      <c r="Y92" s="80">
        <v>3.4864414144196876</v>
      </c>
      <c r="Z92" s="80">
        <v>3.4180180484404099</v>
      </c>
      <c r="AA92" s="80">
        <v>3.4541316831834408</v>
      </c>
      <c r="AB92" s="80">
        <v>3.4165194966138097</v>
      </c>
      <c r="AC92" s="80">
        <v>3.3189646202992007</v>
      </c>
      <c r="AD92" s="80">
        <v>3.2085639811169981</v>
      </c>
      <c r="AE92" s="80">
        <v>3.2516556313600198</v>
      </c>
      <c r="AF92" s="80">
        <v>3.407154865216214</v>
      </c>
    </row>
    <row r="93" spans="2:32" s="24" customFormat="1" ht="14">
      <c r="B93" s="24" t="s">
        <v>170</v>
      </c>
      <c r="C93" s="24" t="s">
        <v>219</v>
      </c>
      <c r="D93" s="42" t="s">
        <v>167</v>
      </c>
      <c r="E93" s="42" t="s">
        <v>167</v>
      </c>
      <c r="G93" s="80">
        <v>6.7450015346726844E-2</v>
      </c>
      <c r="H93" s="80">
        <v>0.18913439454315181</v>
      </c>
      <c r="I93" s="80">
        <v>0.35865102686366201</v>
      </c>
      <c r="J93" s="80">
        <v>0.554813177250851</v>
      </c>
      <c r="K93" s="80">
        <v>0.74719870513144127</v>
      </c>
      <c r="L93" s="80">
        <v>0.93586854028444444</v>
      </c>
      <c r="M93" s="80">
        <v>1.1830127079451647</v>
      </c>
      <c r="N93" s="80">
        <v>1.4889324518025153</v>
      </c>
      <c r="O93" s="80">
        <v>1.6121910453764992</v>
      </c>
      <c r="P93" s="80">
        <v>1.7141603238287904</v>
      </c>
      <c r="Q93" s="80">
        <v>1.865020961264181</v>
      </c>
      <c r="R93" s="80">
        <v>2.0990763472000253</v>
      </c>
      <c r="S93" s="80">
        <v>2.3525249985376719</v>
      </c>
      <c r="T93" s="80">
        <v>2.6175809246000981</v>
      </c>
      <c r="U93" s="80">
        <v>2.8961175813001674</v>
      </c>
      <c r="V93" s="80">
        <v>3.1340040131506455</v>
      </c>
      <c r="W93" s="80">
        <v>3.3646508237026183</v>
      </c>
      <c r="X93" s="80">
        <v>3.6081002087376604</v>
      </c>
      <c r="Y93" s="80">
        <v>3.7597627539879515</v>
      </c>
      <c r="Z93" s="80">
        <v>3.8476852675574755</v>
      </c>
      <c r="AA93" s="80">
        <v>3.8940006165938046</v>
      </c>
      <c r="AB93" s="80">
        <v>3.8616091242968205</v>
      </c>
      <c r="AC93" s="80">
        <v>3.7676885343608166</v>
      </c>
      <c r="AD93" s="80">
        <v>3.677664727910777</v>
      </c>
      <c r="AE93" s="80">
        <v>3.7212817004186181</v>
      </c>
      <c r="AF93" s="80">
        <v>3.8730375009135236</v>
      </c>
    </row>
    <row r="94" spans="2:32" s="24" customFormat="1" ht="14">
      <c r="B94" s="24" t="s">
        <v>170</v>
      </c>
      <c r="C94" s="24" t="s">
        <v>219</v>
      </c>
      <c r="D94" s="42" t="s">
        <v>168</v>
      </c>
      <c r="E94" s="42" t="s">
        <v>168</v>
      </c>
      <c r="G94" s="80">
        <v>1.4770971712157407E-2</v>
      </c>
      <c r="H94" s="80">
        <v>2.4137232272783513E-2</v>
      </c>
      <c r="I94" s="80">
        <v>4.1370870498128015E-2</v>
      </c>
      <c r="J94" s="80">
        <v>3.9506804070202711E-2</v>
      </c>
      <c r="K94" s="80">
        <v>3.6784006196312863E-2</v>
      </c>
      <c r="L94" s="80">
        <v>-1.3168656455787797E-2</v>
      </c>
      <c r="M94" s="80">
        <v>-4.5839736765856176E-2</v>
      </c>
      <c r="N94" s="80">
        <v>-5.6183332488784987E-2</v>
      </c>
      <c r="O94" s="80">
        <v>-2.5870298473487208E-2</v>
      </c>
      <c r="P94" s="80">
        <v>1.5810199672129488E-2</v>
      </c>
      <c r="Q94" s="80">
        <v>-3.8601651180265595E-3</v>
      </c>
      <c r="R94" s="80">
        <v>-4.2432179702512896E-2</v>
      </c>
      <c r="S94" s="80">
        <v>-7.2612403514516588E-2</v>
      </c>
      <c r="T94" s="80">
        <v>-8.3423853153090755E-2</v>
      </c>
      <c r="U94" s="80">
        <v>-8.6592906569835815E-2</v>
      </c>
      <c r="V94" s="80">
        <v>-0.15108709877632248</v>
      </c>
      <c r="W94" s="80">
        <v>-0.19005489384756635</v>
      </c>
      <c r="X94" s="80">
        <v>-0.24710279989308009</v>
      </c>
      <c r="Y94" s="80">
        <v>-0.2733213395682636</v>
      </c>
      <c r="Z94" s="80">
        <v>-0.42966721911706562</v>
      </c>
      <c r="AA94" s="80">
        <v>-0.43986893341036415</v>
      </c>
      <c r="AB94" s="80">
        <v>-0.44508962768301086</v>
      </c>
      <c r="AC94" s="80">
        <v>-0.44872391406161571</v>
      </c>
      <c r="AD94" s="80">
        <v>-0.46910074679378</v>
      </c>
      <c r="AE94" s="80">
        <v>-0.46962606905859838</v>
      </c>
      <c r="AF94" s="80">
        <v>-0.46588263569730981</v>
      </c>
    </row>
    <row r="95" spans="2:32" s="24" customFormat="1" ht="14"/>
    <row r="96" spans="2:32" s="24" customFormat="1" ht="14"/>
    <row r="97" s="24" customFormat="1" ht="14"/>
    <row r="98" s="24" customFormat="1" ht="14"/>
    <row r="99" s="24" customFormat="1" ht="14"/>
  </sheetData>
  <mergeCells count="1">
    <mergeCell ref="A1:AN1"/>
  </mergeCells>
  <hyperlinks>
    <hyperlink ref="A2" location="Contents!A1" display="Return to: Main Menu" xr:uid="{2A6E71FB-4FA4-4AF9-A331-E73A23D9E562}"/>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D519-B8B6-4ADC-A006-A7225D56D9A7}">
  <dimension ref="A1:AN19"/>
  <sheetViews>
    <sheetView showGridLines="0" showRowColHeaders="0" workbookViewId="0">
      <selection activeCell="D27" sqref="D27"/>
    </sheetView>
    <sheetView workbookViewId="1">
      <selection sqref="A1:AN1"/>
    </sheetView>
  </sheetViews>
  <sheetFormatPr defaultColWidth="9.26953125" defaultRowHeight="14.5"/>
  <cols>
    <col min="2" max="2" width="23" customWidth="1"/>
    <col min="3" max="3" width="23.453125" customWidth="1"/>
    <col min="4" max="4" width="30.26953125" customWidth="1"/>
    <col min="5" max="5" width="18.7265625" customWidth="1"/>
    <col min="6" max="6" width="6.7265625" customWidth="1"/>
  </cols>
  <sheetData>
    <row r="1" spans="1:40" s="78" customFormat="1" ht="20">
      <c r="A1" s="130" t="s">
        <v>452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33"/>
    </row>
    <row r="4" spans="1:40" s="24" customFormat="1" ht="14">
      <c r="A4" s="23"/>
      <c r="B4" s="23"/>
    </row>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453</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454</v>
      </c>
      <c r="E11" s="24">
        <v>18</v>
      </c>
      <c r="G11" s="27">
        <v>635.89782197899308</v>
      </c>
      <c r="H11" s="27">
        <v>1256.655219625153</v>
      </c>
      <c r="I11" s="27">
        <v>1892.5530416041458</v>
      </c>
      <c r="J11" s="27">
        <v>2271.0636499249763</v>
      </c>
      <c r="K11" s="27">
        <v>2271.0636499249763</v>
      </c>
      <c r="L11" s="27">
        <v>2271.0636499249763</v>
      </c>
      <c r="M11" s="27">
        <v>2271.0636499249749</v>
      </c>
      <c r="N11" s="27">
        <v>2333.6452062878493</v>
      </c>
      <c r="O11" s="27">
        <v>123.67307566949124</v>
      </c>
      <c r="P11" s="27">
        <v>186.2546320323664</v>
      </c>
      <c r="Q11" s="27">
        <v>405.34710718425089</v>
      </c>
      <c r="R11" s="27">
        <v>582.85909524524732</v>
      </c>
      <c r="S11" s="27">
        <v>764.70064399065848</v>
      </c>
      <c r="T11" s="27">
        <v>872.93966110102224</v>
      </c>
      <c r="U11" s="27">
        <v>935.5212174638973</v>
      </c>
      <c r="V11" s="27">
        <v>773.10717833167405</v>
      </c>
      <c r="W11" s="27">
        <v>835.68873469454923</v>
      </c>
      <c r="X11" s="27">
        <v>872.93966110102178</v>
      </c>
      <c r="Y11" s="27">
        <v>223.5055584388397</v>
      </c>
      <c r="Z11" s="27">
        <v>223.50555843883967</v>
      </c>
      <c r="AA11" s="27">
        <v>405.34710718425089</v>
      </c>
      <c r="AB11" s="27">
        <v>645.44065160812215</v>
      </c>
      <c r="AC11" s="27">
        <v>664.86816122131029</v>
      </c>
      <c r="AD11" s="27">
        <v>835.688734694549</v>
      </c>
      <c r="AE11" s="27">
        <v>872.93966110102235</v>
      </c>
      <c r="AF11" s="27">
        <v>872.93966110102247</v>
      </c>
    </row>
    <row r="12" spans="1:40" s="24" customFormat="1" ht="14">
      <c r="B12" s="24" t="s">
        <v>169</v>
      </c>
      <c r="C12" s="24" t="s">
        <v>337</v>
      </c>
      <c r="D12" s="24" t="s">
        <v>454</v>
      </c>
      <c r="E12" s="24">
        <v>18</v>
      </c>
      <c r="G12" s="27">
        <v>635.89782197899308</v>
      </c>
      <c r="H12" s="27">
        <v>1256.655219625153</v>
      </c>
      <c r="I12" s="27">
        <v>1892.5530416041458</v>
      </c>
      <c r="J12" s="27">
        <v>2271.0636499249763</v>
      </c>
      <c r="K12" s="27">
        <v>2271.0636499249763</v>
      </c>
      <c r="L12" s="27">
        <v>2271.0636499249763</v>
      </c>
      <c r="M12" s="27">
        <v>2271.0636499249749</v>
      </c>
      <c r="N12" s="27">
        <v>2333.6452062878493</v>
      </c>
      <c r="O12" s="27">
        <v>123.67307566949124</v>
      </c>
      <c r="P12" s="27">
        <v>186.2546320323664</v>
      </c>
      <c r="Q12" s="27">
        <v>405.34710718425089</v>
      </c>
      <c r="R12" s="27">
        <v>582.85909524524732</v>
      </c>
      <c r="S12" s="27">
        <v>764.70064399065848</v>
      </c>
      <c r="T12" s="27">
        <v>872.93966110102224</v>
      </c>
      <c r="U12" s="27">
        <v>935.5212174638973</v>
      </c>
      <c r="V12" s="27">
        <v>773.10717833167405</v>
      </c>
      <c r="W12" s="27">
        <v>835.68873469454923</v>
      </c>
      <c r="X12" s="27">
        <v>872.93966110102178</v>
      </c>
      <c r="Y12" s="27">
        <v>223.5055584388397</v>
      </c>
      <c r="Z12" s="27">
        <v>223.50555843883967</v>
      </c>
      <c r="AA12" s="27">
        <v>405.34710718425089</v>
      </c>
      <c r="AB12" s="27">
        <v>645.44065160812215</v>
      </c>
      <c r="AC12" s="27">
        <v>664.86816122131029</v>
      </c>
      <c r="AD12" s="27">
        <v>835.688734694549</v>
      </c>
      <c r="AE12" s="27">
        <v>872.93966110102235</v>
      </c>
      <c r="AF12" s="27">
        <v>872.93966110102247</v>
      </c>
    </row>
    <row r="13" spans="1:40" s="24" customFormat="1" ht="14">
      <c r="B13" s="24" t="s">
        <v>170</v>
      </c>
      <c r="C13" s="24" t="s">
        <v>337</v>
      </c>
      <c r="D13" s="24" t="s">
        <v>454</v>
      </c>
      <c r="E13" s="24">
        <v>18</v>
      </c>
      <c r="G13" s="27">
        <v>635.89782197899308</v>
      </c>
      <c r="H13" s="27">
        <v>1256.655219625153</v>
      </c>
      <c r="I13" s="27">
        <v>1892.5530416041458</v>
      </c>
      <c r="J13" s="27">
        <v>2271.0636499249763</v>
      </c>
      <c r="K13" s="27">
        <v>2271.0636499249763</v>
      </c>
      <c r="L13" s="27">
        <v>2271.0636499249763</v>
      </c>
      <c r="M13" s="27">
        <v>2271.0636499249749</v>
      </c>
      <c r="N13" s="27">
        <v>2333.6452062878493</v>
      </c>
      <c r="O13" s="27">
        <v>123.67307566949124</v>
      </c>
      <c r="P13" s="27">
        <v>186.2546320323664</v>
      </c>
      <c r="Q13" s="27">
        <v>405.34710718425089</v>
      </c>
      <c r="R13" s="27">
        <v>582.85909524524732</v>
      </c>
      <c r="S13" s="27">
        <v>764.70064399065848</v>
      </c>
      <c r="T13" s="27">
        <v>872.93966110102224</v>
      </c>
      <c r="U13" s="27">
        <v>935.5212174638973</v>
      </c>
      <c r="V13" s="27">
        <v>773.10717833167405</v>
      </c>
      <c r="W13" s="27">
        <v>835.68873469454923</v>
      </c>
      <c r="X13" s="27">
        <v>872.93966110102178</v>
      </c>
      <c r="Y13" s="27">
        <v>223.5055584388397</v>
      </c>
      <c r="Z13" s="27">
        <v>223.50555843883967</v>
      </c>
      <c r="AA13" s="27">
        <v>405.34710718425089</v>
      </c>
      <c r="AB13" s="27">
        <v>645.44065160812215</v>
      </c>
      <c r="AC13" s="27">
        <v>664.86816122131029</v>
      </c>
      <c r="AD13" s="27">
        <v>835.688734694549</v>
      </c>
      <c r="AE13" s="27">
        <v>872.93966110102235</v>
      </c>
      <c r="AF13" s="27">
        <v>872.93966110102247</v>
      </c>
    </row>
    <row r="14" spans="1:40" s="24" customFormat="1" ht="14">
      <c r="B14" s="24" t="s">
        <v>160</v>
      </c>
      <c r="C14" s="24" t="s">
        <v>338</v>
      </c>
      <c r="D14" s="24" t="s">
        <v>454</v>
      </c>
      <c r="E14" s="24">
        <v>18</v>
      </c>
      <c r="G14" s="27">
        <v>46.581414442597598</v>
      </c>
      <c r="H14" s="27">
        <v>138.63516203154046</v>
      </c>
      <c r="I14" s="27">
        <v>277.27032406308092</v>
      </c>
      <c r="J14" s="27">
        <v>443.63251850092956</v>
      </c>
      <c r="K14" s="27">
        <v>609.99471293877821</v>
      </c>
      <c r="L14" s="27">
        <v>776.35690737662685</v>
      </c>
      <c r="M14" s="27">
        <v>942.71910181447538</v>
      </c>
      <c r="N14" s="27">
        <v>1113.6655821433017</v>
      </c>
      <c r="O14" s="27">
        <v>1122.7250042611865</v>
      </c>
      <c r="P14" s="27">
        <v>1136.3687122700494</v>
      </c>
      <c r="Q14" s="27">
        <v>1166.0615983599807</v>
      </c>
      <c r="R14" s="27">
        <v>1208.7577676797009</v>
      </c>
      <c r="S14" s="27">
        <v>1264.7743734787171</v>
      </c>
      <c r="T14" s="27">
        <v>1328.7198105154093</v>
      </c>
      <c r="U14" s="27">
        <v>1397.2495334430794</v>
      </c>
      <c r="V14" s="27">
        <v>1453.8819429870211</v>
      </c>
      <c r="W14" s="27">
        <v>1515.0986384219409</v>
      </c>
      <c r="X14" s="27">
        <v>1579.044075458633</v>
      </c>
      <c r="Y14" s="27">
        <v>1548.8351106266712</v>
      </c>
      <c r="Z14" s="27">
        <v>1473.1538126483633</v>
      </c>
      <c r="AA14" s="27">
        <v>1364.2115367067538</v>
      </c>
      <c r="AB14" s="27">
        <v>1245.129797479603</v>
      </c>
      <c r="AC14" s="27">
        <v>1127.4711813480199</v>
      </c>
      <c r="AD14" s="27">
        <v>1022.3256823450907</v>
      </c>
      <c r="AE14" s="27">
        <v>1053.1413798408855</v>
      </c>
      <c r="AF14" s="27">
        <v>1092.3418869585394</v>
      </c>
    </row>
    <row r="15" spans="1:40" s="24" customFormat="1" ht="14">
      <c r="B15" s="24" t="s">
        <v>169</v>
      </c>
      <c r="C15" s="24" t="s">
        <v>338</v>
      </c>
      <c r="D15" s="24" t="s">
        <v>454</v>
      </c>
      <c r="E15" s="24">
        <v>18</v>
      </c>
      <c r="G15" s="27">
        <v>46.581414442597598</v>
      </c>
      <c r="H15" s="27">
        <v>138.63516203154046</v>
      </c>
      <c r="I15" s="27">
        <v>277.27032406308092</v>
      </c>
      <c r="J15" s="27">
        <v>443.63251850092956</v>
      </c>
      <c r="K15" s="27">
        <v>609.99471293877821</v>
      </c>
      <c r="L15" s="27">
        <v>776.35690737662685</v>
      </c>
      <c r="M15" s="27">
        <v>942.71910181447538</v>
      </c>
      <c r="N15" s="27">
        <v>1113.6655821433017</v>
      </c>
      <c r="O15" s="27">
        <v>1122.7250042611865</v>
      </c>
      <c r="P15" s="27">
        <v>1136.3687122700494</v>
      </c>
      <c r="Q15" s="27">
        <v>1166.0615983599807</v>
      </c>
      <c r="R15" s="27">
        <v>1208.7577676797009</v>
      </c>
      <c r="S15" s="27">
        <v>1264.7743734787171</v>
      </c>
      <c r="T15" s="27">
        <v>1328.7198105154093</v>
      </c>
      <c r="U15" s="27">
        <v>1397.2495334430794</v>
      </c>
      <c r="V15" s="27">
        <v>1453.8819429870211</v>
      </c>
      <c r="W15" s="27">
        <v>1515.0986384219409</v>
      </c>
      <c r="X15" s="27">
        <v>1579.044075458633</v>
      </c>
      <c r="Y15" s="27">
        <v>1548.8351106266712</v>
      </c>
      <c r="Z15" s="27">
        <v>1473.1538126483633</v>
      </c>
      <c r="AA15" s="27">
        <v>1364.2115367067538</v>
      </c>
      <c r="AB15" s="27">
        <v>1245.129797479603</v>
      </c>
      <c r="AC15" s="27">
        <v>1127.4711813480199</v>
      </c>
      <c r="AD15" s="27">
        <v>1022.3256823450907</v>
      </c>
      <c r="AE15" s="27">
        <v>1053.1413798408855</v>
      </c>
      <c r="AF15" s="27">
        <v>1092.3418869585394</v>
      </c>
    </row>
    <row r="16" spans="1:40" s="24" customFormat="1" ht="14">
      <c r="B16" s="24" t="s">
        <v>170</v>
      </c>
      <c r="C16" s="24" t="s">
        <v>338</v>
      </c>
      <c r="D16" s="24" t="s">
        <v>454</v>
      </c>
      <c r="E16" s="24">
        <v>18</v>
      </c>
      <c r="G16" s="27">
        <v>46.581414442597598</v>
      </c>
      <c r="H16" s="27">
        <v>138.63516203154046</v>
      </c>
      <c r="I16" s="27">
        <v>277.27032406308092</v>
      </c>
      <c r="J16" s="27">
        <v>443.63251850092956</v>
      </c>
      <c r="K16" s="27">
        <v>609.99471293877821</v>
      </c>
      <c r="L16" s="27">
        <v>776.35690737662685</v>
      </c>
      <c r="M16" s="27">
        <v>942.71910181447538</v>
      </c>
      <c r="N16" s="27">
        <v>1113.6655821433017</v>
      </c>
      <c r="O16" s="27">
        <v>1122.7250042611865</v>
      </c>
      <c r="P16" s="27">
        <v>1136.3687122700494</v>
      </c>
      <c r="Q16" s="27">
        <v>1166.0615983599807</v>
      </c>
      <c r="R16" s="27">
        <v>1208.7577676797009</v>
      </c>
      <c r="S16" s="27">
        <v>1264.7743734787171</v>
      </c>
      <c r="T16" s="27">
        <v>1328.7198105154093</v>
      </c>
      <c r="U16" s="27">
        <v>1397.2495334430794</v>
      </c>
      <c r="V16" s="27">
        <v>1453.8819429870211</v>
      </c>
      <c r="W16" s="27">
        <v>1515.0986384219409</v>
      </c>
      <c r="X16" s="27">
        <v>1579.044075458633</v>
      </c>
      <c r="Y16" s="27">
        <v>1548.8351106266712</v>
      </c>
      <c r="Z16" s="27">
        <v>1473.1538126483633</v>
      </c>
      <c r="AA16" s="27">
        <v>1364.2115367067538</v>
      </c>
      <c r="AB16" s="27">
        <v>1245.129797479603</v>
      </c>
      <c r="AC16" s="27">
        <v>1127.4711813480199</v>
      </c>
      <c r="AD16" s="27">
        <v>1022.3256823450907</v>
      </c>
      <c r="AE16" s="27">
        <v>1053.1413798408855</v>
      </c>
      <c r="AF16" s="27">
        <v>1092.3418869585394</v>
      </c>
    </row>
    <row r="17" s="24" customFormat="1" ht="14"/>
    <row r="18" s="24" customFormat="1" ht="14"/>
    <row r="19" s="24" customFormat="1" ht="14"/>
  </sheetData>
  <mergeCells count="1">
    <mergeCell ref="A1:AN1"/>
  </mergeCells>
  <hyperlinks>
    <hyperlink ref="A2" location="Contents!A1" display="Return to: Main Menu" xr:uid="{FA47413F-EBD0-453D-B859-0CEB12BCEC1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0CA62-D04F-4633-B708-19730EECBBE6}">
  <sheetPr>
    <tabColor theme="8"/>
  </sheetPr>
  <dimension ref="A1:AN16"/>
  <sheetViews>
    <sheetView showGridLines="0" showRowColHeaders="0" workbookViewId="0">
      <selection activeCell="D10" sqref="D10"/>
    </sheetView>
    <sheetView topLeftCell="A3" workbookViewId="1">
      <selection sqref="A1:AN1"/>
    </sheetView>
  </sheetViews>
  <sheetFormatPr defaultColWidth="8.7265625" defaultRowHeight="14"/>
  <cols>
    <col min="1" max="1" width="8.7265625" style="53"/>
    <col min="2" max="2" width="11.7265625" style="53" customWidth="1"/>
    <col min="3" max="3" width="40.7265625" style="53" customWidth="1"/>
    <col min="4" max="4" width="134.7265625" style="53" customWidth="1"/>
    <col min="5" max="5" width="13" style="53" customWidth="1"/>
    <col min="6" max="6" width="10.54296875" style="53" customWidth="1"/>
    <col min="7" max="16384" width="8.7265625" style="53"/>
  </cols>
  <sheetData>
    <row r="1" spans="1:40" s="78" customFormat="1" ht="20">
      <c r="A1" s="130" t="s">
        <v>172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54" t="s">
        <v>1</v>
      </c>
    </row>
    <row r="4" spans="1:40">
      <c r="B4" s="55" t="s">
        <v>173</v>
      </c>
      <c r="C4" s="55" t="s">
        <v>174</v>
      </c>
      <c r="D4" s="55" t="s">
        <v>175</v>
      </c>
    </row>
    <row r="5" spans="1:40" ht="42.5">
      <c r="B5" s="56">
        <v>1</v>
      </c>
      <c r="C5" s="56" t="s">
        <v>176</v>
      </c>
      <c r="D5" s="84" t="s">
        <v>177</v>
      </c>
    </row>
    <row r="6" spans="1:40">
      <c r="B6" s="56">
        <v>2</v>
      </c>
      <c r="C6" s="56" t="s">
        <v>178</v>
      </c>
      <c r="D6" s="84" t="s">
        <v>179</v>
      </c>
    </row>
    <row r="7" spans="1:40">
      <c r="B7" s="56">
        <v>3</v>
      </c>
      <c r="C7" s="56" t="s">
        <v>129</v>
      </c>
      <c r="D7" s="84" t="s">
        <v>688</v>
      </c>
    </row>
    <row r="8" spans="1:40" ht="28">
      <c r="B8" s="56">
        <v>4</v>
      </c>
      <c r="C8" s="56" t="s">
        <v>130</v>
      </c>
      <c r="D8" s="84" t="s">
        <v>689</v>
      </c>
    </row>
    <row r="9" spans="1:40" ht="28">
      <c r="B9" s="56">
        <v>5</v>
      </c>
      <c r="C9" s="56" t="s">
        <v>180</v>
      </c>
      <c r="D9" s="84" t="s">
        <v>181</v>
      </c>
    </row>
    <row r="10" spans="1:40" ht="48.75" customHeight="1">
      <c r="B10" s="56">
        <v>6</v>
      </c>
      <c r="C10" s="56" t="s">
        <v>182</v>
      </c>
      <c r="D10" s="84" t="s">
        <v>690</v>
      </c>
    </row>
    <row r="11" spans="1:40" ht="28">
      <c r="B11" s="56">
        <v>7</v>
      </c>
      <c r="C11" s="56" t="s">
        <v>183</v>
      </c>
      <c r="D11" s="84" t="s">
        <v>184</v>
      </c>
    </row>
    <row r="12" spans="1:40" ht="45" customHeight="1">
      <c r="B12" s="56">
        <v>8</v>
      </c>
      <c r="C12" s="56" t="s">
        <v>185</v>
      </c>
      <c r="D12" s="84" t="s">
        <v>186</v>
      </c>
    </row>
    <row r="13" spans="1:40">
      <c r="B13" s="56">
        <v>9</v>
      </c>
      <c r="C13" s="56" t="s">
        <v>187</v>
      </c>
      <c r="D13" s="84" t="s">
        <v>691</v>
      </c>
    </row>
    <row r="14" spans="1:40">
      <c r="B14" s="56">
        <v>10</v>
      </c>
      <c r="C14" s="56" t="s">
        <v>188</v>
      </c>
      <c r="D14" s="84" t="s">
        <v>189</v>
      </c>
    </row>
    <row r="15" spans="1:40" ht="42">
      <c r="B15" s="56">
        <v>11</v>
      </c>
      <c r="C15" s="56" t="s">
        <v>190</v>
      </c>
      <c r="D15" s="84" t="s">
        <v>692</v>
      </c>
    </row>
    <row r="16" spans="1:40" ht="28">
      <c r="B16" s="56">
        <v>12</v>
      </c>
      <c r="C16" s="56" t="s">
        <v>190</v>
      </c>
      <c r="D16" s="84" t="s">
        <v>191</v>
      </c>
    </row>
  </sheetData>
  <mergeCells count="1">
    <mergeCell ref="A1:AN1"/>
  </mergeCells>
  <hyperlinks>
    <hyperlink ref="A2" location="Contents!A1" display="Return to: Main Menu" xr:uid="{012AEE2C-5BBA-4641-8199-0796F932569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4D8D-FDD8-44BD-AB0C-A2EA9B4C4481}">
  <dimension ref="A1:AN105"/>
  <sheetViews>
    <sheetView showGridLines="0" showRowColHeaders="0" workbookViewId="0">
      <selection activeCell="D10" sqref="D10"/>
    </sheetView>
    <sheetView topLeftCell="A75" workbookViewId="1">
      <selection sqref="A1:AN1"/>
    </sheetView>
  </sheetViews>
  <sheetFormatPr defaultColWidth="9.26953125" defaultRowHeight="14.5"/>
  <cols>
    <col min="2" max="2" width="25.7265625" customWidth="1"/>
    <col min="3" max="3" width="24.7265625" customWidth="1"/>
    <col min="4" max="4" width="33.81640625" customWidth="1"/>
    <col min="5" max="5" width="17.453125" customWidth="1"/>
    <col min="6" max="6" width="6.7265625" customWidth="1"/>
    <col min="32" max="32" width="10.26953125" bestFit="1" customWidth="1"/>
  </cols>
  <sheetData>
    <row r="1" spans="1:40" s="78" customFormat="1" ht="20">
      <c r="A1" s="130" t="s">
        <v>455</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8">
      <c r="A3" s="23" t="s">
        <v>682</v>
      </c>
      <c r="B3" s="23" t="s">
        <v>420</v>
      </c>
      <c r="D3" s="40"/>
    </row>
    <row r="4" spans="1:40" s="24" customFormat="1" ht="14">
      <c r="B4" s="23" t="s">
        <v>403</v>
      </c>
    </row>
    <row r="5" spans="1:40" s="24" customFormat="1" ht="14">
      <c r="B5" s="23" t="s">
        <v>404</v>
      </c>
    </row>
    <row r="6" spans="1:40" s="24" customFormat="1" ht="14"/>
    <row r="7" spans="1:40" s="24" customFormat="1" ht="14">
      <c r="B7" s="23"/>
    </row>
    <row r="8" spans="1:40" s="24" customFormat="1" ht="14"/>
    <row r="9" spans="1:40" s="24" customFormat="1" ht="14"/>
    <row r="10" spans="1:40" s="24" customFormat="1" thickBot="1">
      <c r="B10" s="25" t="s">
        <v>205</v>
      </c>
      <c r="C10" s="25" t="s">
        <v>157</v>
      </c>
      <c r="D10" s="25" t="s">
        <v>405</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406</v>
      </c>
      <c r="E11" s="24">
        <v>15</v>
      </c>
      <c r="G11" s="27">
        <v>230.65673841022854</v>
      </c>
      <c r="H11" s="27">
        <v>201.05549611401531</v>
      </c>
      <c r="I11" s="27">
        <v>427.73237521556194</v>
      </c>
      <c r="J11" s="27">
        <v>445.29135757743825</v>
      </c>
      <c r="K11" s="27">
        <v>474.10786189318145</v>
      </c>
      <c r="L11" s="27">
        <v>471.73840400526325</v>
      </c>
      <c r="M11" s="27">
        <v>628.11198319493451</v>
      </c>
      <c r="N11" s="27">
        <v>709.89169711781005</v>
      </c>
      <c r="O11" s="27">
        <v>728.24913666843804</v>
      </c>
      <c r="P11" s="27">
        <v>716.71111639221851</v>
      </c>
      <c r="Q11" s="27">
        <v>780.53691676293136</v>
      </c>
      <c r="R11" s="27">
        <v>771.3431079515949</v>
      </c>
      <c r="S11" s="27">
        <v>779.52718792379824</v>
      </c>
      <c r="T11" s="27">
        <v>781.80808847145988</v>
      </c>
      <c r="U11" s="27">
        <v>797.28165297539692</v>
      </c>
      <c r="V11" s="27">
        <v>935.57041135310044</v>
      </c>
      <c r="W11" s="27">
        <v>931.16251064811865</v>
      </c>
      <c r="X11" s="27">
        <v>1088.6666021235412</v>
      </c>
      <c r="Y11" s="27">
        <v>1069.4987478165317</v>
      </c>
      <c r="Z11" s="27">
        <v>1074.8751616908798</v>
      </c>
      <c r="AA11" s="27">
        <v>1005.4422965928736</v>
      </c>
      <c r="AB11" s="27">
        <v>1116.7781234638621</v>
      </c>
      <c r="AC11" s="27">
        <v>1183.5059159373936</v>
      </c>
      <c r="AD11" s="27">
        <v>1184.905719330862</v>
      </c>
      <c r="AE11" s="27">
        <v>1162.8222676439068</v>
      </c>
      <c r="AF11" s="27">
        <v>1161.1375560654781</v>
      </c>
      <c r="AG11" s="27"/>
      <c r="AH11" s="27"/>
      <c r="AI11" s="27"/>
      <c r="AJ11" s="27"/>
      <c r="AK11" s="27"/>
      <c r="AL11" s="27"/>
    </row>
    <row r="12" spans="1:40" s="24" customFormat="1" ht="14">
      <c r="B12" s="24" t="s">
        <v>160</v>
      </c>
      <c r="C12" s="24" t="s">
        <v>337</v>
      </c>
      <c r="D12" s="24" t="s">
        <v>407</v>
      </c>
      <c r="E12" s="24">
        <v>15</v>
      </c>
      <c r="G12" s="27">
        <v>0</v>
      </c>
      <c r="H12" s="27">
        <v>0</v>
      </c>
      <c r="I12" s="27">
        <v>0</v>
      </c>
      <c r="J12" s="27">
        <v>0</v>
      </c>
      <c r="K12" s="27">
        <v>4.8702573298438433E-2</v>
      </c>
      <c r="L12" s="27">
        <v>0.42269450632077932</v>
      </c>
      <c r="M12" s="27">
        <v>0.55018458396151737</v>
      </c>
      <c r="N12" s="27">
        <v>0.48488252846532309</v>
      </c>
      <c r="O12" s="27">
        <v>0.40161010538024217</v>
      </c>
      <c r="P12" s="27">
        <v>0.72756941408536313</v>
      </c>
      <c r="Q12" s="27">
        <v>4.1917241534659997</v>
      </c>
      <c r="R12" s="27">
        <v>7.1306468368863998</v>
      </c>
      <c r="S12" s="27">
        <v>6.9251833809086172</v>
      </c>
      <c r="T12" s="27">
        <v>6.4655591276720044</v>
      </c>
      <c r="U12" s="27">
        <v>5.983854085715576</v>
      </c>
      <c r="V12" s="27">
        <v>4.9872096215688151</v>
      </c>
      <c r="W12" s="27">
        <v>5.412695764601116</v>
      </c>
      <c r="X12" s="27">
        <v>3.1753853583568077</v>
      </c>
      <c r="Y12" s="27">
        <v>4.3020366126900607</v>
      </c>
      <c r="Z12" s="27">
        <v>4.7210073106745005</v>
      </c>
      <c r="AA12" s="27">
        <v>6.002140587261251</v>
      </c>
      <c r="AB12" s="27">
        <v>3.3021150269865394</v>
      </c>
      <c r="AC12" s="27">
        <v>1.9385751483768674</v>
      </c>
      <c r="AD12" s="27">
        <v>1.2294088754245835</v>
      </c>
      <c r="AE12" s="27">
        <v>0.83342455754298439</v>
      </c>
      <c r="AF12" s="27">
        <v>0.83969557490181257</v>
      </c>
      <c r="AG12" s="27"/>
      <c r="AH12" s="27"/>
      <c r="AI12" s="27"/>
      <c r="AJ12" s="27"/>
      <c r="AK12" s="27"/>
      <c r="AL12" s="27"/>
    </row>
    <row r="13" spans="1:40" s="24" customFormat="1" ht="14">
      <c r="B13" s="24" t="s">
        <v>160</v>
      </c>
      <c r="C13" s="24" t="s">
        <v>337</v>
      </c>
      <c r="D13" s="24" t="s">
        <v>408</v>
      </c>
      <c r="E13" s="24">
        <v>15</v>
      </c>
      <c r="G13" s="27">
        <v>0</v>
      </c>
      <c r="H13" s="27">
        <v>0</v>
      </c>
      <c r="I13" s="27">
        <v>0</v>
      </c>
      <c r="J13" s="27">
        <v>0</v>
      </c>
      <c r="K13" s="27">
        <v>0</v>
      </c>
      <c r="L13" s="27">
        <v>0</v>
      </c>
      <c r="M13" s="27">
        <v>0</v>
      </c>
      <c r="N13" s="27">
        <v>0</v>
      </c>
      <c r="O13" s="27">
        <v>0</v>
      </c>
      <c r="P13" s="27">
        <v>0</v>
      </c>
      <c r="Q13" s="27">
        <v>0</v>
      </c>
      <c r="R13" s="27">
        <v>23.220131456835212</v>
      </c>
      <c r="S13" s="27">
        <v>19.125329716485048</v>
      </c>
      <c r="T13" s="27">
        <v>16.624753205337868</v>
      </c>
      <c r="U13" s="27">
        <v>14.355624845803137</v>
      </c>
      <c r="V13" s="27">
        <v>10.512942059202127</v>
      </c>
      <c r="W13" s="27">
        <v>11.548278278893385</v>
      </c>
      <c r="X13" s="27">
        <v>12.521205477533618</v>
      </c>
      <c r="Y13" s="27">
        <v>17.05158827191643</v>
      </c>
      <c r="Z13" s="27">
        <v>18.848351988743548</v>
      </c>
      <c r="AA13" s="27">
        <v>22.664438884521818</v>
      </c>
      <c r="AB13" s="27">
        <v>11.268081312226437</v>
      </c>
      <c r="AC13" s="27">
        <v>6.1133400820780448</v>
      </c>
      <c r="AD13" s="27">
        <v>3.5985368330412593</v>
      </c>
      <c r="AE13" s="27">
        <v>1.5483611319138024</v>
      </c>
      <c r="AF13" s="27">
        <v>1.5422612348295559</v>
      </c>
      <c r="AG13" s="27"/>
      <c r="AH13" s="27"/>
      <c r="AI13" s="27"/>
      <c r="AJ13" s="27"/>
      <c r="AK13" s="27"/>
      <c r="AL13" s="27"/>
    </row>
    <row r="14" spans="1:40" s="24" customFormat="1" ht="14">
      <c r="B14" s="24" t="s">
        <v>160</v>
      </c>
      <c r="C14" s="24" t="s">
        <v>337</v>
      </c>
      <c r="D14" s="24" t="s">
        <v>240</v>
      </c>
      <c r="E14" s="24">
        <v>24</v>
      </c>
      <c r="G14" s="27">
        <v>19.185651193677352</v>
      </c>
      <c r="H14" s="27">
        <v>0.32877990296866189</v>
      </c>
      <c r="I14" s="27">
        <v>0.10991131769740253</v>
      </c>
      <c r="J14" s="27">
        <v>0.10997359262113078</v>
      </c>
      <c r="K14" s="27">
        <v>0.1099455894343411</v>
      </c>
      <c r="L14" s="27">
        <v>0</v>
      </c>
      <c r="M14" s="27">
        <v>0</v>
      </c>
      <c r="N14" s="27">
        <v>0</v>
      </c>
      <c r="O14" s="27">
        <v>0</v>
      </c>
      <c r="P14" s="27">
        <v>0</v>
      </c>
      <c r="Q14" s="27">
        <v>58.114373577412891</v>
      </c>
      <c r="R14" s="27">
        <v>140.73306494283074</v>
      </c>
      <c r="S14" s="27">
        <v>128.716702945631</v>
      </c>
      <c r="T14" s="27">
        <v>125.59047110235576</v>
      </c>
      <c r="U14" s="27">
        <v>115.10270562927168</v>
      </c>
      <c r="V14" s="27">
        <v>162.38514736020699</v>
      </c>
      <c r="W14" s="27">
        <v>199.3099634409356</v>
      </c>
      <c r="X14" s="27">
        <v>212.83768941219498</v>
      </c>
      <c r="Y14" s="27">
        <v>240.96450708922916</v>
      </c>
      <c r="Z14" s="27">
        <v>236.86883424127845</v>
      </c>
      <c r="AA14" s="27">
        <v>217.60836446107373</v>
      </c>
      <c r="AB14" s="27">
        <v>357.42581632044897</v>
      </c>
      <c r="AC14" s="27">
        <v>389.02934316359443</v>
      </c>
      <c r="AD14" s="27">
        <v>348.80278160915594</v>
      </c>
      <c r="AE14" s="27">
        <v>295.23277840606107</v>
      </c>
      <c r="AF14" s="27">
        <v>274.07751411015863</v>
      </c>
      <c r="AG14" s="27"/>
      <c r="AH14" s="27"/>
      <c r="AI14" s="27"/>
      <c r="AJ14" s="27"/>
      <c r="AK14" s="27"/>
      <c r="AL14" s="27"/>
    </row>
    <row r="15" spans="1:40" s="24" customFormat="1" ht="14">
      <c r="B15" s="24" t="s">
        <v>160</v>
      </c>
      <c r="C15" s="24" t="s">
        <v>337</v>
      </c>
      <c r="D15" s="24" t="s">
        <v>410</v>
      </c>
      <c r="E15" s="24">
        <v>15</v>
      </c>
      <c r="G15" s="27">
        <v>37.848949028866677</v>
      </c>
      <c r="H15" s="27">
        <v>40.226896711433888</v>
      </c>
      <c r="I15" s="27">
        <v>39.69280092444825</v>
      </c>
      <c r="J15" s="27">
        <v>42.518645136751864</v>
      </c>
      <c r="K15" s="27">
        <v>47.817595542381163</v>
      </c>
      <c r="L15" s="27">
        <v>56.687127429705541</v>
      </c>
      <c r="M15" s="27">
        <v>36.854002374087251</v>
      </c>
      <c r="N15" s="27">
        <v>26.692032376730925</v>
      </c>
      <c r="O15" s="27">
        <v>19.67801219850352</v>
      </c>
      <c r="P15" s="27">
        <v>15.304338213333555</v>
      </c>
      <c r="Q15" s="27">
        <v>25.668614117420599</v>
      </c>
      <c r="R15" s="27">
        <v>25.943857084251473</v>
      </c>
      <c r="S15" s="27">
        <v>26.802180404662401</v>
      </c>
      <c r="T15" s="27">
        <v>25.773795173756415</v>
      </c>
      <c r="U15" s="27">
        <v>25.12479336084656</v>
      </c>
      <c r="V15" s="27">
        <v>22.097787681703917</v>
      </c>
      <c r="W15" s="27">
        <v>25.988913147657765</v>
      </c>
      <c r="X15" s="27">
        <v>30.114410440996128</v>
      </c>
      <c r="Y15" s="27">
        <v>34.263034213878996</v>
      </c>
      <c r="Z15" s="27">
        <v>38.792477282145185</v>
      </c>
      <c r="AA15" s="27">
        <v>45.835126682221713</v>
      </c>
      <c r="AB15" s="27">
        <v>40.228814223807987</v>
      </c>
      <c r="AC15" s="27">
        <v>30.737308747590362</v>
      </c>
      <c r="AD15" s="27">
        <v>24.267712515531599</v>
      </c>
      <c r="AE15" s="27">
        <v>22.200757312287028</v>
      </c>
      <c r="AF15" s="27">
        <v>23.791932144212794</v>
      </c>
      <c r="AG15" s="27"/>
      <c r="AH15" s="27"/>
      <c r="AI15" s="27"/>
      <c r="AJ15" s="27"/>
      <c r="AK15" s="27"/>
      <c r="AL15" s="27"/>
    </row>
    <row r="16" spans="1:40" s="24" customFormat="1" ht="14">
      <c r="B16" s="24" t="s">
        <v>160</v>
      </c>
      <c r="C16" s="24" t="s">
        <v>337</v>
      </c>
      <c r="D16" s="24" t="s">
        <v>411</v>
      </c>
      <c r="E16" s="24">
        <v>15</v>
      </c>
      <c r="G16" s="27">
        <v>5.2106466642022058</v>
      </c>
      <c r="H16" s="27">
        <v>5.6297947944021516</v>
      </c>
      <c r="I16" s="27">
        <v>6.0159979550985883</v>
      </c>
      <c r="J16" s="27">
        <v>6.361077158017399</v>
      </c>
      <c r="K16" s="27">
        <v>6.6281255403852066</v>
      </c>
      <c r="L16" s="27">
        <v>6.2937627107047129</v>
      </c>
      <c r="M16" s="27">
        <v>7.0555637566320462</v>
      </c>
      <c r="N16" s="27">
        <v>7.1980902168974357</v>
      </c>
      <c r="O16" s="27">
        <v>7.2976759252342456</v>
      </c>
      <c r="P16" s="27">
        <v>7.4851902487574504</v>
      </c>
      <c r="Q16" s="27">
        <v>173.0794835888951</v>
      </c>
      <c r="R16" s="27">
        <v>159.22599352450698</v>
      </c>
      <c r="S16" s="27">
        <v>154.60281777165213</v>
      </c>
      <c r="T16" s="27">
        <v>134.34580634385139</v>
      </c>
      <c r="U16" s="27">
        <v>119.52239920815157</v>
      </c>
      <c r="V16" s="27">
        <v>92.313601112681511</v>
      </c>
      <c r="W16" s="27">
        <v>106.5529050576567</v>
      </c>
      <c r="X16" s="27">
        <v>116.3744395750392</v>
      </c>
      <c r="Y16" s="27">
        <v>119.56132623474564</v>
      </c>
      <c r="Z16" s="27">
        <v>121.76579366551773</v>
      </c>
      <c r="AA16" s="27">
        <v>132.51192937110915</v>
      </c>
      <c r="AB16" s="27">
        <v>102.71220573688161</v>
      </c>
      <c r="AC16" s="27">
        <v>89.104576700114748</v>
      </c>
      <c r="AD16" s="27">
        <v>79.474002229869072</v>
      </c>
      <c r="AE16" s="27">
        <v>67.774755358639595</v>
      </c>
      <c r="AF16" s="27">
        <v>68.837208762462296</v>
      </c>
      <c r="AG16" s="27"/>
      <c r="AH16" s="27"/>
      <c r="AI16" s="27"/>
      <c r="AJ16" s="27"/>
      <c r="AK16" s="27"/>
      <c r="AL16" s="27"/>
    </row>
    <row r="17" spans="2:38" s="24" customFormat="1" ht="14">
      <c r="B17" s="24" t="s">
        <v>160</v>
      </c>
      <c r="C17" s="24" t="s">
        <v>337</v>
      </c>
      <c r="D17" s="24" t="s">
        <v>412</v>
      </c>
      <c r="E17" s="24">
        <v>15</v>
      </c>
      <c r="G17" s="27">
        <v>470.33965637109475</v>
      </c>
      <c r="H17" s="27">
        <v>455.59592850635488</v>
      </c>
      <c r="I17" s="27">
        <v>320.39411182917132</v>
      </c>
      <c r="J17" s="27">
        <v>298.78260079937496</v>
      </c>
      <c r="K17" s="27">
        <v>265.82831267462791</v>
      </c>
      <c r="L17" s="27">
        <v>215.86517613188596</v>
      </c>
      <c r="M17" s="27">
        <v>258.35735948474843</v>
      </c>
      <c r="N17" s="27">
        <v>270.23883620195471</v>
      </c>
      <c r="O17" s="27">
        <v>282.86556890742821</v>
      </c>
      <c r="P17" s="27">
        <v>294.72877948060597</v>
      </c>
      <c r="Q17" s="27">
        <v>0</v>
      </c>
      <c r="R17" s="27">
        <v>0</v>
      </c>
      <c r="S17" s="27">
        <v>0</v>
      </c>
      <c r="T17" s="27">
        <v>0</v>
      </c>
      <c r="U17" s="27">
        <v>0</v>
      </c>
      <c r="V17" s="27">
        <v>0</v>
      </c>
      <c r="W17" s="27">
        <v>0</v>
      </c>
      <c r="X17" s="27">
        <v>0</v>
      </c>
      <c r="Y17" s="27">
        <v>0</v>
      </c>
      <c r="Z17" s="27">
        <v>0</v>
      </c>
      <c r="AA17" s="27">
        <v>0</v>
      </c>
      <c r="AB17" s="27">
        <v>0</v>
      </c>
      <c r="AC17" s="27">
        <v>0</v>
      </c>
      <c r="AD17" s="27">
        <v>0</v>
      </c>
      <c r="AE17" s="27">
        <v>0</v>
      </c>
      <c r="AF17" s="27">
        <v>0</v>
      </c>
      <c r="AG17" s="27"/>
      <c r="AH17" s="27"/>
      <c r="AI17" s="27"/>
      <c r="AJ17" s="27"/>
      <c r="AK17" s="27"/>
      <c r="AL17" s="27"/>
    </row>
    <row r="18" spans="2:38" s="24" customFormat="1" ht="14">
      <c r="B18" s="24" t="s">
        <v>160</v>
      </c>
      <c r="C18" s="24" t="s">
        <v>337</v>
      </c>
      <c r="D18" s="24" t="s">
        <v>413</v>
      </c>
      <c r="E18" s="24">
        <v>20</v>
      </c>
      <c r="G18" s="27">
        <v>79.246609728333482</v>
      </c>
      <c r="H18" s="27">
        <v>79.669740759971575</v>
      </c>
      <c r="I18" s="27">
        <v>97.772712491415206</v>
      </c>
      <c r="J18" s="27">
        <v>96.589031753030881</v>
      </c>
      <c r="K18" s="27">
        <v>97.133951244248223</v>
      </c>
      <c r="L18" s="27">
        <v>97.309792990687271</v>
      </c>
      <c r="M18" s="27">
        <v>92.495355875782977</v>
      </c>
      <c r="N18" s="27">
        <v>102.44250012103313</v>
      </c>
      <c r="O18" s="27">
        <v>164.56966189030751</v>
      </c>
      <c r="P18" s="27">
        <v>205.03848109556409</v>
      </c>
      <c r="Q18" s="27">
        <v>337.01456062016973</v>
      </c>
      <c r="R18" s="27">
        <v>316.92404870728882</v>
      </c>
      <c r="S18" s="27">
        <v>308.89531419675802</v>
      </c>
      <c r="T18" s="27">
        <v>275.81695102574776</v>
      </c>
      <c r="U18" s="27">
        <v>252.92280197262468</v>
      </c>
      <c r="V18" s="27">
        <v>284.6075286642307</v>
      </c>
      <c r="W18" s="27">
        <v>300.61524958160186</v>
      </c>
      <c r="X18" s="27">
        <v>279.771629801183</v>
      </c>
      <c r="Y18" s="27">
        <v>282.88810341150844</v>
      </c>
      <c r="Z18" s="27">
        <v>285.71874787818535</v>
      </c>
      <c r="AA18" s="27">
        <v>306.13081536113862</v>
      </c>
      <c r="AB18" s="27">
        <v>260.9857795013429</v>
      </c>
      <c r="AC18" s="27">
        <v>255.74199024832592</v>
      </c>
      <c r="AD18" s="27">
        <v>240.88247548314908</v>
      </c>
      <c r="AE18" s="27">
        <v>223.44175094268442</v>
      </c>
      <c r="AF18" s="27">
        <v>224.91083308360584</v>
      </c>
      <c r="AG18" s="27"/>
      <c r="AH18" s="27"/>
      <c r="AI18" s="27"/>
      <c r="AJ18" s="27"/>
      <c r="AK18" s="27"/>
      <c r="AL18" s="27"/>
    </row>
    <row r="19" spans="2:38" s="24" customFormat="1" ht="14">
      <c r="B19" s="24" t="s">
        <v>160</v>
      </c>
      <c r="C19" s="24" t="s">
        <v>337</v>
      </c>
      <c r="D19" s="24" t="s">
        <v>414</v>
      </c>
      <c r="E19" s="24">
        <v>15</v>
      </c>
      <c r="G19" s="27">
        <v>9.9022586034119691</v>
      </c>
      <c r="H19" s="27">
        <v>12.773640141175852</v>
      </c>
      <c r="I19" s="27">
        <v>27.395940286005384</v>
      </c>
      <c r="J19" s="27">
        <v>45.268868949843892</v>
      </c>
      <c r="K19" s="27">
        <v>72.994860624006321</v>
      </c>
      <c r="L19" s="27">
        <v>84.927277231192875</v>
      </c>
      <c r="M19" s="27">
        <v>173.3301213343903</v>
      </c>
      <c r="N19" s="27">
        <v>241.02951663775309</v>
      </c>
      <c r="O19" s="27">
        <v>241.03448109023324</v>
      </c>
      <c r="P19" s="27">
        <v>225.06272284014906</v>
      </c>
      <c r="Q19" s="27">
        <v>100.78626763083145</v>
      </c>
      <c r="R19" s="27">
        <v>91.300756021132386</v>
      </c>
      <c r="S19" s="27">
        <v>79.173404345582085</v>
      </c>
      <c r="T19" s="27">
        <v>72.76595529458929</v>
      </c>
      <c r="U19" s="27">
        <v>72.519379837760951</v>
      </c>
      <c r="V19" s="27">
        <v>102.11607557281009</v>
      </c>
      <c r="W19" s="27">
        <v>90.202875304264126</v>
      </c>
      <c r="X19" s="27">
        <v>82.256962272602479</v>
      </c>
      <c r="Y19" s="27">
        <v>90.62781033599029</v>
      </c>
      <c r="Z19" s="27">
        <v>102.28743268366902</v>
      </c>
      <c r="AA19" s="27">
        <v>101.35167364782075</v>
      </c>
      <c r="AB19" s="27">
        <v>108.17536090180393</v>
      </c>
      <c r="AC19" s="27">
        <v>124.47698845197245</v>
      </c>
      <c r="AD19" s="27">
        <v>133.95515492552593</v>
      </c>
      <c r="AE19" s="27">
        <v>138.2563416603704</v>
      </c>
      <c r="AF19" s="27">
        <v>141.51465648935118</v>
      </c>
      <c r="AG19" s="27"/>
      <c r="AH19" s="27"/>
      <c r="AI19" s="27"/>
      <c r="AJ19" s="27"/>
      <c r="AK19" s="27"/>
      <c r="AL19" s="27"/>
    </row>
    <row r="20" spans="2:38" s="24" customFormat="1" ht="14">
      <c r="B20" s="24" t="s">
        <v>160</v>
      </c>
      <c r="C20" s="24" t="s">
        <v>337</v>
      </c>
      <c r="D20" s="24" t="s">
        <v>415</v>
      </c>
      <c r="E20" s="24">
        <v>15</v>
      </c>
      <c r="G20" s="27">
        <v>355.73855401507274</v>
      </c>
      <c r="H20" s="27">
        <v>303.9224085602678</v>
      </c>
      <c r="I20" s="27">
        <v>292.85830626607128</v>
      </c>
      <c r="J20" s="27">
        <v>292.86442299260835</v>
      </c>
      <c r="K20" s="27">
        <v>304.06280858561325</v>
      </c>
      <c r="L20" s="27">
        <v>263.44122674460004</v>
      </c>
      <c r="M20" s="27">
        <v>394.76291435717854</v>
      </c>
      <c r="N20" s="27">
        <v>420.26097922575241</v>
      </c>
      <c r="O20" s="27">
        <v>407.89523921877492</v>
      </c>
      <c r="P20" s="27">
        <v>366.3596917652751</v>
      </c>
      <c r="Q20" s="27">
        <v>298.00299200890731</v>
      </c>
      <c r="R20" s="27">
        <v>319.01233527869488</v>
      </c>
      <c r="S20" s="27">
        <v>355.97225562022822</v>
      </c>
      <c r="T20" s="27">
        <v>384.71025930679275</v>
      </c>
      <c r="U20" s="27">
        <v>423.52985056074516</v>
      </c>
      <c r="V20" s="27">
        <v>480.03388941154861</v>
      </c>
      <c r="W20" s="27">
        <v>498.65208092734917</v>
      </c>
      <c r="X20" s="27">
        <v>437.74579594699213</v>
      </c>
      <c r="Y20" s="27">
        <v>443.77519173757133</v>
      </c>
      <c r="Z20" s="27">
        <v>445.50704260075275</v>
      </c>
      <c r="AA20" s="27">
        <v>455.93869305475539</v>
      </c>
      <c r="AB20" s="27">
        <v>500.68299579769086</v>
      </c>
      <c r="AC20" s="27">
        <v>506.42627382991304</v>
      </c>
      <c r="AD20" s="27">
        <v>514.91859157850854</v>
      </c>
      <c r="AE20" s="27">
        <v>472.59189759279548</v>
      </c>
      <c r="AF20" s="27">
        <v>488.33319385957003</v>
      </c>
      <c r="AG20" s="27"/>
      <c r="AH20" s="27"/>
      <c r="AI20" s="27"/>
      <c r="AJ20" s="27"/>
      <c r="AK20" s="27"/>
      <c r="AL20" s="27"/>
    </row>
    <row r="21" spans="2:38" s="24" customFormat="1" ht="14">
      <c r="B21" s="24" t="s">
        <v>160</v>
      </c>
      <c r="C21" s="24" t="s">
        <v>337</v>
      </c>
      <c r="D21" s="24" t="s">
        <v>416</v>
      </c>
      <c r="E21" s="24">
        <v>15</v>
      </c>
      <c r="G21" s="27">
        <v>104.9383766734537</v>
      </c>
      <c r="H21" s="27">
        <v>89.819479364894065</v>
      </c>
      <c r="I21" s="27">
        <v>56.757017101969716</v>
      </c>
      <c r="J21" s="27">
        <v>40.327071665032037</v>
      </c>
      <c r="K21" s="27">
        <v>0</v>
      </c>
      <c r="L21" s="27">
        <v>0</v>
      </c>
      <c r="M21" s="27">
        <v>0</v>
      </c>
      <c r="N21" s="27">
        <v>0</v>
      </c>
      <c r="O21" s="27">
        <v>0</v>
      </c>
      <c r="P21" s="27">
        <v>0</v>
      </c>
      <c r="Q21" s="27">
        <v>0</v>
      </c>
      <c r="R21" s="27">
        <v>0</v>
      </c>
      <c r="S21" s="27">
        <v>0</v>
      </c>
      <c r="T21" s="27">
        <v>0</v>
      </c>
      <c r="U21" s="27">
        <v>0</v>
      </c>
      <c r="V21" s="27">
        <v>0</v>
      </c>
      <c r="W21" s="27">
        <v>0</v>
      </c>
      <c r="X21" s="27">
        <v>0</v>
      </c>
      <c r="Y21" s="27">
        <v>0</v>
      </c>
      <c r="Z21" s="27">
        <v>0</v>
      </c>
      <c r="AA21" s="27">
        <v>0</v>
      </c>
      <c r="AB21" s="27">
        <v>0</v>
      </c>
      <c r="AC21" s="27">
        <v>0</v>
      </c>
      <c r="AD21" s="27">
        <v>0</v>
      </c>
      <c r="AE21" s="27">
        <v>0</v>
      </c>
      <c r="AF21" s="27">
        <v>0</v>
      </c>
      <c r="AG21" s="27"/>
      <c r="AH21" s="27"/>
      <c r="AI21" s="27"/>
      <c r="AJ21" s="27"/>
      <c r="AK21" s="27"/>
      <c r="AL21" s="27"/>
    </row>
    <row r="22" spans="2:38" s="24" customFormat="1" ht="14">
      <c r="B22" s="24" t="s">
        <v>169</v>
      </c>
      <c r="C22" s="24" t="s">
        <v>337</v>
      </c>
      <c r="D22" s="24" t="s">
        <v>406</v>
      </c>
      <c r="E22" s="24">
        <v>15</v>
      </c>
      <c r="G22" s="27">
        <v>230.453920170098</v>
      </c>
      <c r="H22" s="27">
        <v>194.84617692005318</v>
      </c>
      <c r="I22" s="27">
        <v>419.38017970394475</v>
      </c>
      <c r="J22" s="27">
        <v>438.69060025975642</v>
      </c>
      <c r="K22" s="27">
        <v>467.12543698644589</v>
      </c>
      <c r="L22" s="27">
        <v>532.20442915028457</v>
      </c>
      <c r="M22" s="27">
        <v>693.28170467034863</v>
      </c>
      <c r="N22" s="27">
        <v>799.80268747715627</v>
      </c>
      <c r="O22" s="27">
        <v>804.57823219638976</v>
      </c>
      <c r="P22" s="27">
        <v>774.19265893368231</v>
      </c>
      <c r="Q22" s="27">
        <v>809.23489037612035</v>
      </c>
      <c r="R22" s="27">
        <v>807.35152798235697</v>
      </c>
      <c r="S22" s="27">
        <v>792.58332214928816</v>
      </c>
      <c r="T22" s="27">
        <v>814.89312058229007</v>
      </c>
      <c r="U22" s="27">
        <v>844.98800255677656</v>
      </c>
      <c r="V22" s="27">
        <v>981.81143044876728</v>
      </c>
      <c r="W22" s="27">
        <v>952.80857379854626</v>
      </c>
      <c r="X22" s="27">
        <v>1139.6364525623962</v>
      </c>
      <c r="Y22" s="27">
        <v>1147.4420399998271</v>
      </c>
      <c r="Z22" s="27">
        <v>1146.0754526076555</v>
      </c>
      <c r="AA22" s="27">
        <v>1099.9281344296912</v>
      </c>
      <c r="AB22" s="27">
        <v>1221.9219028513648</v>
      </c>
      <c r="AC22" s="27">
        <v>1298.3821229917589</v>
      </c>
      <c r="AD22" s="27">
        <v>1324.5451125527281</v>
      </c>
      <c r="AE22" s="27">
        <v>1290.7265904349547</v>
      </c>
      <c r="AF22" s="27">
        <v>1287.1369136414098</v>
      </c>
      <c r="AG22" s="27"/>
      <c r="AH22" s="27"/>
      <c r="AI22" s="27"/>
      <c r="AJ22" s="27"/>
      <c r="AK22" s="27"/>
      <c r="AL22" s="27"/>
    </row>
    <row r="23" spans="2:38" s="24" customFormat="1" ht="14">
      <c r="B23" s="24" t="s">
        <v>169</v>
      </c>
      <c r="C23" s="24" t="s">
        <v>337</v>
      </c>
      <c r="D23" s="24" t="s">
        <v>407</v>
      </c>
      <c r="E23" s="24">
        <v>15</v>
      </c>
      <c r="G23" s="27">
        <v>0</v>
      </c>
      <c r="H23" s="27">
        <v>0</v>
      </c>
      <c r="I23" s="27">
        <v>0</v>
      </c>
      <c r="J23" s="27">
        <v>0</v>
      </c>
      <c r="K23" s="27">
        <v>4.7941107826287438E-2</v>
      </c>
      <c r="L23" s="27">
        <v>0.43968353607026289</v>
      </c>
      <c r="M23" s="27">
        <v>0.57735206434021991</v>
      </c>
      <c r="N23" s="27">
        <v>0.50399524163508769</v>
      </c>
      <c r="O23" s="27">
        <v>0.41485295202583056</v>
      </c>
      <c r="P23" s="27">
        <v>0.74235910989800802</v>
      </c>
      <c r="Q23" s="27">
        <v>4.7758556802077621</v>
      </c>
      <c r="R23" s="27">
        <v>8.0642157932190859</v>
      </c>
      <c r="S23" s="27">
        <v>8.147435873402312</v>
      </c>
      <c r="T23" s="27">
        <v>7.2027819549508818</v>
      </c>
      <c r="U23" s="27">
        <v>6.5910290886421876</v>
      </c>
      <c r="V23" s="27">
        <v>5.268876111812296</v>
      </c>
      <c r="W23" s="27">
        <v>5.8437367689680606</v>
      </c>
      <c r="X23" s="27">
        <v>3.5058306510607116</v>
      </c>
      <c r="Y23" s="27">
        <v>4.4635383633630203</v>
      </c>
      <c r="Z23" s="27">
        <v>4.8670099382013214</v>
      </c>
      <c r="AA23" s="27">
        <v>5.9062890063468085</v>
      </c>
      <c r="AB23" s="27">
        <v>3.7682875676381196</v>
      </c>
      <c r="AC23" s="27">
        <v>2.3469384859065996</v>
      </c>
      <c r="AD23" s="27">
        <v>1.4044670890684077</v>
      </c>
      <c r="AE23" s="27">
        <v>1.0297142891376838</v>
      </c>
      <c r="AF23" s="27">
        <v>1.0285635307838454</v>
      </c>
      <c r="AG23" s="27"/>
      <c r="AH23" s="27"/>
      <c r="AI23" s="27"/>
      <c r="AJ23" s="27"/>
      <c r="AK23" s="27"/>
      <c r="AL23" s="27"/>
    </row>
    <row r="24" spans="2:38" s="24" customFormat="1" ht="14">
      <c r="B24" s="24" t="s">
        <v>169</v>
      </c>
      <c r="C24" s="24" t="s">
        <v>337</v>
      </c>
      <c r="D24" s="24" t="s">
        <v>408</v>
      </c>
      <c r="E24" s="24">
        <v>15</v>
      </c>
      <c r="G24" s="27">
        <v>0</v>
      </c>
      <c r="H24" s="27">
        <v>0</v>
      </c>
      <c r="I24" s="27">
        <v>0</v>
      </c>
      <c r="J24" s="27">
        <v>0</v>
      </c>
      <c r="K24" s="27">
        <v>0</v>
      </c>
      <c r="L24" s="27">
        <v>0</v>
      </c>
      <c r="M24" s="27">
        <v>0</v>
      </c>
      <c r="N24" s="27">
        <v>0</v>
      </c>
      <c r="O24" s="27">
        <v>0</v>
      </c>
      <c r="P24" s="27">
        <v>0</v>
      </c>
      <c r="Q24" s="27">
        <v>0</v>
      </c>
      <c r="R24" s="27">
        <v>23.955797031229082</v>
      </c>
      <c r="S24" s="27">
        <v>21.908698054029422</v>
      </c>
      <c r="T24" s="27">
        <v>17.895314946012665</v>
      </c>
      <c r="U24" s="27">
        <v>15.551066408422255</v>
      </c>
      <c r="V24" s="27">
        <v>10.761124821679262</v>
      </c>
      <c r="W24" s="27">
        <v>12.666916661266242</v>
      </c>
      <c r="X24" s="27">
        <v>14.502311701467162</v>
      </c>
      <c r="Y24" s="27">
        <v>18.473299131876843</v>
      </c>
      <c r="Z24" s="27">
        <v>20.000242843082738</v>
      </c>
      <c r="AA24" s="27">
        <v>22.686684432518366</v>
      </c>
      <c r="AB24" s="27">
        <v>13.107709042624871</v>
      </c>
      <c r="AC24" s="27">
        <v>7.6339835766727502</v>
      </c>
      <c r="AD24" s="27">
        <v>4.214157039477274</v>
      </c>
      <c r="AE24" s="27">
        <v>2.1593667911107648</v>
      </c>
      <c r="AF24" s="27">
        <v>2.1467313906914871</v>
      </c>
      <c r="AG24" s="27"/>
      <c r="AH24" s="27"/>
      <c r="AI24" s="27"/>
      <c r="AJ24" s="27"/>
      <c r="AK24" s="27"/>
      <c r="AL24" s="27"/>
    </row>
    <row r="25" spans="2:38" s="24" customFormat="1" ht="14">
      <c r="B25" s="24" t="s">
        <v>169</v>
      </c>
      <c r="C25" s="24" t="s">
        <v>337</v>
      </c>
      <c r="D25" s="24" t="s">
        <v>240</v>
      </c>
      <c r="E25" s="24">
        <v>24</v>
      </c>
      <c r="G25" s="27">
        <v>19.194647217030813</v>
      </c>
      <c r="H25" s="27">
        <v>0.32877158238824783</v>
      </c>
      <c r="I25" s="27">
        <v>0.10991015230976103</v>
      </c>
      <c r="J25" s="27">
        <v>0.10997339166019937</v>
      </c>
      <c r="K25" s="27">
        <v>0.10994501211478755</v>
      </c>
      <c r="L25" s="27">
        <v>0</v>
      </c>
      <c r="M25" s="27">
        <v>0</v>
      </c>
      <c r="N25" s="27">
        <v>0</v>
      </c>
      <c r="O25" s="27">
        <v>0</v>
      </c>
      <c r="P25" s="27">
        <v>0</v>
      </c>
      <c r="Q25" s="27">
        <v>60.530488901698355</v>
      </c>
      <c r="R25" s="27">
        <v>146.23832932748257</v>
      </c>
      <c r="S25" s="27">
        <v>148.58951637797321</v>
      </c>
      <c r="T25" s="27">
        <v>139.0523562363818</v>
      </c>
      <c r="U25" s="27">
        <v>130.7558959345703</v>
      </c>
      <c r="V25" s="27">
        <v>192.41218169575683</v>
      </c>
      <c r="W25" s="27">
        <v>208.66891306854774</v>
      </c>
      <c r="X25" s="27">
        <v>278.07664383516038</v>
      </c>
      <c r="Y25" s="27">
        <v>224.67976100331379</v>
      </c>
      <c r="Z25" s="27">
        <v>229.47233953223113</v>
      </c>
      <c r="AA25" s="27">
        <v>216.92031377299173</v>
      </c>
      <c r="AB25" s="27">
        <v>315.46555763182101</v>
      </c>
      <c r="AC25" s="27">
        <v>383.33402863202082</v>
      </c>
      <c r="AD25" s="27">
        <v>356.61303724971231</v>
      </c>
      <c r="AE25" s="27">
        <v>316.19925595705183</v>
      </c>
      <c r="AF25" s="27">
        <v>294.87065857117301</v>
      </c>
      <c r="AG25" s="27"/>
      <c r="AH25" s="27"/>
      <c r="AI25" s="27"/>
      <c r="AJ25" s="27"/>
      <c r="AK25" s="27"/>
      <c r="AL25" s="27"/>
    </row>
    <row r="26" spans="2:38" s="24" customFormat="1" ht="14">
      <c r="B26" s="24" t="s">
        <v>169</v>
      </c>
      <c r="C26" s="24" t="s">
        <v>337</v>
      </c>
      <c r="D26" s="24" t="s">
        <v>410</v>
      </c>
      <c r="E26" s="24">
        <v>15</v>
      </c>
      <c r="G26" s="27">
        <v>37.84946490033515</v>
      </c>
      <c r="H26" s="27">
        <v>40.830593648548302</v>
      </c>
      <c r="I26" s="27">
        <v>41.096431270951776</v>
      </c>
      <c r="J26" s="27">
        <v>44.618537972063287</v>
      </c>
      <c r="K26" s="27">
        <v>50.676310438928589</v>
      </c>
      <c r="L26" s="27">
        <v>58.582426338784359</v>
      </c>
      <c r="M26" s="27">
        <v>40.25688267771492</v>
      </c>
      <c r="N26" s="27">
        <v>28.34734059423976</v>
      </c>
      <c r="O26" s="27">
        <v>20.894169477992701</v>
      </c>
      <c r="P26" s="27">
        <v>15.680323885716913</v>
      </c>
      <c r="Q26" s="27">
        <v>25.853219843096753</v>
      </c>
      <c r="R26" s="27">
        <v>26.314631689195849</v>
      </c>
      <c r="S26" s="27">
        <v>25.788283228357592</v>
      </c>
      <c r="T26" s="27">
        <v>25.906103378928119</v>
      </c>
      <c r="U26" s="27">
        <v>25.301205157370465</v>
      </c>
      <c r="V26" s="27">
        <v>21.886525111893619</v>
      </c>
      <c r="W26" s="27">
        <v>24.802591336523104</v>
      </c>
      <c r="X26" s="27">
        <v>28.435506764506872</v>
      </c>
      <c r="Y26" s="27">
        <v>31.897514185336352</v>
      </c>
      <c r="Z26" s="27">
        <v>36.738231136251542</v>
      </c>
      <c r="AA26" s="27">
        <v>41.526165999458534</v>
      </c>
      <c r="AB26" s="27">
        <v>38.447701485242639</v>
      </c>
      <c r="AC26" s="27">
        <v>30.113845020925595</v>
      </c>
      <c r="AD26" s="27">
        <v>25.21845115376</v>
      </c>
      <c r="AE26" s="27">
        <v>24.672982888066013</v>
      </c>
      <c r="AF26" s="27">
        <v>26.116987660265433</v>
      </c>
      <c r="AG26" s="27"/>
      <c r="AH26" s="27"/>
      <c r="AI26" s="27"/>
      <c r="AJ26" s="27"/>
      <c r="AK26" s="27"/>
      <c r="AL26" s="27"/>
    </row>
    <row r="27" spans="2:38" s="24" customFormat="1" ht="14">
      <c r="B27" s="24" t="s">
        <v>169</v>
      </c>
      <c r="C27" s="24" t="s">
        <v>337</v>
      </c>
      <c r="D27" s="24" t="s">
        <v>411</v>
      </c>
      <c r="E27" s="24">
        <v>15</v>
      </c>
      <c r="G27" s="27">
        <v>5.2106559508477179</v>
      </c>
      <c r="H27" s="27">
        <v>5.6298065696891149</v>
      </c>
      <c r="I27" s="27">
        <v>6.0160122391914088</v>
      </c>
      <c r="J27" s="27">
        <v>6.3610745483421622</v>
      </c>
      <c r="K27" s="27">
        <v>6.6500557530963187</v>
      </c>
      <c r="L27" s="27">
        <v>6.9640044868472248</v>
      </c>
      <c r="M27" s="27">
        <v>7.2185355768313615</v>
      </c>
      <c r="N27" s="27">
        <v>7.1138154453100801</v>
      </c>
      <c r="O27" s="27">
        <v>7.0614196825212119</v>
      </c>
      <c r="P27" s="27">
        <v>7.1082536099747715</v>
      </c>
      <c r="Q27" s="27">
        <v>169.25055561063454</v>
      </c>
      <c r="R27" s="27">
        <v>144.03229562707324</v>
      </c>
      <c r="S27" s="27">
        <v>128.2478894211302</v>
      </c>
      <c r="T27" s="27">
        <v>120.77422537345862</v>
      </c>
      <c r="U27" s="27">
        <v>108.55786538846428</v>
      </c>
      <c r="V27" s="27">
        <v>82.850971583731038</v>
      </c>
      <c r="W27" s="27">
        <v>92.739264707587182</v>
      </c>
      <c r="X27" s="27">
        <v>102.14609168387203</v>
      </c>
      <c r="Y27" s="27">
        <v>104.93376256965928</v>
      </c>
      <c r="Z27" s="27">
        <v>112.22832505166913</v>
      </c>
      <c r="AA27" s="27">
        <v>115.37747535158255</v>
      </c>
      <c r="AB27" s="27">
        <v>98.509559890734749</v>
      </c>
      <c r="AC27" s="27">
        <v>84.865246707232885</v>
      </c>
      <c r="AD27" s="27">
        <v>77.964528888104155</v>
      </c>
      <c r="AE27" s="27">
        <v>71.17406010161082</v>
      </c>
      <c r="AF27" s="27">
        <v>71.50380305847672</v>
      </c>
      <c r="AG27" s="27"/>
      <c r="AH27" s="27"/>
      <c r="AI27" s="27"/>
      <c r="AJ27" s="27"/>
      <c r="AK27" s="27"/>
      <c r="AL27" s="27"/>
    </row>
    <row r="28" spans="2:38" s="24" customFormat="1" ht="14">
      <c r="B28" s="24" t="s">
        <v>169</v>
      </c>
      <c r="C28" s="24" t="s">
        <v>337</v>
      </c>
      <c r="D28" s="24" t="s">
        <v>412</v>
      </c>
      <c r="E28" s="24">
        <v>15</v>
      </c>
      <c r="G28" s="27">
        <v>459.40527552375784</v>
      </c>
      <c r="H28" s="27">
        <v>451.52004078484413</v>
      </c>
      <c r="I28" s="27">
        <v>325.90852925728126</v>
      </c>
      <c r="J28" s="27">
        <v>310.46921941481042</v>
      </c>
      <c r="K28" s="27">
        <v>291.21580158536068</v>
      </c>
      <c r="L28" s="27">
        <v>243.80602409335296</v>
      </c>
      <c r="M28" s="27">
        <v>290.44184818390715</v>
      </c>
      <c r="N28" s="27">
        <v>301.90239411994321</v>
      </c>
      <c r="O28" s="27">
        <v>314.71147256044293</v>
      </c>
      <c r="P28" s="27">
        <v>326.29060028863699</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c r="AH28" s="27"/>
      <c r="AI28" s="27"/>
      <c r="AJ28" s="27"/>
      <c r="AK28" s="27"/>
      <c r="AL28" s="27"/>
    </row>
    <row r="29" spans="2:38" s="24" customFormat="1" ht="14">
      <c r="B29" s="24" t="s">
        <v>169</v>
      </c>
      <c r="C29" s="24" t="s">
        <v>337</v>
      </c>
      <c r="D29" s="24" t="s">
        <v>413</v>
      </c>
      <c r="E29" s="24">
        <v>20</v>
      </c>
      <c r="G29" s="27">
        <v>79.294903104815404</v>
      </c>
      <c r="H29" s="27">
        <v>79.268050910894132</v>
      </c>
      <c r="I29" s="27">
        <v>97.717668139243202</v>
      </c>
      <c r="J29" s="27">
        <v>97.471116988839398</v>
      </c>
      <c r="K29" s="27">
        <v>98.69586313189933</v>
      </c>
      <c r="L29" s="27">
        <v>101.9252409992398</v>
      </c>
      <c r="M29" s="27">
        <v>93.898039126797968</v>
      </c>
      <c r="N29" s="27">
        <v>102.62186618392279</v>
      </c>
      <c r="O29" s="27">
        <v>150.74005667950055</v>
      </c>
      <c r="P29" s="27">
        <v>207.09338240299067</v>
      </c>
      <c r="Q29" s="27">
        <v>375.50252203200108</v>
      </c>
      <c r="R29" s="27">
        <v>359.94072782155928</v>
      </c>
      <c r="S29" s="27">
        <v>329.83825674856325</v>
      </c>
      <c r="T29" s="27">
        <v>313.35540660240798</v>
      </c>
      <c r="U29" s="27">
        <v>285.86437394268899</v>
      </c>
      <c r="V29" s="27">
        <v>304.7474444937219</v>
      </c>
      <c r="W29" s="27">
        <v>319.26187427803961</v>
      </c>
      <c r="X29" s="27">
        <v>309.40351751084717</v>
      </c>
      <c r="Y29" s="27">
        <v>312.97425687206101</v>
      </c>
      <c r="Z29" s="27">
        <v>326.56499156447154</v>
      </c>
      <c r="AA29" s="27">
        <v>337.82851303748907</v>
      </c>
      <c r="AB29" s="27">
        <v>303.82163362555514</v>
      </c>
      <c r="AC29" s="27">
        <v>293.45345161238004</v>
      </c>
      <c r="AD29" s="27">
        <v>278.28921964990224</v>
      </c>
      <c r="AE29" s="27">
        <v>264.7619759920816</v>
      </c>
      <c r="AF29" s="27">
        <v>265.18812840554034</v>
      </c>
      <c r="AG29" s="27"/>
      <c r="AH29" s="27"/>
      <c r="AI29" s="27"/>
      <c r="AJ29" s="27"/>
      <c r="AK29" s="27"/>
      <c r="AL29" s="27"/>
    </row>
    <row r="30" spans="2:38" s="24" customFormat="1" ht="14">
      <c r="B30" s="24" t="s">
        <v>169</v>
      </c>
      <c r="C30" s="24" t="s">
        <v>337</v>
      </c>
      <c r="D30" s="24" t="s">
        <v>414</v>
      </c>
      <c r="E30" s="24">
        <v>15</v>
      </c>
      <c r="G30" s="27">
        <v>10.521253987771392</v>
      </c>
      <c r="H30" s="27">
        <v>11.230473966554413</v>
      </c>
      <c r="I30" s="27">
        <v>20.047887714279486</v>
      </c>
      <c r="J30" s="27">
        <v>35.007061487476342</v>
      </c>
      <c r="K30" s="27">
        <v>72.458017864412028</v>
      </c>
      <c r="L30" s="27">
        <v>106.91345723329219</v>
      </c>
      <c r="M30" s="27">
        <v>181.09864408717735</v>
      </c>
      <c r="N30" s="27">
        <v>300.87875406225868</v>
      </c>
      <c r="O30" s="27">
        <v>299.30803812246739</v>
      </c>
      <c r="P30" s="27">
        <v>276.19092439971649</v>
      </c>
      <c r="Q30" s="27">
        <v>129.01418274185076</v>
      </c>
      <c r="R30" s="27">
        <v>117.79505316401708</v>
      </c>
      <c r="S30" s="27">
        <v>100.1816318235996</v>
      </c>
      <c r="T30" s="27">
        <v>86.585035780943642</v>
      </c>
      <c r="U30" s="27">
        <v>83.551458494985468</v>
      </c>
      <c r="V30" s="27">
        <v>104.25106808161001</v>
      </c>
      <c r="W30" s="27">
        <v>94.843318874302909</v>
      </c>
      <c r="X30" s="27">
        <v>89.761773652393629</v>
      </c>
      <c r="Y30" s="27">
        <v>100.47445177548521</v>
      </c>
      <c r="Z30" s="27">
        <v>125.23756086123981</v>
      </c>
      <c r="AA30" s="27">
        <v>125.08445400751762</v>
      </c>
      <c r="AB30" s="27">
        <v>125.52535010628398</v>
      </c>
      <c r="AC30" s="27">
        <v>154.98778194081456</v>
      </c>
      <c r="AD30" s="27">
        <v>164.19204180762412</v>
      </c>
      <c r="AE30" s="27">
        <v>168.02147994298423</v>
      </c>
      <c r="AF30" s="27">
        <v>172.54000237157638</v>
      </c>
      <c r="AG30" s="27"/>
      <c r="AH30" s="27"/>
      <c r="AI30" s="27"/>
      <c r="AJ30" s="27"/>
      <c r="AK30" s="27"/>
      <c r="AL30" s="27"/>
    </row>
    <row r="31" spans="2:38" s="24" customFormat="1">
      <c r="B31" s="24" t="s">
        <v>169</v>
      </c>
      <c r="C31" s="24" t="s">
        <v>337</v>
      </c>
      <c r="D31" s="24" t="s">
        <v>415</v>
      </c>
      <c r="E31" s="24">
        <v>15</v>
      </c>
      <c r="G31" s="27">
        <v>361.89859923756978</v>
      </c>
      <c r="H31" s="27">
        <v>315.45683411739492</v>
      </c>
      <c r="I31" s="27">
        <v>297.25589547549345</v>
      </c>
      <c r="J31" s="27">
        <v>297.72703700329799</v>
      </c>
      <c r="K31" s="27">
        <v>293.04027268784813</v>
      </c>
      <c r="L31" s="27">
        <v>253.23888745090363</v>
      </c>
      <c r="M31" s="27">
        <v>412.60121348002406</v>
      </c>
      <c r="N31" s="27">
        <v>413.26083351315526</v>
      </c>
      <c r="O31" s="27">
        <v>395.52779256841313</v>
      </c>
      <c r="P31" s="27">
        <v>337.92428799744471</v>
      </c>
      <c r="Q31" s="27">
        <v>275.18076291461244</v>
      </c>
      <c r="R31" s="27">
        <v>296.34693507841752</v>
      </c>
      <c r="S31" s="27">
        <v>311.27835225387656</v>
      </c>
      <c r="T31" s="27">
        <v>355.81021997955895</v>
      </c>
      <c r="U31" s="27">
        <v>390.31859957073152</v>
      </c>
      <c r="V31" s="27">
        <v>453.24691640112007</v>
      </c>
      <c r="W31" s="27">
        <v>481.25561680193698</v>
      </c>
      <c r="X31" s="27">
        <v>440.56778315887937</v>
      </c>
      <c r="Y31" s="27">
        <v>444.4061149521574</v>
      </c>
      <c r="Z31" s="27">
        <v>439.708714319558</v>
      </c>
      <c r="AA31" s="27">
        <v>433.78973572344654</v>
      </c>
      <c r="AB31" s="27">
        <v>490.40973120197225</v>
      </c>
      <c r="AC31" s="27">
        <v>489.72123372727458</v>
      </c>
      <c r="AD31" s="27">
        <v>491.93274355866868</v>
      </c>
      <c r="AE31" s="27">
        <v>456.54626212861029</v>
      </c>
      <c r="AF31" s="27">
        <v>470.35517063754122</v>
      </c>
      <c r="AG31"/>
      <c r="AH31"/>
      <c r="AI31"/>
      <c r="AJ31" s="27"/>
      <c r="AK31" s="27"/>
      <c r="AL31" s="27"/>
    </row>
    <row r="32" spans="2:38" s="24" customFormat="1">
      <c r="B32" s="24" t="s">
        <v>169</v>
      </c>
      <c r="C32" s="24" t="s">
        <v>337</v>
      </c>
      <c r="D32" s="24" t="s">
        <v>416</v>
      </c>
      <c r="E32" s="24">
        <v>15</v>
      </c>
      <c r="G32" s="27">
        <v>104.9383766734537</v>
      </c>
      <c r="H32" s="27">
        <v>93.668317534556934</v>
      </c>
      <c r="I32" s="27">
        <v>63.267272886445909</v>
      </c>
      <c r="J32" s="27">
        <v>45.41101989834678</v>
      </c>
      <c r="K32" s="27">
        <v>0</v>
      </c>
      <c r="L32" s="27">
        <v>0</v>
      </c>
      <c r="M32" s="27">
        <v>0</v>
      </c>
      <c r="N32" s="27">
        <v>0</v>
      </c>
      <c r="O32" s="27">
        <v>0</v>
      </c>
      <c r="P32" s="27">
        <v>0</v>
      </c>
      <c r="Q32" s="27">
        <v>0</v>
      </c>
      <c r="R32" s="27">
        <v>0</v>
      </c>
      <c r="S32" s="27">
        <v>0</v>
      </c>
      <c r="T32" s="27">
        <v>0</v>
      </c>
      <c r="U32" s="27">
        <v>0</v>
      </c>
      <c r="V32" s="27">
        <v>0</v>
      </c>
      <c r="W32" s="27">
        <v>0</v>
      </c>
      <c r="X32" s="27">
        <v>0</v>
      </c>
      <c r="Y32" s="27">
        <v>0</v>
      </c>
      <c r="Z32" s="27">
        <v>0</v>
      </c>
      <c r="AA32" s="27">
        <v>0</v>
      </c>
      <c r="AB32" s="27">
        <v>0</v>
      </c>
      <c r="AC32" s="27">
        <v>0</v>
      </c>
      <c r="AD32" s="27">
        <v>0</v>
      </c>
      <c r="AE32" s="27">
        <v>0</v>
      </c>
      <c r="AF32" s="27">
        <v>0</v>
      </c>
      <c r="AG32"/>
      <c r="AH32"/>
      <c r="AI32"/>
      <c r="AJ32" s="27"/>
      <c r="AK32" s="27"/>
      <c r="AL32" s="27"/>
    </row>
    <row r="33" spans="2:38" s="24" customFormat="1">
      <c r="B33" s="24" t="s">
        <v>170</v>
      </c>
      <c r="C33" s="24" t="s">
        <v>337</v>
      </c>
      <c r="D33" s="24" t="s">
        <v>406</v>
      </c>
      <c r="E33" s="24">
        <v>15</v>
      </c>
      <c r="G33" s="27">
        <v>229.70615045216257</v>
      </c>
      <c r="H33" s="27">
        <v>197.28524488614522</v>
      </c>
      <c r="I33" s="27">
        <v>423.39016584915242</v>
      </c>
      <c r="J33" s="27">
        <v>440.87494069845718</v>
      </c>
      <c r="K33" s="27">
        <v>483.83210271594163</v>
      </c>
      <c r="L33" s="27">
        <v>527.87666794140523</v>
      </c>
      <c r="M33" s="27">
        <v>568.86532089610603</v>
      </c>
      <c r="N33" s="27">
        <v>688.5491611359754</v>
      </c>
      <c r="O33" s="27">
        <v>723.38019264891886</v>
      </c>
      <c r="P33" s="27">
        <v>724.86219055223967</v>
      </c>
      <c r="Q33" s="27">
        <v>836.08435910579919</v>
      </c>
      <c r="R33" s="27">
        <v>848.20900257459721</v>
      </c>
      <c r="S33" s="27">
        <v>882.86514373677869</v>
      </c>
      <c r="T33" s="27">
        <v>904.69270968812259</v>
      </c>
      <c r="U33" s="27">
        <v>950.09182872289784</v>
      </c>
      <c r="V33" s="27">
        <v>1124.0017396062408</v>
      </c>
      <c r="W33" s="27">
        <v>1092.4580611724059</v>
      </c>
      <c r="X33" s="27">
        <v>1328.6578816685173</v>
      </c>
      <c r="Y33" s="27">
        <v>1311.6066135229805</v>
      </c>
      <c r="Z33" s="27">
        <v>1332.5974381514804</v>
      </c>
      <c r="AA33" s="27">
        <v>1280.388666597504</v>
      </c>
      <c r="AB33" s="27">
        <v>1300.6162964103273</v>
      </c>
      <c r="AC33" s="27">
        <v>1339.2533906842054</v>
      </c>
      <c r="AD33" s="27">
        <v>1350.5846651329846</v>
      </c>
      <c r="AE33" s="27">
        <v>1321.461739504002</v>
      </c>
      <c r="AF33" s="27">
        <v>1319.7388027027457</v>
      </c>
      <c r="AG33"/>
      <c r="AH33"/>
      <c r="AI33"/>
      <c r="AJ33" s="27"/>
      <c r="AK33" s="27"/>
      <c r="AL33" s="27"/>
    </row>
    <row r="34" spans="2:38" s="24" customFormat="1">
      <c r="B34" s="24" t="s">
        <v>170</v>
      </c>
      <c r="C34" s="24" t="s">
        <v>337</v>
      </c>
      <c r="D34" s="24" t="s">
        <v>407</v>
      </c>
      <c r="E34" s="24">
        <v>15</v>
      </c>
      <c r="G34" s="27">
        <v>0</v>
      </c>
      <c r="H34" s="27">
        <v>0</v>
      </c>
      <c r="I34" s="27">
        <v>0</v>
      </c>
      <c r="J34" s="27">
        <v>0</v>
      </c>
      <c r="K34" s="27">
        <v>6.392147710171657E-2</v>
      </c>
      <c r="L34" s="27">
        <v>0.52653460492364823</v>
      </c>
      <c r="M34" s="27">
        <v>0.59577819405320576</v>
      </c>
      <c r="N34" s="27">
        <v>0.51628780850423606</v>
      </c>
      <c r="O34" s="27">
        <v>0.43315528814461723</v>
      </c>
      <c r="P34" s="27">
        <v>0.70614647039078815</v>
      </c>
      <c r="Q34" s="27">
        <v>4.8876650105136292</v>
      </c>
      <c r="R34" s="27">
        <v>8.219745509578182</v>
      </c>
      <c r="S34" s="27">
        <v>8.6266968071318608</v>
      </c>
      <c r="T34" s="27">
        <v>8.2597582418312481</v>
      </c>
      <c r="U34" s="27">
        <v>7.5626150499161353</v>
      </c>
      <c r="V34" s="27">
        <v>6.2358911100351362</v>
      </c>
      <c r="W34" s="27">
        <v>7.198806164670799</v>
      </c>
      <c r="X34" s="27">
        <v>4.2454168432022863</v>
      </c>
      <c r="Y34" s="27">
        <v>4.8046384566331195</v>
      </c>
      <c r="Z34" s="27">
        <v>4.8670099382013214</v>
      </c>
      <c r="AA34" s="27">
        <v>5.8500386348577917</v>
      </c>
      <c r="AB34" s="27">
        <v>3.8043477357494893</v>
      </c>
      <c r="AC34" s="27">
        <v>2.4351692560534643</v>
      </c>
      <c r="AD34" s="27">
        <v>1.7708498079558186</v>
      </c>
      <c r="AE34" s="27">
        <v>1.5575510255864125</v>
      </c>
      <c r="AF34" s="27">
        <v>1.5558103826982534</v>
      </c>
      <c r="AG34"/>
      <c r="AH34"/>
      <c r="AI34"/>
      <c r="AJ34" s="27"/>
      <c r="AK34" s="27"/>
      <c r="AL34" s="27"/>
    </row>
    <row r="35" spans="2:38" s="24" customFormat="1">
      <c r="B35" s="24" t="s">
        <v>170</v>
      </c>
      <c r="C35" s="24" t="s">
        <v>337</v>
      </c>
      <c r="D35" s="24" t="s">
        <v>408</v>
      </c>
      <c r="E35" s="24">
        <v>15</v>
      </c>
      <c r="G35" s="27">
        <v>0</v>
      </c>
      <c r="H35" s="27">
        <v>0</v>
      </c>
      <c r="I35" s="27">
        <v>0</v>
      </c>
      <c r="J35" s="27">
        <v>0</v>
      </c>
      <c r="K35" s="27">
        <v>0</v>
      </c>
      <c r="L35" s="27">
        <v>0</v>
      </c>
      <c r="M35" s="27">
        <v>0</v>
      </c>
      <c r="N35" s="27">
        <v>0</v>
      </c>
      <c r="O35" s="27">
        <v>0</v>
      </c>
      <c r="P35" s="27">
        <v>0</v>
      </c>
      <c r="Q35" s="27">
        <v>0</v>
      </c>
      <c r="R35" s="27">
        <v>23.293277674600034</v>
      </c>
      <c r="S35" s="27">
        <v>21.777263826035323</v>
      </c>
      <c r="T35" s="27">
        <v>19.589886345226112</v>
      </c>
      <c r="U35" s="27">
        <v>16.14598522984954</v>
      </c>
      <c r="V35" s="27">
        <v>10.885695339104821</v>
      </c>
      <c r="W35" s="27">
        <v>14.083086690747571</v>
      </c>
      <c r="X35" s="27">
        <v>16.360101681552361</v>
      </c>
      <c r="Y35" s="27">
        <v>18.452521690189489</v>
      </c>
      <c r="Z35" s="27">
        <v>18.762206652978442</v>
      </c>
      <c r="AA35" s="27">
        <v>20.862403335811521</v>
      </c>
      <c r="AB35" s="27">
        <v>12.600085662906578</v>
      </c>
      <c r="AC35" s="27">
        <v>7.2871419393390662</v>
      </c>
      <c r="AD35" s="27">
        <v>4.5611841425624675</v>
      </c>
      <c r="AE35" s="27">
        <v>2.2966509093498106</v>
      </c>
      <c r="AF35" s="27">
        <v>2.2837677678460651</v>
      </c>
      <c r="AG35"/>
      <c r="AH35"/>
      <c r="AI35"/>
      <c r="AJ35" s="27"/>
      <c r="AK35" s="27"/>
      <c r="AL35" s="27"/>
    </row>
    <row r="36" spans="2:38" s="24" customFormat="1">
      <c r="B36" s="24" t="s">
        <v>170</v>
      </c>
      <c r="C36" s="24" t="s">
        <v>337</v>
      </c>
      <c r="D36" s="24" t="s">
        <v>240</v>
      </c>
      <c r="E36" s="24">
        <v>24</v>
      </c>
      <c r="G36" s="27">
        <v>13.854392465122125</v>
      </c>
      <c r="H36" s="27">
        <v>0.32683954408605559</v>
      </c>
      <c r="I36" s="27">
        <v>0.21814768638795423</v>
      </c>
      <c r="J36" s="27">
        <v>0.1090712591697922</v>
      </c>
      <c r="K36" s="27">
        <v>0.10894533793331995</v>
      </c>
      <c r="L36" s="27">
        <v>0.1088444250122947</v>
      </c>
      <c r="M36" s="27">
        <v>0</v>
      </c>
      <c r="N36" s="27">
        <v>0</v>
      </c>
      <c r="O36" s="27">
        <v>0</v>
      </c>
      <c r="P36" s="27">
        <v>0</v>
      </c>
      <c r="Q36" s="27">
        <v>58.78821287250252</v>
      </c>
      <c r="R36" s="27">
        <v>146.36584162918874</v>
      </c>
      <c r="S36" s="27">
        <v>154.82897904365927</v>
      </c>
      <c r="T36" s="27">
        <v>157.57396108679092</v>
      </c>
      <c r="U36" s="27">
        <v>143.94222815492103</v>
      </c>
      <c r="V36" s="27">
        <v>190.66458546944821</v>
      </c>
      <c r="W36" s="27">
        <v>214.39154861259388</v>
      </c>
      <c r="X36" s="27">
        <v>271.59768215983905</v>
      </c>
      <c r="Y36" s="27">
        <v>231.0067094029439</v>
      </c>
      <c r="Z36" s="27">
        <v>217.00300904076988</v>
      </c>
      <c r="AA36" s="27">
        <v>200.75633583007382</v>
      </c>
      <c r="AB36" s="27">
        <v>288.23915684934417</v>
      </c>
      <c r="AC36" s="27">
        <v>352.63114895657526</v>
      </c>
      <c r="AD36" s="27">
        <v>339.96145852335593</v>
      </c>
      <c r="AE36" s="27">
        <v>292.36452560039118</v>
      </c>
      <c r="AF36" s="27">
        <v>274.32240606675691</v>
      </c>
      <c r="AG36"/>
      <c r="AH36"/>
      <c r="AI36"/>
      <c r="AJ36" s="27"/>
      <c r="AK36" s="27"/>
      <c r="AL36" s="27"/>
    </row>
    <row r="37" spans="2:38" s="24" customFormat="1">
      <c r="B37" s="24" t="s">
        <v>170</v>
      </c>
      <c r="C37" s="24" t="s">
        <v>337</v>
      </c>
      <c r="D37" s="24" t="s">
        <v>410</v>
      </c>
      <c r="E37" s="24">
        <v>15</v>
      </c>
      <c r="G37" s="27">
        <v>37.93735856110149</v>
      </c>
      <c r="H37" s="27">
        <v>40.984890184371658</v>
      </c>
      <c r="I37" s="27">
        <v>41.244331532048314</v>
      </c>
      <c r="J37" s="27">
        <v>44.890808875086137</v>
      </c>
      <c r="K37" s="27">
        <v>51.051156371399273</v>
      </c>
      <c r="L37" s="27">
        <v>58.7134889328726</v>
      </c>
      <c r="M37" s="27">
        <v>38.775448316240826</v>
      </c>
      <c r="N37" s="27">
        <v>24.567759680220679</v>
      </c>
      <c r="O37" s="27">
        <v>16.986181756799073</v>
      </c>
      <c r="P37" s="27">
        <v>12.38048434124163</v>
      </c>
      <c r="Q37" s="27">
        <v>22.463502430869866</v>
      </c>
      <c r="R37" s="27">
        <v>23.913385919153772</v>
      </c>
      <c r="S37" s="27">
        <v>25.121690066909693</v>
      </c>
      <c r="T37" s="27">
        <v>26.509546615556779</v>
      </c>
      <c r="U37" s="27">
        <v>27.186145409736287</v>
      </c>
      <c r="V37" s="27">
        <v>25.690847057899109</v>
      </c>
      <c r="W37" s="27">
        <v>28.750051539432416</v>
      </c>
      <c r="X37" s="27">
        <v>32.422801479654225</v>
      </c>
      <c r="Y37" s="27">
        <v>37.281418827503067</v>
      </c>
      <c r="Z37" s="27">
        <v>41.821264108511087</v>
      </c>
      <c r="AA37" s="27">
        <v>48.986509099798326</v>
      </c>
      <c r="AB37" s="27">
        <v>43.685302642921627</v>
      </c>
      <c r="AC37" s="27">
        <v>33.334485178544611</v>
      </c>
      <c r="AD37" s="27">
        <v>26.227947207244323</v>
      </c>
      <c r="AE37" s="27">
        <v>26.553432102255279</v>
      </c>
      <c r="AF37" s="27">
        <v>28.198293103419207</v>
      </c>
      <c r="AG37"/>
      <c r="AH37"/>
      <c r="AI37"/>
      <c r="AJ37" s="27"/>
      <c r="AK37" s="27"/>
      <c r="AL37" s="27"/>
    </row>
    <row r="38" spans="2:38" s="24" customFormat="1">
      <c r="B38" s="24" t="s">
        <v>170</v>
      </c>
      <c r="C38" s="24" t="s">
        <v>337</v>
      </c>
      <c r="D38" s="24" t="s">
        <v>411</v>
      </c>
      <c r="E38" s="24">
        <v>15</v>
      </c>
      <c r="G38" s="27">
        <v>5.2098509967556783</v>
      </c>
      <c r="H38" s="27">
        <v>5.6288321235050667</v>
      </c>
      <c r="I38" s="27">
        <v>6.0149177480104932</v>
      </c>
      <c r="J38" s="27">
        <v>6.3599903454462794</v>
      </c>
      <c r="K38" s="27">
        <v>6.8464804071151226</v>
      </c>
      <c r="L38" s="27">
        <v>6.8763178622880918</v>
      </c>
      <c r="M38" s="27">
        <v>5.1520083344283636</v>
      </c>
      <c r="N38" s="27">
        <v>5.2697447652985003</v>
      </c>
      <c r="O38" s="27">
        <v>5.4180577543409925</v>
      </c>
      <c r="P38" s="27">
        <v>5.659022791163264</v>
      </c>
      <c r="Q38" s="27">
        <v>146.26837912335296</v>
      </c>
      <c r="R38" s="27">
        <v>161.38465942748434</v>
      </c>
      <c r="S38" s="27">
        <v>159.99111449334902</v>
      </c>
      <c r="T38" s="27">
        <v>157.09979413451987</v>
      </c>
      <c r="U38" s="27">
        <v>145.61684109344014</v>
      </c>
      <c r="V38" s="27">
        <v>119.99879277146597</v>
      </c>
      <c r="W38" s="27">
        <v>128.88973504208761</v>
      </c>
      <c r="X38" s="27">
        <v>134.35036461258707</v>
      </c>
      <c r="Y38" s="27">
        <v>140.84347414244309</v>
      </c>
      <c r="Z38" s="27">
        <v>140.91869994355463</v>
      </c>
      <c r="AA38" s="27">
        <v>148.71265387408823</v>
      </c>
      <c r="AB38" s="27">
        <v>113.10492899703648</v>
      </c>
      <c r="AC38" s="27">
        <v>96.420737989753817</v>
      </c>
      <c r="AD38" s="27">
        <v>87.586151570354303</v>
      </c>
      <c r="AE38" s="27">
        <v>82.431859267032095</v>
      </c>
      <c r="AF38" s="27">
        <v>83.605881863362342</v>
      </c>
      <c r="AG38"/>
      <c r="AH38"/>
      <c r="AI38"/>
      <c r="AJ38" s="27"/>
      <c r="AK38" s="27"/>
      <c r="AL38" s="27"/>
    </row>
    <row r="39" spans="2:38" s="24" customFormat="1">
      <c r="B39" s="24" t="s">
        <v>170</v>
      </c>
      <c r="C39" s="24" t="s">
        <v>337</v>
      </c>
      <c r="D39" s="24" t="s">
        <v>412</v>
      </c>
      <c r="E39" s="24">
        <v>15</v>
      </c>
      <c r="G39" s="27">
        <v>462.01773036691702</v>
      </c>
      <c r="H39" s="27">
        <v>455.03393356279111</v>
      </c>
      <c r="I39" s="27">
        <v>330.51073738746749</v>
      </c>
      <c r="J39" s="27">
        <v>318.35061177697196</v>
      </c>
      <c r="K39" s="27">
        <v>301.93651249004205</v>
      </c>
      <c r="L39" s="27">
        <v>276.4034537055125</v>
      </c>
      <c r="M39" s="27">
        <v>263.40805758809444</v>
      </c>
      <c r="N39" s="27">
        <v>272.54221135951269</v>
      </c>
      <c r="O39" s="27">
        <v>282.51581823487936</v>
      </c>
      <c r="P39" s="27">
        <v>291.81936257222924</v>
      </c>
      <c r="Q39" s="27">
        <v>0</v>
      </c>
      <c r="R39" s="27">
        <v>0</v>
      </c>
      <c r="S39" s="27">
        <v>0</v>
      </c>
      <c r="T39" s="27">
        <v>0</v>
      </c>
      <c r="U39" s="27">
        <v>0</v>
      </c>
      <c r="V39" s="27">
        <v>0</v>
      </c>
      <c r="W39" s="27">
        <v>0</v>
      </c>
      <c r="X39" s="27">
        <v>0</v>
      </c>
      <c r="Y39" s="27">
        <v>0</v>
      </c>
      <c r="Z39" s="27">
        <v>0</v>
      </c>
      <c r="AA39" s="27">
        <v>0</v>
      </c>
      <c r="AB39" s="27">
        <v>0</v>
      </c>
      <c r="AC39" s="27">
        <v>0</v>
      </c>
      <c r="AD39" s="27">
        <v>0</v>
      </c>
      <c r="AE39" s="27">
        <v>0</v>
      </c>
      <c r="AF39" s="27">
        <v>0</v>
      </c>
      <c r="AG39"/>
      <c r="AH39"/>
      <c r="AI39"/>
      <c r="AJ39" s="27"/>
      <c r="AK39" s="27"/>
      <c r="AL39" s="27"/>
    </row>
    <row r="40" spans="2:38" s="24" customFormat="1">
      <c r="B40" s="24" t="s">
        <v>170</v>
      </c>
      <c r="C40" s="24" t="s">
        <v>337</v>
      </c>
      <c r="D40" s="24" t="s">
        <v>413</v>
      </c>
      <c r="E40" s="24">
        <v>20</v>
      </c>
      <c r="G40" s="27">
        <v>79.679075077102397</v>
      </c>
      <c r="H40" s="27">
        <v>80.506529008505296</v>
      </c>
      <c r="I40" s="27">
        <v>97.865147079450153</v>
      </c>
      <c r="J40" s="27">
        <v>97.373873084869302</v>
      </c>
      <c r="K40" s="27">
        <v>99.064974666725519</v>
      </c>
      <c r="L40" s="27">
        <v>101.90351167314425</v>
      </c>
      <c r="M40" s="27">
        <v>88.799403755503576</v>
      </c>
      <c r="N40" s="27">
        <v>100.60577259593849</v>
      </c>
      <c r="O40" s="27">
        <v>137.64431567155012</v>
      </c>
      <c r="P40" s="27">
        <v>179.73358511912491</v>
      </c>
      <c r="Q40" s="27">
        <v>298.31398260723745</v>
      </c>
      <c r="R40" s="27">
        <v>307.06987059355191</v>
      </c>
      <c r="S40" s="27">
        <v>305.37424804477695</v>
      </c>
      <c r="T40" s="27">
        <v>304.3324765299958</v>
      </c>
      <c r="U40" s="27">
        <v>289.75746495489369</v>
      </c>
      <c r="V40" s="27">
        <v>343.66068260302961</v>
      </c>
      <c r="W40" s="27">
        <v>355.58107925572898</v>
      </c>
      <c r="X40" s="27">
        <v>339.7071543943793</v>
      </c>
      <c r="Y40" s="27">
        <v>350.36733564913834</v>
      </c>
      <c r="Z40" s="27">
        <v>351.65276969742632</v>
      </c>
      <c r="AA40" s="27">
        <v>370.66552996675614</v>
      </c>
      <c r="AB40" s="27">
        <v>315.81911172013514</v>
      </c>
      <c r="AC40" s="27">
        <v>308.53410096505047</v>
      </c>
      <c r="AD40" s="27">
        <v>292.941172494066</v>
      </c>
      <c r="AE40" s="27">
        <v>288.51636222297913</v>
      </c>
      <c r="AF40" s="27">
        <v>290.82426685238778</v>
      </c>
      <c r="AG40"/>
      <c r="AH40"/>
      <c r="AI40"/>
      <c r="AJ40" s="27"/>
      <c r="AK40" s="27"/>
      <c r="AL40" s="27"/>
    </row>
    <row r="41" spans="2:38" s="24" customFormat="1">
      <c r="B41" s="24" t="s">
        <v>170</v>
      </c>
      <c r="C41" s="24" t="s">
        <v>337</v>
      </c>
      <c r="D41" s="24" t="s">
        <v>414</v>
      </c>
      <c r="E41" s="24">
        <v>15</v>
      </c>
      <c r="G41" s="27">
        <v>9.7743694929928449</v>
      </c>
      <c r="H41" s="27">
        <v>10.894804346959365</v>
      </c>
      <c r="I41" s="27">
        <v>20.610759257930624</v>
      </c>
      <c r="J41" s="27">
        <v>35.395645724727217</v>
      </c>
      <c r="K41" s="27">
        <v>79.111994108442147</v>
      </c>
      <c r="L41" s="27">
        <v>101.0915323369986</v>
      </c>
      <c r="M41" s="27">
        <v>140.22566683352753</v>
      </c>
      <c r="N41" s="27">
        <v>256.09165927781947</v>
      </c>
      <c r="O41" s="27">
        <v>268.89226461838859</v>
      </c>
      <c r="P41" s="27">
        <v>257.09945666212491</v>
      </c>
      <c r="Q41" s="27">
        <v>125.62342574141179</v>
      </c>
      <c r="R41" s="27">
        <v>120.91110422690802</v>
      </c>
      <c r="S41" s="27">
        <v>108.23608926921975</v>
      </c>
      <c r="T41" s="27">
        <v>104.37272624473708</v>
      </c>
      <c r="U41" s="27">
        <v>98.314996976549878</v>
      </c>
      <c r="V41" s="27">
        <v>122.70251408879362</v>
      </c>
      <c r="W41" s="27">
        <v>109.76697249529653</v>
      </c>
      <c r="X41" s="27">
        <v>105.71832447110684</v>
      </c>
      <c r="Y41" s="27">
        <v>109.48061905931846</v>
      </c>
      <c r="Z41" s="27">
        <v>138.63108905381679</v>
      </c>
      <c r="AA41" s="27">
        <v>134.16022466321817</v>
      </c>
      <c r="AB41" s="27">
        <v>120.55778931886896</v>
      </c>
      <c r="AC41" s="27">
        <v>149.25423597500676</v>
      </c>
      <c r="AD41" s="27">
        <v>156.85703101490506</v>
      </c>
      <c r="AE41" s="27">
        <v>161.89575655858647</v>
      </c>
      <c r="AF41" s="27">
        <v>164.11974341921339</v>
      </c>
      <c r="AG41"/>
      <c r="AH41"/>
      <c r="AI41"/>
      <c r="AJ41" s="27"/>
      <c r="AK41" s="27"/>
      <c r="AL41" s="27"/>
    </row>
    <row r="42" spans="2:38" s="24" customFormat="1">
      <c r="B42" s="24" t="s">
        <v>170</v>
      </c>
      <c r="C42" s="24" t="s">
        <v>337</v>
      </c>
      <c r="D42" s="24" t="s">
        <v>415</v>
      </c>
      <c r="E42" s="24">
        <v>15</v>
      </c>
      <c r="G42" s="27">
        <v>354.13208870064096</v>
      </c>
      <c r="H42" s="27">
        <v>316.38270983156292</v>
      </c>
      <c r="I42" s="27">
        <v>298.4203737760638</v>
      </c>
      <c r="J42" s="27">
        <v>288.22354398987869</v>
      </c>
      <c r="K42" s="27">
        <v>285.41086533971736</v>
      </c>
      <c r="L42" s="27">
        <v>253.9464680185051</v>
      </c>
      <c r="M42" s="27">
        <v>339.61074077110379</v>
      </c>
      <c r="N42" s="27">
        <v>334.38838181384716</v>
      </c>
      <c r="O42" s="27">
        <v>321.73278819992839</v>
      </c>
      <c r="P42" s="27">
        <v>275.99200339038993</v>
      </c>
      <c r="Q42" s="27">
        <v>234.64920378631291</v>
      </c>
      <c r="R42" s="27">
        <v>271.29434331999312</v>
      </c>
      <c r="S42" s="27">
        <v>332.69838628578418</v>
      </c>
      <c r="T42" s="27">
        <v>386.62995092670195</v>
      </c>
      <c r="U42" s="27">
        <v>450.15963301485959</v>
      </c>
      <c r="V42" s="27">
        <v>537.87929671260918</v>
      </c>
      <c r="W42" s="27">
        <v>569.64677981111834</v>
      </c>
      <c r="X42" s="27">
        <v>549.73101264082732</v>
      </c>
      <c r="Y42" s="27">
        <v>551.92575146597062</v>
      </c>
      <c r="Z42" s="27">
        <v>541.48434208295112</v>
      </c>
      <c r="AA42" s="27">
        <v>544.26103682637859</v>
      </c>
      <c r="AB42" s="27">
        <v>544.78633101052196</v>
      </c>
      <c r="AC42" s="27">
        <v>529.47042778189746</v>
      </c>
      <c r="AD42" s="27">
        <v>533.14247275828586</v>
      </c>
      <c r="AE42" s="27">
        <v>491.84854648814724</v>
      </c>
      <c r="AF42" s="27">
        <v>506.61884932932105</v>
      </c>
      <c r="AG42"/>
      <c r="AH42"/>
      <c r="AI42"/>
      <c r="AJ42" s="27"/>
      <c r="AK42" s="27"/>
      <c r="AL42" s="27"/>
    </row>
    <row r="43" spans="2:38" s="24" customFormat="1">
      <c r="B43" s="24" t="s">
        <v>170</v>
      </c>
      <c r="C43" s="24" t="s">
        <v>337</v>
      </c>
      <c r="D43" s="24" t="s">
        <v>417</v>
      </c>
      <c r="E43" s="24">
        <v>15</v>
      </c>
      <c r="G43" s="27">
        <v>0</v>
      </c>
      <c r="H43" s="27">
        <v>0</v>
      </c>
      <c r="I43" s="27">
        <v>0</v>
      </c>
      <c r="J43" s="27">
        <v>0</v>
      </c>
      <c r="K43" s="27">
        <v>0</v>
      </c>
      <c r="L43" s="27">
        <v>0</v>
      </c>
      <c r="M43" s="27">
        <v>0</v>
      </c>
      <c r="N43" s="27">
        <v>501.65921782452142</v>
      </c>
      <c r="O43" s="27">
        <v>428.10856106249338</v>
      </c>
      <c r="P43" s="27">
        <v>386.46922857260165</v>
      </c>
      <c r="Q43" s="27">
        <v>364.03903226677187</v>
      </c>
      <c r="R43" s="27">
        <v>403.8899124404881</v>
      </c>
      <c r="S43" s="27">
        <v>415.20208117525067</v>
      </c>
      <c r="T43" s="27">
        <v>449.17238586235084</v>
      </c>
      <c r="U43" s="27">
        <v>511.2945233034261</v>
      </c>
      <c r="V43" s="27">
        <v>520.42503363465835</v>
      </c>
      <c r="W43" s="27">
        <v>515.36568123364714</v>
      </c>
      <c r="X43" s="27">
        <v>408.00070237622884</v>
      </c>
      <c r="Y43" s="27">
        <v>376.35323084750843</v>
      </c>
      <c r="Z43" s="27">
        <v>343.87618641681553</v>
      </c>
      <c r="AA43" s="27">
        <v>310.95592255427408</v>
      </c>
      <c r="AB43" s="27">
        <v>349.63458405354498</v>
      </c>
      <c r="AC43" s="27">
        <v>352.89504893542414</v>
      </c>
      <c r="AD43" s="27">
        <v>379.52203996703156</v>
      </c>
      <c r="AE43" s="27">
        <v>410.60709765516958</v>
      </c>
      <c r="AF43" s="27">
        <v>427.51805746548774</v>
      </c>
      <c r="AG43"/>
      <c r="AH43"/>
      <c r="AI43"/>
      <c r="AJ43" s="27"/>
      <c r="AK43" s="27"/>
      <c r="AL43" s="27"/>
    </row>
    <row r="44" spans="2:38" s="24" customFormat="1">
      <c r="B44" s="24" t="s">
        <v>170</v>
      </c>
      <c r="C44" s="24" t="s">
        <v>337</v>
      </c>
      <c r="D44" s="24" t="s">
        <v>418</v>
      </c>
      <c r="E44" s="24">
        <v>15</v>
      </c>
      <c r="G44" s="27">
        <v>0</v>
      </c>
      <c r="H44" s="27">
        <v>0</v>
      </c>
      <c r="I44" s="27">
        <v>0</v>
      </c>
      <c r="J44" s="27">
        <v>0</v>
      </c>
      <c r="K44" s="27">
        <v>0</v>
      </c>
      <c r="L44" s="27">
        <v>0</v>
      </c>
      <c r="M44" s="27">
        <v>114.00529599602226</v>
      </c>
      <c r="N44" s="27">
        <v>106.39601258825118</v>
      </c>
      <c r="O44" s="27">
        <v>130.23843553833726</v>
      </c>
      <c r="P44" s="27">
        <v>158.35208652051085</v>
      </c>
      <c r="Q44" s="27">
        <v>391.34903605384073</v>
      </c>
      <c r="R44" s="27">
        <v>393.43474561989149</v>
      </c>
      <c r="S44" s="27">
        <v>391.44093506567924</v>
      </c>
      <c r="T44" s="27">
        <v>373.63218422602341</v>
      </c>
      <c r="U44" s="27">
        <v>349.08302590455742</v>
      </c>
      <c r="V44" s="27">
        <v>292.56109225768387</v>
      </c>
      <c r="W44" s="27">
        <v>308.32038856604191</v>
      </c>
      <c r="X44" s="27">
        <v>191.6189210283662</v>
      </c>
      <c r="Y44" s="27">
        <v>197.48585317931023</v>
      </c>
      <c r="Z44" s="27">
        <v>0</v>
      </c>
      <c r="AA44" s="27">
        <v>0</v>
      </c>
      <c r="AB44" s="27">
        <v>0</v>
      </c>
      <c r="AC44" s="27">
        <v>0</v>
      </c>
      <c r="AD44" s="27">
        <v>0</v>
      </c>
      <c r="AE44" s="27">
        <v>0</v>
      </c>
      <c r="AF44" s="27">
        <v>0</v>
      </c>
      <c r="AG44"/>
      <c r="AH44"/>
      <c r="AI44"/>
      <c r="AJ44" s="27"/>
      <c r="AK44" s="27"/>
      <c r="AL44" s="27"/>
    </row>
    <row r="45" spans="2:38" s="24" customFormat="1">
      <c r="B45" s="24" t="s">
        <v>170</v>
      </c>
      <c r="C45" s="24" t="s">
        <v>337</v>
      </c>
      <c r="D45" s="24" t="s">
        <v>416</v>
      </c>
      <c r="E45" s="24">
        <v>15</v>
      </c>
      <c r="G45" s="27">
        <v>104.47948333547789</v>
      </c>
      <c r="H45" s="27">
        <v>96.391715108047862</v>
      </c>
      <c r="I45" s="27">
        <v>75.017939507257736</v>
      </c>
      <c r="J45" s="27">
        <v>62.603965220367868</v>
      </c>
      <c r="K45" s="27">
        <v>0</v>
      </c>
      <c r="L45" s="27">
        <v>0</v>
      </c>
      <c r="M45" s="27">
        <v>0</v>
      </c>
      <c r="N45" s="27">
        <v>0</v>
      </c>
      <c r="O45" s="27">
        <v>0</v>
      </c>
      <c r="P45" s="27">
        <v>0</v>
      </c>
      <c r="Q45" s="27">
        <v>0</v>
      </c>
      <c r="R45" s="27">
        <v>0</v>
      </c>
      <c r="S45" s="27">
        <v>0</v>
      </c>
      <c r="T45" s="27">
        <v>0</v>
      </c>
      <c r="U45" s="27">
        <v>0</v>
      </c>
      <c r="V45" s="27">
        <v>0</v>
      </c>
      <c r="W45" s="27">
        <v>0</v>
      </c>
      <c r="X45" s="27">
        <v>0</v>
      </c>
      <c r="Y45" s="27">
        <v>0</v>
      </c>
      <c r="Z45" s="27">
        <v>0</v>
      </c>
      <c r="AA45" s="27">
        <v>0</v>
      </c>
      <c r="AB45" s="27">
        <v>0</v>
      </c>
      <c r="AC45" s="27">
        <v>0</v>
      </c>
      <c r="AD45" s="27">
        <v>0</v>
      </c>
      <c r="AE45" s="27">
        <v>0</v>
      </c>
      <c r="AF45" s="27">
        <v>0</v>
      </c>
      <c r="AG45"/>
      <c r="AH45"/>
      <c r="AI45"/>
      <c r="AJ45" s="27"/>
      <c r="AK45" s="27"/>
      <c r="AL45" s="27"/>
    </row>
    <row r="46" spans="2:38" s="24" customFormat="1">
      <c r="B46" s="24" t="s">
        <v>171</v>
      </c>
      <c r="C46" s="24" t="s">
        <v>337</v>
      </c>
      <c r="D46" s="24" t="s">
        <v>406</v>
      </c>
      <c r="E46" s="24">
        <v>15</v>
      </c>
      <c r="G46" s="27">
        <v>172.33219835486702</v>
      </c>
      <c r="H46" s="27">
        <v>140.80699100340337</v>
      </c>
      <c r="I46" s="27">
        <v>268.54763243640252</v>
      </c>
      <c r="J46" s="27">
        <v>275.07013124474645</v>
      </c>
      <c r="K46" s="27">
        <v>289.68507706773704</v>
      </c>
      <c r="L46" s="27">
        <v>332.58486807301858</v>
      </c>
      <c r="M46" s="27">
        <v>339.51894175168724</v>
      </c>
      <c r="N46" s="27">
        <v>362.33896984247735</v>
      </c>
      <c r="O46" s="27">
        <v>618.48388987370424</v>
      </c>
      <c r="P46" s="27">
        <v>722.79993146456707</v>
      </c>
      <c r="Q46" s="27">
        <v>734.44514201770937</v>
      </c>
      <c r="R46" s="27">
        <v>725.75351952120172</v>
      </c>
      <c r="S46" s="27">
        <v>719.1404621498707</v>
      </c>
      <c r="T46" s="27">
        <v>730.91241415874413</v>
      </c>
      <c r="U46" s="27">
        <v>747.19817183693692</v>
      </c>
      <c r="V46" s="27">
        <v>943.31728283069094</v>
      </c>
      <c r="W46" s="27">
        <v>867.36771011093629</v>
      </c>
      <c r="X46" s="27">
        <v>914.63072632304704</v>
      </c>
      <c r="Y46" s="27">
        <v>861.29274528480983</v>
      </c>
      <c r="Z46" s="27">
        <v>842.00532758796157</v>
      </c>
      <c r="AA46" s="27">
        <v>835.18136245657161</v>
      </c>
      <c r="AB46" s="27">
        <v>839.96775749611311</v>
      </c>
      <c r="AC46" s="27">
        <v>922.43377262138256</v>
      </c>
      <c r="AD46" s="27">
        <v>1217.617971194245</v>
      </c>
      <c r="AE46" s="27">
        <v>1340.6503039623203</v>
      </c>
      <c r="AF46" s="27">
        <v>1327.5934046260613</v>
      </c>
      <c r="AG46"/>
      <c r="AH46"/>
      <c r="AI46"/>
      <c r="AJ46" s="27"/>
      <c r="AK46" s="27"/>
      <c r="AL46" s="27"/>
    </row>
    <row r="47" spans="2:38" s="24" customFormat="1">
      <c r="B47" s="24" t="s">
        <v>171</v>
      </c>
      <c r="C47" s="24" t="s">
        <v>337</v>
      </c>
      <c r="D47" s="24" t="s">
        <v>407</v>
      </c>
      <c r="E47" s="24">
        <v>15</v>
      </c>
      <c r="G47" s="27">
        <v>0</v>
      </c>
      <c r="H47" s="27">
        <v>0</v>
      </c>
      <c r="I47" s="27">
        <v>0</v>
      </c>
      <c r="J47" s="27">
        <v>0</v>
      </c>
      <c r="K47" s="27">
        <v>0</v>
      </c>
      <c r="L47" s="27">
        <v>7.080262728963127E-2</v>
      </c>
      <c r="M47" s="27">
        <v>0.13099201710364572</v>
      </c>
      <c r="N47" s="27">
        <v>0.13753857095919217</v>
      </c>
      <c r="O47" s="27">
        <v>0.13170276323301766</v>
      </c>
      <c r="P47" s="27">
        <v>0.12575049163364008</v>
      </c>
      <c r="Q47" s="27">
        <v>0.95206202280365981</v>
      </c>
      <c r="R47" s="27">
        <v>2.3248381841000838</v>
      </c>
      <c r="S47" s="27">
        <v>2.507396357782965</v>
      </c>
      <c r="T47" s="27">
        <v>2.4136881388054268</v>
      </c>
      <c r="U47" s="27">
        <v>2.3526458970630792</v>
      </c>
      <c r="V47" s="27">
        <v>2.1199530560934217</v>
      </c>
      <c r="W47" s="27">
        <v>2.0427307524880125</v>
      </c>
      <c r="X47" s="27">
        <v>1.0421625824827792</v>
      </c>
      <c r="Y47" s="27">
        <v>1.0419938890228029</v>
      </c>
      <c r="Z47" s="27">
        <v>1.1219490556435063</v>
      </c>
      <c r="AA47" s="27">
        <v>1.1989921625869775</v>
      </c>
      <c r="AB47" s="27">
        <v>1.1958492088724777</v>
      </c>
      <c r="AC47" s="27">
        <v>1.3105805327597417</v>
      </c>
      <c r="AD47" s="27">
        <v>0.65917845508588013</v>
      </c>
      <c r="AE47" s="27">
        <v>0.67351480284652876</v>
      </c>
      <c r="AF47" s="27">
        <v>0.66604597324706138</v>
      </c>
      <c r="AG47"/>
      <c r="AH47"/>
      <c r="AI47"/>
      <c r="AJ47" s="27"/>
      <c r="AK47" s="27"/>
      <c r="AL47" s="27"/>
    </row>
    <row r="48" spans="2:38" s="24" customFormat="1">
      <c r="B48" s="24" t="s">
        <v>171</v>
      </c>
      <c r="C48" s="24" t="s">
        <v>337</v>
      </c>
      <c r="D48" s="24" t="s">
        <v>408</v>
      </c>
      <c r="E48" s="24">
        <v>15</v>
      </c>
      <c r="G48" s="27">
        <v>0</v>
      </c>
      <c r="H48" s="27">
        <v>0</v>
      </c>
      <c r="I48" s="27">
        <v>0</v>
      </c>
      <c r="J48" s="27">
        <v>0</v>
      </c>
      <c r="K48" s="27">
        <v>0</v>
      </c>
      <c r="L48" s="27">
        <v>0</v>
      </c>
      <c r="M48" s="27">
        <v>0</v>
      </c>
      <c r="N48" s="27">
        <v>0</v>
      </c>
      <c r="O48" s="27">
        <v>0</v>
      </c>
      <c r="P48" s="27">
        <v>0</v>
      </c>
      <c r="Q48" s="27">
        <v>0</v>
      </c>
      <c r="R48" s="27">
        <v>0.64842725938770662</v>
      </c>
      <c r="S48" s="27">
        <v>0.71255703726173492</v>
      </c>
      <c r="T48" s="27">
        <v>0.63860909926512044</v>
      </c>
      <c r="U48" s="27">
        <v>0.58790309611731917</v>
      </c>
      <c r="V48" s="27">
        <v>0.58748952180841441</v>
      </c>
      <c r="W48" s="27">
        <v>0.3416746007860863</v>
      </c>
      <c r="X48" s="27">
        <v>0.26379231727383734</v>
      </c>
      <c r="Y48" s="27">
        <v>0.21109756621804915</v>
      </c>
      <c r="Z48" s="27">
        <v>0.18469147369143771</v>
      </c>
      <c r="AA48" s="27">
        <v>0.18455115680045842</v>
      </c>
      <c r="AB48" s="27">
        <v>0.18433624393080475</v>
      </c>
      <c r="AC48" s="27">
        <v>0.55233034086689969</v>
      </c>
      <c r="AD48" s="27">
        <v>1.5664175509516567</v>
      </c>
      <c r="AE48" s="27">
        <v>1.4105716243403084</v>
      </c>
      <c r="AF48" s="27">
        <v>1.2416728076129513</v>
      </c>
      <c r="AG48"/>
      <c r="AH48"/>
      <c r="AI48"/>
      <c r="AJ48" s="27"/>
      <c r="AK48" s="27"/>
      <c r="AL48" s="27"/>
    </row>
    <row r="49" spans="2:40" s="24" customFormat="1">
      <c r="B49" s="24" t="s">
        <v>171</v>
      </c>
      <c r="C49" s="24" t="s">
        <v>337</v>
      </c>
      <c r="D49" s="24" t="s">
        <v>240</v>
      </c>
      <c r="E49" s="24">
        <v>24</v>
      </c>
      <c r="G49" s="27">
        <v>4.8497740731439993</v>
      </c>
      <c r="H49" s="27">
        <v>1.3746176486458268</v>
      </c>
      <c r="I49" s="27">
        <v>0.42259140058962646</v>
      </c>
      <c r="J49" s="27">
        <v>0.10560321423005553</v>
      </c>
      <c r="K49" s="27">
        <v>0.10558217068643722</v>
      </c>
      <c r="L49" s="27">
        <v>0</v>
      </c>
      <c r="M49" s="27">
        <v>0</v>
      </c>
      <c r="N49" s="27">
        <v>0</v>
      </c>
      <c r="O49" s="27">
        <v>0</v>
      </c>
      <c r="P49" s="27">
        <v>0</v>
      </c>
      <c r="Q49" s="27">
        <v>2.8498107622816775</v>
      </c>
      <c r="R49" s="27">
        <v>6.0301738530166649</v>
      </c>
      <c r="S49" s="27">
        <v>11.537362822142912</v>
      </c>
      <c r="T49" s="27">
        <v>15.872646090700133</v>
      </c>
      <c r="U49" s="27">
        <v>19.058213403403467</v>
      </c>
      <c r="V49" s="27">
        <v>30.713818743936464</v>
      </c>
      <c r="W49" s="27">
        <v>37.121619111688382</v>
      </c>
      <c r="X49" s="27">
        <v>30.158368459436403</v>
      </c>
      <c r="Y49" s="27">
        <v>22.369748351511507</v>
      </c>
      <c r="Z49" s="27">
        <v>16.585646306522641</v>
      </c>
      <c r="AA49" s="27">
        <v>18.968578100491609</v>
      </c>
      <c r="AB49" s="27">
        <v>22.084524442760923</v>
      </c>
      <c r="AC49" s="27">
        <v>44.524979720752775</v>
      </c>
      <c r="AD49" s="27">
        <v>58.021949596128955</v>
      </c>
      <c r="AE49" s="27">
        <v>72.009722014675731</v>
      </c>
      <c r="AF49" s="27">
        <v>68.003332552698453</v>
      </c>
      <c r="AG49"/>
      <c r="AH49"/>
      <c r="AI49"/>
      <c r="AJ49" s="27"/>
      <c r="AK49" s="27"/>
      <c r="AL49" s="27"/>
    </row>
    <row r="50" spans="2:40" s="24" customFormat="1">
      <c r="B50" s="24" t="s">
        <v>171</v>
      </c>
      <c r="C50" s="24" t="s">
        <v>337</v>
      </c>
      <c r="D50" s="24" t="s">
        <v>410</v>
      </c>
      <c r="E50" s="24">
        <v>15</v>
      </c>
      <c r="G50" s="27">
        <v>42.444673527562443</v>
      </c>
      <c r="H50" s="27">
        <v>49.441910888151249</v>
      </c>
      <c r="I50" s="27">
        <v>54.299109770936134</v>
      </c>
      <c r="J50" s="27">
        <v>59.458051224179265</v>
      </c>
      <c r="K50" s="27">
        <v>62.476185282615894</v>
      </c>
      <c r="L50" s="27">
        <v>62.992454868658378</v>
      </c>
      <c r="M50" s="27">
        <v>61.844814337506094</v>
      </c>
      <c r="N50" s="27">
        <v>52.805269460956737</v>
      </c>
      <c r="O50" s="27">
        <v>43.108444952821756</v>
      </c>
      <c r="P50" s="27">
        <v>29.176481252613332</v>
      </c>
      <c r="Q50" s="27">
        <v>68.453718538507232</v>
      </c>
      <c r="R50" s="27">
        <v>66.075119356963782</v>
      </c>
      <c r="S50" s="27">
        <v>62.229737195610412</v>
      </c>
      <c r="T50" s="27">
        <v>57.197652542836821</v>
      </c>
      <c r="U50" s="27">
        <v>52.709971237352519</v>
      </c>
      <c r="V50" s="27">
        <v>35.988306640922971</v>
      </c>
      <c r="W50" s="27">
        <v>42.171285604715187</v>
      </c>
      <c r="X50" s="27">
        <v>49.593022962225767</v>
      </c>
      <c r="Y50" s="27">
        <v>55.890045665879505</v>
      </c>
      <c r="Z50" s="27">
        <v>59.507605165487242</v>
      </c>
      <c r="AA50" s="27">
        <v>60.449625572669532</v>
      </c>
      <c r="AB50" s="27">
        <v>59.206915355240191</v>
      </c>
      <c r="AC50" s="27">
        <v>48.917802193541696</v>
      </c>
      <c r="AD50" s="27">
        <v>31.688001429947548</v>
      </c>
      <c r="AE50" s="27">
        <v>13.332134944771887</v>
      </c>
      <c r="AF50" s="27">
        <v>13.399068176847594</v>
      </c>
      <c r="AG50"/>
      <c r="AH50"/>
      <c r="AI50"/>
      <c r="AJ50" s="27"/>
      <c r="AK50" s="27"/>
      <c r="AL50" s="27"/>
    </row>
    <row r="51" spans="2:40" s="24" customFormat="1">
      <c r="B51" s="24" t="s">
        <v>171</v>
      </c>
      <c r="C51" s="24" t="s">
        <v>337</v>
      </c>
      <c r="D51" s="24" t="s">
        <v>411</v>
      </c>
      <c r="E51" s="24">
        <v>15</v>
      </c>
      <c r="G51" s="27">
        <v>6.0794151372214111</v>
      </c>
      <c r="H51" s="27">
        <v>6.5699220102934666</v>
      </c>
      <c r="I51" s="27">
        <v>6.9535884874593759</v>
      </c>
      <c r="J51" s="27">
        <v>7.2557592110678595</v>
      </c>
      <c r="K51" s="27">
        <v>7.5203413247769282</v>
      </c>
      <c r="L51" s="27">
        <v>7.7354923260505313</v>
      </c>
      <c r="M51" s="27">
        <v>7.9447005276956348</v>
      </c>
      <c r="N51" s="27">
        <v>8.0931535548222087</v>
      </c>
      <c r="O51" s="27">
        <v>7.813702649125184</v>
      </c>
      <c r="P51" s="27">
        <v>7.2108449557843235</v>
      </c>
      <c r="Q51" s="27">
        <v>26.848103392467401</v>
      </c>
      <c r="R51" s="27">
        <v>24.553225190366312</v>
      </c>
      <c r="S51" s="27">
        <v>20.439628102051788</v>
      </c>
      <c r="T51" s="27">
        <v>16.234244232279515</v>
      </c>
      <c r="U51" s="27">
        <v>13.022108540234949</v>
      </c>
      <c r="V51" s="27">
        <v>11.701789714578014</v>
      </c>
      <c r="W51" s="27">
        <v>11.338503379886287</v>
      </c>
      <c r="X51" s="27">
        <v>10.835483625043071</v>
      </c>
      <c r="Y51" s="27">
        <v>10.936025084523491</v>
      </c>
      <c r="Z51" s="27">
        <v>9.9503197144348228</v>
      </c>
      <c r="AA51" s="27">
        <v>9.1969933348848603</v>
      </c>
      <c r="AB51" s="27">
        <v>9.0324733906948929</v>
      </c>
      <c r="AC51" s="27">
        <v>9.2439800355134238</v>
      </c>
      <c r="AD51" s="27">
        <v>13.051469203637268</v>
      </c>
      <c r="AE51" s="27">
        <v>12.849451985573284</v>
      </c>
      <c r="AF51" s="27">
        <v>12.277298100222886</v>
      </c>
      <c r="AG51"/>
      <c r="AH51"/>
      <c r="AI51"/>
      <c r="AJ51" s="27"/>
      <c r="AK51" s="27"/>
      <c r="AL51" s="27"/>
    </row>
    <row r="52" spans="2:40" s="24" customFormat="1">
      <c r="B52" s="24" t="s">
        <v>171</v>
      </c>
      <c r="C52" s="24" t="s">
        <v>337</v>
      </c>
      <c r="D52" s="24" t="s">
        <v>412</v>
      </c>
      <c r="E52" s="24">
        <v>15</v>
      </c>
      <c r="G52" s="27">
        <v>495.19108277768436</v>
      </c>
      <c r="H52" s="27">
        <v>489.77054948799423</v>
      </c>
      <c r="I52" s="27">
        <v>441.31256231761</v>
      </c>
      <c r="J52" s="27">
        <v>437.37343318614228</v>
      </c>
      <c r="K52" s="27">
        <v>432.48266161189366</v>
      </c>
      <c r="L52" s="27">
        <v>428.40969350519777</v>
      </c>
      <c r="M52" s="27">
        <v>434.97178538259493</v>
      </c>
      <c r="N52" s="27">
        <v>438.77238658545031</v>
      </c>
      <c r="O52" s="27">
        <v>367.90083489920954</v>
      </c>
      <c r="P52" s="27">
        <v>371.77958087916005</v>
      </c>
      <c r="Q52" s="27">
        <v>320.97117756791016</v>
      </c>
      <c r="R52" s="27">
        <v>332.14357902392601</v>
      </c>
      <c r="S52" s="27">
        <v>351.59710010468643</v>
      </c>
      <c r="T52" s="27">
        <v>353.30029772086289</v>
      </c>
      <c r="U52" s="27">
        <v>356.63288223432698</v>
      </c>
      <c r="V52" s="27">
        <v>336.97174199726658</v>
      </c>
      <c r="W52" s="27">
        <v>354.17345499388671</v>
      </c>
      <c r="X52" s="27">
        <v>353.48583344900629</v>
      </c>
      <c r="Y52" s="27">
        <v>365.48196900579126</v>
      </c>
      <c r="Z52" s="27">
        <v>374.57844416440878</v>
      </c>
      <c r="AA52" s="27">
        <v>382.45995944852069</v>
      </c>
      <c r="AB52" s="27">
        <v>394.2735725941273</v>
      </c>
      <c r="AC52" s="27">
        <v>401.84368427926933</v>
      </c>
      <c r="AD52" s="27">
        <v>367.0157402699117</v>
      </c>
      <c r="AE52" s="27">
        <v>376.04075205353433</v>
      </c>
      <c r="AF52" s="27">
        <v>378.01399717947129</v>
      </c>
      <c r="AG52"/>
      <c r="AH52"/>
      <c r="AI52"/>
      <c r="AJ52" s="27"/>
      <c r="AK52" s="27"/>
      <c r="AL52" s="27"/>
    </row>
    <row r="53" spans="2:40" s="24" customFormat="1">
      <c r="B53" s="24" t="s">
        <v>171</v>
      </c>
      <c r="C53" s="24" t="s">
        <v>337</v>
      </c>
      <c r="D53" s="24" t="s">
        <v>413</v>
      </c>
      <c r="E53" s="24">
        <v>20</v>
      </c>
      <c r="G53" s="27">
        <v>76.98786894049195</v>
      </c>
      <c r="H53" s="27">
        <v>76.835973449439948</v>
      </c>
      <c r="I53" s="27">
        <v>84.104358790849332</v>
      </c>
      <c r="J53" s="27">
        <v>85.014830825202225</v>
      </c>
      <c r="K53" s="27">
        <v>85.852680443035013</v>
      </c>
      <c r="L53" s="27">
        <v>92.686318935578356</v>
      </c>
      <c r="M53" s="27">
        <v>93.261469019210026</v>
      </c>
      <c r="N53" s="27">
        <v>93.702361622393511</v>
      </c>
      <c r="O53" s="27">
        <v>99.570351709906603</v>
      </c>
      <c r="P53" s="27">
        <v>108.11520046325302</v>
      </c>
      <c r="Q53" s="27">
        <v>130.81679431104115</v>
      </c>
      <c r="R53" s="27">
        <v>124.72089605928944</v>
      </c>
      <c r="S53" s="27">
        <v>114.71432029837376</v>
      </c>
      <c r="T53" s="27">
        <v>104.76789612880935</v>
      </c>
      <c r="U53" s="27">
        <v>97.899600853848582</v>
      </c>
      <c r="V53" s="27">
        <v>186.14659312198123</v>
      </c>
      <c r="W53" s="27">
        <v>182.58445744646505</v>
      </c>
      <c r="X53" s="27">
        <v>157.91372422460188</v>
      </c>
      <c r="Y53" s="27">
        <v>156.35476581540064</v>
      </c>
      <c r="Z53" s="27">
        <v>152.59064066969086</v>
      </c>
      <c r="AA53" s="27">
        <v>150.94134433260814</v>
      </c>
      <c r="AB53" s="27">
        <v>148.92915718102887</v>
      </c>
      <c r="AC53" s="27">
        <v>156.5647706461323</v>
      </c>
      <c r="AD53" s="27">
        <v>167.11965921301396</v>
      </c>
      <c r="AE53" s="27">
        <v>168.50261694523209</v>
      </c>
      <c r="AF53" s="27">
        <v>167.30297654736921</v>
      </c>
      <c r="AG53"/>
      <c r="AH53"/>
      <c r="AI53"/>
      <c r="AJ53" s="27"/>
      <c r="AK53" s="27"/>
      <c r="AL53" s="27"/>
    </row>
    <row r="54" spans="2:40" s="24" customFormat="1" ht="14">
      <c r="B54" s="24" t="s">
        <v>171</v>
      </c>
      <c r="C54" s="24" t="s">
        <v>337</v>
      </c>
      <c r="D54" s="24" t="s">
        <v>414</v>
      </c>
      <c r="E54" s="24">
        <v>15</v>
      </c>
      <c r="G54" s="27">
        <v>6.1020327465611643</v>
      </c>
      <c r="H54" s="27">
        <v>4.6708877196769825</v>
      </c>
      <c r="I54" s="27">
        <v>8.2297619507983875</v>
      </c>
      <c r="J54" s="27">
        <v>24.361187083868465</v>
      </c>
      <c r="K54" s="27">
        <v>47.114980551723818</v>
      </c>
      <c r="L54" s="27">
        <v>71.875018685643255</v>
      </c>
      <c r="M54" s="27">
        <v>83.277857760133998</v>
      </c>
      <c r="N54" s="27">
        <v>98.611216866290917</v>
      </c>
      <c r="O54" s="27">
        <v>164.57517250955723</v>
      </c>
      <c r="P54" s="27">
        <v>250.32229015111216</v>
      </c>
      <c r="Q54" s="27">
        <v>48.76934133538996</v>
      </c>
      <c r="R54" s="27">
        <v>56.365101549821325</v>
      </c>
      <c r="S54" s="27">
        <v>55.226063805736338</v>
      </c>
      <c r="T54" s="27">
        <v>54.93279451928165</v>
      </c>
      <c r="U54" s="27">
        <v>56.292715688414766</v>
      </c>
      <c r="V54" s="27">
        <v>76.660798078220253</v>
      </c>
      <c r="W54" s="27">
        <v>60.315644378550857</v>
      </c>
      <c r="X54" s="27">
        <v>45.19424693715434</v>
      </c>
      <c r="Y54" s="27">
        <v>56.300200749393696</v>
      </c>
      <c r="Z54" s="27">
        <v>67.955728022686827</v>
      </c>
      <c r="AA54" s="27">
        <v>75.598110415962253</v>
      </c>
      <c r="AB54" s="27">
        <v>77.215261751103654</v>
      </c>
      <c r="AC54" s="27">
        <v>82.528354616191024</v>
      </c>
      <c r="AD54" s="27">
        <v>130.43703400465228</v>
      </c>
      <c r="AE54" s="27">
        <v>209.74639523837172</v>
      </c>
      <c r="AF54" s="27">
        <v>207.33066075172732</v>
      </c>
      <c r="AG54" s="27"/>
      <c r="AH54" s="27"/>
      <c r="AI54" s="27"/>
      <c r="AJ54" s="27"/>
      <c r="AK54" s="27"/>
      <c r="AL54" s="27"/>
    </row>
    <row r="55" spans="2:40" s="24" customFormat="1" ht="14">
      <c r="B55" s="24" t="s">
        <v>171</v>
      </c>
      <c r="C55" s="24" t="s">
        <v>337</v>
      </c>
      <c r="D55" s="24" t="s">
        <v>415</v>
      </c>
      <c r="E55" s="24">
        <v>15</v>
      </c>
      <c r="G55" s="27">
        <v>310.93358396502191</v>
      </c>
      <c r="H55" s="27">
        <v>176.24768227861392</v>
      </c>
      <c r="I55" s="27">
        <v>111.43803492926835</v>
      </c>
      <c r="J55" s="27">
        <v>74.418926728384236</v>
      </c>
      <c r="K55" s="27">
        <v>49.585426929925063</v>
      </c>
      <c r="L55" s="27">
        <v>52.944743612602934</v>
      </c>
      <c r="M55" s="27">
        <v>63.750106207681846</v>
      </c>
      <c r="N55" s="27">
        <v>163.8899019530096</v>
      </c>
      <c r="O55" s="27">
        <v>192.99331531800456</v>
      </c>
      <c r="P55" s="27">
        <v>213.57420942231235</v>
      </c>
      <c r="Q55" s="27">
        <v>91.407113839455945</v>
      </c>
      <c r="R55" s="27">
        <v>100.32857117018594</v>
      </c>
      <c r="S55" s="27">
        <v>109.07667404208424</v>
      </c>
      <c r="T55" s="27">
        <v>141.84710448710473</v>
      </c>
      <c r="U55" s="27">
        <v>159.29953385074523</v>
      </c>
      <c r="V55" s="27">
        <v>280.05985333229359</v>
      </c>
      <c r="W55" s="27">
        <v>251.41834369501262</v>
      </c>
      <c r="X55" s="27">
        <v>173.71049578001242</v>
      </c>
      <c r="Y55" s="27">
        <v>131.76433985472448</v>
      </c>
      <c r="Z55" s="27">
        <v>95.540936514065962</v>
      </c>
      <c r="AA55" s="27">
        <v>88.435416453157401</v>
      </c>
      <c r="AB55" s="27">
        <v>94.084367075038628</v>
      </c>
      <c r="AC55" s="27">
        <v>161.40510540244321</v>
      </c>
      <c r="AD55" s="27">
        <v>212.91319899927041</v>
      </c>
      <c r="AE55" s="27">
        <v>262.099809987051</v>
      </c>
      <c r="AF55" s="27">
        <v>264.72610994389834</v>
      </c>
      <c r="AG55" s="27"/>
      <c r="AH55" s="27"/>
      <c r="AI55" s="27"/>
      <c r="AJ55" s="27"/>
      <c r="AK55" s="27"/>
      <c r="AL55" s="27"/>
    </row>
    <row r="56" spans="2:40" s="24" customFormat="1" ht="14">
      <c r="B56" s="24" t="s">
        <v>171</v>
      </c>
      <c r="C56" s="24" t="s">
        <v>337</v>
      </c>
      <c r="D56" s="24" t="s">
        <v>416</v>
      </c>
      <c r="E56" s="24">
        <v>15</v>
      </c>
      <c r="G56" s="27">
        <v>124.68405880798997</v>
      </c>
      <c r="H56" s="27">
        <v>117.04822427327848</v>
      </c>
      <c r="I56" s="27">
        <v>93.246576238564188</v>
      </c>
      <c r="J56" s="27">
        <v>76.361429691512413</v>
      </c>
      <c r="K56" s="27">
        <v>58.277957318468935</v>
      </c>
      <c r="L56" s="27">
        <v>46.888609025157258</v>
      </c>
      <c r="M56" s="27">
        <v>47.239517502681487</v>
      </c>
      <c r="N56" s="27">
        <v>47.62374561678277</v>
      </c>
      <c r="O56" s="27">
        <v>48.242456012294149</v>
      </c>
      <c r="P56" s="27">
        <v>48.690999902288866</v>
      </c>
      <c r="Q56" s="27">
        <v>82.766485987375859</v>
      </c>
      <c r="R56" s="27">
        <v>83.944218332498579</v>
      </c>
      <c r="S56" s="27">
        <v>87.16288721882097</v>
      </c>
      <c r="T56" s="27">
        <v>89.789480225318314</v>
      </c>
      <c r="U56" s="27">
        <v>95.378042290778723</v>
      </c>
      <c r="V56" s="27">
        <v>93.604936980090329</v>
      </c>
      <c r="W56" s="27">
        <v>94.395466559369297</v>
      </c>
      <c r="X56" s="27">
        <v>84.807849740369022</v>
      </c>
      <c r="Y56" s="27">
        <v>71.090716260451956</v>
      </c>
      <c r="Z56" s="27">
        <v>52.771635922905489</v>
      </c>
      <c r="AA56" s="27">
        <v>41.356675858986023</v>
      </c>
      <c r="AB56" s="27">
        <v>42.506486676857989</v>
      </c>
      <c r="AC56" s="27">
        <v>43.644052227197975</v>
      </c>
      <c r="AD56" s="27">
        <v>44.940221346598136</v>
      </c>
      <c r="AE56" s="27">
        <v>45.998140241074665</v>
      </c>
      <c r="AF56" s="27">
        <v>46.378934374165915</v>
      </c>
      <c r="AG56" s="27"/>
      <c r="AH56" s="27"/>
      <c r="AI56" s="27"/>
      <c r="AJ56" s="27"/>
      <c r="AK56" s="27"/>
      <c r="AL56" s="27"/>
    </row>
    <row r="57" spans="2:40" s="24" customFormat="1">
      <c r="B57" s="24" t="s">
        <v>160</v>
      </c>
      <c r="C57" s="24" t="s">
        <v>338</v>
      </c>
      <c r="D57" s="24" t="s">
        <v>406</v>
      </c>
      <c r="E57" s="24">
        <v>15</v>
      </c>
      <c r="G57" s="81">
        <v>19.349552958657984</v>
      </c>
      <c r="H57" s="27">
        <v>36.215888607471079</v>
      </c>
      <c r="I57" s="27">
        <v>72.097910972871276</v>
      </c>
      <c r="J57" s="27">
        <v>109.45293803543753</v>
      </c>
      <c r="K57" s="27">
        <v>149.22535155800472</v>
      </c>
      <c r="L57" s="27">
        <v>188.79899373228363</v>
      </c>
      <c r="M57" s="27">
        <v>241.49065219657032</v>
      </c>
      <c r="N57" s="27">
        <v>301.04272547640096</v>
      </c>
      <c r="O57" s="27">
        <v>362.13478519330022</v>
      </c>
      <c r="P57" s="27">
        <v>422.25893243596812</v>
      </c>
      <c r="Q57" s="27">
        <v>487.73735943180486</v>
      </c>
      <c r="R57" s="27">
        <v>552.44452740562974</v>
      </c>
      <c r="S57" s="27">
        <v>617.83824930340018</v>
      </c>
      <c r="T57" s="27">
        <v>683.4233135666467</v>
      </c>
      <c r="U57" s="27">
        <v>750.30643900032237</v>
      </c>
      <c r="V57" s="27">
        <v>809.44091102962659</v>
      </c>
      <c r="W57" s="27">
        <v>870.68882618088321</v>
      </c>
      <c r="X57" s="27">
        <v>926.13390840085492</v>
      </c>
      <c r="Y57" s="27">
        <v>978.49801463882568</v>
      </c>
      <c r="Z57" s="27">
        <v>1028.8957561632503</v>
      </c>
      <c r="AA57" s="27">
        <v>1073.6676184771065</v>
      </c>
      <c r="AB57" s="27">
        <v>1114.6613107724506</v>
      </c>
      <c r="AC57" s="27">
        <v>1154.392313092982</v>
      </c>
      <c r="AD57" s="27">
        <v>1192.7007570216006</v>
      </c>
      <c r="AE57" s="27">
        <v>1230.1245557195607</v>
      </c>
      <c r="AF57" s="27">
        <v>1262.0527459690293</v>
      </c>
      <c r="AG57"/>
      <c r="AH57"/>
      <c r="AI57"/>
      <c r="AJ57"/>
      <c r="AK57"/>
      <c r="AL57"/>
      <c r="AM57"/>
      <c r="AN57"/>
    </row>
    <row r="58" spans="2:40" s="24" customFormat="1">
      <c r="B58" s="24" t="s">
        <v>160</v>
      </c>
      <c r="C58" s="24" t="s">
        <v>338</v>
      </c>
      <c r="D58" s="24" t="s">
        <v>407</v>
      </c>
      <c r="E58" s="24">
        <v>15</v>
      </c>
      <c r="G58" s="81">
        <v>0</v>
      </c>
      <c r="H58" s="27">
        <v>0</v>
      </c>
      <c r="I58" s="27">
        <v>0</v>
      </c>
      <c r="J58" s="27">
        <v>0</v>
      </c>
      <c r="K58" s="27">
        <v>4.0856080240977994E-3</v>
      </c>
      <c r="L58" s="27">
        <v>3.9545008827907194E-2</v>
      </c>
      <c r="M58" s="27">
        <v>8.5699419133782304E-2</v>
      </c>
      <c r="N58" s="27">
        <v>0.12637570818535634</v>
      </c>
      <c r="O58" s="27">
        <v>0.16006636060829291</v>
      </c>
      <c r="P58" s="27">
        <v>0.22110139910739013</v>
      </c>
      <c r="Q58" s="27">
        <v>0.57274076180107247</v>
      </c>
      <c r="R58" s="27">
        <v>1.1709232799047875</v>
      </c>
      <c r="S58" s="27">
        <v>1.7518696832090286</v>
      </c>
      <c r="T58" s="27">
        <v>2.2942586877986995</v>
      </c>
      <c r="U58" s="27">
        <v>2.7962379593624433</v>
      </c>
      <c r="V58" s="27">
        <v>3.2146097674162206</v>
      </c>
      <c r="W58" s="27">
        <v>3.6686751637628148</v>
      </c>
      <c r="X58" s="27">
        <v>3.9350549260847618</v>
      </c>
      <c r="Y58" s="27">
        <v>4.2959482858065279</v>
      </c>
      <c r="Z58" s="27">
        <v>4.6879030519146641</v>
      </c>
      <c r="AA58" s="27">
        <v>5.1559569581964961</v>
      </c>
      <c r="AB58" s="27">
        <v>5.3868135297966369</v>
      </c>
      <c r="AC58" s="27">
        <v>5.5087622858939413</v>
      </c>
      <c r="AD58" s="27">
        <v>5.5782054604158899</v>
      </c>
      <c r="AE58" s="27">
        <v>5.5870855378781688</v>
      </c>
      <c r="AF58" s="27">
        <v>5.3058873602445846</v>
      </c>
      <c r="AG58"/>
      <c r="AH58"/>
      <c r="AI58"/>
      <c r="AJ58"/>
      <c r="AK58"/>
      <c r="AL58"/>
      <c r="AM58"/>
      <c r="AN58"/>
    </row>
    <row r="59" spans="2:40" s="24" customFormat="1">
      <c r="B59" s="24" t="s">
        <v>160</v>
      </c>
      <c r="C59" s="24" t="s">
        <v>338</v>
      </c>
      <c r="D59" s="24" t="s">
        <v>408</v>
      </c>
      <c r="E59" s="24">
        <v>15</v>
      </c>
      <c r="G59" s="81">
        <v>0</v>
      </c>
      <c r="H59" s="27">
        <v>0</v>
      </c>
      <c r="I59" s="27">
        <v>0</v>
      </c>
      <c r="J59" s="27">
        <v>0</v>
      </c>
      <c r="K59" s="27">
        <v>0</v>
      </c>
      <c r="L59" s="27">
        <v>0</v>
      </c>
      <c r="M59" s="27">
        <v>0</v>
      </c>
      <c r="N59" s="27">
        <v>0</v>
      </c>
      <c r="O59" s="27">
        <v>0</v>
      </c>
      <c r="P59" s="27">
        <v>0</v>
      </c>
      <c r="Q59" s="27">
        <v>0</v>
      </c>
      <c r="R59" s="27">
        <v>1.9479125839885232</v>
      </c>
      <c r="S59" s="27">
        <v>3.5523165253238527</v>
      </c>
      <c r="T59" s="27">
        <v>4.9469497139679488</v>
      </c>
      <c r="U59" s="27">
        <v>6.1512280937066963</v>
      </c>
      <c r="V59" s="27">
        <v>7.0331478265871894</v>
      </c>
      <c r="W59" s="27">
        <v>8.0019208339525711</v>
      </c>
      <c r="X59" s="27">
        <v>9.0523116881875545</v>
      </c>
      <c r="Y59" s="27">
        <v>10.482751624912364</v>
      </c>
      <c r="Z59" s="27">
        <v>12.063920193857353</v>
      </c>
      <c r="AA59" s="27">
        <v>13.965216308148001</v>
      </c>
      <c r="AB59" s="27">
        <v>14.910483884530764</v>
      </c>
      <c r="AC59" s="27">
        <v>15.42332560113422</v>
      </c>
      <c r="AD59" s="27">
        <v>15.725203098858888</v>
      </c>
      <c r="AE59" s="27">
        <v>15.855093497585541</v>
      </c>
      <c r="AF59" s="27">
        <v>15.984472182314642</v>
      </c>
      <c r="AG59"/>
      <c r="AH59"/>
      <c r="AI59"/>
      <c r="AJ59"/>
      <c r="AK59"/>
      <c r="AL59"/>
      <c r="AM59"/>
      <c r="AN59"/>
    </row>
    <row r="60" spans="2:40" s="24" customFormat="1">
      <c r="B60" s="24" t="s">
        <v>160</v>
      </c>
      <c r="C60" s="24" t="s">
        <v>338</v>
      </c>
      <c r="D60" s="24" t="s">
        <v>240</v>
      </c>
      <c r="E60" s="24">
        <v>24</v>
      </c>
      <c r="G60" s="81">
        <v>1.1543428021420756</v>
      </c>
      <c r="H60" s="27">
        <v>1.17412449788175</v>
      </c>
      <c r="I60" s="27">
        <v>1.1807375305683736</v>
      </c>
      <c r="J60" s="27">
        <v>1.1873543101494464</v>
      </c>
      <c r="K60" s="27">
        <v>1.1939694048631784</v>
      </c>
      <c r="L60" s="27">
        <v>1.1939694048631784</v>
      </c>
      <c r="M60" s="27">
        <v>1.1939694048631784</v>
      </c>
      <c r="N60" s="27">
        <v>1.1939694048631784</v>
      </c>
      <c r="O60" s="27">
        <v>1.1939694048631784</v>
      </c>
      <c r="P60" s="27">
        <v>1.1939694048631784</v>
      </c>
      <c r="Q60" s="27">
        <v>4.6905360922732866</v>
      </c>
      <c r="R60" s="27">
        <v>13.158020406471955</v>
      </c>
      <c r="S60" s="27">
        <v>20.902516439513285</v>
      </c>
      <c r="T60" s="27">
        <v>28.458916525761762</v>
      </c>
      <c r="U60" s="27">
        <v>35.384299376150217</v>
      </c>
      <c r="V60" s="27">
        <v>45.154524224802159</v>
      </c>
      <c r="W60" s="27">
        <v>57.146403956727269</v>
      </c>
      <c r="X60" s="27">
        <v>69.952206184513244</v>
      </c>
      <c r="Y60" s="27">
        <v>84.450314250911916</v>
      </c>
      <c r="Z60" s="27">
        <v>98.70199802739549</v>
      </c>
      <c r="AA60" s="27">
        <v>111.79483739290691</v>
      </c>
      <c r="AB60" s="27">
        <v>133.3000713932642</v>
      </c>
      <c r="AC60" s="27">
        <v>156.7067943431189</v>
      </c>
      <c r="AD60" s="27">
        <v>177.69320633680474</v>
      </c>
      <c r="AE60" s="27">
        <v>194.30212990853241</v>
      </c>
      <c r="AF60" s="27">
        <v>210.77276610104863</v>
      </c>
      <c r="AG60"/>
      <c r="AH60"/>
      <c r="AI60"/>
      <c r="AJ60"/>
      <c r="AK60"/>
      <c r="AL60"/>
      <c r="AM60"/>
      <c r="AN60"/>
    </row>
    <row r="61" spans="2:40" s="24" customFormat="1">
      <c r="B61" s="24" t="s">
        <v>160</v>
      </c>
      <c r="C61" s="24" t="s">
        <v>338</v>
      </c>
      <c r="D61" s="24" t="s">
        <v>410</v>
      </c>
      <c r="E61" s="24">
        <v>15</v>
      </c>
      <c r="G61" s="81">
        <v>3.175108816292556</v>
      </c>
      <c r="H61" s="27">
        <v>6.5497011808824022</v>
      </c>
      <c r="I61" s="27">
        <v>9.8794888075465153</v>
      </c>
      <c r="J61" s="27">
        <v>13.446333554742864</v>
      </c>
      <c r="K61" s="27">
        <v>17.457701718882142</v>
      </c>
      <c r="L61" s="27">
        <v>22.213125652452511</v>
      </c>
      <c r="M61" s="27">
        <v>25.304769432690261</v>
      </c>
      <c r="N61" s="27">
        <v>27.543936159869062</v>
      </c>
      <c r="O61" s="27">
        <v>29.194704057570231</v>
      </c>
      <c r="P61" s="27">
        <v>30.478569011168215</v>
      </c>
      <c r="Q61" s="27">
        <v>32.631882249115051</v>
      </c>
      <c r="R61" s="27">
        <v>34.808285332170684</v>
      </c>
      <c r="S61" s="27">
        <v>37.056692262408113</v>
      </c>
      <c r="T61" s="27">
        <v>39.218829029352392</v>
      </c>
      <c r="U61" s="27">
        <v>41.326521711828477</v>
      </c>
      <c r="V61" s="27">
        <v>40.005173232057487</v>
      </c>
      <c r="W61" s="27">
        <v>38.8107636566398</v>
      </c>
      <c r="X61" s="27">
        <v>38.00724247969228</v>
      </c>
      <c r="Y61" s="27">
        <v>37.314687898979798</v>
      </c>
      <c r="Z61" s="27">
        <v>36.55758015117145</v>
      </c>
      <c r="AA61" s="27">
        <v>35.64721713893907</v>
      </c>
      <c r="AB61" s="27">
        <v>35.930326581402177</v>
      </c>
      <c r="AC61" s="27">
        <v>36.269680592517766</v>
      </c>
      <c r="AD61" s="27">
        <v>36.654705760049431</v>
      </c>
      <c r="AE61" s="27">
        <v>37.233239157772985</v>
      </c>
      <c r="AF61" s="27">
        <v>37.075806266466934</v>
      </c>
      <c r="AG61"/>
      <c r="AH61"/>
      <c r="AI61"/>
      <c r="AJ61"/>
      <c r="AK61"/>
      <c r="AL61"/>
      <c r="AM61"/>
      <c r="AN61"/>
    </row>
    <row r="62" spans="2:40" s="24" customFormat="1">
      <c r="B62" s="24" t="s">
        <v>160</v>
      </c>
      <c r="C62" s="24" t="s">
        <v>338</v>
      </c>
      <c r="D62" s="24" t="s">
        <v>411</v>
      </c>
      <c r="E62" s="24">
        <v>15</v>
      </c>
      <c r="G62" s="81">
        <v>0.43711570827173407</v>
      </c>
      <c r="H62" s="27">
        <v>0.90939331555723946</v>
      </c>
      <c r="I62" s="27">
        <v>1.4140691027624062</v>
      </c>
      <c r="J62" s="27">
        <v>1.9476932240064144</v>
      </c>
      <c r="K62" s="27">
        <v>2.5037197552245019</v>
      </c>
      <c r="L62" s="27">
        <v>3.0316969377658434</v>
      </c>
      <c r="M62" s="27">
        <v>3.6235808146605732</v>
      </c>
      <c r="N62" s="27">
        <v>4.2274210874964027</v>
      </c>
      <c r="O62" s="27">
        <v>4.8396155014280859</v>
      </c>
      <c r="P62" s="27">
        <v>5.4675402961781527</v>
      </c>
      <c r="Q62" s="27">
        <v>19.986997463755912</v>
      </c>
      <c r="R62" s="27">
        <v>33.344299814133528</v>
      </c>
      <c r="S62" s="27">
        <v>46.313768777619373</v>
      </c>
      <c r="T62" s="27">
        <v>57.58389820258607</v>
      </c>
      <c r="U62" s="27">
        <v>67.610507479921765</v>
      </c>
      <c r="V62" s="27">
        <v>74.917483385212222</v>
      </c>
      <c r="W62" s="27">
        <v>83.383817732306781</v>
      </c>
      <c r="X62" s="27">
        <v>92.641672175571159</v>
      </c>
      <c r="Y62" s="27">
        <v>102.13792287928048</v>
      </c>
      <c r="Z62" s="27">
        <v>111.79670164411904</v>
      </c>
      <c r="AA62" s="27">
        <v>122.38501186203511</v>
      </c>
      <c r="AB62" s="27">
        <v>130.40954768353942</v>
      </c>
      <c r="AC62" s="27">
        <v>137.28059731680841</v>
      </c>
      <c r="AD62" s="27">
        <v>143.33539397186672</v>
      </c>
      <c r="AE62" s="27">
        <v>148.39302264115511</v>
      </c>
      <c r="AF62" s="27">
        <v>139.64824704436467</v>
      </c>
      <c r="AG62"/>
      <c r="AH62"/>
      <c r="AI62"/>
      <c r="AJ62"/>
      <c r="AK62"/>
      <c r="AL62"/>
      <c r="AM62"/>
      <c r="AN62"/>
    </row>
    <row r="63" spans="2:40" s="24" customFormat="1">
      <c r="B63" s="24" t="s">
        <v>160</v>
      </c>
      <c r="C63" s="24" t="s">
        <v>338</v>
      </c>
      <c r="D63" s="24" t="s">
        <v>412</v>
      </c>
      <c r="E63" s="24">
        <v>15</v>
      </c>
      <c r="G63" s="81">
        <v>39.456302695668029</v>
      </c>
      <c r="H63" s="27">
        <v>77.675769454553489</v>
      </c>
      <c r="I63" s="27">
        <v>104.55329697536153</v>
      </c>
      <c r="J63" s="27">
        <v>129.61785740025957</v>
      </c>
      <c r="K63" s="27">
        <v>151.91791700164129</v>
      </c>
      <c r="L63" s="27">
        <v>170.02662124450305</v>
      </c>
      <c r="M63" s="27">
        <v>191.6999503831392</v>
      </c>
      <c r="N63" s="27">
        <v>214.37000419824136</v>
      </c>
      <c r="O63" s="27">
        <v>238.09930143655038</v>
      </c>
      <c r="P63" s="27">
        <v>262.82379102357436</v>
      </c>
      <c r="Q63" s="27">
        <v>262.82379102357436</v>
      </c>
      <c r="R63" s="27">
        <v>262.82379102357436</v>
      </c>
      <c r="S63" s="27">
        <v>262.82379102357436</v>
      </c>
      <c r="T63" s="27">
        <v>262.82379102357436</v>
      </c>
      <c r="U63" s="27">
        <v>262.82379102357436</v>
      </c>
      <c r="V63" s="27">
        <v>223.36748832790633</v>
      </c>
      <c r="W63" s="27">
        <v>185.14802156902087</v>
      </c>
      <c r="X63" s="27">
        <v>158.27049404821284</v>
      </c>
      <c r="Y63" s="27">
        <v>133.20593362331479</v>
      </c>
      <c r="Z63" s="27">
        <v>110.90587402193309</v>
      </c>
      <c r="AA63" s="27">
        <v>92.797169779071325</v>
      </c>
      <c r="AB63" s="27">
        <v>71.123840640435191</v>
      </c>
      <c r="AC63" s="27">
        <v>48.453786825333026</v>
      </c>
      <c r="AD63" s="27">
        <v>24.724489587024006</v>
      </c>
      <c r="AE63" s="27">
        <v>0</v>
      </c>
      <c r="AF63" s="27">
        <v>0</v>
      </c>
      <c r="AG63"/>
      <c r="AH63"/>
      <c r="AI63"/>
      <c r="AJ63"/>
      <c r="AK63"/>
      <c r="AL63"/>
      <c r="AM63"/>
      <c r="AN63"/>
    </row>
    <row r="64" spans="2:40" s="24" customFormat="1">
      <c r="B64" s="24" t="s">
        <v>160</v>
      </c>
      <c r="C64" s="24" t="s">
        <v>338</v>
      </c>
      <c r="D64" s="24" t="s">
        <v>413</v>
      </c>
      <c r="E64" s="24">
        <v>20</v>
      </c>
      <c r="G64" s="81">
        <v>5.387320571874187</v>
      </c>
      <c r="H64" s="27">
        <v>10.803406317667569</v>
      </c>
      <c r="I64" s="27">
        <v>17.450163159110286</v>
      </c>
      <c r="J64" s="27">
        <v>24.016451351934595</v>
      </c>
      <c r="K64" s="27">
        <v>30.619784107234373</v>
      </c>
      <c r="L64" s="27">
        <v>37.235070886324358</v>
      </c>
      <c r="M64" s="27">
        <v>43.523063965405811</v>
      </c>
      <c r="N64" s="27">
        <v>50.487280986527729</v>
      </c>
      <c r="O64" s="27">
        <v>61.675009118335062</v>
      </c>
      <c r="P64" s="27">
        <v>75.613877052480035</v>
      </c>
      <c r="Q64" s="27">
        <v>98.524705435855495</v>
      </c>
      <c r="R64" s="27">
        <v>120.06974633004012</v>
      </c>
      <c r="S64" s="27">
        <v>141.06898006928176</v>
      </c>
      <c r="T64" s="27">
        <v>159.81948989457916</v>
      </c>
      <c r="U64" s="27">
        <v>177.0136161648922</v>
      </c>
      <c r="V64" s="27">
        <v>196.3617245488258</v>
      </c>
      <c r="W64" s="27">
        <v>216.79806528115398</v>
      </c>
      <c r="X64" s="27">
        <v>235.8174209585969</v>
      </c>
      <c r="Y64" s="27">
        <v>255.04863986211555</v>
      </c>
      <c r="Z64" s="27">
        <v>274.47229083584222</v>
      </c>
      <c r="AA64" s="27">
        <v>289.89626862655302</v>
      </c>
      <c r="AB64" s="27">
        <v>302.222444205177</v>
      </c>
      <c r="AC64" s="27">
        <v>312.96146689272592</v>
      </c>
      <c r="AD64" s="27">
        <v>322.77078290584876</v>
      </c>
      <c r="AE64" s="27">
        <v>331.35740396176834</v>
      </c>
      <c r="AF64" s="27">
        <v>340.0319417198088</v>
      </c>
      <c r="AG64"/>
      <c r="AH64"/>
      <c r="AI64"/>
      <c r="AJ64"/>
      <c r="AK64"/>
      <c r="AL64"/>
      <c r="AM64"/>
      <c r="AN64"/>
    </row>
    <row r="65" spans="2:40" s="24" customFormat="1">
      <c r="B65" s="24" t="s">
        <v>160</v>
      </c>
      <c r="C65" s="24" t="s">
        <v>338</v>
      </c>
      <c r="D65" s="24" t="s">
        <v>414</v>
      </c>
      <c r="E65" s="24">
        <v>15</v>
      </c>
      <c r="G65" s="81">
        <v>0.830690135383228</v>
      </c>
      <c r="H65" s="27">
        <v>1.9022574699864516</v>
      </c>
      <c r="I65" s="27">
        <v>4.2004742967305235</v>
      </c>
      <c r="J65" s="27">
        <v>7.9980324481238103</v>
      </c>
      <c r="K65" s="27">
        <v>14.121495092610049</v>
      </c>
      <c r="L65" s="27">
        <v>21.245955707746894</v>
      </c>
      <c r="M65" s="27">
        <v>35.786438614105684</v>
      </c>
      <c r="N65" s="27">
        <v>56.006153108148496</v>
      </c>
      <c r="O65" s="27">
        <v>76.226284064926517</v>
      </c>
      <c r="P65" s="27">
        <v>95.106560898070668</v>
      </c>
      <c r="Q65" s="27">
        <v>103.56141565960739</v>
      </c>
      <c r="R65" s="27">
        <v>111.22054075594176</v>
      </c>
      <c r="S65" s="27">
        <v>117.86231498227039</v>
      </c>
      <c r="T65" s="27">
        <v>123.96657499766978</v>
      </c>
      <c r="U65" s="27">
        <v>130.050150055443</v>
      </c>
      <c r="V65" s="27">
        <v>137.78587088140887</v>
      </c>
      <c r="W65" s="27">
        <v>144.28132857608907</v>
      </c>
      <c r="X65" s="27">
        <v>148.88356243065695</v>
      </c>
      <c r="Y65" s="27">
        <v>152.68867666468785</v>
      </c>
      <c r="Z65" s="27">
        <v>155.14599995066828</v>
      </c>
      <c r="AA65" s="27">
        <v>156.52382541749816</v>
      </c>
      <c r="AB65" s="27">
        <v>151.05806059229374</v>
      </c>
      <c r="AC65" s="27">
        <v>141.28059069420976</v>
      </c>
      <c r="AD65" s="27">
        <v>132.29781782279065</v>
      </c>
      <c r="AE65" s="27">
        <v>125.01572113936209</v>
      </c>
      <c r="AF65" s="27">
        <v>128.43238315656762</v>
      </c>
      <c r="AG65"/>
      <c r="AH65"/>
      <c r="AI65"/>
      <c r="AJ65"/>
      <c r="AK65"/>
      <c r="AL65"/>
      <c r="AM65"/>
      <c r="AN65"/>
    </row>
    <row r="66" spans="2:40" s="24" customFormat="1">
      <c r="B66" s="24" t="s">
        <v>160</v>
      </c>
      <c r="C66" s="24" t="s">
        <v>338</v>
      </c>
      <c r="D66" s="24" t="s">
        <v>415</v>
      </c>
      <c r="E66" s="24">
        <v>15</v>
      </c>
      <c r="G66" s="81">
        <v>29.842535872976772</v>
      </c>
      <c r="H66" s="27">
        <v>55.338269404510172</v>
      </c>
      <c r="I66" s="27">
        <v>79.905846946510721</v>
      </c>
      <c r="J66" s="27">
        <v>104.47393761431405</v>
      </c>
      <c r="K66" s="27">
        <v>129.98144915738331</v>
      </c>
      <c r="L66" s="27">
        <v>152.08125861242942</v>
      </c>
      <c r="M66" s="27">
        <v>185.19750732953025</v>
      </c>
      <c r="N66" s="27">
        <v>220.45276208616107</v>
      </c>
      <c r="O66" s="27">
        <v>254.6706678245618</v>
      </c>
      <c r="P66" s="27">
        <v>285.40419985397097</v>
      </c>
      <c r="Q66" s="27">
        <v>310.40335971141906</v>
      </c>
      <c r="R66" s="27">
        <v>337.16497144010782</v>
      </c>
      <c r="S66" s="27">
        <v>367.02711229673537</v>
      </c>
      <c r="T66" s="27">
        <v>399.30005427754389</v>
      </c>
      <c r="U66" s="27">
        <v>434.82953123746881</v>
      </c>
      <c r="V66" s="27">
        <v>445.25653714826433</v>
      </c>
      <c r="W66" s="27">
        <v>461.59220604768137</v>
      </c>
      <c r="X66" s="27">
        <v>473.74666628132036</v>
      </c>
      <c r="Y66" s="27">
        <v>486.4064131067916</v>
      </c>
      <c r="Z66" s="27">
        <v>498.27202221769971</v>
      </c>
      <c r="AA66" s="27">
        <v>514.42043368162706</v>
      </c>
      <c r="AB66" s="27">
        <v>523.30595872349022</v>
      </c>
      <c r="AC66" s="27">
        <v>530.53427532344278</v>
      </c>
      <c r="AD66" s="27">
        <v>539.51235261080433</v>
      </c>
      <c r="AE66" s="27">
        <v>548.42406144160736</v>
      </c>
      <c r="AF66" s="27">
        <v>564.39066335284883</v>
      </c>
      <c r="AG66"/>
      <c r="AH66"/>
      <c r="AI66"/>
      <c r="AJ66"/>
      <c r="AK66"/>
      <c r="AL66"/>
      <c r="AM66"/>
      <c r="AN66"/>
    </row>
    <row r="67" spans="2:40" s="24" customFormat="1">
      <c r="B67" s="24" t="s">
        <v>160</v>
      </c>
      <c r="C67" s="24" t="s">
        <v>338</v>
      </c>
      <c r="D67" s="24" t="s">
        <v>416</v>
      </c>
      <c r="E67" s="24">
        <v>15</v>
      </c>
      <c r="G67" s="81">
        <v>8.8031708539434916</v>
      </c>
      <c r="H67" s="27">
        <v>16.338033198173342</v>
      </c>
      <c r="I67" s="27">
        <v>21.09932010337879</v>
      </c>
      <c r="J67" s="27">
        <v>24.482316040234238</v>
      </c>
      <c r="K67" s="27">
        <v>24.482316040234238</v>
      </c>
      <c r="L67" s="27">
        <v>24.482316040234238</v>
      </c>
      <c r="M67" s="27">
        <v>24.482316040234238</v>
      </c>
      <c r="N67" s="27">
        <v>24.482316040234238</v>
      </c>
      <c r="O67" s="27">
        <v>24.482316040234238</v>
      </c>
      <c r="P67" s="27">
        <v>24.482316040234238</v>
      </c>
      <c r="Q67" s="27">
        <v>24.482316040234238</v>
      </c>
      <c r="R67" s="27">
        <v>24.482316040234238</v>
      </c>
      <c r="S67" s="27">
        <v>24.482316040234238</v>
      </c>
      <c r="T67" s="27">
        <v>24.482316040234238</v>
      </c>
      <c r="U67" s="27">
        <v>24.482316040234238</v>
      </c>
      <c r="V67" s="27">
        <v>15.679145186290746</v>
      </c>
      <c r="W67" s="27">
        <v>8.1442828420608979</v>
      </c>
      <c r="X67" s="27">
        <v>3.3829959368554485</v>
      </c>
      <c r="Y67" s="27">
        <v>0</v>
      </c>
      <c r="Z67" s="27">
        <v>0</v>
      </c>
      <c r="AA67" s="27">
        <v>0</v>
      </c>
      <c r="AB67" s="27">
        <v>0</v>
      </c>
      <c r="AC67" s="27">
        <v>0</v>
      </c>
      <c r="AD67" s="27">
        <v>0</v>
      </c>
      <c r="AE67" s="27">
        <v>0</v>
      </c>
      <c r="AF67" s="27">
        <v>0</v>
      </c>
      <c r="AG67"/>
      <c r="AH67"/>
      <c r="AI67"/>
      <c r="AJ67"/>
      <c r="AK67"/>
      <c r="AL67"/>
      <c r="AM67"/>
      <c r="AN67"/>
    </row>
    <row r="68" spans="2:40" s="24" customFormat="1">
      <c r="B68" s="24" t="s">
        <v>169</v>
      </c>
      <c r="C68" s="24" t="s">
        <v>338</v>
      </c>
      <c r="D68" s="24" t="s">
        <v>406</v>
      </c>
      <c r="E68" s="24">
        <v>15</v>
      </c>
      <c r="G68" s="27">
        <v>19.332538748254088</v>
      </c>
      <c r="H68" s="27">
        <v>35.677981092978676</v>
      </c>
      <c r="I68" s="27">
        <v>70.859346497359724</v>
      </c>
      <c r="J68" s="27">
        <v>107.66064292033556</v>
      </c>
      <c r="K68" s="27">
        <v>146.84730810776225</v>
      </c>
      <c r="L68" s="27">
        <v>191.49338199943708</v>
      </c>
      <c r="M68" s="27">
        <v>249.65206035519032</v>
      </c>
      <c r="N68" s="27">
        <v>316.74667274102961</v>
      </c>
      <c r="O68" s="27">
        <v>384.24190058726316</v>
      </c>
      <c r="P68" s="27">
        <v>449.18811441778536</v>
      </c>
      <c r="Q68" s="27">
        <v>517.07398445674255</v>
      </c>
      <c r="R68" s="27">
        <v>584.8018611908883</v>
      </c>
      <c r="S68" s="27">
        <v>651.29084855704559</v>
      </c>
      <c r="T68" s="27">
        <v>719.65138162029234</v>
      </c>
      <c r="U68" s="27">
        <v>790.53654291058967</v>
      </c>
      <c r="V68" s="27">
        <v>853.56713996241126</v>
      </c>
      <c r="W68" s="27">
        <v>917.15181405499072</v>
      </c>
      <c r="X68" s="27">
        <v>977.57336077214575</v>
      </c>
      <c r="Y68" s="27">
        <v>1037.0297790510901</v>
      </c>
      <c r="Z68" s="27">
        <v>1093.9861869760955</v>
      </c>
      <c r="AA68" s="27">
        <v>1141.6119358568933</v>
      </c>
      <c r="AB68" s="27">
        <v>1185.959010133937</v>
      </c>
      <c r="AC68" s="27">
        <v>1227.7843184170606</v>
      </c>
      <c r="AD68" s="27">
        <v>1271.4037971175233</v>
      </c>
      <c r="AE68" s="27">
        <v>1314.7352893228447</v>
      </c>
      <c r="AF68" s="27">
        <v>1354.8259910814691</v>
      </c>
      <c r="AG68"/>
      <c r="AH68"/>
      <c r="AI68"/>
      <c r="AJ68"/>
      <c r="AK68"/>
      <c r="AL68"/>
      <c r="AM68"/>
      <c r="AN68"/>
    </row>
    <row r="69" spans="2:40" s="24" customFormat="1">
      <c r="B69" s="24" t="s">
        <v>169</v>
      </c>
      <c r="C69" s="24" t="s">
        <v>338</v>
      </c>
      <c r="D69" s="24" t="s">
        <v>407</v>
      </c>
      <c r="E69" s="24">
        <v>15</v>
      </c>
      <c r="G69" s="27">
        <v>0</v>
      </c>
      <c r="H69" s="27">
        <v>0</v>
      </c>
      <c r="I69" s="27">
        <v>0</v>
      </c>
      <c r="J69" s="27">
        <v>0</v>
      </c>
      <c r="K69" s="27">
        <v>4.0217294806781378E-3</v>
      </c>
      <c r="L69" s="27">
        <v>4.0906322252082232E-2</v>
      </c>
      <c r="M69" s="27">
        <v>8.9339784121610658E-2</v>
      </c>
      <c r="N69" s="27">
        <v>0.13161941872558847</v>
      </c>
      <c r="O69" s="27">
        <v>0.16642099972688923</v>
      </c>
      <c r="P69" s="27">
        <v>0.22869673036592406</v>
      </c>
      <c r="Q69" s="27">
        <v>0.62933827695162603</v>
      </c>
      <c r="R69" s="27">
        <v>1.3058369200713418</v>
      </c>
      <c r="S69" s="27">
        <v>1.9893168088283091</v>
      </c>
      <c r="T69" s="27">
        <v>2.5935506666708412</v>
      </c>
      <c r="U69" s="27">
        <v>3.14646521528427</v>
      </c>
      <c r="V69" s="27">
        <v>3.5884657311191845</v>
      </c>
      <c r="W69" s="27">
        <v>4.0786907072761789</v>
      </c>
      <c r="X69" s="27">
        <v>4.3727911801881696</v>
      </c>
      <c r="Y69" s="27">
        <v>4.7472327531514003</v>
      </c>
      <c r="Z69" s="27">
        <v>5.1514994057861836</v>
      </c>
      <c r="AA69" s="27">
        <v>5.6100872310552621</v>
      </c>
      <c r="AB69" s="27">
        <v>5.877771478800554</v>
      </c>
      <c r="AC69" s="27">
        <v>6.0323740633624245</v>
      </c>
      <c r="AD69" s="27">
        <v>6.1153917600719208</v>
      </c>
      <c r="AE69" s="27">
        <v>6.139497686033442</v>
      </c>
      <c r="AF69" s="27">
        <v>5.8251412601314874</v>
      </c>
      <c r="AG69"/>
      <c r="AH69"/>
      <c r="AI69"/>
      <c r="AJ69"/>
      <c r="AK69"/>
      <c r="AL69"/>
      <c r="AM69"/>
      <c r="AN69"/>
    </row>
    <row r="70" spans="2:40" s="24" customFormat="1">
      <c r="B70" s="24" t="s">
        <v>169</v>
      </c>
      <c r="C70" s="24" t="s">
        <v>338</v>
      </c>
      <c r="D70" s="24" t="s">
        <v>408</v>
      </c>
      <c r="E70" s="24">
        <v>15</v>
      </c>
      <c r="G70" s="27">
        <v>0</v>
      </c>
      <c r="H70" s="27">
        <v>0</v>
      </c>
      <c r="I70" s="27">
        <v>0</v>
      </c>
      <c r="J70" s="27">
        <v>0</v>
      </c>
      <c r="K70" s="27">
        <v>0</v>
      </c>
      <c r="L70" s="27">
        <v>0</v>
      </c>
      <c r="M70" s="27">
        <v>0</v>
      </c>
      <c r="N70" s="27">
        <v>0</v>
      </c>
      <c r="O70" s="27">
        <v>0</v>
      </c>
      <c r="P70" s="27">
        <v>0</v>
      </c>
      <c r="Q70" s="27">
        <v>0</v>
      </c>
      <c r="R70" s="27">
        <v>2.0096268009227747</v>
      </c>
      <c r="S70" s="27">
        <v>3.8475246060054569</v>
      </c>
      <c r="T70" s="27">
        <v>5.3487438924929505</v>
      </c>
      <c r="U70" s="27">
        <v>6.6533066167702906</v>
      </c>
      <c r="V70" s="27">
        <v>7.5560461424696541</v>
      </c>
      <c r="W70" s="27">
        <v>8.6186605557722622</v>
      </c>
      <c r="X70" s="27">
        <v>9.8352443426782692</v>
      </c>
      <c r="Y70" s="27">
        <v>11.384950119049943</v>
      </c>
      <c r="Z70" s="27">
        <v>13.062749609086815</v>
      </c>
      <c r="AA70" s="27">
        <v>14.965911879172523</v>
      </c>
      <c r="AB70" s="27">
        <v>16.065503905120043</v>
      </c>
      <c r="AC70" s="27">
        <v>16.705910816795182</v>
      </c>
      <c r="AD70" s="27">
        <v>17.059432050874381</v>
      </c>
      <c r="AE70" s="27">
        <v>17.240579076405687</v>
      </c>
      <c r="AF70" s="27">
        <v>17.420666131388323</v>
      </c>
      <c r="AG70"/>
      <c r="AH70"/>
      <c r="AI70"/>
      <c r="AJ70"/>
      <c r="AK70"/>
      <c r="AL70"/>
      <c r="AM70"/>
      <c r="AN70"/>
    </row>
    <row r="71" spans="2:40" s="24" customFormat="1">
      <c r="B71" s="24" t="s">
        <v>169</v>
      </c>
      <c r="C71" s="24" t="s">
        <v>338</v>
      </c>
      <c r="D71" s="24" t="s">
        <v>240</v>
      </c>
      <c r="E71" s="24">
        <v>24</v>
      </c>
      <c r="G71" s="27">
        <v>1.1548840657510686</v>
      </c>
      <c r="H71" s="27">
        <v>1.1746652608664996</v>
      </c>
      <c r="I71" s="27">
        <v>1.1812782234352615</v>
      </c>
      <c r="J71" s="27">
        <v>1.1878949909251206</v>
      </c>
      <c r="K71" s="27">
        <v>1.1945100509032751</v>
      </c>
      <c r="L71" s="27">
        <v>1.1945100509032751</v>
      </c>
      <c r="M71" s="27">
        <v>1.1945100509032751</v>
      </c>
      <c r="N71" s="27">
        <v>1.1945100509032751</v>
      </c>
      <c r="O71" s="27">
        <v>1.1945100509032751</v>
      </c>
      <c r="P71" s="27">
        <v>1.1945100509032751</v>
      </c>
      <c r="Q71" s="27">
        <v>4.8364471146211319</v>
      </c>
      <c r="R71" s="27">
        <v>13.635166592649229</v>
      </c>
      <c r="S71" s="27">
        <v>22.575349908460325</v>
      </c>
      <c r="T71" s="27">
        <v>30.941711045853495</v>
      </c>
      <c r="U71" s="27">
        <v>38.808899174419651</v>
      </c>
      <c r="V71" s="27">
        <v>50.38576017031572</v>
      </c>
      <c r="W71" s="27">
        <v>62.940739691202104</v>
      </c>
      <c r="X71" s="27">
        <v>79.671773160669503</v>
      </c>
      <c r="Y71" s="27">
        <v>93.190077141232251</v>
      </c>
      <c r="Z71" s="27">
        <v>106.996736125892</v>
      </c>
      <c r="AA71" s="27">
        <v>120.0481775554523</v>
      </c>
      <c r="AB71" s="27">
        <v>139.02878926885802</v>
      </c>
      <c r="AC71" s="27">
        <v>162.09284231039999</v>
      </c>
      <c r="AD71" s="27">
        <v>183.54917384398328</v>
      </c>
      <c r="AE71" s="27">
        <v>201.41904590832331</v>
      </c>
      <c r="AF71" s="27">
        <v>219.14074342812896</v>
      </c>
      <c r="AG71"/>
      <c r="AH71"/>
      <c r="AI71"/>
      <c r="AJ71"/>
      <c r="AK71"/>
      <c r="AL71"/>
      <c r="AM71"/>
      <c r="AN71"/>
    </row>
    <row r="72" spans="2:40" s="24" customFormat="1">
      <c r="B72" s="24" t="s">
        <v>169</v>
      </c>
      <c r="C72" s="24" t="s">
        <v>338</v>
      </c>
      <c r="D72" s="24" t="s">
        <v>410</v>
      </c>
      <c r="E72" s="24">
        <v>15</v>
      </c>
      <c r="G72" s="27">
        <v>3.1751520922114294</v>
      </c>
      <c r="H72" s="27">
        <v>6.6003879625413919</v>
      </c>
      <c r="I72" s="27">
        <v>10.047924673456169</v>
      </c>
      <c r="J72" s="27">
        <v>13.790927238128026</v>
      </c>
      <c r="K72" s="27">
        <v>18.042110010180775</v>
      </c>
      <c r="L72" s="27">
        <v>22.956528590369633</v>
      </c>
      <c r="M72" s="27">
        <v>26.333636446362725</v>
      </c>
      <c r="N72" s="27">
        <v>28.711665251616282</v>
      </c>
      <c r="O72" s="27">
        <v>30.464455313715185</v>
      </c>
      <c r="P72" s="27">
        <v>31.779861312806233</v>
      </c>
      <c r="Q72" s="27">
        <v>33.948660932334903</v>
      </c>
      <c r="R72" s="27">
        <v>36.15616790987697</v>
      </c>
      <c r="S72" s="27">
        <v>38.319520064594897</v>
      </c>
      <c r="T72" s="27">
        <v>40.492756028729247</v>
      </c>
      <c r="U72" s="27">
        <v>42.615247712625788</v>
      </c>
      <c r="V72" s="27">
        <v>41.27613336053183</v>
      </c>
      <c r="W72" s="27">
        <v>39.931560981265626</v>
      </c>
      <c r="X72" s="27">
        <v>38.869449243574628</v>
      </c>
      <c r="Y72" s="27">
        <v>37.802295840009876</v>
      </c>
      <c r="Z72" s="27">
        <v>36.633044919928516</v>
      </c>
      <c r="AA72" s="27">
        <v>35.202213048346799</v>
      </c>
      <c r="AB72" s="27">
        <v>35.050442727059718</v>
      </c>
      <c r="AC72" s="27">
        <v>35.198632939023398</v>
      </c>
      <c r="AD72" s="27">
        <v>35.561392413860844</v>
      </c>
      <c r="AE72" s="27">
        <v>36.315777188415474</v>
      </c>
      <c r="AF72" s="27">
        <v>36.337904395200205</v>
      </c>
      <c r="AG72"/>
      <c r="AH72"/>
      <c r="AI72"/>
      <c r="AJ72"/>
      <c r="AK72"/>
      <c r="AL72"/>
      <c r="AM72"/>
      <c r="AN72"/>
    </row>
    <row r="73" spans="2:40" s="24" customFormat="1">
      <c r="B73" s="24" t="s">
        <v>169</v>
      </c>
      <c r="C73" s="24" t="s">
        <v>338</v>
      </c>
      <c r="D73" s="24" t="s">
        <v>411</v>
      </c>
      <c r="E73" s="24">
        <v>15</v>
      </c>
      <c r="G73" s="27">
        <v>0.43711648731873004</v>
      </c>
      <c r="H73" s="27">
        <v>0.90939508242076439</v>
      </c>
      <c r="I73" s="27">
        <v>1.4140720679035639</v>
      </c>
      <c r="J73" s="27">
        <v>1.9476959702246412</v>
      </c>
      <c r="K73" s="27">
        <v>2.5055622040899306</v>
      </c>
      <c r="L73" s="27">
        <v>3.089765269438602</v>
      </c>
      <c r="M73" s="27">
        <v>3.695320682172476</v>
      </c>
      <c r="N73" s="27">
        <v>4.2920912324103551</v>
      </c>
      <c r="O73" s="27">
        <v>4.8844663568138085</v>
      </c>
      <c r="P73" s="27">
        <v>5.4807703304924686</v>
      </c>
      <c r="Q73" s="27">
        <v>19.679022727722383</v>
      </c>
      <c r="R73" s="27">
        <v>31.761741625084319</v>
      </c>
      <c r="S73" s="27">
        <v>42.520323166182827</v>
      </c>
      <c r="T73" s="27">
        <v>52.65194683350596</v>
      </c>
      <c r="U73" s="27">
        <v>61.758752816676861</v>
      </c>
      <c r="V73" s="27">
        <v>68.271917831581007</v>
      </c>
      <c r="W73" s="27">
        <v>75.57943932458636</v>
      </c>
      <c r="X73" s="27">
        <v>83.643691320670101</v>
      </c>
      <c r="Y73" s="27">
        <v>91.912851199942736</v>
      </c>
      <c r="Z73" s="27">
        <v>100.76970197810148</v>
      </c>
      <c r="AA73" s="27">
        <v>109.86439485543775</v>
      </c>
      <c r="AB73" s="27">
        <v>117.52270356901346</v>
      </c>
      <c r="AC73" s="27">
        <v>124.04518995802292</v>
      </c>
      <c r="AD73" s="27">
        <v>129.993177759996</v>
      </c>
      <c r="AE73" s="27">
        <v>135.36759137606089</v>
      </c>
      <c r="AF73" s="27">
        <v>127.16771836094438</v>
      </c>
      <c r="AG73"/>
      <c r="AH73"/>
      <c r="AI73"/>
      <c r="AJ73"/>
      <c r="AK73"/>
      <c r="AL73"/>
      <c r="AM73"/>
      <c r="AN73"/>
    </row>
    <row r="74" spans="2:40" s="24" customFormat="1">
      <c r="B74" s="24" t="s">
        <v>169</v>
      </c>
      <c r="C74" s="24" t="s">
        <v>338</v>
      </c>
      <c r="D74" s="24" t="s">
        <v>412</v>
      </c>
      <c r="E74" s="24">
        <v>15</v>
      </c>
      <c r="G74" s="27">
        <v>38.539028902871266</v>
      </c>
      <c r="H74" s="27">
        <v>76.416573696396028</v>
      </c>
      <c r="I74" s="27">
        <v>103.75669993769577</v>
      </c>
      <c r="J74" s="27">
        <v>129.80163859635184</v>
      </c>
      <c r="K74" s="27">
        <v>154.23142813561157</v>
      </c>
      <c r="L74" s="27">
        <v>174.68406094117879</v>
      </c>
      <c r="M74" s="27">
        <v>199.04892433766821</v>
      </c>
      <c r="N74" s="27">
        <v>224.37520096688124</v>
      </c>
      <c r="O74" s="27">
        <v>250.77601781262698</v>
      </c>
      <c r="P74" s="27">
        <v>278.14819559383028</v>
      </c>
      <c r="Q74" s="27">
        <v>278.14819559383028</v>
      </c>
      <c r="R74" s="27">
        <v>278.14819559383028</v>
      </c>
      <c r="S74" s="27">
        <v>278.14819559383028</v>
      </c>
      <c r="T74" s="27">
        <v>278.14819559383028</v>
      </c>
      <c r="U74" s="27">
        <v>278.14819559383028</v>
      </c>
      <c r="V74" s="27">
        <v>239.60916669095906</v>
      </c>
      <c r="W74" s="27">
        <v>201.73162189743428</v>
      </c>
      <c r="X74" s="27">
        <v>174.39149565613457</v>
      </c>
      <c r="Y74" s="27">
        <v>148.3465569974785</v>
      </c>
      <c r="Z74" s="27">
        <v>123.91676745821874</v>
      </c>
      <c r="AA74" s="27">
        <v>103.46413465265152</v>
      </c>
      <c r="AB74" s="27">
        <v>79.099271256162098</v>
      </c>
      <c r="AC74" s="27">
        <v>53.772994626949064</v>
      </c>
      <c r="AD74" s="27">
        <v>27.372177781203327</v>
      </c>
      <c r="AE74" s="27">
        <v>0</v>
      </c>
      <c r="AF74" s="27">
        <v>0</v>
      </c>
      <c r="AG74"/>
      <c r="AH74"/>
      <c r="AI74"/>
      <c r="AJ74"/>
      <c r="AK74"/>
      <c r="AL74"/>
      <c r="AM74"/>
      <c r="AN74"/>
    </row>
    <row r="75" spans="2:40" s="24" customFormat="1">
      <c r="B75" s="24" t="s">
        <v>169</v>
      </c>
      <c r="C75" s="24" t="s">
        <v>338</v>
      </c>
      <c r="D75" s="24" t="s">
        <v>413</v>
      </c>
      <c r="E75" s="24">
        <v>20</v>
      </c>
      <c r="G75" s="27">
        <v>5.3906036385125988</v>
      </c>
      <c r="H75" s="27">
        <v>10.779381818785307</v>
      </c>
      <c r="I75" s="27">
        <v>17.422396650672809</v>
      </c>
      <c r="J75" s="27">
        <v>24.048650512101851</v>
      </c>
      <c r="K75" s="27">
        <v>30.758164718856065</v>
      </c>
      <c r="L75" s="27">
        <v>37.687217576900473</v>
      </c>
      <c r="M75" s="27">
        <v>44.070567471370261</v>
      </c>
      <c r="N75" s="27">
        <v>51.046978105364879</v>
      </c>
      <c r="O75" s="27">
        <v>61.294545933677981</v>
      </c>
      <c r="P75" s="27">
        <v>75.373109586347965</v>
      </c>
      <c r="Q75" s="27">
        <v>100.90041565872826</v>
      </c>
      <c r="R75" s="27">
        <v>125.36980424577277</v>
      </c>
      <c r="S75" s="27">
        <v>147.79277517240578</v>
      </c>
      <c r="T75" s="27">
        <v>169.0952136500178</v>
      </c>
      <c r="U75" s="27">
        <v>188.52876453360548</v>
      </c>
      <c r="V75" s="27">
        <v>209.24601896979271</v>
      </c>
      <c r="W75" s="27">
        <v>230.9499892596188</v>
      </c>
      <c r="X75" s="27">
        <v>251.98377153258411</v>
      </c>
      <c r="Y75" s="27">
        <v>273.26029879720795</v>
      </c>
      <c r="Z75" s="27">
        <v>295.46074753741675</v>
      </c>
      <c r="AA75" s="27">
        <v>313.03630616491995</v>
      </c>
      <c r="AB75" s="27">
        <v>328.30184420867829</v>
      </c>
      <c r="AC75" s="27">
        <v>341.60829878852286</v>
      </c>
      <c r="AD75" s="27">
        <v>353.90062381760129</v>
      </c>
      <c r="AE75" s="27">
        <v>365.19008325529592</v>
      </c>
      <c r="AF75" s="27">
        <v>376.28897461434252</v>
      </c>
      <c r="AG75"/>
      <c r="AH75"/>
      <c r="AI75"/>
      <c r="AJ75"/>
      <c r="AK75"/>
      <c r="AL75"/>
      <c r="AM75"/>
      <c r="AN75"/>
    </row>
    <row r="76" spans="2:40" s="24" customFormat="1">
      <c r="B76" s="24" t="s">
        <v>169</v>
      </c>
      <c r="C76" s="24" t="s">
        <v>338</v>
      </c>
      <c r="D76" s="24" t="s">
        <v>414</v>
      </c>
      <c r="E76" s="24">
        <v>15</v>
      </c>
      <c r="G76" s="27">
        <v>0.88261701188976049</v>
      </c>
      <c r="H76" s="27">
        <v>1.8247297473095812</v>
      </c>
      <c r="I76" s="27">
        <v>3.5065261158455776</v>
      </c>
      <c r="J76" s="27">
        <v>6.4432319534795042</v>
      </c>
      <c r="K76" s="27">
        <v>12.521659419375958</v>
      </c>
      <c r="L76" s="27">
        <v>21.490517719320877</v>
      </c>
      <c r="M76" s="27">
        <v>36.682693888367922</v>
      </c>
      <c r="N76" s="27">
        <v>61.923098421914958</v>
      </c>
      <c r="O76" s="27">
        <v>87.031737235242957</v>
      </c>
      <c r="P76" s="27">
        <v>110.20110551473489</v>
      </c>
      <c r="Q76" s="27">
        <v>121.02397060242885</v>
      </c>
      <c r="R76" s="27">
        <v>130.90567462362819</v>
      </c>
      <c r="S76" s="27">
        <v>139.3098071185909</v>
      </c>
      <c r="T76" s="27">
        <v>146.5733353676159</v>
      </c>
      <c r="U76" s="27">
        <v>153.58237998545198</v>
      </c>
      <c r="V76" s="27">
        <v>161.44527622734853</v>
      </c>
      <c r="W76" s="27">
        <v>168.45947048725827</v>
      </c>
      <c r="X76" s="27">
        <v>174.3076955909805</v>
      </c>
      <c r="Y76" s="27">
        <v>179.79968660834234</v>
      </c>
      <c r="Z76" s="27">
        <v>184.22730736371153</v>
      </c>
      <c r="AA76" s="27">
        <v>185.75165331093092</v>
      </c>
      <c r="AB76" s="27">
        <v>181.08966770243819</v>
      </c>
      <c r="AC76" s="27">
        <v>168.85102637459048</v>
      </c>
      <c r="AD76" s="27">
        <v>157.51628651710553</v>
      </c>
      <c r="AE76" s="27">
        <v>148.44206476035089</v>
      </c>
      <c r="AF76" s="27">
        <v>152.0934003241812</v>
      </c>
      <c r="AG76"/>
      <c r="AH76"/>
      <c r="AI76"/>
      <c r="AJ76"/>
      <c r="AK76"/>
      <c r="AL76"/>
      <c r="AM76"/>
      <c r="AN76"/>
    </row>
    <row r="77" spans="2:40" s="24" customFormat="1">
      <c r="B77" s="24" t="s">
        <v>169</v>
      </c>
      <c r="C77" s="24" t="s">
        <v>338</v>
      </c>
      <c r="D77" s="24" t="s">
        <v>415</v>
      </c>
      <c r="E77" s="24">
        <v>15</v>
      </c>
      <c r="G77" s="27">
        <v>30.359295635045566</v>
      </c>
      <c r="H77" s="27">
        <v>56.822640083578875</v>
      </c>
      <c r="I77" s="27">
        <v>81.759126792875463</v>
      </c>
      <c r="J77" s="27">
        <v>106.73513707302504</v>
      </c>
      <c r="K77" s="27">
        <v>131.31797958815898</v>
      </c>
      <c r="L77" s="27">
        <v>152.56192545202538</v>
      </c>
      <c r="M77" s="27">
        <v>187.17461045773791</v>
      </c>
      <c r="N77" s="27">
        <v>221.84263029932663</v>
      </c>
      <c r="O77" s="27">
        <v>255.02304385096562</v>
      </c>
      <c r="P77" s="27">
        <v>283.37115954743467</v>
      </c>
      <c r="Q77" s="27">
        <v>306.45578643464154</v>
      </c>
      <c r="R77" s="27">
        <v>331.31602140526462</v>
      </c>
      <c r="S77" s="27">
        <v>357.42883737298177</v>
      </c>
      <c r="T77" s="27">
        <v>387.27738522889354</v>
      </c>
      <c r="U77" s="27">
        <v>420.02080501882745</v>
      </c>
      <c r="V77" s="27">
        <v>427.683919969741</v>
      </c>
      <c r="W77" s="27">
        <v>441.59260674016537</v>
      </c>
      <c r="X77" s="27">
        <v>453.61489136730268</v>
      </c>
      <c r="Y77" s="27">
        <v>465.91964607015819</v>
      </c>
      <c r="Z77" s="27">
        <v>478.22350850347334</v>
      </c>
      <c r="AA77" s="27">
        <v>493.36973065357927</v>
      </c>
      <c r="AB77" s="27">
        <v>499.89700596611686</v>
      </c>
      <c r="AC77" s="27">
        <v>506.31118910847971</v>
      </c>
      <c r="AD77" s="27">
        <v>514.39849979153087</v>
      </c>
      <c r="AE77" s="27">
        <v>524.34957334928367</v>
      </c>
      <c r="AF77" s="27">
        <v>540.72255063335888</v>
      </c>
      <c r="AG77"/>
      <c r="AH77"/>
      <c r="AI77"/>
      <c r="AJ77"/>
      <c r="AK77"/>
      <c r="AL77"/>
      <c r="AM77"/>
      <c r="AN77"/>
    </row>
    <row r="78" spans="2:40" s="24" customFormat="1">
      <c r="B78" s="24" t="s">
        <v>169</v>
      </c>
      <c r="C78" s="24" t="s">
        <v>338</v>
      </c>
      <c r="D78" s="24" t="s">
        <v>416</v>
      </c>
      <c r="E78" s="24">
        <v>15</v>
      </c>
      <c r="G78" s="27">
        <v>8.8031708539434916</v>
      </c>
      <c r="H78" s="27">
        <v>16.660908213689876</v>
      </c>
      <c r="I78" s="27">
        <v>21.968333679356931</v>
      </c>
      <c r="J78" s="27">
        <v>25.777816725401628</v>
      </c>
      <c r="K78" s="27">
        <v>25.777816725401628</v>
      </c>
      <c r="L78" s="27">
        <v>25.777816725401628</v>
      </c>
      <c r="M78" s="27">
        <v>25.777816725401628</v>
      </c>
      <c r="N78" s="27">
        <v>25.777816725401628</v>
      </c>
      <c r="O78" s="27">
        <v>25.777816725401628</v>
      </c>
      <c r="P78" s="27">
        <v>25.777816725401628</v>
      </c>
      <c r="Q78" s="27">
        <v>25.777816725401628</v>
      </c>
      <c r="R78" s="27">
        <v>25.777816725401628</v>
      </c>
      <c r="S78" s="27">
        <v>25.777816725401628</v>
      </c>
      <c r="T78" s="27">
        <v>25.777816725401628</v>
      </c>
      <c r="U78" s="27">
        <v>25.777816725401628</v>
      </c>
      <c r="V78" s="27">
        <v>16.974645871458137</v>
      </c>
      <c r="W78" s="27">
        <v>9.1169085117117543</v>
      </c>
      <c r="X78" s="27">
        <v>3.809483046044698</v>
      </c>
      <c r="Y78" s="27">
        <v>0</v>
      </c>
      <c r="Z78" s="27">
        <v>0</v>
      </c>
      <c r="AA78" s="27">
        <v>0</v>
      </c>
      <c r="AB78" s="27">
        <v>0</v>
      </c>
      <c r="AC78" s="27">
        <v>0</v>
      </c>
      <c r="AD78" s="27">
        <v>0</v>
      </c>
      <c r="AE78" s="27">
        <v>0</v>
      </c>
      <c r="AF78" s="27">
        <v>0</v>
      </c>
      <c r="AG78"/>
      <c r="AH78"/>
      <c r="AI78"/>
      <c r="AJ78"/>
      <c r="AK78"/>
      <c r="AL78"/>
      <c r="AM78"/>
      <c r="AN78"/>
    </row>
    <row r="79" spans="2:40" s="24" customFormat="1">
      <c r="B79" s="24" t="s">
        <v>170</v>
      </c>
      <c r="C79" s="24" t="s">
        <v>338</v>
      </c>
      <c r="D79" s="24" t="s">
        <v>406</v>
      </c>
      <c r="E79" s="24">
        <v>15</v>
      </c>
      <c r="G79" s="27">
        <v>19.269809127355963</v>
      </c>
      <c r="H79" s="27">
        <v>35.819862337147612</v>
      </c>
      <c r="I79" s="27">
        <v>71.337621292460511</v>
      </c>
      <c r="J79" s="27">
        <v>108.32215975418922</v>
      </c>
      <c r="K79" s="27">
        <v>148.91032968638751</v>
      </c>
      <c r="L79" s="27">
        <v>193.19335220882505</v>
      </c>
      <c r="M79" s="27">
        <v>240.91487003175743</v>
      </c>
      <c r="N79" s="27">
        <v>298.67654025161721</v>
      </c>
      <c r="O79" s="27">
        <v>359.36014933833866</v>
      </c>
      <c r="P79" s="27">
        <v>420.16808168182928</v>
      </c>
      <c r="Q79" s="27">
        <v>490.3063256192363</v>
      </c>
      <c r="R79" s="27">
        <v>561.46169323801223</v>
      </c>
      <c r="S79" s="27">
        <v>635.52432835472575</v>
      </c>
      <c r="T79" s="27">
        <v>711.41805518913691</v>
      </c>
      <c r="U79" s="27">
        <v>791.12026671857336</v>
      </c>
      <c r="V79" s="27">
        <v>866.14178996692135</v>
      </c>
      <c r="W79" s="27">
        <v>941.23690288348337</v>
      </c>
      <c r="X79" s="27">
        <v>1017.1788663818857</v>
      </c>
      <c r="Y79" s="27">
        <v>1090.2236372922152</v>
      </c>
      <c r="Z79" s="27">
        <v>1161.4256750938337</v>
      </c>
      <c r="AA79" s="27">
        <v>1224.5531209702472</v>
      </c>
      <c r="AB79" s="27">
        <v>1285.9389462916815</v>
      </c>
      <c r="AC79" s="27">
        <v>1340.5258447141898</v>
      </c>
      <c r="AD79" s="27">
        <v>1393.141373052465</v>
      </c>
      <c r="AE79" s="27">
        <v>1443.1894863099344</v>
      </c>
      <c r="AF79" s="27">
        <v>1483.7627526041324</v>
      </c>
      <c r="AG79"/>
      <c r="AH79"/>
      <c r="AI79"/>
      <c r="AJ79"/>
      <c r="AK79"/>
      <c r="AL79"/>
      <c r="AM79"/>
      <c r="AN79"/>
    </row>
    <row r="80" spans="2:40" s="24" customFormat="1">
      <c r="B80" s="24" t="s">
        <v>170</v>
      </c>
      <c r="C80" s="24" t="s">
        <v>338</v>
      </c>
      <c r="D80" s="24" t="s">
        <v>407</v>
      </c>
      <c r="E80" s="24">
        <v>15</v>
      </c>
      <c r="G80" s="27">
        <v>0</v>
      </c>
      <c r="H80" s="27">
        <v>0</v>
      </c>
      <c r="I80" s="27">
        <v>0</v>
      </c>
      <c r="J80" s="27">
        <v>0</v>
      </c>
      <c r="K80" s="27">
        <v>5.3623059742375166E-3</v>
      </c>
      <c r="L80" s="27">
        <v>4.953274423135106E-2</v>
      </c>
      <c r="M80" s="27">
        <v>9.9511954883949552E-2</v>
      </c>
      <c r="N80" s="27">
        <v>0.14282280008802437</v>
      </c>
      <c r="O80" s="27">
        <v>0.17915974495702958</v>
      </c>
      <c r="P80" s="27">
        <v>0.23839763507708708</v>
      </c>
      <c r="Q80" s="27">
        <v>0.64841874964305624</v>
      </c>
      <c r="R80" s="27">
        <v>1.3379646182809921</v>
      </c>
      <c r="S80" s="27">
        <v>2.0616492063766048</v>
      </c>
      <c r="T80" s="27">
        <v>2.7545517013463252</v>
      </c>
      <c r="U80" s="27">
        <v>3.3889715818270725</v>
      </c>
      <c r="V80" s="27">
        <v>3.9120939762114482</v>
      </c>
      <c r="W80" s="27">
        <v>4.5159943091584704</v>
      </c>
      <c r="X80" s="27">
        <v>4.8721378955340873</v>
      </c>
      <c r="Y80" s="27">
        <v>5.2751939991822807</v>
      </c>
      <c r="Z80" s="27">
        <v>5.6781200753235046</v>
      </c>
      <c r="AA80" s="27">
        <v>6.1247032701731552</v>
      </c>
      <c r="AB80" s="27">
        <v>6.3938668189881502</v>
      </c>
      <c r="AC80" s="27">
        <v>6.5548397801366098</v>
      </c>
      <c r="AD80" s="27">
        <v>6.6670575767290439</v>
      </c>
      <c r="AE80" s="27">
        <v>6.7384810159207511</v>
      </c>
      <c r="AF80" s="27">
        <v>6.4589752099520474</v>
      </c>
      <c r="AG80"/>
      <c r="AH80"/>
      <c r="AI80"/>
      <c r="AJ80"/>
      <c r="AK80"/>
      <c r="AL80"/>
      <c r="AM80"/>
      <c r="AN80"/>
    </row>
    <row r="81" spans="2:40" s="24" customFormat="1">
      <c r="B81" s="24" t="s">
        <v>170</v>
      </c>
      <c r="C81" s="24" t="s">
        <v>338</v>
      </c>
      <c r="D81" s="24" t="s">
        <v>408</v>
      </c>
      <c r="E81" s="24">
        <v>15</v>
      </c>
      <c r="G81" s="27">
        <v>0</v>
      </c>
      <c r="H81" s="27">
        <v>0</v>
      </c>
      <c r="I81" s="27">
        <v>0</v>
      </c>
      <c r="J81" s="27">
        <v>0</v>
      </c>
      <c r="K81" s="27">
        <v>0</v>
      </c>
      <c r="L81" s="27">
        <v>0</v>
      </c>
      <c r="M81" s="27">
        <v>0</v>
      </c>
      <c r="N81" s="27">
        <v>0</v>
      </c>
      <c r="O81" s="27">
        <v>0</v>
      </c>
      <c r="P81" s="27">
        <v>0</v>
      </c>
      <c r="Q81" s="27">
        <v>0</v>
      </c>
      <c r="R81" s="27">
        <v>1.9540487438255218</v>
      </c>
      <c r="S81" s="27">
        <v>3.7809206687510457</v>
      </c>
      <c r="T81" s="27">
        <v>5.4242957806321659</v>
      </c>
      <c r="U81" s="27">
        <v>6.7787656236897798</v>
      </c>
      <c r="V81" s="27">
        <v>7.6919552400330433</v>
      </c>
      <c r="W81" s="27">
        <v>8.8733706784987572</v>
      </c>
      <c r="X81" s="27">
        <v>10.245802527132705</v>
      </c>
      <c r="Y81" s="27">
        <v>11.793765305614762</v>
      </c>
      <c r="Z81" s="27">
        <v>13.367707232285969</v>
      </c>
      <c r="AA81" s="27">
        <v>15.11783246588403</v>
      </c>
      <c r="AB81" s="27">
        <v>16.174840496511877</v>
      </c>
      <c r="AC81" s="27">
        <v>16.786151225365252</v>
      </c>
      <c r="AD81" s="27">
        <v>17.168784200794466</v>
      </c>
      <c r="AE81" s="27">
        <v>17.361447847667762</v>
      </c>
      <c r="AF81" s="27">
        <v>17.553030741251476</v>
      </c>
      <c r="AG81"/>
      <c r="AH81"/>
      <c r="AI81"/>
      <c r="AJ81"/>
      <c r="AK81"/>
      <c r="AL81"/>
      <c r="AM81"/>
      <c r="AN81"/>
    </row>
    <row r="82" spans="2:40" s="24" customFormat="1">
      <c r="B82" s="24" t="s">
        <v>170</v>
      </c>
      <c r="C82" s="24" t="s">
        <v>338</v>
      </c>
      <c r="D82" s="24" t="s">
        <v>240</v>
      </c>
      <c r="E82" s="24">
        <v>24</v>
      </c>
      <c r="G82" s="27">
        <v>0.83357703414495232</v>
      </c>
      <c r="H82" s="27">
        <v>0.85324198433937004</v>
      </c>
      <c r="I82" s="27">
        <v>0.86636727307957551</v>
      </c>
      <c r="J82" s="27">
        <v>0.87292976197673189</v>
      </c>
      <c r="K82" s="27">
        <v>0.87948467457264667</v>
      </c>
      <c r="L82" s="27">
        <v>0.88603351554227927</v>
      </c>
      <c r="M82" s="27">
        <v>0.88603351554227927</v>
      </c>
      <c r="N82" s="27">
        <v>0.88603351554227927</v>
      </c>
      <c r="O82" s="27">
        <v>0.88603351554227927</v>
      </c>
      <c r="P82" s="27">
        <v>0.88603351554227927</v>
      </c>
      <c r="Q82" s="27">
        <v>4.4231430822237217</v>
      </c>
      <c r="R82" s="27">
        <v>13.229534591092637</v>
      </c>
      <c r="S82" s="27">
        <v>22.545127568252234</v>
      </c>
      <c r="T82" s="27">
        <v>32.025877840908919</v>
      </c>
      <c r="U82" s="27">
        <v>40.686447832386889</v>
      </c>
      <c r="V82" s="27">
        <v>52.158161231022625</v>
      </c>
      <c r="W82" s="27">
        <v>65.057454483190071</v>
      </c>
      <c r="X82" s="27">
        <v>81.398668357807011</v>
      </c>
      <c r="Y82" s="27">
        <v>95.297645752626579</v>
      </c>
      <c r="Z82" s="27">
        <v>108.35406270718561</v>
      </c>
      <c r="AA82" s="27">
        <v>120.43296630604982</v>
      </c>
      <c r="AB82" s="27">
        <v>137.77544755131458</v>
      </c>
      <c r="AC82" s="27">
        <v>158.99220086867183</v>
      </c>
      <c r="AD82" s="27">
        <v>179.44665710216594</v>
      </c>
      <c r="AE82" s="27">
        <v>196.20377231617954</v>
      </c>
      <c r="AF82" s="27">
        <v>212.68925966510608</v>
      </c>
      <c r="AG82"/>
      <c r="AH82"/>
      <c r="AI82"/>
      <c r="AJ82"/>
      <c r="AK82"/>
      <c r="AL82"/>
      <c r="AM82"/>
      <c r="AN82"/>
    </row>
    <row r="83" spans="2:40" s="24" customFormat="1">
      <c r="B83" s="24" t="s">
        <v>170</v>
      </c>
      <c r="C83" s="24" t="s">
        <v>338</v>
      </c>
      <c r="D83" s="24" t="s">
        <v>410</v>
      </c>
      <c r="E83" s="24">
        <v>15</v>
      </c>
      <c r="G83" s="27">
        <v>3.182525399644156</v>
      </c>
      <c r="H83" s="27">
        <v>6.6207050452647476</v>
      </c>
      <c r="I83" s="27">
        <v>10.080648954661612</v>
      </c>
      <c r="J83" s="27">
        <v>13.846492041112512</v>
      </c>
      <c r="K83" s="27">
        <v>18.129120247067043</v>
      </c>
      <c r="L83" s="27">
        <v>23.054533531432718</v>
      </c>
      <c r="M83" s="27">
        <v>26.307365405593718</v>
      </c>
      <c r="N83" s="27">
        <v>28.368329114195831</v>
      </c>
      <c r="O83" s="27">
        <v>29.793282166657786</v>
      </c>
      <c r="P83" s="27">
        <v>30.831868071694878</v>
      </c>
      <c r="Q83" s="27">
        <v>32.716307836684564</v>
      </c>
      <c r="R83" s="27">
        <v>34.722376813696393</v>
      </c>
      <c r="S83" s="27">
        <v>36.829809164084232</v>
      </c>
      <c r="T83" s="27">
        <v>39.053667351289839</v>
      </c>
      <c r="U83" s="27">
        <v>41.334284704908598</v>
      </c>
      <c r="V83" s="27">
        <v>40.306937641374816</v>
      </c>
      <c r="W83" s="27">
        <v>39.280569801733201</v>
      </c>
      <c r="X83" s="27">
        <v>38.540540856116131</v>
      </c>
      <c r="Y83" s="27">
        <v>37.902197069918458</v>
      </c>
      <c r="Z83" s="27">
        <v>37.127911044830263</v>
      </c>
      <c r="AA83" s="27">
        <v>36.311924862483714</v>
      </c>
      <c r="AB83" s="27">
        <v>36.723807415615283</v>
      </c>
      <c r="AC83" s="27">
        <v>37.459238864412335</v>
      </c>
      <c r="AD83" s="27">
        <v>38.234520918808002</v>
      </c>
      <c r="AE83" s="27">
        <v>39.423474708635219</v>
      </c>
      <c r="AF83" s="27">
        <v>39.904560310513268</v>
      </c>
      <c r="AG83"/>
      <c r="AH83"/>
      <c r="AI83"/>
      <c r="AJ83"/>
      <c r="AK83"/>
      <c r="AL83"/>
      <c r="AM83"/>
      <c r="AN83"/>
    </row>
    <row r="84" spans="2:40" s="24" customFormat="1">
      <c r="B84" s="24" t="s">
        <v>170</v>
      </c>
      <c r="C84" s="24" t="s">
        <v>338</v>
      </c>
      <c r="D84" s="24" t="s">
        <v>411</v>
      </c>
      <c r="E84" s="24">
        <v>15</v>
      </c>
      <c r="G84" s="27">
        <v>0.43704896056039394</v>
      </c>
      <c r="H84" s="27">
        <v>0.90924581038945873</v>
      </c>
      <c r="I84" s="27">
        <v>1.4138309801498394</v>
      </c>
      <c r="J84" s="27">
        <v>1.9473639298219876</v>
      </c>
      <c r="K84" s="27">
        <v>2.5217080228277422</v>
      </c>
      <c r="L84" s="27">
        <v>3.0985551487949454</v>
      </c>
      <c r="M84" s="27">
        <v>3.5307517488056921</v>
      </c>
      <c r="N84" s="27">
        <v>3.9728251350746113</v>
      </c>
      <c r="O84" s="27">
        <v>4.4273403431420792</v>
      </c>
      <c r="P84" s="27">
        <v>4.9020698565591925</v>
      </c>
      <c r="Q84" s="27">
        <v>17.172371463749847</v>
      </c>
      <c r="R84" s="27">
        <v>30.710762042885051</v>
      </c>
      <c r="S84" s="27">
        <v>44.13224959248307</v>
      </c>
      <c r="T84" s="27">
        <v>57.31118729597987</v>
      </c>
      <c r="U84" s="27">
        <v>69.526832058105995</v>
      </c>
      <c r="V84" s="27">
        <v>79.156356533509594</v>
      </c>
      <c r="W84" s="27">
        <v>89.49658498377606</v>
      </c>
      <c r="X84" s="27">
        <v>100.26251162738737</v>
      </c>
      <c r="Y84" s="27">
        <v>111.54419067015067</v>
      </c>
      <c r="Z84" s="27">
        <v>122.79136918349303</v>
      </c>
      <c r="AA84" s="27">
        <v>134.68987132151094</v>
      </c>
      <c r="AB84" s="27">
        <v>143.74592912324698</v>
      </c>
      <c r="AC84" s="27">
        <v>151.39249077493406</v>
      </c>
      <c r="AD84" s="27">
        <v>158.28548637420951</v>
      </c>
      <c r="AE84" s="27">
        <v>164.7258794683587</v>
      </c>
      <c r="AF84" s="27">
        <v>159.46918799855433</v>
      </c>
      <c r="AG84"/>
      <c r="AH84"/>
      <c r="AI84"/>
      <c r="AJ84"/>
      <c r="AK84"/>
      <c r="AL84"/>
      <c r="AM84"/>
      <c r="AN84"/>
    </row>
    <row r="85" spans="2:40" s="24" customFormat="1">
      <c r="B85" s="24" t="s">
        <v>170</v>
      </c>
      <c r="C85" s="24" t="s">
        <v>338</v>
      </c>
      <c r="D85" s="24" t="s">
        <v>412</v>
      </c>
      <c r="E85" s="24">
        <v>15</v>
      </c>
      <c r="G85" s="27">
        <v>38.758185012023851</v>
      </c>
      <c r="H85" s="27">
        <v>76.930506601867506</v>
      </c>
      <c r="I85" s="27">
        <v>104.65670727808545</v>
      </c>
      <c r="J85" s="27">
        <v>131.36280771311408</v>
      </c>
      <c r="K85" s="27">
        <v>156.69194649677203</v>
      </c>
      <c r="L85" s="27">
        <v>179.8791436378273</v>
      </c>
      <c r="M85" s="27">
        <v>201.97617056696575</v>
      </c>
      <c r="N85" s="27">
        <v>224.83945211910267</v>
      </c>
      <c r="O85" s="27">
        <v>248.53940913866302</v>
      </c>
      <c r="P85" s="27">
        <v>273.01983077893868</v>
      </c>
      <c r="Q85" s="27">
        <v>273.01983077893868</v>
      </c>
      <c r="R85" s="27">
        <v>273.01983077893868</v>
      </c>
      <c r="S85" s="27">
        <v>273.01983077893868</v>
      </c>
      <c r="T85" s="27">
        <v>273.01983077893868</v>
      </c>
      <c r="U85" s="27">
        <v>273.01983077893868</v>
      </c>
      <c r="V85" s="27">
        <v>234.26164576691485</v>
      </c>
      <c r="W85" s="27">
        <v>196.08932417707121</v>
      </c>
      <c r="X85" s="27">
        <v>168.36312350085325</v>
      </c>
      <c r="Y85" s="27">
        <v>141.6570230658246</v>
      </c>
      <c r="Z85" s="27">
        <v>116.32788428216666</v>
      </c>
      <c r="AA85" s="27">
        <v>93.1406871411114</v>
      </c>
      <c r="AB85" s="27">
        <v>71.043660211972949</v>
      </c>
      <c r="AC85" s="27">
        <v>48.18037865983603</v>
      </c>
      <c r="AD85" s="27">
        <v>24.480421640275679</v>
      </c>
      <c r="AE85" s="27">
        <v>0</v>
      </c>
      <c r="AF85" s="27">
        <v>0</v>
      </c>
      <c r="AG85"/>
      <c r="AH85"/>
      <c r="AI85"/>
      <c r="AJ85"/>
      <c r="AK85"/>
      <c r="AL85"/>
      <c r="AM85"/>
      <c r="AN85"/>
    </row>
    <row r="86" spans="2:40" s="24" customFormat="1">
      <c r="B86" s="24" t="s">
        <v>170</v>
      </c>
      <c r="C86" s="24" t="s">
        <v>338</v>
      </c>
      <c r="D86" s="24" t="s">
        <v>413</v>
      </c>
      <c r="E86" s="24">
        <v>20</v>
      </c>
      <c r="G86" s="27">
        <v>5.4167203086961457</v>
      </c>
      <c r="H86" s="27">
        <v>10.889692356138045</v>
      </c>
      <c r="I86" s="27">
        <v>17.542733059557701</v>
      </c>
      <c r="J86" s="27">
        <v>24.162376113456386</v>
      </c>
      <c r="K86" s="27">
        <v>30.896983156001333</v>
      </c>
      <c r="L86" s="27">
        <v>37.824558817155065</v>
      </c>
      <c r="M86" s="27">
        <v>43.861294726264177</v>
      </c>
      <c r="N86" s="27">
        <v>50.700647857122632</v>
      </c>
      <c r="O86" s="27">
        <v>60.057944730275324</v>
      </c>
      <c r="P86" s="27">
        <v>72.276542395063075</v>
      </c>
      <c r="Q86" s="27">
        <v>92.556439047892226</v>
      </c>
      <c r="R86" s="27">
        <v>113.43157599725149</v>
      </c>
      <c r="S86" s="27">
        <v>134.19144161487219</v>
      </c>
      <c r="T86" s="27">
        <v>154.8804858165104</v>
      </c>
      <c r="U86" s="27">
        <v>174.57869571037156</v>
      </c>
      <c r="V86" s="27">
        <v>197.94133887552999</v>
      </c>
      <c r="W86" s="27">
        <v>222.11435106886688</v>
      </c>
      <c r="X86" s="27">
        <v>245.208226599385</v>
      </c>
      <c r="Y86" s="27">
        <v>269.02679955191962</v>
      </c>
      <c r="Z86" s="27">
        <v>292.93275851775968</v>
      </c>
      <c r="AA86" s="27">
        <v>312.71451725719112</v>
      </c>
      <c r="AB86" s="27">
        <v>328.71147059070341</v>
      </c>
      <c r="AC86" s="27">
        <v>343.03310773093966</v>
      </c>
      <c r="AD86" s="27">
        <v>356.32810847488128</v>
      </c>
      <c r="AE86" s="27">
        <v>369.20733903188261</v>
      </c>
      <c r="AF86" s="27">
        <v>382.05049628895904</v>
      </c>
      <c r="AG86"/>
      <c r="AH86"/>
      <c r="AI86"/>
      <c r="AJ86"/>
      <c r="AK86"/>
      <c r="AL86"/>
      <c r="AM86"/>
      <c r="AN86"/>
    </row>
    <row r="87" spans="2:40" s="24" customFormat="1">
      <c r="B87" s="24" t="s">
        <v>170</v>
      </c>
      <c r="C87" s="24" t="s">
        <v>338</v>
      </c>
      <c r="D87" s="24" t="s">
        <v>414</v>
      </c>
      <c r="E87" s="24">
        <v>15</v>
      </c>
      <c r="G87" s="27">
        <v>0.81996165143800992</v>
      </c>
      <c r="H87" s="27">
        <v>1.73391541293956</v>
      </c>
      <c r="I87" s="27">
        <v>3.4629304875834563</v>
      </c>
      <c r="J87" s="27">
        <v>6.4322342511631359</v>
      </c>
      <c r="K87" s="27">
        <v>13.068856836815968</v>
      </c>
      <c r="L87" s="27">
        <v>21.549319935828983</v>
      </c>
      <c r="M87" s="27">
        <v>33.31270471816643</v>
      </c>
      <c r="N87" s="27">
        <v>54.795966632040006</v>
      </c>
      <c r="O87" s="27">
        <v>77.353057962939801</v>
      </c>
      <c r="P87" s="27">
        <v>98.920862947150795</v>
      </c>
      <c r="Q87" s="27">
        <v>109.45928097033608</v>
      </c>
      <c r="R87" s="27">
        <v>119.60238726176114</v>
      </c>
      <c r="S87" s="27">
        <v>128.6821997822521</v>
      </c>
      <c r="T87" s="27">
        <v>137.43791881232096</v>
      </c>
      <c r="U87" s="27">
        <v>145.68546125890092</v>
      </c>
      <c r="V87" s="27">
        <v>155.158885401807</v>
      </c>
      <c r="W87" s="27">
        <v>163.45316835625093</v>
      </c>
      <c r="X87" s="27">
        <v>170.59275314195932</v>
      </c>
      <c r="Y87" s="27">
        <v>176.80766420355988</v>
      </c>
      <c r="Z87" s="27">
        <v>181.80065893518855</v>
      </c>
      <c r="AA87" s="27">
        <v>184.57475700771803</v>
      </c>
      <c r="AB87" s="27">
        <v>182.92483929806312</v>
      </c>
      <c r="AC87" s="27">
        <v>173.96235940515979</v>
      </c>
      <c r="AD87" s="27">
        <v>164.56384063311904</v>
      </c>
      <c r="AE87" s="27">
        <v>156.57730163273956</v>
      </c>
      <c r="AF87" s="27">
        <v>159.80671752907961</v>
      </c>
      <c r="AG87"/>
      <c r="AH87"/>
      <c r="AI87"/>
      <c r="AJ87"/>
      <c r="AK87"/>
      <c r="AL87"/>
      <c r="AM87"/>
      <c r="AN87"/>
    </row>
    <row r="88" spans="2:40" s="24" customFormat="1">
      <c r="B88" s="24" t="s">
        <v>170</v>
      </c>
      <c r="C88" s="24" t="s">
        <v>338</v>
      </c>
      <c r="D88" s="24" t="s">
        <v>415</v>
      </c>
      <c r="E88" s="24">
        <v>15</v>
      </c>
      <c r="G88" s="27">
        <v>29.707771175044726</v>
      </c>
      <c r="H88" s="27">
        <v>56.248786370541282</v>
      </c>
      <c r="I88" s="27">
        <v>81.282959948651637</v>
      </c>
      <c r="J88" s="27">
        <v>105.46173212241499</v>
      </c>
      <c r="K88" s="27">
        <v>129.40455162090817</v>
      </c>
      <c r="L88" s="27">
        <v>150.7078556798123</v>
      </c>
      <c r="M88" s="27">
        <v>179.19744613865379</v>
      </c>
      <c r="N88" s="27">
        <v>207.24893835718788</v>
      </c>
      <c r="O88" s="27">
        <v>234.23876604103907</v>
      </c>
      <c r="P88" s="27">
        <v>257.39144704475018</v>
      </c>
      <c r="Q88" s="27">
        <v>277.07592375531158</v>
      </c>
      <c r="R88" s="27">
        <v>299.83452296050075</v>
      </c>
      <c r="S88" s="27">
        <v>327.74424321869441</v>
      </c>
      <c r="T88" s="27">
        <v>360.17822612516477</v>
      </c>
      <c r="U88" s="27">
        <v>397.94164773125476</v>
      </c>
      <c r="V88" s="27">
        <v>413.35600916261126</v>
      </c>
      <c r="W88" s="27">
        <v>434.60206756251341</v>
      </c>
      <c r="X88" s="27">
        <v>455.68425466575508</v>
      </c>
      <c r="Y88" s="27">
        <v>477.80595752187844</v>
      </c>
      <c r="Z88" s="27">
        <v>499.28769412190991</v>
      </c>
      <c r="AA88" s="27">
        <v>523.64188018443508</v>
      </c>
      <c r="AB88" s="27">
        <v>540.85384622767583</v>
      </c>
      <c r="AC88" s="27">
        <v>557.21907538056814</v>
      </c>
      <c r="AD88" s="27">
        <v>574.95401308726434</v>
      </c>
      <c r="AE88" s="27">
        <v>593.06199311390674</v>
      </c>
      <c r="AF88" s="27">
        <v>615.8772427175079</v>
      </c>
      <c r="AG88"/>
      <c r="AH88"/>
      <c r="AI88"/>
      <c r="AJ88"/>
      <c r="AK88"/>
      <c r="AL88"/>
      <c r="AM88"/>
      <c r="AN88"/>
    </row>
    <row r="89" spans="2:40" s="24" customFormat="1">
      <c r="B89" s="24" t="s">
        <v>170</v>
      </c>
      <c r="C89" s="24" t="s">
        <v>338</v>
      </c>
      <c r="D89" s="24" t="s">
        <v>417</v>
      </c>
      <c r="E89" s="24">
        <v>15</v>
      </c>
      <c r="G89" s="27">
        <v>0</v>
      </c>
      <c r="H89" s="27">
        <v>0</v>
      </c>
      <c r="I89" s="27">
        <v>0</v>
      </c>
      <c r="J89" s="27">
        <v>0</v>
      </c>
      <c r="K89" s="27">
        <v>0</v>
      </c>
      <c r="L89" s="27">
        <v>0</v>
      </c>
      <c r="M89" s="27">
        <v>0</v>
      </c>
      <c r="N89" s="27">
        <v>42.083668005530356</v>
      </c>
      <c r="O89" s="27">
        <v>77.997248208857457</v>
      </c>
      <c r="P89" s="27">
        <v>110.41774828485107</v>
      </c>
      <c r="Q89" s="27">
        <v>140.95660261191</v>
      </c>
      <c r="R89" s="27">
        <v>174.83850566880503</v>
      </c>
      <c r="S89" s="27">
        <v>209.66937474992812</v>
      </c>
      <c r="T89" s="27">
        <v>247.34997722316979</v>
      </c>
      <c r="U89" s="27">
        <v>290.24194094519174</v>
      </c>
      <c r="V89" s="27">
        <v>333.89985364581906</v>
      </c>
      <c r="W89" s="27">
        <v>377.13334255594879</v>
      </c>
      <c r="X89" s="27">
        <v>411.36009548851519</v>
      </c>
      <c r="Y89" s="27">
        <v>442.93197507737079</v>
      </c>
      <c r="Z89" s="27">
        <v>471.77938931791851</v>
      </c>
      <c r="AA89" s="27">
        <v>497.8651569947819</v>
      </c>
      <c r="AB89" s="27">
        <v>527.19563720078497</v>
      </c>
      <c r="AC89" s="27">
        <v>514.71596639597703</v>
      </c>
      <c r="AD89" s="27">
        <v>510.64009387001789</v>
      </c>
      <c r="AE89" s="27">
        <v>512.6649945052277</v>
      </c>
      <c r="AF89" s="27">
        <v>517.99018365128245</v>
      </c>
      <c r="AG89"/>
      <c r="AH89"/>
      <c r="AI89"/>
      <c r="AJ89"/>
      <c r="AK89"/>
      <c r="AL89"/>
      <c r="AM89"/>
      <c r="AN89"/>
    </row>
    <row r="90" spans="2:40" s="24" customFormat="1">
      <c r="B90" s="24" t="s">
        <v>170</v>
      </c>
      <c r="C90" s="24" t="s">
        <v>338</v>
      </c>
      <c r="D90" s="24" t="s">
        <v>418</v>
      </c>
      <c r="E90" s="24">
        <v>15</v>
      </c>
      <c r="G90" s="27">
        <v>0</v>
      </c>
      <c r="H90" s="27">
        <v>0</v>
      </c>
      <c r="I90" s="27">
        <v>0</v>
      </c>
      <c r="J90" s="27">
        <v>0</v>
      </c>
      <c r="K90" s="27">
        <v>0</v>
      </c>
      <c r="L90" s="27">
        <v>0</v>
      </c>
      <c r="M90" s="27">
        <v>9.5637852492268145</v>
      </c>
      <c r="N90" s="27">
        <v>18.489235658158435</v>
      </c>
      <c r="O90" s="27">
        <v>29.414802034718576</v>
      </c>
      <c r="P90" s="27">
        <v>42.698793238969216</v>
      </c>
      <c r="Q90" s="27">
        <v>75.528655269601927</v>
      </c>
      <c r="R90" s="27">
        <v>108.5334852980605</v>
      </c>
      <c r="S90" s="27">
        <v>141.37105664084544</v>
      </c>
      <c r="T90" s="27">
        <v>172.71467046964437</v>
      </c>
      <c r="U90" s="27">
        <v>201.99888103840561</v>
      </c>
      <c r="V90" s="27">
        <v>226.54152560756094</v>
      </c>
      <c r="W90" s="27">
        <v>252.40620108988833</v>
      </c>
      <c r="X90" s="27">
        <v>268.48091230740744</v>
      </c>
      <c r="Y90" s="27">
        <v>285.04779433745944</v>
      </c>
      <c r="Z90" s="27">
        <v>285.04779433745944</v>
      </c>
      <c r="AA90" s="27">
        <v>285.04779433745944</v>
      </c>
      <c r="AB90" s="27">
        <v>275.4840090882326</v>
      </c>
      <c r="AC90" s="27">
        <v>266.55855867930097</v>
      </c>
      <c r="AD90" s="27">
        <v>255.63299230274083</v>
      </c>
      <c r="AE90" s="27">
        <v>242.34900109849019</v>
      </c>
      <c r="AF90" s="27">
        <v>209.51913906785745</v>
      </c>
      <c r="AG90"/>
      <c r="AH90"/>
      <c r="AI90"/>
      <c r="AJ90"/>
      <c r="AK90"/>
      <c r="AL90"/>
      <c r="AM90"/>
      <c r="AN90"/>
    </row>
    <row r="91" spans="2:40" s="24" customFormat="1">
      <c r="B91" s="24" t="s">
        <v>170</v>
      </c>
      <c r="C91" s="24" t="s">
        <v>338</v>
      </c>
      <c r="D91" s="24" t="s">
        <v>416</v>
      </c>
      <c r="E91" s="24">
        <v>15</v>
      </c>
      <c r="G91" s="27">
        <v>8.7646747709470088</v>
      </c>
      <c r="H91" s="27">
        <v>16.850875109659224</v>
      </c>
      <c r="I91" s="27">
        <v>23.144051729383396</v>
      </c>
      <c r="J91" s="27">
        <v>28.395833007496588</v>
      </c>
      <c r="K91" s="27">
        <v>28.395833007496588</v>
      </c>
      <c r="L91" s="27">
        <v>28.395833007496588</v>
      </c>
      <c r="M91" s="27">
        <v>28.395833007496588</v>
      </c>
      <c r="N91" s="27">
        <v>28.395833007496588</v>
      </c>
      <c r="O91" s="27">
        <v>28.395833007496588</v>
      </c>
      <c r="P91" s="27">
        <v>28.395833007496588</v>
      </c>
      <c r="Q91" s="27">
        <v>28.395833007496588</v>
      </c>
      <c r="R91" s="27">
        <v>28.395833007496588</v>
      </c>
      <c r="S91" s="27">
        <v>28.395833007496588</v>
      </c>
      <c r="T91" s="27">
        <v>28.395833007496588</v>
      </c>
      <c r="U91" s="27">
        <v>28.395833007496588</v>
      </c>
      <c r="V91" s="27">
        <v>19.631158236549581</v>
      </c>
      <c r="W91" s="27">
        <v>11.544957897837365</v>
      </c>
      <c r="X91" s="27">
        <v>5.2517812781131932</v>
      </c>
      <c r="Y91" s="27">
        <v>0</v>
      </c>
      <c r="Z91" s="27">
        <v>0</v>
      </c>
      <c r="AA91" s="27">
        <v>0</v>
      </c>
      <c r="AB91" s="27">
        <v>0</v>
      </c>
      <c r="AC91" s="27">
        <v>0</v>
      </c>
      <c r="AD91" s="27">
        <v>0</v>
      </c>
      <c r="AE91" s="27">
        <v>0</v>
      </c>
      <c r="AF91" s="27">
        <v>0</v>
      </c>
      <c r="AG91"/>
      <c r="AH91"/>
      <c r="AI91"/>
      <c r="AJ91"/>
      <c r="AK91"/>
      <c r="AL91"/>
      <c r="AM91"/>
      <c r="AN91"/>
    </row>
    <row r="92" spans="2:40" s="24" customFormat="1">
      <c r="B92" s="24" t="s">
        <v>171</v>
      </c>
      <c r="C92" s="24" t="s">
        <v>338</v>
      </c>
      <c r="D92" s="24" t="s">
        <v>406</v>
      </c>
      <c r="E92" s="24">
        <v>15</v>
      </c>
      <c r="G92" s="27">
        <v>14.456768189528773</v>
      </c>
      <c r="H92" s="27">
        <v>26.268919649521891</v>
      </c>
      <c r="I92" s="27">
        <v>48.797100146502153</v>
      </c>
      <c r="J92" s="27">
        <v>71.872446258433456</v>
      </c>
      <c r="K92" s="27">
        <v>96.173824916125128</v>
      </c>
      <c r="L92" s="27">
        <v>124.07402224997321</v>
      </c>
      <c r="M92" s="27">
        <v>152.55591178492233</v>
      </c>
      <c r="N92" s="27">
        <v>182.95214965022672</v>
      </c>
      <c r="O92" s="27">
        <v>234.83611741839894</v>
      </c>
      <c r="P92" s="27">
        <v>295.47104900021043</v>
      </c>
      <c r="Q92" s="27">
        <v>357.08288513666798</v>
      </c>
      <c r="R92" s="27">
        <v>417.96559013673647</v>
      </c>
      <c r="S92" s="27">
        <v>478.29353265855627</v>
      </c>
      <c r="T92" s="27">
        <v>539.60901194341386</v>
      </c>
      <c r="U92" s="27">
        <v>602.29068643608548</v>
      </c>
      <c r="V92" s="27">
        <v>666.96782019433692</v>
      </c>
      <c r="W92" s="27">
        <v>727.91824032491309</v>
      </c>
      <c r="X92" s="27">
        <v>782.11747650165626</v>
      </c>
      <c r="Y92" s="27">
        <v>831.29507952384529</v>
      </c>
      <c r="Z92" s="27">
        <v>877.62864866750056</v>
      </c>
      <c r="AA92" s="27">
        <v>919.79094382496623</v>
      </c>
      <c r="AB92" s="27">
        <v>961.77307246376722</v>
      </c>
      <c r="AC92" s="27">
        <v>1008.7588406790646</v>
      </c>
      <c r="AD92" s="27">
        <v>1059.019573210669</v>
      </c>
      <c r="AE92" s="27">
        <v>1110.8503958676222</v>
      </c>
      <c r="AF92" s="27">
        <v>1160.608984317199</v>
      </c>
      <c r="AG92"/>
      <c r="AH92"/>
      <c r="AI92"/>
      <c r="AJ92"/>
      <c r="AK92"/>
      <c r="AL92"/>
      <c r="AM92"/>
      <c r="AN92"/>
    </row>
    <row r="93" spans="2:40" s="24" customFormat="1">
      <c r="B93" s="24" t="s">
        <v>171</v>
      </c>
      <c r="C93" s="24" t="s">
        <v>338</v>
      </c>
      <c r="D93" s="24" t="s">
        <v>407</v>
      </c>
      <c r="E93" s="24">
        <v>15</v>
      </c>
      <c r="G93" s="27">
        <v>0</v>
      </c>
      <c r="H93" s="27">
        <v>0</v>
      </c>
      <c r="I93" s="27">
        <v>0</v>
      </c>
      <c r="J93" s="27">
        <v>0</v>
      </c>
      <c r="K93" s="27">
        <v>0</v>
      </c>
      <c r="L93" s="27">
        <v>5.9395584789561483E-3</v>
      </c>
      <c r="M93" s="27">
        <v>1.6928342026222443E-2</v>
      </c>
      <c r="N93" s="27">
        <v>2.846630914123395E-2</v>
      </c>
      <c r="O93" s="27">
        <v>3.9514716439209771E-2</v>
      </c>
      <c r="P93" s="27">
        <v>5.006379388742576E-2</v>
      </c>
      <c r="Q93" s="27">
        <v>0.12993128294123585</v>
      </c>
      <c r="R93" s="27">
        <v>0.32495953086325702</v>
      </c>
      <c r="S93" s="27">
        <v>0.53530239336822738</v>
      </c>
      <c r="T93" s="27">
        <v>0.73778417122306039</v>
      </c>
      <c r="U93" s="27">
        <v>0.93514517915177031</v>
      </c>
      <c r="V93" s="27">
        <v>1.1129858276039877</v>
      </c>
      <c r="W93" s="27">
        <v>1.2843483776338431</v>
      </c>
      <c r="X93" s="27">
        <v>1.3717743085659699</v>
      </c>
      <c r="Y93" s="27">
        <v>1.4591860879798708</v>
      </c>
      <c r="Z93" s="27">
        <v>1.5533052228411295</v>
      </c>
      <c r="AA93" s="27">
        <v>1.6479478650249213</v>
      </c>
      <c r="AB93" s="27">
        <v>1.7372776230348226</v>
      </c>
      <c r="AC93" s="27">
        <v>1.835682888447963</v>
      </c>
      <c r="AD93" s="27">
        <v>1.8799322735049879</v>
      </c>
      <c r="AE93" s="27">
        <v>1.9258836496569651</v>
      </c>
      <c r="AF93" s="27">
        <v>1.9018900618863852</v>
      </c>
      <c r="AG93"/>
      <c r="AH93"/>
      <c r="AI93"/>
      <c r="AJ93"/>
      <c r="AK93"/>
      <c r="AL93"/>
      <c r="AM93"/>
      <c r="AN93"/>
    </row>
    <row r="94" spans="2:40" s="24" customFormat="1">
      <c r="B94" s="24" t="s">
        <v>171</v>
      </c>
      <c r="C94" s="24" t="s">
        <v>338</v>
      </c>
      <c r="D94" s="24" t="s">
        <v>408</v>
      </c>
      <c r="E94" s="24">
        <v>15</v>
      </c>
      <c r="G94" s="27">
        <v>0</v>
      </c>
      <c r="H94" s="27">
        <v>0</v>
      </c>
      <c r="I94" s="27">
        <v>0</v>
      </c>
      <c r="J94" s="27">
        <v>0</v>
      </c>
      <c r="K94" s="27">
        <v>0</v>
      </c>
      <c r="L94" s="27">
        <v>0</v>
      </c>
      <c r="M94" s="27">
        <v>0</v>
      </c>
      <c r="N94" s="27">
        <v>0</v>
      </c>
      <c r="O94" s="27">
        <v>0</v>
      </c>
      <c r="P94" s="27">
        <v>0</v>
      </c>
      <c r="Q94" s="27">
        <v>0</v>
      </c>
      <c r="R94" s="27">
        <v>5.4395885773105584E-2</v>
      </c>
      <c r="S94" s="27">
        <v>0.114171551654753</v>
      </c>
      <c r="T94" s="27">
        <v>0.16774380222622537</v>
      </c>
      <c r="U94" s="27">
        <v>0.21706237913529955</v>
      </c>
      <c r="V94" s="27">
        <v>0.26634626172740883</v>
      </c>
      <c r="W94" s="27">
        <v>0.29500898724804997</v>
      </c>
      <c r="X94" s="27">
        <v>0.31713824932102341</v>
      </c>
      <c r="Y94" s="27">
        <v>0.33484700374603099</v>
      </c>
      <c r="Z94" s="27">
        <v>0.35034057863933915</v>
      </c>
      <c r="AA94" s="27">
        <v>0.36582238249516663</v>
      </c>
      <c r="AB94" s="27">
        <v>0.38128615753474737</v>
      </c>
      <c r="AC94" s="27">
        <v>0.42762057314704999</v>
      </c>
      <c r="AD94" s="27">
        <v>0.55902570601424717</v>
      </c>
      <c r="AE94" s="27">
        <v>0.67735708681531492</v>
      </c>
      <c r="AF94" s="27">
        <v>0.78151972222682353</v>
      </c>
      <c r="AG94"/>
      <c r="AH94"/>
      <c r="AI94"/>
      <c r="AJ94"/>
      <c r="AK94"/>
      <c r="AL94"/>
      <c r="AM94"/>
      <c r="AN94"/>
    </row>
    <row r="95" spans="2:40" s="24" customFormat="1">
      <c r="B95" s="24" t="s">
        <v>171</v>
      </c>
      <c r="C95" s="24" t="s">
        <v>338</v>
      </c>
      <c r="D95" s="24" t="s">
        <v>240</v>
      </c>
      <c r="E95" s="24">
        <v>24</v>
      </c>
      <c r="G95" s="27">
        <v>0.29179628759194565</v>
      </c>
      <c r="H95" s="27">
        <v>0.37450288808172727</v>
      </c>
      <c r="I95" s="27">
        <v>0.39992893886276792</v>
      </c>
      <c r="J95" s="27">
        <v>0.40628276594942447</v>
      </c>
      <c r="K95" s="27">
        <v>0.41263532690949184</v>
      </c>
      <c r="L95" s="27">
        <v>0.41263532690949184</v>
      </c>
      <c r="M95" s="27">
        <v>0.41263532690949184</v>
      </c>
      <c r="N95" s="27">
        <v>0.41263532690949184</v>
      </c>
      <c r="O95" s="27">
        <v>0.41263532690949184</v>
      </c>
      <c r="P95" s="27">
        <v>0.41263532690949184</v>
      </c>
      <c r="Q95" s="27">
        <v>0.58409985045878821</v>
      </c>
      <c r="R95" s="27">
        <v>0.94691723479594847</v>
      </c>
      <c r="S95" s="27">
        <v>1.6410855794091996</v>
      </c>
      <c r="T95" s="27">
        <v>2.5960948507018227</v>
      </c>
      <c r="U95" s="27">
        <v>3.7427701051313647</v>
      </c>
      <c r="V95" s="27">
        <v>5.5907280000942112</v>
      </c>
      <c r="W95" s="27">
        <v>7.824223928528415</v>
      </c>
      <c r="X95" s="27">
        <v>9.6387620541340606</v>
      </c>
      <c r="Y95" s="27">
        <v>10.984682384625978</v>
      </c>
      <c r="Z95" s="27">
        <v>11.982590729749971</v>
      </c>
      <c r="AA95" s="27">
        <v>13.123872898185734</v>
      </c>
      <c r="AB95" s="27">
        <v>14.452632165821804</v>
      </c>
      <c r="AC95" s="27">
        <v>17.131565986588377</v>
      </c>
      <c r="AD95" s="27">
        <v>20.622571801632809</v>
      </c>
      <c r="AE95" s="27">
        <v>24.663383432988454</v>
      </c>
      <c r="AF95" s="27">
        <v>28.672232373743512</v>
      </c>
      <c r="AG95"/>
      <c r="AH95"/>
      <c r="AI95"/>
      <c r="AJ95"/>
      <c r="AK95"/>
      <c r="AL95"/>
      <c r="AM95"/>
      <c r="AN95"/>
    </row>
    <row r="96" spans="2:40" s="24" customFormat="1">
      <c r="B96" s="24" t="s">
        <v>171</v>
      </c>
      <c r="C96" s="24" t="s">
        <v>338</v>
      </c>
      <c r="D96" s="24" t="s">
        <v>410</v>
      </c>
      <c r="E96" s="24">
        <v>15</v>
      </c>
      <c r="G96" s="27">
        <v>3.5606393461345243</v>
      </c>
      <c r="H96" s="27">
        <v>7.7082696286977637</v>
      </c>
      <c r="I96" s="27">
        <v>12.263365254181211</v>
      </c>
      <c r="J96" s="27">
        <v>17.251239091773972</v>
      </c>
      <c r="K96" s="27">
        <v>22.492301044323007</v>
      </c>
      <c r="L96" s="27">
        <v>27.776672313412828</v>
      </c>
      <c r="M96" s="27">
        <v>32.964769216585189</v>
      </c>
      <c r="N96" s="27">
        <v>37.394548138169377</v>
      </c>
      <c r="O96" s="27">
        <v>41.010870576131275</v>
      </c>
      <c r="P96" s="27">
        <v>43.458455125517666</v>
      </c>
      <c r="Q96" s="27">
        <v>49.200966101816014</v>
      </c>
      <c r="R96" s="27">
        <v>54.74393887624818</v>
      </c>
      <c r="S96" s="27">
        <v>59.964326556092502</v>
      </c>
      <c r="T96" s="27">
        <v>64.762577908368883</v>
      </c>
      <c r="U96" s="27">
        <v>69.184362361474911</v>
      </c>
      <c r="V96" s="27">
        <v>68.642744484387933</v>
      </c>
      <c r="W96" s="27">
        <v>68.032819320553372</v>
      </c>
      <c r="X96" s="27">
        <v>67.638030611752541</v>
      </c>
      <c r="Y96" s="27">
        <v>67.338714350788507</v>
      </c>
      <c r="Z96" s="27">
        <v>67.089683264229748</v>
      </c>
      <c r="AA96" s="27">
        <v>66.876367969533888</v>
      </c>
      <c r="AB96" s="27">
        <v>66.655077378117639</v>
      </c>
      <c r="AC96" s="27">
        <v>66.328961807922951</v>
      </c>
      <c r="AD96" s="27">
        <v>65.370912724768928</v>
      </c>
      <c r="AE96" s="27">
        <v>64.041747055940164</v>
      </c>
      <c r="AF96" s="27">
        <v>59.423269919153888</v>
      </c>
      <c r="AG96"/>
      <c r="AH96"/>
      <c r="AI96"/>
      <c r="AJ96"/>
      <c r="AK96"/>
      <c r="AL96"/>
      <c r="AM96"/>
      <c r="AN96"/>
    </row>
    <row r="97" spans="2:40" s="24" customFormat="1">
      <c r="B97" s="24" t="s">
        <v>171</v>
      </c>
      <c r="C97" s="24" t="s">
        <v>338</v>
      </c>
      <c r="D97" s="24" t="s">
        <v>411</v>
      </c>
      <c r="E97" s="24">
        <v>15</v>
      </c>
      <c r="G97" s="27">
        <v>0.50999578840015447</v>
      </c>
      <c r="H97" s="27">
        <v>1.0611396862486155</v>
      </c>
      <c r="I97" s="27">
        <v>1.6444689642838894</v>
      </c>
      <c r="J97" s="27">
        <v>2.2531470288290096</v>
      </c>
      <c r="K97" s="27">
        <v>2.8840206106454356</v>
      </c>
      <c r="L97" s="27">
        <v>3.5329429853215255</v>
      </c>
      <c r="M97" s="27">
        <v>4.1994156176012662</v>
      </c>
      <c r="N97" s="27">
        <v>4.8783418193282175</v>
      </c>
      <c r="O97" s="27">
        <v>5.5338251763483619</v>
      </c>
      <c r="P97" s="27">
        <v>6.1387354309123063</v>
      </c>
      <c r="Q97" s="27">
        <v>8.3909947926489323</v>
      </c>
      <c r="R97" s="27">
        <v>10.45073921807249</v>
      </c>
      <c r="S97" s="27">
        <v>12.165398278726174</v>
      </c>
      <c r="T97" s="27">
        <v>13.527272077347227</v>
      </c>
      <c r="U97" s="27">
        <v>14.619683166523952</v>
      </c>
      <c r="V97" s="27">
        <v>15.091338299548887</v>
      </c>
      <c r="W97" s="27">
        <v>15.491369611812141</v>
      </c>
      <c r="X97" s="27">
        <v>15.817017741853078</v>
      </c>
      <c r="Y97" s="27">
        <v>16.125751403445573</v>
      </c>
      <c r="Z97" s="27">
        <v>16.329599753435918</v>
      </c>
      <c r="AA97" s="27">
        <v>16.452203547127286</v>
      </c>
      <c r="AB97" s="27">
        <v>16.543455676870668</v>
      </c>
      <c r="AC97" s="27">
        <v>16.639997308768525</v>
      </c>
      <c r="AD97" s="27">
        <v>17.079388076322729</v>
      </c>
      <c r="AE97" s="27">
        <v>17.552404932834058</v>
      </c>
      <c r="AF97" s="27">
        <v>16.330075290111267</v>
      </c>
      <c r="AG97"/>
      <c r="AH97"/>
      <c r="AI97"/>
      <c r="AJ97"/>
      <c r="AK97"/>
      <c r="AL97"/>
      <c r="AM97"/>
      <c r="AN97"/>
    </row>
    <row r="98" spans="2:40" s="24" customFormat="1">
      <c r="B98" s="24" t="s">
        <v>171</v>
      </c>
      <c r="C98" s="24" t="s">
        <v>338</v>
      </c>
      <c r="D98" s="24" t="s">
        <v>412</v>
      </c>
      <c r="E98" s="24">
        <v>15</v>
      </c>
      <c r="G98" s="27">
        <v>41.541062909771419</v>
      </c>
      <c r="H98" s="27">
        <v>82.627402941399623</v>
      </c>
      <c r="I98" s="27">
        <v>119.64865302384237</v>
      </c>
      <c r="J98" s="27">
        <v>156.33945367625472</v>
      </c>
      <c r="K98" s="27">
        <v>192.61997260771292</v>
      </c>
      <c r="L98" s="27">
        <v>228.55881449724887</v>
      </c>
      <c r="M98" s="27">
        <v>265.04814342295998</v>
      </c>
      <c r="N98" s="27">
        <v>301.85630081540592</v>
      </c>
      <c r="O98" s="27">
        <v>332.71911773322745</v>
      </c>
      <c r="P98" s="27">
        <v>363.90731860154409</v>
      </c>
      <c r="Q98" s="27">
        <v>390.83325556466593</v>
      </c>
      <c r="R98" s="27">
        <v>418.69643362093149</v>
      </c>
      <c r="S98" s="27">
        <v>448.19154724941984</v>
      </c>
      <c r="T98" s="27">
        <v>477.82954034763628</v>
      </c>
      <c r="U98" s="27">
        <v>507.74710048116646</v>
      </c>
      <c r="V98" s="27">
        <v>494.47424517845366</v>
      </c>
      <c r="W98" s="27">
        <v>483.0991464970204</v>
      </c>
      <c r="X98" s="27">
        <v>475.73145391131192</v>
      </c>
      <c r="Y98" s="27">
        <v>469.70055404243783</v>
      </c>
      <c r="Z98" s="27">
        <v>464.84302969802843</v>
      </c>
      <c r="AA98" s="27">
        <v>460.98835448370789</v>
      </c>
      <c r="AB98" s="27">
        <v>457.5742239055125</v>
      </c>
      <c r="AC98" s="27">
        <v>454.47631362596485</v>
      </c>
      <c r="AD98" s="27">
        <v>454.40206396163222</v>
      </c>
      <c r="AE98" s="27">
        <v>454.75952916240084</v>
      </c>
      <c r="AF98" s="27">
        <v>459.54479174173213</v>
      </c>
      <c r="AG98"/>
      <c r="AH98"/>
      <c r="AI98"/>
      <c r="AJ98"/>
      <c r="AK98"/>
      <c r="AL98"/>
      <c r="AM98"/>
      <c r="AN98"/>
    </row>
    <row r="99" spans="2:40" s="24" customFormat="1">
      <c r="B99" s="24" t="s">
        <v>171</v>
      </c>
      <c r="C99" s="24" t="s">
        <v>338</v>
      </c>
      <c r="D99" s="24" t="s">
        <v>413</v>
      </c>
      <c r="E99" s="24">
        <v>20</v>
      </c>
      <c r="G99" s="27">
        <v>5.2337674955396256</v>
      </c>
      <c r="H99" s="27">
        <v>10.457208874838763</v>
      </c>
      <c r="I99" s="27">
        <v>16.174767567273676</v>
      </c>
      <c r="J99" s="27">
        <v>21.954221711609943</v>
      </c>
      <c r="K99" s="27">
        <v>27.79063431130173</v>
      </c>
      <c r="L99" s="27">
        <v>34.091609387014081</v>
      </c>
      <c r="M99" s="27">
        <v>40.431684152771041</v>
      </c>
      <c r="N99" s="27">
        <v>46.801731554572122</v>
      </c>
      <c r="O99" s="27">
        <v>53.57069499609257</v>
      </c>
      <c r="P99" s="27">
        <v>60.920551924795191</v>
      </c>
      <c r="Q99" s="27">
        <v>69.813702175064293</v>
      </c>
      <c r="R99" s="27">
        <v>78.292442797359456</v>
      </c>
      <c r="S99" s="27">
        <v>86.090919221153214</v>
      </c>
      <c r="T99" s="27">
        <v>93.213220654887778</v>
      </c>
      <c r="U99" s="27">
        <v>99.868603585037789</v>
      </c>
      <c r="V99" s="27">
        <v>112.52316854306142</v>
      </c>
      <c r="W99" s="27">
        <v>124.93557340275022</v>
      </c>
      <c r="X99" s="27">
        <v>135.67081946580419</v>
      </c>
      <c r="Y99" s="27">
        <v>146.30008485993895</v>
      </c>
      <c r="Z99" s="27">
        <v>156.67345856480009</v>
      </c>
      <c r="AA99" s="27">
        <v>161.70094277778199</v>
      </c>
      <c r="AB99" s="27">
        <v>166.60196117012129</v>
      </c>
      <c r="AC99" s="27">
        <v>171.52794436072926</v>
      </c>
      <c r="AD99" s="27">
        <v>177.10957154377471</v>
      </c>
      <c r="AE99" s="27">
        <v>182.72825611222237</v>
      </c>
      <c r="AF99" s="27">
        <v>187.80082459098179</v>
      </c>
      <c r="AG99"/>
      <c r="AH99"/>
      <c r="AI99"/>
      <c r="AJ99"/>
      <c r="AK99"/>
      <c r="AL99"/>
      <c r="AM99"/>
      <c r="AN99"/>
    </row>
    <row r="100" spans="2:40" s="24" customFormat="1">
      <c r="B100" s="24" t="s">
        <v>171</v>
      </c>
      <c r="C100" s="24" t="s">
        <v>338</v>
      </c>
      <c r="D100" s="24" t="s">
        <v>414</v>
      </c>
      <c r="E100" s="24">
        <v>15</v>
      </c>
      <c r="G100" s="27">
        <v>0.51189315603282881</v>
      </c>
      <c r="H100" s="27">
        <v>0.90372905000568449</v>
      </c>
      <c r="I100" s="27">
        <v>1.5941151874395092</v>
      </c>
      <c r="J100" s="27">
        <v>3.6377497366141816</v>
      </c>
      <c r="K100" s="27">
        <v>7.5901762627810552</v>
      </c>
      <c r="L100" s="27">
        <v>13.61969653627467</v>
      </c>
      <c r="M100" s="27">
        <v>20.605789074128062</v>
      </c>
      <c r="N100" s="27">
        <v>28.878181097977944</v>
      </c>
      <c r="O100" s="27">
        <v>42.68422048838292</v>
      </c>
      <c r="P100" s="27">
        <v>63.683496049962187</v>
      </c>
      <c r="Q100" s="27">
        <v>67.774705174967963</v>
      </c>
      <c r="R100" s="27">
        <v>72.503114693699104</v>
      </c>
      <c r="S100" s="27">
        <v>77.135971525337766</v>
      </c>
      <c r="T100" s="27">
        <v>81.744226302735512</v>
      </c>
      <c r="U100" s="27">
        <v>86.466563447130667</v>
      </c>
      <c r="V100" s="27">
        <v>92.385664601046557</v>
      </c>
      <c r="W100" s="27">
        <v>97.05364513898158</v>
      </c>
      <c r="X100" s="27">
        <v>100.15455719020868</v>
      </c>
      <c r="Y100" s="27">
        <v>102.83388769937959</v>
      </c>
      <c r="Z100" s="27">
        <v>104.58219624508618</v>
      </c>
      <c r="AA100" s="27">
        <v>104.89452252309688</v>
      </c>
      <c r="AB100" s="27">
        <v>104.38593767379997</v>
      </c>
      <c r="AC100" s="27">
        <v>103.03676315160743</v>
      </c>
      <c r="AD100" s="27">
        <v>100.17295035574695</v>
      </c>
      <c r="AE100" s="27">
        <v>96.769080896435298</v>
      </c>
      <c r="AF100" s="27">
        <v>110.07062442985867</v>
      </c>
      <c r="AG100"/>
      <c r="AH100"/>
      <c r="AI100"/>
      <c r="AJ100"/>
      <c r="AK100"/>
      <c r="AL100"/>
      <c r="AM100"/>
      <c r="AN100"/>
    </row>
    <row r="101" spans="2:40" s="24" customFormat="1">
      <c r="B101" s="24" t="s">
        <v>171</v>
      </c>
      <c r="C101" s="24" t="s">
        <v>338</v>
      </c>
      <c r="D101" s="24" t="s">
        <v>415</v>
      </c>
      <c r="E101" s="24">
        <v>15</v>
      </c>
      <c r="G101" s="27">
        <v>26.083893715934554</v>
      </c>
      <c r="H101" s="27">
        <v>40.869127763705755</v>
      </c>
      <c r="I101" s="27">
        <v>50.217548162496215</v>
      </c>
      <c r="J101" s="27">
        <v>56.460474225624417</v>
      </c>
      <c r="K101" s="27">
        <v>60.620143919088285</v>
      </c>
      <c r="L101" s="27">
        <v>65.061623181630395</v>
      </c>
      <c r="M101" s="27">
        <v>70.409553030494109</v>
      </c>
      <c r="N101" s="27">
        <v>84.15810578939498</v>
      </c>
      <c r="O101" s="27">
        <v>100.34811350887944</v>
      </c>
      <c r="P101" s="27">
        <v>118.26463094645231</v>
      </c>
      <c r="Q101" s="27">
        <v>125.93267828911863</v>
      </c>
      <c r="R101" s="27">
        <v>134.34913737244844</v>
      </c>
      <c r="S101" s="27">
        <v>143.49946567188817</v>
      </c>
      <c r="T101" s="27">
        <v>155.3988711660561</v>
      </c>
      <c r="U101" s="27">
        <v>168.76234273761906</v>
      </c>
      <c r="V101" s="27">
        <v>166.17237770981728</v>
      </c>
      <c r="W101" s="27">
        <v>172.47836601104373</v>
      </c>
      <c r="X101" s="27">
        <v>177.70233773370984</v>
      </c>
      <c r="Y101" s="27">
        <v>182.51298456706087</v>
      </c>
      <c r="Z101" s="27">
        <v>186.36814428435019</v>
      </c>
      <c r="AA101" s="27">
        <v>189.3454197734597</v>
      </c>
      <c r="AB101" s="27">
        <v>191.89012924589989</v>
      </c>
      <c r="AC101" s="27">
        <v>191.68168225762605</v>
      </c>
      <c r="AD101" s="27">
        <v>193.35274050148035</v>
      </c>
      <c r="AE101" s="27">
        <v>197.42350246772367</v>
      </c>
      <c r="AF101" s="27">
        <v>211.96305209015787</v>
      </c>
      <c r="AG101"/>
      <c r="AH101"/>
      <c r="AI101"/>
      <c r="AJ101"/>
      <c r="AK101"/>
      <c r="AL101"/>
      <c r="AM101"/>
      <c r="AN101"/>
    </row>
    <row r="102" spans="2:40" s="24" customFormat="1">
      <c r="B102" s="24" t="s">
        <v>171</v>
      </c>
      <c r="C102" s="24" t="s">
        <v>338</v>
      </c>
      <c r="D102" s="24" t="s">
        <v>416</v>
      </c>
      <c r="E102" s="24">
        <v>15</v>
      </c>
      <c r="G102" s="27">
        <v>10.459615511924893</v>
      </c>
      <c r="H102" s="27">
        <v>20.278668837237348</v>
      </c>
      <c r="I102" s="27">
        <v>28.101026759999101</v>
      </c>
      <c r="J102" s="27">
        <v>34.506907368554671</v>
      </c>
      <c r="K102" s="27">
        <v>39.395784360522569</v>
      </c>
      <c r="L102" s="27">
        <v>43.329220815678198</v>
      </c>
      <c r="M102" s="27">
        <v>47.29209461663303</v>
      </c>
      <c r="N102" s="27">
        <v>51.287200912910784</v>
      </c>
      <c r="O102" s="27">
        <v>55.334210178278155</v>
      </c>
      <c r="P102" s="27">
        <v>59.418847322256646</v>
      </c>
      <c r="Q102" s="27">
        <v>66.36204141601192</v>
      </c>
      <c r="R102" s="27">
        <v>73.404034246540036</v>
      </c>
      <c r="S102" s="27">
        <v>80.716037849359196</v>
      </c>
      <c r="T102" s="27">
        <v>88.248383597091859</v>
      </c>
      <c r="U102" s="27">
        <v>96.249547981529815</v>
      </c>
      <c r="V102" s="27">
        <v>93.64235290081217</v>
      </c>
      <c r="W102" s="27">
        <v>91.742036707728005</v>
      </c>
      <c r="X102" s="27">
        <v>91.034120752591036</v>
      </c>
      <c r="Y102" s="27">
        <v>90.591966105962712</v>
      </c>
      <c r="Z102" s="27">
        <v>90.13004655318835</v>
      </c>
      <c r="AA102" s="27">
        <v>89.665978455718715</v>
      </c>
      <c r="AB102" s="27">
        <v>89.268929441454262</v>
      </c>
      <c r="AC102" s="27">
        <v>88.935077118163207</v>
      </c>
      <c r="AD102" s="27">
        <v>88.658056099890771</v>
      </c>
      <c r="AE102" s="27">
        <v>88.432154914501467</v>
      </c>
      <c r="AF102" s="27">
        <v>85.379641201576774</v>
      </c>
      <c r="AG102"/>
      <c r="AH102"/>
      <c r="AI102"/>
      <c r="AJ102"/>
      <c r="AK102"/>
      <c r="AL102"/>
      <c r="AM102"/>
      <c r="AN102"/>
    </row>
    <row r="103" spans="2:40" s="24" customFormat="1">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c r="AH103"/>
      <c r="AI103"/>
      <c r="AJ103"/>
      <c r="AK103"/>
      <c r="AL103"/>
      <c r="AM103"/>
      <c r="AN103"/>
    </row>
    <row r="104" spans="2:40" s="24" customFormat="1">
      <c r="AG104"/>
      <c r="AH104"/>
      <c r="AI104"/>
      <c r="AJ104"/>
      <c r="AK104"/>
      <c r="AL104"/>
      <c r="AM104"/>
      <c r="AN104"/>
    </row>
    <row r="105" spans="2:40" s="24" customFormat="1">
      <c r="AG105"/>
      <c r="AH105"/>
      <c r="AI105"/>
      <c r="AJ105"/>
      <c r="AK105"/>
      <c r="AL105"/>
      <c r="AM105"/>
      <c r="AN105"/>
    </row>
  </sheetData>
  <mergeCells count="1">
    <mergeCell ref="A1:AN1"/>
  </mergeCells>
  <hyperlinks>
    <hyperlink ref="A2" location="Contents!A1" display="Return to: Main Menu" xr:uid="{F8EB51D5-7626-4BE8-BBFF-1EE4D71561EA}"/>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7A334-558F-4421-959B-EC389B0D10E9}">
  <dimension ref="A1:AN61"/>
  <sheetViews>
    <sheetView showGridLines="0" showRowColHeaders="0" workbookViewId="0">
      <selection activeCell="V5" sqref="V5"/>
    </sheetView>
    <sheetView workbookViewId="1">
      <selection sqref="A1:AN1"/>
    </sheetView>
  </sheetViews>
  <sheetFormatPr defaultColWidth="9.26953125" defaultRowHeight="14.5"/>
  <cols>
    <col min="2" max="2" width="24.1796875" customWidth="1"/>
    <col min="3" max="3" width="20.7265625" customWidth="1"/>
    <col min="4" max="4" width="34.81640625" customWidth="1"/>
    <col min="5" max="6" width="5.7265625" customWidth="1"/>
  </cols>
  <sheetData>
    <row r="1" spans="1:40" s="78" customFormat="1" ht="20">
      <c r="A1" s="130" t="s">
        <v>456</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403</v>
      </c>
    </row>
    <row r="4" spans="1:40" s="24" customFormat="1" ht="14">
      <c r="B4" s="23" t="s">
        <v>404</v>
      </c>
    </row>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405</v>
      </c>
      <c r="E10" s="25"/>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406</v>
      </c>
      <c r="G11" s="27">
        <v>10.757190785751515</v>
      </c>
      <c r="H11" s="27">
        <v>13.369276581083728</v>
      </c>
      <c r="I11" s="27">
        <v>15.973352100989066</v>
      </c>
      <c r="J11" s="27">
        <v>24.420144501518781</v>
      </c>
      <c r="K11" s="27">
        <v>33.527053674469414</v>
      </c>
      <c r="L11" s="27">
        <v>44.331993750933911</v>
      </c>
      <c r="M11" s="27">
        <v>55.346845963496349</v>
      </c>
      <c r="N11" s="27">
        <v>66.505660660273563</v>
      </c>
      <c r="O11" s="27">
        <v>78.035969156531124</v>
      </c>
      <c r="P11" s="27">
        <v>89.727433423483134</v>
      </c>
      <c r="Q11" s="27">
        <v>101.48416417676889</v>
      </c>
      <c r="R11" s="27">
        <v>113.05692181190591</v>
      </c>
      <c r="S11" s="27">
        <v>124.55231995665248</v>
      </c>
      <c r="T11" s="27">
        <v>136.11505973745474</v>
      </c>
      <c r="U11" s="27">
        <v>147.5748842195253</v>
      </c>
      <c r="V11" s="27">
        <v>159.03975502782205</v>
      </c>
      <c r="W11" s="27">
        <v>170.65130526532175</v>
      </c>
      <c r="X11" s="27">
        <v>182.48271542788351</v>
      </c>
      <c r="Y11" s="27">
        <v>191.99809738587339</v>
      </c>
      <c r="Z11" s="27">
        <v>201.25413159320891</v>
      </c>
      <c r="AA11" s="27">
        <v>210.09060180637439</v>
      </c>
      <c r="AB11" s="27">
        <v>218.34122413472156</v>
      </c>
      <c r="AC11" s="27">
        <v>227.94676492340307</v>
      </c>
      <c r="AD11" s="27">
        <v>237.54320458346689</v>
      </c>
      <c r="AE11" s="27">
        <v>247.03735910077819</v>
      </c>
      <c r="AF11" s="27">
        <v>256.47305444695024</v>
      </c>
      <c r="AG11" s="27"/>
      <c r="AH11" s="27"/>
    </row>
    <row r="12" spans="1:40" s="24" customFormat="1" ht="14">
      <c r="B12" s="24" t="s">
        <v>160</v>
      </c>
      <c r="C12" s="24" t="s">
        <v>337</v>
      </c>
      <c r="D12" s="24" t="s">
        <v>407</v>
      </c>
      <c r="G12" s="27">
        <v>0</v>
      </c>
      <c r="H12" s="27">
        <v>0</v>
      </c>
      <c r="I12" s="27">
        <v>0</v>
      </c>
      <c r="J12" s="27">
        <v>0</v>
      </c>
      <c r="K12" s="27">
        <v>1.5000710893391576E-3</v>
      </c>
      <c r="L12" s="27">
        <v>1.0271694470586356E-2</v>
      </c>
      <c r="M12" s="27">
        <v>6.3404864191004676E-2</v>
      </c>
      <c r="N12" s="27">
        <v>0.10296325995077064</v>
      </c>
      <c r="O12" s="27">
        <v>0.13402260759325216</v>
      </c>
      <c r="P12" s="27">
        <v>0.15719684756530755</v>
      </c>
      <c r="Q12" s="27">
        <v>0.18682240939564154</v>
      </c>
      <c r="R12" s="27">
        <v>0.86424806538275589</v>
      </c>
      <c r="S12" s="27">
        <v>1.5229632451848198</v>
      </c>
      <c r="T12" s="27">
        <v>2.1476590705336971</v>
      </c>
      <c r="U12" s="27">
        <v>2.7400780820698118</v>
      </c>
      <c r="V12" s="27">
        <v>3.3086718075714625</v>
      </c>
      <c r="W12" s="27">
        <v>3.8480883951461053</v>
      </c>
      <c r="X12" s="27">
        <v>4.345793555314561</v>
      </c>
      <c r="Y12" s="27">
        <v>4.6043184256543706</v>
      </c>
      <c r="Z12" s="27">
        <v>4.8171592209708889</v>
      </c>
      <c r="AA12" s="27">
        <v>4.9022519775779694</v>
      </c>
      <c r="AB12" s="27">
        <v>4.9744655476852104</v>
      </c>
      <c r="AC12" s="27">
        <v>5.0138489472550969</v>
      </c>
      <c r="AD12" s="27">
        <v>5.0319543650977465</v>
      </c>
      <c r="AE12" s="27">
        <v>5.0390251408026403</v>
      </c>
      <c r="AF12" s="27">
        <v>5.0336199531866841</v>
      </c>
      <c r="AG12" s="27"/>
      <c r="AH12" s="27"/>
    </row>
    <row r="13" spans="1:40" s="24" customFormat="1" ht="14">
      <c r="B13" s="24" t="s">
        <v>160</v>
      </c>
      <c r="C13" s="24" t="s">
        <v>337</v>
      </c>
      <c r="D13" s="24" t="s">
        <v>408</v>
      </c>
      <c r="G13" s="27">
        <v>10.777326377576657</v>
      </c>
      <c r="H13" s="27">
        <v>9.6991309938195958</v>
      </c>
      <c r="I13" s="27">
        <v>8.622092472060805</v>
      </c>
      <c r="J13" s="27">
        <v>7.5438970883038614</v>
      </c>
      <c r="K13" s="27">
        <v>6.4668585725455348</v>
      </c>
      <c r="L13" s="27">
        <v>5.3886631887883283</v>
      </c>
      <c r="M13" s="27">
        <v>4.3104678050313376</v>
      </c>
      <c r="N13" s="27">
        <v>3.2334292832723701</v>
      </c>
      <c r="O13" s="27">
        <v>2.1552339055155287</v>
      </c>
      <c r="P13" s="27">
        <v>1.0781953837576344</v>
      </c>
      <c r="Q13" s="27">
        <v>0</v>
      </c>
      <c r="R13" s="27">
        <v>0.54401265709303981</v>
      </c>
      <c r="S13" s="27">
        <v>1.0702454892511517</v>
      </c>
      <c r="T13" s="27">
        <v>1.565317671931163</v>
      </c>
      <c r="U13" s="27">
        <v>2.0322108780819481</v>
      </c>
      <c r="V13" s="27">
        <v>2.4774498383135546</v>
      </c>
      <c r="W13" s="27">
        <v>2.8936141716126111</v>
      </c>
      <c r="X13" s="27">
        <v>3.2604779217760393</v>
      </c>
      <c r="Y13" s="27">
        <v>3.5155681649498365</v>
      </c>
      <c r="Z13" s="27">
        <v>3.7269906339155296</v>
      </c>
      <c r="AA13" s="27">
        <v>3.8176560100715196</v>
      </c>
      <c r="AB13" s="27">
        <v>3.9356800533716516</v>
      </c>
      <c r="AC13" s="27">
        <v>4.0025770953621995</v>
      </c>
      <c r="AD13" s="27">
        <v>4.04222439481451</v>
      </c>
      <c r="AE13" s="27">
        <v>4.0651068483511423</v>
      </c>
      <c r="AF13" s="27">
        <v>4.0803591426713215</v>
      </c>
      <c r="AG13" s="27"/>
      <c r="AH13" s="27"/>
    </row>
    <row r="14" spans="1:40" s="24" customFormat="1" ht="14">
      <c r="B14" s="24" t="s">
        <v>160</v>
      </c>
      <c r="C14" s="24" t="s">
        <v>337</v>
      </c>
      <c r="D14" s="24" t="s">
        <v>240</v>
      </c>
      <c r="G14" s="27">
        <v>1.4266253451708797E-2</v>
      </c>
      <c r="H14" s="27">
        <v>4.601777044675958E-2</v>
      </c>
      <c r="I14" s="27">
        <v>4.714737565394829E-2</v>
      </c>
      <c r="J14" s="27">
        <v>4.7506300895815555E-2</v>
      </c>
      <c r="K14" s="27">
        <v>4.7494204102522142E-2</v>
      </c>
      <c r="L14" s="27">
        <v>4.7483955138536031E-2</v>
      </c>
      <c r="M14" s="27">
        <v>4.7809287735854765E-2</v>
      </c>
      <c r="N14" s="27">
        <v>4.7802863064408022E-2</v>
      </c>
      <c r="O14" s="27">
        <v>4.7797170613329061E-2</v>
      </c>
      <c r="P14" s="27">
        <v>4.7792175419835686E-2</v>
      </c>
      <c r="Q14" s="27">
        <v>4.7787811920934981E-2</v>
      </c>
      <c r="R14" s="27">
        <v>0.60794991565819234</v>
      </c>
      <c r="S14" s="27">
        <v>1.1372995656668683</v>
      </c>
      <c r="T14" s="27">
        <v>1.6388138206403391</v>
      </c>
      <c r="U14" s="27">
        <v>2.1235440599084203</v>
      </c>
      <c r="V14" s="27">
        <v>2.589823690218823</v>
      </c>
      <c r="W14" s="27">
        <v>3.062980155250429</v>
      </c>
      <c r="X14" s="27">
        <v>3.5488403021114761</v>
      </c>
      <c r="Y14" s="27">
        <v>3.9447468321315284</v>
      </c>
      <c r="Z14" s="27">
        <v>4.3120017264928299</v>
      </c>
      <c r="AA14" s="27">
        <v>4.54548162439115</v>
      </c>
      <c r="AB14" s="27">
        <v>4.8089145448490509</v>
      </c>
      <c r="AC14" s="27">
        <v>5.2031596407157457</v>
      </c>
      <c r="AD14" s="27">
        <v>5.6859293829521551</v>
      </c>
      <c r="AE14" s="27">
        <v>6.1481354308157421</v>
      </c>
      <c r="AF14" s="27">
        <v>6.5858195807652953</v>
      </c>
      <c r="AG14" s="27"/>
      <c r="AH14" s="27"/>
    </row>
    <row r="15" spans="1:40" s="24" customFormat="1" ht="14">
      <c r="B15" s="24" t="s">
        <v>160</v>
      </c>
      <c r="C15" s="24" t="s">
        <v>337</v>
      </c>
      <c r="D15" s="24" t="s">
        <v>410</v>
      </c>
      <c r="G15" s="27">
        <v>63.811838636434288</v>
      </c>
      <c r="H15" s="27">
        <v>62.852009170388691</v>
      </c>
      <c r="I15" s="27">
        <v>62.021710063779047</v>
      </c>
      <c r="J15" s="27">
        <v>60.285175348817084</v>
      </c>
      <c r="K15" s="27">
        <v>58.761874657447933</v>
      </c>
      <c r="L15" s="27">
        <v>57.580295347006277</v>
      </c>
      <c r="M15" s="27">
        <v>56.981061879004834</v>
      </c>
      <c r="N15" s="27">
        <v>55.13607613669646</v>
      </c>
      <c r="O15" s="27">
        <v>52.632935234699453</v>
      </c>
      <c r="P15" s="27">
        <v>49.622319499292956</v>
      </c>
      <c r="Q15" s="27">
        <v>46.373329441812395</v>
      </c>
      <c r="R15" s="27">
        <v>47.678268291359579</v>
      </c>
      <c r="S15" s="27">
        <v>48.801835527351948</v>
      </c>
      <c r="T15" s="27">
        <v>49.922233495338013</v>
      </c>
      <c r="U15" s="27">
        <v>50.810795983776067</v>
      </c>
      <c r="V15" s="27">
        <v>51.725189762695422</v>
      </c>
      <c r="W15" s="27">
        <v>53.345401863002841</v>
      </c>
      <c r="X15" s="27">
        <v>54.856928218834177</v>
      </c>
      <c r="Y15" s="27">
        <v>57.05927860858484</v>
      </c>
      <c r="Z15" s="27">
        <v>58.751152480989873</v>
      </c>
      <c r="AA15" s="27">
        <v>59.640390291869394</v>
      </c>
      <c r="AB15" s="27">
        <v>59.606028442819891</v>
      </c>
      <c r="AC15" s="27">
        <v>61.00263360250694</v>
      </c>
      <c r="AD15" s="27">
        <v>62.781588940160653</v>
      </c>
      <c r="AE15" s="27">
        <v>64.922075181852293</v>
      </c>
      <c r="AF15" s="27">
        <v>67.278508755411664</v>
      </c>
      <c r="AG15" s="27"/>
      <c r="AH15" s="27"/>
    </row>
    <row r="16" spans="1:40" s="24" customFormat="1" ht="14">
      <c r="B16" s="24" t="s">
        <v>160</v>
      </c>
      <c r="C16" s="24" t="s">
        <v>337</v>
      </c>
      <c r="D16" s="24" t="s">
        <v>411</v>
      </c>
      <c r="G16" s="27">
        <v>1.5248931496110028</v>
      </c>
      <c r="H16" s="27">
        <v>1.7671323942576944</v>
      </c>
      <c r="I16" s="27">
        <v>2.0101165954878248</v>
      </c>
      <c r="J16" s="27">
        <v>2.2526190727896598</v>
      </c>
      <c r="K16" s="27">
        <v>2.4952737820422177</v>
      </c>
      <c r="L16" s="27">
        <v>2.7376364834396449</v>
      </c>
      <c r="M16" s="27">
        <v>2.9696110207234039</v>
      </c>
      <c r="N16" s="27">
        <v>3.2107752420881059</v>
      </c>
      <c r="O16" s="27">
        <v>3.4511783241548266</v>
      </c>
      <c r="P16" s="27">
        <v>3.6915889662090837</v>
      </c>
      <c r="Q16" s="27">
        <v>3.9311425619143474</v>
      </c>
      <c r="R16" s="27">
        <v>9.3679037404306591</v>
      </c>
      <c r="S16" s="27">
        <v>14.602543610405981</v>
      </c>
      <c r="T16" s="27">
        <v>19.743387080937616</v>
      </c>
      <c r="U16" s="27">
        <v>24.458641945250932</v>
      </c>
      <c r="V16" s="27">
        <v>28.964008643173454</v>
      </c>
      <c r="W16" s="27">
        <v>33.09067468495693</v>
      </c>
      <c r="X16" s="27">
        <v>37.220957999387977</v>
      </c>
      <c r="Y16" s="27">
        <v>41.111992360426882</v>
      </c>
      <c r="Z16" s="27">
        <v>44.676928056528695</v>
      </c>
      <c r="AA16" s="27">
        <v>47.754568645611869</v>
      </c>
      <c r="AB16" s="27">
        <v>50.489189868499764</v>
      </c>
      <c r="AC16" s="27">
        <v>53.517658823503723</v>
      </c>
      <c r="AD16" s="27">
        <v>56.48525267173472</v>
      </c>
      <c r="AE16" s="27">
        <v>59.418893267147538</v>
      </c>
      <c r="AF16" s="27">
        <v>62.327784851046829</v>
      </c>
      <c r="AG16" s="27"/>
      <c r="AH16" s="27"/>
    </row>
    <row r="17" spans="2:34" s="24" customFormat="1" ht="14">
      <c r="B17" s="24" t="s">
        <v>160</v>
      </c>
      <c r="C17" s="24" t="s">
        <v>337</v>
      </c>
      <c r="D17" s="24" t="s">
        <v>412</v>
      </c>
      <c r="G17" s="27">
        <v>421.03668712300293</v>
      </c>
      <c r="H17" s="27">
        <v>421.17941802779399</v>
      </c>
      <c r="I17" s="27">
        <v>420.99364810224068</v>
      </c>
      <c r="J17" s="27">
        <v>414.9720150142544</v>
      </c>
      <c r="K17" s="27">
        <v>408.19131335083273</v>
      </c>
      <c r="L17" s="27">
        <v>399.97170595917851</v>
      </c>
      <c r="M17" s="27">
        <v>388.18692521054493</v>
      </c>
      <c r="N17" s="27">
        <v>380.06290486319932</v>
      </c>
      <c r="O17" s="27">
        <v>372.35597636547061</v>
      </c>
      <c r="P17" s="27">
        <v>365.08419176988139</v>
      </c>
      <c r="Q17" s="27">
        <v>358.21699522838134</v>
      </c>
      <c r="R17" s="27">
        <v>328.36611606849863</v>
      </c>
      <c r="S17" s="27">
        <v>298.79006133498376</v>
      </c>
      <c r="T17" s="27">
        <v>269.3876973783976</v>
      </c>
      <c r="U17" s="27">
        <v>240.15738078704183</v>
      </c>
      <c r="V17" s="27">
        <v>211.07860417685623</v>
      </c>
      <c r="W17" s="27">
        <v>183.54672704176048</v>
      </c>
      <c r="X17" s="27">
        <v>156.34313896059766</v>
      </c>
      <c r="Y17" s="27">
        <v>134.97361955489058</v>
      </c>
      <c r="Z17" s="27">
        <v>114.36186681867787</v>
      </c>
      <c r="AA17" s="27">
        <v>95.191918407499429</v>
      </c>
      <c r="AB17" s="27">
        <v>79.584262101813223</v>
      </c>
      <c r="AC17" s="27">
        <v>60.317435559475491</v>
      </c>
      <c r="AD17" s="27">
        <v>40.63578180167741</v>
      </c>
      <c r="AE17" s="27">
        <v>20.519725004418301</v>
      </c>
      <c r="AF17" s="27">
        <v>0</v>
      </c>
      <c r="AG17" s="27"/>
      <c r="AH17" s="27"/>
    </row>
    <row r="18" spans="2:34" s="24" customFormat="1" ht="14">
      <c r="B18" s="24" t="s">
        <v>160</v>
      </c>
      <c r="C18" s="24" t="s">
        <v>337</v>
      </c>
      <c r="D18" s="24" t="s">
        <v>457</v>
      </c>
      <c r="G18" s="27">
        <v>16.867830055359484</v>
      </c>
      <c r="H18" s="27">
        <v>15.181162817314029</v>
      </c>
      <c r="I18" s="27">
        <v>13.494495579268659</v>
      </c>
      <c r="J18" s="27">
        <v>11.807828326330847</v>
      </c>
      <c r="K18" s="27">
        <v>10.121161088285538</v>
      </c>
      <c r="L18" s="27">
        <v>8.4333362165385282</v>
      </c>
      <c r="M18" s="27">
        <v>6.7466689705469403</v>
      </c>
      <c r="N18" s="27">
        <v>5.0600017290284898</v>
      </c>
      <c r="O18" s="27">
        <v>3.3733344875100375</v>
      </c>
      <c r="P18" s="27">
        <v>1.6866672415184525</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c r="AG18" s="27"/>
      <c r="AH18" s="27"/>
    </row>
    <row r="19" spans="2:34" s="24" customFormat="1" ht="14">
      <c r="B19" s="24" t="s">
        <v>160</v>
      </c>
      <c r="C19" s="24" t="s">
        <v>337</v>
      </c>
      <c r="D19" s="24" t="s">
        <v>413</v>
      </c>
      <c r="G19" s="27">
        <v>6.7962630969797049</v>
      </c>
      <c r="H19" s="27">
        <v>8.1613942566785003</v>
      </c>
      <c r="I19" s="27">
        <v>9.3953024683919519</v>
      </c>
      <c r="J19" s="27">
        <v>10.947107048493182</v>
      </c>
      <c r="K19" s="27">
        <v>12.497865191159418</v>
      </c>
      <c r="L19" s="27">
        <v>14.048719547415997</v>
      </c>
      <c r="M19" s="27">
        <v>15.601702072848653</v>
      </c>
      <c r="N19" s="27">
        <v>16.895113215835515</v>
      </c>
      <c r="O19" s="27">
        <v>18.212040680720587</v>
      </c>
      <c r="P19" s="27">
        <v>19.680437285268994</v>
      </c>
      <c r="Q19" s="27">
        <v>21.27751923167882</v>
      </c>
      <c r="R19" s="27">
        <v>26.915966738888752</v>
      </c>
      <c r="S19" s="27">
        <v>32.386096979728499</v>
      </c>
      <c r="T19" s="27">
        <v>37.780519980174873</v>
      </c>
      <c r="U19" s="27">
        <v>42.837513513113493</v>
      </c>
      <c r="V19" s="27">
        <v>47.749337639458531</v>
      </c>
      <c r="W19" s="27">
        <v>52.148640596268535</v>
      </c>
      <c r="X19" s="27">
        <v>56.529534506146561</v>
      </c>
      <c r="Y19" s="27">
        <v>60.085265462901809</v>
      </c>
      <c r="Z19" s="27">
        <v>63.368266146228052</v>
      </c>
      <c r="AA19" s="27">
        <v>66.250421118562045</v>
      </c>
      <c r="AB19" s="27">
        <v>68.828915267787991</v>
      </c>
      <c r="AC19" s="27">
        <v>71.787907481102025</v>
      </c>
      <c r="AD19" s="27">
        <v>74.658587590772569</v>
      </c>
      <c r="AE19" s="27">
        <v>77.508966055676026</v>
      </c>
      <c r="AF19" s="27">
        <v>80.343109392408508</v>
      </c>
      <c r="AG19" s="27"/>
      <c r="AH19" s="27"/>
    </row>
    <row r="20" spans="2:34" s="24" customFormat="1" ht="14">
      <c r="B20" s="24" t="s">
        <v>160</v>
      </c>
      <c r="C20" s="24" t="s">
        <v>337</v>
      </c>
      <c r="D20" s="24" t="s">
        <v>414</v>
      </c>
      <c r="G20" s="27">
        <v>2.0493288332029496E-2</v>
      </c>
      <c r="H20" s="27">
        <v>0.19553063455577654</v>
      </c>
      <c r="I20" s="27">
        <v>0.70201208922864244</v>
      </c>
      <c r="J20" s="27">
        <v>1.728568751482678</v>
      </c>
      <c r="K20" s="27">
        <v>3.1178013241372211</v>
      </c>
      <c r="L20" s="27">
        <v>5.3598919737479092</v>
      </c>
      <c r="M20" s="27">
        <v>7.4904633020172042</v>
      </c>
      <c r="N20" s="27">
        <v>9.8615451667486429</v>
      </c>
      <c r="O20" s="27">
        <v>12.312245748353378</v>
      </c>
      <c r="P20" s="27">
        <v>14.737862647787077</v>
      </c>
      <c r="Q20" s="27">
        <v>17.102647283115466</v>
      </c>
      <c r="R20" s="27">
        <v>17.85764360574365</v>
      </c>
      <c r="S20" s="27">
        <v>18.584275129218526</v>
      </c>
      <c r="T20" s="27">
        <v>19.295352957977823</v>
      </c>
      <c r="U20" s="27">
        <v>19.970454982523485</v>
      </c>
      <c r="V20" s="27">
        <v>20.643684492693641</v>
      </c>
      <c r="W20" s="27">
        <v>21.262777594797985</v>
      </c>
      <c r="X20" s="27">
        <v>21.704512709070499</v>
      </c>
      <c r="Y20" s="27">
        <v>21.81763273817193</v>
      </c>
      <c r="Z20" s="27">
        <v>21.859937918716795</v>
      </c>
      <c r="AA20" s="27">
        <v>21.69574440841345</v>
      </c>
      <c r="AB20" s="27">
        <v>21.597890169037367</v>
      </c>
      <c r="AC20" s="27">
        <v>21.425174675643902</v>
      </c>
      <c r="AD20" s="27">
        <v>21.21755172132309</v>
      </c>
      <c r="AE20" s="27">
        <v>21.040762905677319</v>
      </c>
      <c r="AF20" s="27">
        <v>20.907908171735631</v>
      </c>
      <c r="AG20" s="27"/>
      <c r="AH20" s="27"/>
    </row>
    <row r="21" spans="2:34" s="24" customFormat="1" ht="14">
      <c r="B21" s="24" t="s">
        <v>160</v>
      </c>
      <c r="C21" s="24" t="s">
        <v>337</v>
      </c>
      <c r="D21" s="24" t="s">
        <v>415</v>
      </c>
      <c r="G21" s="27">
        <v>6.2852717343876821</v>
      </c>
      <c r="H21" s="27">
        <v>9.151743440811055</v>
      </c>
      <c r="I21" s="27">
        <v>12.31296323896013</v>
      </c>
      <c r="J21" s="27">
        <v>15.859162995023942</v>
      </c>
      <c r="K21" s="27">
        <v>19.883479108705259</v>
      </c>
      <c r="L21" s="27">
        <v>25.012623817690926</v>
      </c>
      <c r="M21" s="27">
        <v>30.397415826704471</v>
      </c>
      <c r="N21" s="27">
        <v>36.426387454599848</v>
      </c>
      <c r="O21" s="27">
        <v>42.151549109452681</v>
      </c>
      <c r="P21" s="27">
        <v>47.407959541640906</v>
      </c>
      <c r="Q21" s="27">
        <v>52.119085993426751</v>
      </c>
      <c r="R21" s="27">
        <v>60.07868070925629</v>
      </c>
      <c r="S21" s="27">
        <v>67.892555379426014</v>
      </c>
      <c r="T21" s="27">
        <v>75.68658249304562</v>
      </c>
      <c r="U21" s="27">
        <v>82.971007367501045</v>
      </c>
      <c r="V21" s="27">
        <v>90.074011422887878</v>
      </c>
      <c r="W21" s="27">
        <v>96.283076700563925</v>
      </c>
      <c r="X21" s="27">
        <v>102.04139941435142</v>
      </c>
      <c r="Y21" s="27">
        <v>105.21941458271561</v>
      </c>
      <c r="Z21" s="27">
        <v>107.69126012453805</v>
      </c>
      <c r="AA21" s="27">
        <v>109.22632603197246</v>
      </c>
      <c r="AB21" s="27">
        <v>110.7158069053506</v>
      </c>
      <c r="AC21" s="27">
        <v>112.21768664255207</v>
      </c>
      <c r="AD21" s="27">
        <v>113.68543535636145</v>
      </c>
      <c r="AE21" s="27">
        <v>115.33006848933792</v>
      </c>
      <c r="AF21" s="27">
        <v>117.11117867286779</v>
      </c>
      <c r="AG21" s="27"/>
      <c r="AH21" s="27"/>
    </row>
    <row r="22" spans="2:34" s="24" customFormat="1" ht="14">
      <c r="B22" s="24" t="s">
        <v>160</v>
      </c>
      <c r="C22" s="24" t="s">
        <v>337</v>
      </c>
      <c r="D22" s="24" t="s">
        <v>416</v>
      </c>
      <c r="G22" s="27">
        <v>104.24694657994142</v>
      </c>
      <c r="H22" s="27">
        <v>103.04579452524146</v>
      </c>
      <c r="I22" s="27">
        <v>101.08367694667804</v>
      </c>
      <c r="J22" s="27">
        <v>97.191987061183497</v>
      </c>
      <c r="K22" s="27">
        <v>91.982883346200481</v>
      </c>
      <c r="L22" s="27">
        <v>84.757274210695044</v>
      </c>
      <c r="M22" s="27">
        <v>77.530443760863335</v>
      </c>
      <c r="N22" s="27">
        <v>70.304835542541056</v>
      </c>
      <c r="O22" s="27">
        <v>63.079228783665982</v>
      </c>
      <c r="P22" s="27">
        <v>55.852396224088864</v>
      </c>
      <c r="Q22" s="27">
        <v>48.626791561455335</v>
      </c>
      <c r="R22" s="27">
        <v>42.136312520985875</v>
      </c>
      <c r="S22" s="27">
        <v>35.666102978933587</v>
      </c>
      <c r="T22" s="27">
        <v>29.244631510447473</v>
      </c>
      <c r="U22" s="27">
        <v>22.931255814168043</v>
      </c>
      <c r="V22" s="27">
        <v>16.642064822881345</v>
      </c>
      <c r="W22" s="27">
        <v>10.616385336130593</v>
      </c>
      <c r="X22" s="27">
        <v>5.3516247323037209</v>
      </c>
      <c r="Y22" s="27">
        <v>2.0177279542753279</v>
      </c>
      <c r="Z22" s="27">
        <v>0</v>
      </c>
      <c r="AA22" s="27">
        <v>0</v>
      </c>
      <c r="AB22" s="27">
        <v>0</v>
      </c>
      <c r="AC22" s="27">
        <v>0</v>
      </c>
      <c r="AD22" s="27">
        <v>0</v>
      </c>
      <c r="AE22" s="27">
        <v>0</v>
      </c>
      <c r="AF22" s="27">
        <v>0</v>
      </c>
      <c r="AG22" s="27"/>
      <c r="AH22" s="27"/>
    </row>
    <row r="23" spans="2:34" s="24" customFormat="1" ht="14">
      <c r="B23" s="24" t="s">
        <v>169</v>
      </c>
      <c r="C23" s="24" t="s">
        <v>337</v>
      </c>
      <c r="D23" s="24" t="s">
        <v>406</v>
      </c>
      <c r="G23" s="27">
        <v>10.758753011517902</v>
      </c>
      <c r="H23" s="27">
        <v>13.831126071823221</v>
      </c>
      <c r="I23" s="27">
        <v>16.516920144433833</v>
      </c>
      <c r="J23" s="27">
        <v>25.308559336480702</v>
      </c>
      <c r="K23" s="27">
        <v>34.777138899838356</v>
      </c>
      <c r="L23" s="27">
        <v>49.340726701438498</v>
      </c>
      <c r="M23" s="27">
        <v>63.312075118086746</v>
      </c>
      <c r="N23" s="27">
        <v>73.325004226702532</v>
      </c>
      <c r="O23" s="27">
        <v>83.793588162207229</v>
      </c>
      <c r="P23" s="27">
        <v>94.427291525657452</v>
      </c>
      <c r="Q23" s="27">
        <v>105.11360604566029</v>
      </c>
      <c r="R23" s="27">
        <v>116.89885377550949</v>
      </c>
      <c r="S23" s="27">
        <v>128.72263084405114</v>
      </c>
      <c r="T23" s="27">
        <v>140.70799595484965</v>
      </c>
      <c r="U23" s="27">
        <v>152.82703498536392</v>
      </c>
      <c r="V23" s="27">
        <v>165.12491568550027</v>
      </c>
      <c r="W23" s="27">
        <v>177.62516183610052</v>
      </c>
      <c r="X23" s="27">
        <v>190.18105799180972</v>
      </c>
      <c r="Y23" s="27">
        <v>201.65889833199768</v>
      </c>
      <c r="Z23" s="27">
        <v>213.05091580509148</v>
      </c>
      <c r="AA23" s="27">
        <v>223.88924381657603</v>
      </c>
      <c r="AB23" s="27">
        <v>234.52999687467221</v>
      </c>
      <c r="AC23" s="27">
        <v>245.36690433947246</v>
      </c>
      <c r="AD23" s="27">
        <v>255.98201062281143</v>
      </c>
      <c r="AE23" s="27">
        <v>266.5464803712369</v>
      </c>
      <c r="AF23" s="27">
        <v>276.98278466995095</v>
      </c>
      <c r="AG23" s="27"/>
      <c r="AH23" s="27"/>
    </row>
    <row r="24" spans="2:34" s="24" customFormat="1" ht="14">
      <c r="B24" s="24" t="s">
        <v>169</v>
      </c>
      <c r="C24" s="24" t="s">
        <v>337</v>
      </c>
      <c r="D24" s="24" t="s">
        <v>407</v>
      </c>
      <c r="G24" s="27">
        <v>0</v>
      </c>
      <c r="H24" s="27">
        <v>0</v>
      </c>
      <c r="I24" s="27">
        <v>0</v>
      </c>
      <c r="J24" s="27">
        <v>0</v>
      </c>
      <c r="K24" s="27">
        <v>1.4766174551070557E-3</v>
      </c>
      <c r="L24" s="27">
        <v>1.0533086888974435E-2</v>
      </c>
      <c r="M24" s="27">
        <v>6.5550504833120485E-2</v>
      </c>
      <c r="N24" s="27">
        <v>0.10648662016702611</v>
      </c>
      <c r="O24" s="27">
        <v>0.13867608303337509</v>
      </c>
      <c r="P24" s="27">
        <v>0.16270503130062258</v>
      </c>
      <c r="Q24" s="27">
        <v>0.19998641192856351</v>
      </c>
      <c r="R24" s="27">
        <v>0.92910136110442298</v>
      </c>
      <c r="S24" s="27">
        <v>1.6297514729895044</v>
      </c>
      <c r="T24" s="27">
        <v>2.292607200926942</v>
      </c>
      <c r="U24" s="27">
        <v>2.8776991135183505</v>
      </c>
      <c r="V24" s="27">
        <v>3.4428461806831856</v>
      </c>
      <c r="W24" s="27">
        <v>3.9702343180037638</v>
      </c>
      <c r="X24" s="27">
        <v>4.4777717021108971</v>
      </c>
      <c r="Y24" s="27">
        <v>4.7797528400595111</v>
      </c>
      <c r="Z24" s="27">
        <v>5.0762287385778624</v>
      </c>
      <c r="AA24" s="27">
        <v>5.2041416762067882</v>
      </c>
      <c r="AB24" s="27">
        <v>5.3235430635947383</v>
      </c>
      <c r="AC24" s="27">
        <v>5.3979001295755236</v>
      </c>
      <c r="AD24" s="27">
        <v>5.4360624776996671</v>
      </c>
      <c r="AE24" s="27">
        <v>5.4384060504935423</v>
      </c>
      <c r="AF24" s="27">
        <v>5.4071703659933208</v>
      </c>
      <c r="AG24" s="27"/>
      <c r="AH24" s="27"/>
    </row>
    <row r="25" spans="2:34" s="24" customFormat="1" ht="14">
      <c r="B25" s="24" t="s">
        <v>169</v>
      </c>
      <c r="C25" s="24" t="s">
        <v>337</v>
      </c>
      <c r="D25" s="24" t="s">
        <v>408</v>
      </c>
      <c r="G25" s="27">
        <v>10.777326377576657</v>
      </c>
      <c r="H25" s="27">
        <v>9.6991309938195958</v>
      </c>
      <c r="I25" s="27">
        <v>8.622092472060805</v>
      </c>
      <c r="J25" s="27">
        <v>7.5438970883038614</v>
      </c>
      <c r="K25" s="27">
        <v>6.4668585725455348</v>
      </c>
      <c r="L25" s="27">
        <v>5.3886631887883283</v>
      </c>
      <c r="M25" s="27">
        <v>4.3104678050313376</v>
      </c>
      <c r="N25" s="27">
        <v>3.2334292832723701</v>
      </c>
      <c r="O25" s="27">
        <v>2.1552339055155287</v>
      </c>
      <c r="P25" s="27">
        <v>1.0781953837576344</v>
      </c>
      <c r="Q25" s="27">
        <v>0</v>
      </c>
      <c r="R25" s="27">
        <v>0.5543528640303178</v>
      </c>
      <c r="S25" s="27">
        <v>1.0949404726772618</v>
      </c>
      <c r="T25" s="27">
        <v>1.6143893491579231</v>
      </c>
      <c r="U25" s="27">
        <v>2.0994318608580191</v>
      </c>
      <c r="V25" s="27">
        <v>2.560315060291662</v>
      </c>
      <c r="W25" s="27">
        <v>2.9904312470017809</v>
      </c>
      <c r="X25" s="27">
        <v>3.3877991538149335</v>
      </c>
      <c r="Y25" s="27">
        <v>3.6857804098667111</v>
      </c>
      <c r="Z25" s="27">
        <v>3.9286127760895511</v>
      </c>
      <c r="AA25" s="27">
        <v>4.0308517852314933</v>
      </c>
      <c r="AB25" s="27">
        <v>4.1574797724228896</v>
      </c>
      <c r="AC25" s="27">
        <v>4.2388416638165474</v>
      </c>
      <c r="AD25" s="27">
        <v>4.2892730204731517</v>
      </c>
      <c r="AE25" s="27">
        <v>4.3168846995237606</v>
      </c>
      <c r="AF25" s="27">
        <v>4.3347933348598815</v>
      </c>
      <c r="AG25" s="27"/>
      <c r="AH25" s="27"/>
    </row>
    <row r="26" spans="2:34" s="24" customFormat="1" ht="14">
      <c r="B26" s="24" t="s">
        <v>169</v>
      </c>
      <c r="C26" s="24" t="s">
        <v>337</v>
      </c>
      <c r="D26" s="24" t="s">
        <v>240</v>
      </c>
      <c r="G26" s="27">
        <v>1.4272942802407526E-2</v>
      </c>
      <c r="H26" s="27">
        <v>4.6016605854410662E-2</v>
      </c>
      <c r="I26" s="27">
        <v>4.714687575120792E-2</v>
      </c>
      <c r="J26" s="27">
        <v>4.783842537218673E-2</v>
      </c>
      <c r="K26" s="27">
        <v>4.782608026993259E-2</v>
      </c>
      <c r="L26" s="27">
        <v>4.7815721456016827E-2</v>
      </c>
      <c r="M26" s="27">
        <v>4.7808967574509947E-2</v>
      </c>
      <c r="N26" s="27">
        <v>4.7802482074652014E-2</v>
      </c>
      <c r="O26" s="27">
        <v>4.7796717593974483E-2</v>
      </c>
      <c r="P26" s="27">
        <v>4.7791656906095124E-2</v>
      </c>
      <c r="Q26" s="27">
        <v>4.778722808028818E-2</v>
      </c>
      <c r="R26" s="27">
        <v>0.62004833418796457</v>
      </c>
      <c r="S26" s="27">
        <v>1.1643225064811227</v>
      </c>
      <c r="T26" s="27">
        <v>1.6930266066039803</v>
      </c>
      <c r="U26" s="27">
        <v>2.202272047591006</v>
      </c>
      <c r="V26" s="27">
        <v>2.6935394723026778</v>
      </c>
      <c r="W26" s="27">
        <v>3.2127720419357715</v>
      </c>
      <c r="X26" s="27">
        <v>3.7333533088506674</v>
      </c>
      <c r="Y26" s="27">
        <v>4.229483316923079</v>
      </c>
      <c r="Z26" s="27">
        <v>4.6149603483191326</v>
      </c>
      <c r="AA26" s="27">
        <v>4.8852554428950175</v>
      </c>
      <c r="AB26" s="27">
        <v>5.1920373026903874</v>
      </c>
      <c r="AC26" s="27">
        <v>5.574347301537923</v>
      </c>
      <c r="AD26" s="27">
        <v>6.062471705280668</v>
      </c>
      <c r="AE26" s="27">
        <v>6.5592422291231633</v>
      </c>
      <c r="AF26" s="27">
        <v>7.0361163306939902</v>
      </c>
      <c r="AG26" s="27"/>
      <c r="AH26" s="27"/>
    </row>
    <row r="27" spans="2:34" s="24" customFormat="1" ht="14">
      <c r="B27" s="24" t="s">
        <v>169</v>
      </c>
      <c r="C27" s="24" t="s">
        <v>337</v>
      </c>
      <c r="D27" s="24" t="s">
        <v>410</v>
      </c>
      <c r="G27" s="27">
        <v>63.791227508510453</v>
      </c>
      <c r="H27" s="27">
        <v>62.836306124621764</v>
      </c>
      <c r="I27" s="27">
        <v>62.060165815301779</v>
      </c>
      <c r="J27" s="27">
        <v>60.431477619279399</v>
      </c>
      <c r="K27" s="27">
        <v>59.065376003495693</v>
      </c>
      <c r="L27" s="27">
        <v>58.100432202269971</v>
      </c>
      <c r="M27" s="27">
        <v>57.669787683795789</v>
      </c>
      <c r="N27" s="27">
        <v>55.974353342387346</v>
      </c>
      <c r="O27" s="27">
        <v>53.323660250680597</v>
      </c>
      <c r="P27" s="27">
        <v>50.152180587199261</v>
      </c>
      <c r="Q27" s="27">
        <v>46.74570897560676</v>
      </c>
      <c r="R27" s="27">
        <v>46.794803143953821</v>
      </c>
      <c r="S27" s="27">
        <v>46.830724823309616</v>
      </c>
      <c r="T27" s="27">
        <v>46.914918285582793</v>
      </c>
      <c r="U27" s="27">
        <v>47.125287071682479</v>
      </c>
      <c r="V27" s="27">
        <v>47.472548829621843</v>
      </c>
      <c r="W27" s="27">
        <v>48.683772702157761</v>
      </c>
      <c r="X27" s="27">
        <v>49.713138388950462</v>
      </c>
      <c r="Y27" s="27">
        <v>51.508325968426185</v>
      </c>
      <c r="Z27" s="27">
        <v>52.946965735974004</v>
      </c>
      <c r="AA27" s="27">
        <v>53.324613863837442</v>
      </c>
      <c r="AB27" s="27">
        <v>53.122376394306848</v>
      </c>
      <c r="AC27" s="27">
        <v>53.781198741887337</v>
      </c>
      <c r="AD27" s="27">
        <v>55.124453029599451</v>
      </c>
      <c r="AE27" s="27">
        <v>56.844040585499933</v>
      </c>
      <c r="AF27" s="27">
        <v>58.808784873172797</v>
      </c>
      <c r="AG27" s="27"/>
      <c r="AH27" s="27"/>
    </row>
    <row r="28" spans="2:34" s="24" customFormat="1" ht="14">
      <c r="B28" s="24" t="s">
        <v>169</v>
      </c>
      <c r="C28" s="24" t="s">
        <v>337</v>
      </c>
      <c r="D28" s="24" t="s">
        <v>411</v>
      </c>
      <c r="G28" s="27">
        <v>1.5248958673431838</v>
      </c>
      <c r="H28" s="27">
        <v>1.7671360903943751</v>
      </c>
      <c r="I28" s="27">
        <v>2.0101213682108625</v>
      </c>
      <c r="J28" s="27">
        <v>2.2526181486373398</v>
      </c>
      <c r="K28" s="27">
        <v>2.4952673195967852</v>
      </c>
      <c r="L28" s="27">
        <v>2.7876065839093456</v>
      </c>
      <c r="M28" s="27">
        <v>3.0300517088703249</v>
      </c>
      <c r="N28" s="27">
        <v>3.1978189799919305</v>
      </c>
      <c r="O28" s="27">
        <v>3.3642392436997635</v>
      </c>
      <c r="P28" s="27">
        <v>3.5306435866414057</v>
      </c>
      <c r="Q28" s="27">
        <v>3.697056840376773</v>
      </c>
      <c r="R28" s="27">
        <v>7.897194287224206</v>
      </c>
      <c r="S28" s="27">
        <v>12.053832198889262</v>
      </c>
      <c r="T28" s="27">
        <v>16.152052939759372</v>
      </c>
      <c r="U28" s="27">
        <v>20.179538743414628</v>
      </c>
      <c r="V28" s="27">
        <v>24.099300115430989</v>
      </c>
      <c r="W28" s="27">
        <v>27.808207429876191</v>
      </c>
      <c r="X28" s="27">
        <v>31.519950867517291</v>
      </c>
      <c r="Y28" s="27">
        <v>35.077162670178566</v>
      </c>
      <c r="Z28" s="27">
        <v>38.523156837858068</v>
      </c>
      <c r="AA28" s="27">
        <v>41.246078431828252</v>
      </c>
      <c r="AB28" s="27">
        <v>43.967442579055366</v>
      </c>
      <c r="AC28" s="27">
        <v>46.451426162522218</v>
      </c>
      <c r="AD28" s="27">
        <v>48.881230550365231</v>
      </c>
      <c r="AE28" s="27">
        <v>51.286831301349416</v>
      </c>
      <c r="AF28" s="27">
        <v>53.696841812245871</v>
      </c>
      <c r="AG28" s="27"/>
      <c r="AH28" s="27"/>
    </row>
    <row r="29" spans="2:34" s="24" customFormat="1" ht="14">
      <c r="B29" s="24" t="s">
        <v>169</v>
      </c>
      <c r="C29" s="24" t="s">
        <v>337</v>
      </c>
      <c r="D29" s="24" t="s">
        <v>412</v>
      </c>
      <c r="G29" s="27">
        <v>421.03564735449271</v>
      </c>
      <c r="H29" s="27">
        <v>420.88043140289881</v>
      </c>
      <c r="I29" s="27">
        <v>420.56196819213272</v>
      </c>
      <c r="J29" s="27">
        <v>414.67307212930785</v>
      </c>
      <c r="K29" s="27">
        <v>408.24830969585093</v>
      </c>
      <c r="L29" s="27">
        <v>401.07062867065071</v>
      </c>
      <c r="M29" s="27">
        <v>390.62874489810645</v>
      </c>
      <c r="N29" s="27">
        <v>383.76246767248188</v>
      </c>
      <c r="O29" s="27">
        <v>377.29486533245944</v>
      </c>
      <c r="P29" s="27">
        <v>371.25516004217184</v>
      </c>
      <c r="Q29" s="27">
        <v>365.59496489264058</v>
      </c>
      <c r="R29" s="27">
        <v>335.74286572584111</v>
      </c>
      <c r="S29" s="27">
        <v>306.16798552177335</v>
      </c>
      <c r="T29" s="27">
        <v>276.76414319658119</v>
      </c>
      <c r="U29" s="27">
        <v>247.53467769339602</v>
      </c>
      <c r="V29" s="27">
        <v>218.45642835670159</v>
      </c>
      <c r="W29" s="27">
        <v>191.22223795151126</v>
      </c>
      <c r="X29" s="27">
        <v>164.1512678949029</v>
      </c>
      <c r="Y29" s="27">
        <v>142.64913453285018</v>
      </c>
      <c r="Z29" s="27">
        <v>121.68172885269263</v>
      </c>
      <c r="AA29" s="27">
        <v>101.46996337570017</v>
      </c>
      <c r="AB29" s="27">
        <v>84.520862536699852</v>
      </c>
      <c r="AC29" s="27">
        <v>63.996455542335603</v>
      </c>
      <c r="AD29" s="27">
        <v>43.075450852076372</v>
      </c>
      <c r="AE29" s="27">
        <v>21.727212312191192</v>
      </c>
      <c r="AF29" s="27">
        <v>0</v>
      </c>
      <c r="AG29" s="27"/>
      <c r="AH29" s="27"/>
    </row>
    <row r="30" spans="2:34" s="24" customFormat="1" ht="14">
      <c r="B30" s="24" t="s">
        <v>169</v>
      </c>
      <c r="C30" s="24" t="s">
        <v>337</v>
      </c>
      <c r="D30" s="24" t="s">
        <v>457</v>
      </c>
      <c r="G30" s="27">
        <v>16.867830055359484</v>
      </c>
      <c r="H30" s="27">
        <v>15.181162817314029</v>
      </c>
      <c r="I30" s="27">
        <v>13.494495579268659</v>
      </c>
      <c r="J30" s="27">
        <v>11.807828326330847</v>
      </c>
      <c r="K30" s="27">
        <v>10.121161088285538</v>
      </c>
      <c r="L30" s="27">
        <v>8.4333362165385282</v>
      </c>
      <c r="M30" s="27">
        <v>6.7466689705469403</v>
      </c>
      <c r="N30" s="27">
        <v>5.0600017290284898</v>
      </c>
      <c r="O30" s="27">
        <v>3.3733344875100375</v>
      </c>
      <c r="P30" s="27">
        <v>1.6866672415184525</v>
      </c>
      <c r="Q30" s="27">
        <v>0</v>
      </c>
      <c r="R30" s="27">
        <v>0</v>
      </c>
      <c r="S30" s="27">
        <v>0</v>
      </c>
      <c r="T30" s="27">
        <v>0</v>
      </c>
      <c r="U30" s="27">
        <v>0</v>
      </c>
      <c r="V30" s="27">
        <v>0</v>
      </c>
      <c r="W30" s="27">
        <v>0</v>
      </c>
      <c r="X30" s="27">
        <v>0</v>
      </c>
      <c r="Y30" s="27">
        <v>0</v>
      </c>
      <c r="Z30" s="27">
        <v>0</v>
      </c>
      <c r="AA30" s="27">
        <v>0</v>
      </c>
      <c r="AB30" s="27">
        <v>0</v>
      </c>
      <c r="AC30" s="27">
        <v>0</v>
      </c>
      <c r="AD30" s="27">
        <v>0</v>
      </c>
      <c r="AE30" s="27">
        <v>0</v>
      </c>
      <c r="AF30" s="27">
        <v>0</v>
      </c>
      <c r="AG30" s="27"/>
      <c r="AH30" s="27"/>
    </row>
    <row r="31" spans="2:34" s="24" customFormat="1" ht="14">
      <c r="B31" s="24" t="s">
        <v>169</v>
      </c>
      <c r="C31" s="24" t="s">
        <v>337</v>
      </c>
      <c r="D31" s="24" t="s">
        <v>413</v>
      </c>
      <c r="G31" s="27">
        <v>6.7962955765768083</v>
      </c>
      <c r="H31" s="27">
        <v>8.1595880612759011</v>
      </c>
      <c r="I31" s="27">
        <v>9.4758384396220237</v>
      </c>
      <c r="J31" s="27">
        <v>11.128582040503916</v>
      </c>
      <c r="K31" s="27">
        <v>12.779253422010514</v>
      </c>
      <c r="L31" s="27">
        <v>14.970887459862812</v>
      </c>
      <c r="M31" s="27">
        <v>16.682124204843397</v>
      </c>
      <c r="N31" s="27">
        <v>18.107147901128954</v>
      </c>
      <c r="O31" s="27">
        <v>19.553766353368182</v>
      </c>
      <c r="P31" s="27">
        <v>21.095358440717959</v>
      </c>
      <c r="Q31" s="27">
        <v>23.509120306863291</v>
      </c>
      <c r="R31" s="27">
        <v>28.771929072101273</v>
      </c>
      <c r="S31" s="27">
        <v>33.993402727645126</v>
      </c>
      <c r="T31" s="27">
        <v>39.159023401636276</v>
      </c>
      <c r="U31" s="27">
        <v>44.271450393450905</v>
      </c>
      <c r="V31" s="27">
        <v>49.298098897127431</v>
      </c>
      <c r="W31" s="27">
        <v>54.057257397234061</v>
      </c>
      <c r="X31" s="27">
        <v>58.80863312500118</v>
      </c>
      <c r="Y31" s="27">
        <v>62.946331270881693</v>
      </c>
      <c r="Z31" s="27">
        <v>66.97282862224975</v>
      </c>
      <c r="AA31" s="27">
        <v>70.327938127376711</v>
      </c>
      <c r="AB31" s="27">
        <v>73.626340510713874</v>
      </c>
      <c r="AC31" s="27">
        <v>76.684006621636215</v>
      </c>
      <c r="AD31" s="27">
        <v>79.673504622764185</v>
      </c>
      <c r="AE31" s="27">
        <v>82.633843031705553</v>
      </c>
      <c r="AF31" s="27">
        <v>85.611482107192899</v>
      </c>
      <c r="AG31" s="27"/>
      <c r="AH31" s="27"/>
    </row>
    <row r="32" spans="2:34" s="24" customFormat="1" ht="14">
      <c r="B32" s="24" t="s">
        <v>169</v>
      </c>
      <c r="C32" s="24" t="s">
        <v>337</v>
      </c>
      <c r="D32" s="24" t="s">
        <v>414</v>
      </c>
      <c r="G32" s="27">
        <v>2.1774334545415823E-2</v>
      </c>
      <c r="H32" s="27">
        <v>0.20781710914450335</v>
      </c>
      <c r="I32" s="27">
        <v>0.56796597984891695</v>
      </c>
      <c r="J32" s="27">
        <v>1.4599350995075528</v>
      </c>
      <c r="K32" s="27">
        <v>2.7629823181054975</v>
      </c>
      <c r="L32" s="27">
        <v>5.9443922908565447</v>
      </c>
      <c r="M32" s="27">
        <v>8.808609349073043</v>
      </c>
      <c r="N32" s="27">
        <v>11.31917790242918</v>
      </c>
      <c r="O32" s="27">
        <v>13.975132379278184</v>
      </c>
      <c r="P32" s="27">
        <v>16.637442326085612</v>
      </c>
      <c r="Q32" s="27">
        <v>19.254021880999034</v>
      </c>
      <c r="R32" s="27">
        <v>20.131005671892435</v>
      </c>
      <c r="S32" s="27">
        <v>20.998565612708951</v>
      </c>
      <c r="T32" s="27">
        <v>21.82393810026867</v>
      </c>
      <c r="U32" s="27">
        <v>22.661541614868749</v>
      </c>
      <c r="V32" s="27">
        <v>23.475497557527088</v>
      </c>
      <c r="W32" s="27">
        <v>24.166973058936222</v>
      </c>
      <c r="X32" s="27">
        <v>24.800940488693453</v>
      </c>
      <c r="Y32" s="27">
        <v>25.195306457005554</v>
      </c>
      <c r="Z32" s="27">
        <v>25.51216007196297</v>
      </c>
      <c r="AA32" s="27">
        <v>25.485659539274771</v>
      </c>
      <c r="AB32" s="27">
        <v>25.502920216013312</v>
      </c>
      <c r="AC32" s="27">
        <v>25.494786483785617</v>
      </c>
      <c r="AD32" s="27">
        <v>25.400366729669042</v>
      </c>
      <c r="AE32" s="27">
        <v>25.298784461824294</v>
      </c>
      <c r="AF32" s="27">
        <v>25.222271758972877</v>
      </c>
      <c r="AG32" s="27"/>
      <c r="AH32" s="27"/>
    </row>
    <row r="33" spans="2:34" s="24" customFormat="1" ht="14">
      <c r="B33" s="24" t="s">
        <v>169</v>
      </c>
      <c r="C33" s="24" t="s">
        <v>337</v>
      </c>
      <c r="D33" s="24" t="s">
        <v>415</v>
      </c>
      <c r="G33" s="27">
        <v>6.393484436537328</v>
      </c>
      <c r="H33" s="27">
        <v>9.5905040056825346</v>
      </c>
      <c r="I33" s="27">
        <v>12.994667123627748</v>
      </c>
      <c r="J33" s="27">
        <v>16.782719587601541</v>
      </c>
      <c r="K33" s="27">
        <v>20.942764883635302</v>
      </c>
      <c r="L33" s="27">
        <v>26.864190540125481</v>
      </c>
      <c r="M33" s="27">
        <v>32.624171353062628</v>
      </c>
      <c r="N33" s="27">
        <v>37.550907690492025</v>
      </c>
      <c r="O33" s="27">
        <v>41.9567249778205</v>
      </c>
      <c r="P33" s="27">
        <v>45.781491494254887</v>
      </c>
      <c r="Q33" s="27">
        <v>48.982979856663668</v>
      </c>
      <c r="R33" s="27">
        <v>55.389801973568872</v>
      </c>
      <c r="S33" s="27">
        <v>61.830602488584304</v>
      </c>
      <c r="T33" s="27">
        <v>68.400777912131105</v>
      </c>
      <c r="U33" s="27">
        <v>74.891986661972666</v>
      </c>
      <c r="V33" s="27">
        <v>81.356662294726362</v>
      </c>
      <c r="W33" s="27">
        <v>87.048862239615914</v>
      </c>
      <c r="X33" s="27">
        <v>92.343651849774005</v>
      </c>
      <c r="Y33" s="27">
        <v>96.005536913009223</v>
      </c>
      <c r="Z33" s="27">
        <v>99.190070900243683</v>
      </c>
      <c r="AA33" s="27">
        <v>101.02935662625754</v>
      </c>
      <c r="AB33" s="27">
        <v>102.9147611419142</v>
      </c>
      <c r="AC33" s="27">
        <v>104.55264970223969</v>
      </c>
      <c r="AD33" s="27">
        <v>106.30062940955261</v>
      </c>
      <c r="AE33" s="27">
        <v>108.24961749231697</v>
      </c>
      <c r="AF33" s="27">
        <v>110.4675741445289</v>
      </c>
      <c r="AG33" s="27"/>
      <c r="AH33" s="27"/>
    </row>
    <row r="34" spans="2:34" s="24" customFormat="1" ht="14">
      <c r="B34" s="24" t="s">
        <v>169</v>
      </c>
      <c r="C34" s="24" t="s">
        <v>337</v>
      </c>
      <c r="D34" s="24" t="s">
        <v>416</v>
      </c>
      <c r="G34" s="27">
        <v>104.24694657994142</v>
      </c>
      <c r="H34" s="27">
        <v>103.04554528749152</v>
      </c>
      <c r="I34" s="27">
        <v>101.29350043500999</v>
      </c>
      <c r="J34" s="27">
        <v>97.794533078833354</v>
      </c>
      <c r="K34" s="27">
        <v>92.919360774983446</v>
      </c>
      <c r="L34" s="27">
        <v>85.69375234772329</v>
      </c>
      <c r="M34" s="27">
        <v>78.466921395500052</v>
      </c>
      <c r="N34" s="27">
        <v>71.241314007319247</v>
      </c>
      <c r="O34" s="27">
        <v>64.014481028700459</v>
      </c>
      <c r="P34" s="27">
        <v>56.788875116043762</v>
      </c>
      <c r="Q34" s="27">
        <v>49.563271788755245</v>
      </c>
      <c r="R34" s="27">
        <v>43.072793168876046</v>
      </c>
      <c r="S34" s="27">
        <v>36.602586262780825</v>
      </c>
      <c r="T34" s="27">
        <v>30.181116560941643</v>
      </c>
      <c r="U34" s="27">
        <v>23.867743307243753</v>
      </c>
      <c r="V34" s="27">
        <v>17.577239725570944</v>
      </c>
      <c r="W34" s="27">
        <v>11.551833818894462</v>
      </c>
      <c r="X34" s="27">
        <v>6.0782541609722864</v>
      </c>
      <c r="Y34" s="27">
        <v>2.3504299061594796</v>
      </c>
      <c r="Z34" s="27">
        <v>0</v>
      </c>
      <c r="AA34" s="27">
        <v>0</v>
      </c>
      <c r="AB34" s="27">
        <v>0</v>
      </c>
      <c r="AC34" s="27">
        <v>0</v>
      </c>
      <c r="AD34" s="27">
        <v>0</v>
      </c>
      <c r="AE34" s="27">
        <v>0</v>
      </c>
      <c r="AF34" s="27">
        <v>0</v>
      </c>
      <c r="AG34" s="27"/>
      <c r="AH34" s="27"/>
    </row>
    <row r="35" spans="2:34" s="24" customFormat="1" ht="14">
      <c r="B35" s="24" t="s">
        <v>170</v>
      </c>
      <c r="C35" s="24" t="s">
        <v>337</v>
      </c>
      <c r="D35" s="24" t="s">
        <v>406</v>
      </c>
      <c r="G35" s="27">
        <v>10.753601906294371</v>
      </c>
      <c r="H35" s="27">
        <v>13.825111447880232</v>
      </c>
      <c r="I35" s="27">
        <v>16.500751756897984</v>
      </c>
      <c r="J35" s="27">
        <v>25.232497710355148</v>
      </c>
      <c r="K35" s="27">
        <v>34.565823196042089</v>
      </c>
      <c r="L35" s="27">
        <v>47.41192776202098</v>
      </c>
      <c r="M35" s="27">
        <v>59.416125510426255</v>
      </c>
      <c r="N35" s="27">
        <v>72.681783466041793</v>
      </c>
      <c r="O35" s="27">
        <v>86.518986235868041</v>
      </c>
      <c r="P35" s="27">
        <v>100.59719198293142</v>
      </c>
      <c r="Q35" s="27">
        <v>114.74735140356883</v>
      </c>
      <c r="R35" s="27">
        <v>128.11336847298665</v>
      </c>
      <c r="S35" s="27">
        <v>141.50484242368751</v>
      </c>
      <c r="T35" s="27">
        <v>154.84471146655125</v>
      </c>
      <c r="U35" s="27">
        <v>168.32271811740813</v>
      </c>
      <c r="V35" s="27">
        <v>181.99818510120704</v>
      </c>
      <c r="W35" s="27">
        <v>195.62483040928853</v>
      </c>
      <c r="X35" s="27">
        <v>209.26159588938359</v>
      </c>
      <c r="Y35" s="27">
        <v>221.47663006933504</v>
      </c>
      <c r="Z35" s="27">
        <v>233.48197660218233</v>
      </c>
      <c r="AA35" s="27">
        <v>244.96341603402925</v>
      </c>
      <c r="AB35" s="27">
        <v>255.89046125581737</v>
      </c>
      <c r="AC35" s="27">
        <v>267.77654503614247</v>
      </c>
      <c r="AD35" s="27">
        <v>279.53572751523069</v>
      </c>
      <c r="AE35" s="27">
        <v>291.27690618250989</v>
      </c>
      <c r="AF35" s="27">
        <v>302.91555238247651</v>
      </c>
      <c r="AG35" s="27"/>
      <c r="AH35" s="27"/>
    </row>
    <row r="36" spans="2:34" s="24" customFormat="1" ht="14">
      <c r="B36" s="24" t="s">
        <v>170</v>
      </c>
      <c r="C36" s="24" t="s">
        <v>337</v>
      </c>
      <c r="D36" s="24" t="s">
        <v>407</v>
      </c>
      <c r="G36" s="27">
        <v>0</v>
      </c>
      <c r="H36" s="27">
        <v>0</v>
      </c>
      <c r="I36" s="27">
        <v>0</v>
      </c>
      <c r="J36" s="27">
        <v>0</v>
      </c>
      <c r="K36" s="27">
        <v>1.8457718188838199E-3</v>
      </c>
      <c r="L36" s="27">
        <v>1.3166358611218043E-2</v>
      </c>
      <c r="M36" s="27">
        <v>7.4063557408850428E-2</v>
      </c>
      <c r="N36" s="27">
        <v>0.11628338922239251</v>
      </c>
      <c r="O36" s="27">
        <v>0.14966869937138652</v>
      </c>
      <c r="P36" s="27">
        <v>0.17525297715928242</v>
      </c>
      <c r="Q36" s="27">
        <v>0.20515211260568508</v>
      </c>
      <c r="R36" s="27">
        <v>0.94041872107147229</v>
      </c>
      <c r="S36" s="27">
        <v>1.6641102531649685</v>
      </c>
      <c r="T36" s="27">
        <v>2.3652664860890171</v>
      </c>
      <c r="U36" s="27">
        <v>3.039054080675998</v>
      </c>
      <c r="V36" s="27">
        <v>3.6902400757841245</v>
      </c>
      <c r="W36" s="27">
        <v>4.3080433483463976</v>
      </c>
      <c r="X36" s="27">
        <v>4.9237516397375209</v>
      </c>
      <c r="Y36" s="27">
        <v>5.286297227518129</v>
      </c>
      <c r="Z36" s="27">
        <v>5.6017280325781478</v>
      </c>
      <c r="AA36" s="27">
        <v>5.6927202705273254</v>
      </c>
      <c r="AB36" s="27">
        <v>5.7721176346146921</v>
      </c>
      <c r="AC36" s="27">
        <v>5.8314197480473231</v>
      </c>
      <c r="AD36" s="27">
        <v>5.8671025740742069</v>
      </c>
      <c r="AE36" s="27">
        <v>5.8929558119087044</v>
      </c>
      <c r="AF36" s="27">
        <v>5.9091321214715968</v>
      </c>
      <c r="AG36" s="27"/>
      <c r="AH36" s="27"/>
    </row>
    <row r="37" spans="2:34" s="24" customFormat="1" ht="14">
      <c r="B37" s="24" t="s">
        <v>170</v>
      </c>
      <c r="C37" s="24" t="s">
        <v>337</v>
      </c>
      <c r="D37" s="24" t="s">
        <v>408</v>
      </c>
      <c r="G37" s="27">
        <v>10.777326377576657</v>
      </c>
      <c r="H37" s="27">
        <v>9.6991354457082366</v>
      </c>
      <c r="I37" s="27">
        <v>8.6220969242813119</v>
      </c>
      <c r="J37" s="27">
        <v>7.5439015402683411</v>
      </c>
      <c r="K37" s="27">
        <v>6.4668630189643448</v>
      </c>
      <c r="L37" s="27">
        <v>5.388667640889313</v>
      </c>
      <c r="M37" s="27">
        <v>4.3104722566543918</v>
      </c>
      <c r="N37" s="27">
        <v>3.2334337356918681</v>
      </c>
      <c r="O37" s="27">
        <v>2.1552383511387023</v>
      </c>
      <c r="P37" s="27">
        <v>1.0781998382326468</v>
      </c>
      <c r="Q37" s="27">
        <v>0</v>
      </c>
      <c r="R37" s="27">
        <v>0.52855477930376471</v>
      </c>
      <c r="S37" s="27">
        <v>1.0447651289072268</v>
      </c>
      <c r="T37" s="27">
        <v>1.5418376285455568</v>
      </c>
      <c r="U37" s="27">
        <v>2.0172400377702884</v>
      </c>
      <c r="V37" s="27">
        <v>2.4691750937338641</v>
      </c>
      <c r="W37" s="27">
        <v>2.8871547030897524</v>
      </c>
      <c r="X37" s="27">
        <v>3.2963444872435206</v>
      </c>
      <c r="Y37" s="27">
        <v>3.6512425510042004</v>
      </c>
      <c r="Z37" s="27">
        <v>3.9615363771422754</v>
      </c>
      <c r="AA37" s="27">
        <v>4.0599792836568653</v>
      </c>
      <c r="AB37" s="27">
        <v>4.1808422030147039</v>
      </c>
      <c r="AC37" s="27">
        <v>4.2622209288573183</v>
      </c>
      <c r="AD37" s="27">
        <v>4.3125595115704272</v>
      </c>
      <c r="AE37" s="27">
        <v>4.3449294621757559</v>
      </c>
      <c r="AF37" s="27">
        <v>4.3653973721363704</v>
      </c>
      <c r="AG37" s="27"/>
      <c r="AH37" s="27"/>
    </row>
    <row r="38" spans="2:34" s="24" customFormat="1" ht="14">
      <c r="B38" s="24" t="s">
        <v>170</v>
      </c>
      <c r="C38" s="24" t="s">
        <v>337</v>
      </c>
      <c r="D38" s="24" t="s">
        <v>240</v>
      </c>
      <c r="G38" s="27">
        <v>1.3815160771248395E-2</v>
      </c>
      <c r="H38" s="27">
        <v>4.4758859787340392E-2</v>
      </c>
      <c r="I38" s="27">
        <v>4.6129146184119486E-2</v>
      </c>
      <c r="J38" s="27">
        <v>4.6787025548042122E-2</v>
      </c>
      <c r="K38" s="27">
        <v>4.7062116292653937E-2</v>
      </c>
      <c r="L38" s="27">
        <v>4.7018524013123557E-2</v>
      </c>
      <c r="M38" s="27">
        <v>4.6996697613993131E-2</v>
      </c>
      <c r="N38" s="27">
        <v>4.6978522266037152E-2</v>
      </c>
      <c r="O38" s="27">
        <v>4.729183668483037E-2</v>
      </c>
      <c r="P38" s="27">
        <v>4.7279422204620655E-2</v>
      </c>
      <c r="Q38" s="27">
        <v>4.7269635119295002E-2</v>
      </c>
      <c r="R38" s="27">
        <v>0.59548185016355326</v>
      </c>
      <c r="S38" s="27">
        <v>1.1216019183755372</v>
      </c>
      <c r="T38" s="27">
        <v>1.6364735309578757</v>
      </c>
      <c r="U38" s="27">
        <v>2.1438377037424665</v>
      </c>
      <c r="V38" s="27">
        <v>2.6343700040665432</v>
      </c>
      <c r="W38" s="27">
        <v>3.1369225969561594</v>
      </c>
      <c r="X38" s="27">
        <v>3.667983280419076</v>
      </c>
      <c r="Y38" s="27">
        <v>4.1989708594286315</v>
      </c>
      <c r="Z38" s="27">
        <v>4.6670672662321548</v>
      </c>
      <c r="AA38" s="27">
        <v>4.9176197682638829</v>
      </c>
      <c r="AB38" s="27">
        <v>5.2048989488545789</v>
      </c>
      <c r="AC38" s="27">
        <v>5.56359308652124</v>
      </c>
      <c r="AD38" s="27">
        <v>6.0303023503032707</v>
      </c>
      <c r="AE38" s="27">
        <v>6.5142154523208804</v>
      </c>
      <c r="AF38" s="27">
        <v>6.9694604559503404</v>
      </c>
      <c r="AG38" s="27"/>
      <c r="AH38" s="27"/>
    </row>
    <row r="39" spans="2:34" s="24" customFormat="1" ht="14">
      <c r="B39" s="24" t="s">
        <v>170</v>
      </c>
      <c r="C39" s="24" t="s">
        <v>337</v>
      </c>
      <c r="D39" s="24" t="s">
        <v>410</v>
      </c>
      <c r="G39" s="27">
        <v>63.815133155686553</v>
      </c>
      <c r="H39" s="27">
        <v>62.856113741544725</v>
      </c>
      <c r="I39" s="27">
        <v>62.066229306413732</v>
      </c>
      <c r="J39" s="27">
        <v>60.420088628787205</v>
      </c>
      <c r="K39" s="27">
        <v>59.0243719202672</v>
      </c>
      <c r="L39" s="27">
        <v>58.019959889186907</v>
      </c>
      <c r="M39" s="27">
        <v>57.555470135692872</v>
      </c>
      <c r="N39" s="27">
        <v>55.936997387640687</v>
      </c>
      <c r="O39" s="27">
        <v>53.516520174108649</v>
      </c>
      <c r="P39" s="27">
        <v>50.563090530810136</v>
      </c>
      <c r="Q39" s="27">
        <v>47.340719780328087</v>
      </c>
      <c r="R39" s="27">
        <v>48.727063841205535</v>
      </c>
      <c r="S39" s="27">
        <v>50.04801347397845</v>
      </c>
      <c r="T39" s="27">
        <v>51.273157924114891</v>
      </c>
      <c r="U39" s="27">
        <v>52.565982186134988</v>
      </c>
      <c r="V39" s="27">
        <v>53.883318931304181</v>
      </c>
      <c r="W39" s="27">
        <v>55.851165840602469</v>
      </c>
      <c r="X39" s="27">
        <v>57.610861097718036</v>
      </c>
      <c r="Y39" s="27">
        <v>60.15401283510424</v>
      </c>
      <c r="Z39" s="27">
        <v>62.143612545980091</v>
      </c>
      <c r="AA39" s="27">
        <v>63.28803793387911</v>
      </c>
      <c r="AB39" s="27">
        <v>63.498035797933667</v>
      </c>
      <c r="AC39" s="27">
        <v>65.1232019512194</v>
      </c>
      <c r="AD39" s="27">
        <v>67.284176683961988</v>
      </c>
      <c r="AE39" s="27">
        <v>69.842170676845981</v>
      </c>
      <c r="AF39" s="27">
        <v>72.67149223093449</v>
      </c>
      <c r="AG39" s="27"/>
      <c r="AH39" s="27"/>
    </row>
    <row r="40" spans="2:34" s="24" customFormat="1" ht="14">
      <c r="B40" s="24" t="s">
        <v>170</v>
      </c>
      <c r="C40" s="24" t="s">
        <v>337</v>
      </c>
      <c r="D40" s="24" t="s">
        <v>411</v>
      </c>
      <c r="G40" s="27">
        <v>1.524660297929288</v>
      </c>
      <c r="H40" s="27">
        <v>1.7674464866209736</v>
      </c>
      <c r="I40" s="27">
        <v>2.0097556674737951</v>
      </c>
      <c r="J40" s="27">
        <v>2.252925922961436</v>
      </c>
      <c r="K40" s="27">
        <v>2.4955889884312152</v>
      </c>
      <c r="L40" s="27">
        <v>2.7417816774353554</v>
      </c>
      <c r="M40" s="27">
        <v>2.9816526441061284</v>
      </c>
      <c r="N40" s="27">
        <v>3.222939237406766</v>
      </c>
      <c r="O40" s="27">
        <v>3.4642045542721243</v>
      </c>
      <c r="P40" s="27">
        <v>3.7039338004428153</v>
      </c>
      <c r="Q40" s="27">
        <v>3.943637672275774</v>
      </c>
      <c r="R40" s="27">
        <v>9.5451477588022495</v>
      </c>
      <c r="S40" s="27">
        <v>15.068322021558174</v>
      </c>
      <c r="T40" s="27">
        <v>20.397176390779325</v>
      </c>
      <c r="U40" s="27">
        <v>25.578183282333477</v>
      </c>
      <c r="V40" s="27">
        <v>30.520436779674586</v>
      </c>
      <c r="W40" s="27">
        <v>35.006941471606559</v>
      </c>
      <c r="X40" s="27">
        <v>39.443410033748265</v>
      </c>
      <c r="Y40" s="27">
        <v>43.755060221119237</v>
      </c>
      <c r="Z40" s="27">
        <v>47.738696938516135</v>
      </c>
      <c r="AA40" s="27">
        <v>51.243115815755246</v>
      </c>
      <c r="AB40" s="27">
        <v>54.347568958565496</v>
      </c>
      <c r="AC40" s="27">
        <v>57.828452191337007</v>
      </c>
      <c r="AD40" s="27">
        <v>61.259154976670722</v>
      </c>
      <c r="AE40" s="27">
        <v>64.670978950578373</v>
      </c>
      <c r="AF40" s="27">
        <v>68.082730695417823</v>
      </c>
      <c r="AG40" s="27"/>
      <c r="AH40" s="27"/>
    </row>
    <row r="41" spans="2:34" s="24" customFormat="1" ht="14">
      <c r="B41" s="24" t="s">
        <v>170</v>
      </c>
      <c r="C41" s="24" t="s">
        <v>337</v>
      </c>
      <c r="D41" s="24" t="s">
        <v>412</v>
      </c>
      <c r="G41" s="27">
        <v>420.98399952281039</v>
      </c>
      <c r="H41" s="27">
        <v>420.91836532860617</v>
      </c>
      <c r="I41" s="27">
        <v>420.78123407308448</v>
      </c>
      <c r="J41" s="27">
        <v>415.19500951078567</v>
      </c>
      <c r="K41" s="27">
        <v>409.30013473132811</v>
      </c>
      <c r="L41" s="27">
        <v>402.87913617017244</v>
      </c>
      <c r="M41" s="27">
        <v>395.48041029487507</v>
      </c>
      <c r="N41" s="27">
        <v>386.42747693440288</v>
      </c>
      <c r="O41" s="27">
        <v>377.71084155875451</v>
      </c>
      <c r="P41" s="27">
        <v>369.34360238002716</v>
      </c>
      <c r="Q41" s="27">
        <v>361.30176617643332</v>
      </c>
      <c r="R41" s="27">
        <v>331.47455641464694</v>
      </c>
      <c r="S41" s="27">
        <v>301.91177701712286</v>
      </c>
      <c r="T41" s="27">
        <v>272.51651135112274</v>
      </c>
      <c r="U41" s="27">
        <v>243.29070831576732</v>
      </c>
      <c r="V41" s="27">
        <v>214.21605251951448</v>
      </c>
      <c r="W41" s="27">
        <v>186.89112219428043</v>
      </c>
      <c r="X41" s="27">
        <v>159.63880979514062</v>
      </c>
      <c r="Y41" s="27">
        <v>137.83396469063456</v>
      </c>
      <c r="Z41" s="27">
        <v>116.33795407053685</v>
      </c>
      <c r="AA41" s="27">
        <v>95.368337668003605</v>
      </c>
      <c r="AB41" s="27">
        <v>75.376799206739449</v>
      </c>
      <c r="AC41" s="27">
        <v>57.039204108990042</v>
      </c>
      <c r="AD41" s="27">
        <v>38.368278283667436</v>
      </c>
      <c r="AE41" s="27">
        <v>19.346006558153626</v>
      </c>
      <c r="AF41" s="27">
        <v>0</v>
      </c>
      <c r="AG41" s="27"/>
      <c r="AH41" s="27"/>
    </row>
    <row r="42" spans="2:34" s="24" customFormat="1" ht="14">
      <c r="B42" s="24" t="s">
        <v>170</v>
      </c>
      <c r="C42" s="24" t="s">
        <v>337</v>
      </c>
      <c r="D42" s="24" t="s">
        <v>457</v>
      </c>
      <c r="G42" s="27">
        <v>16.867830055359484</v>
      </c>
      <c r="H42" s="27">
        <v>15.181162817314029</v>
      </c>
      <c r="I42" s="27">
        <v>13.494495579268659</v>
      </c>
      <c r="J42" s="27">
        <v>11.807828326330847</v>
      </c>
      <c r="K42" s="27">
        <v>10.121161088285538</v>
      </c>
      <c r="L42" s="27">
        <v>8.4333362165385282</v>
      </c>
      <c r="M42" s="27">
        <v>6.7466689705469403</v>
      </c>
      <c r="N42" s="27">
        <v>5.0600017290284898</v>
      </c>
      <c r="O42" s="27">
        <v>3.3733344875100375</v>
      </c>
      <c r="P42" s="27">
        <v>1.6866672415184525</v>
      </c>
      <c r="Q42" s="27">
        <v>0</v>
      </c>
      <c r="R42" s="27">
        <v>0</v>
      </c>
      <c r="S42" s="27">
        <v>0</v>
      </c>
      <c r="T42" s="27">
        <v>0</v>
      </c>
      <c r="U42" s="27">
        <v>0</v>
      </c>
      <c r="V42" s="27">
        <v>0</v>
      </c>
      <c r="W42" s="27">
        <v>0</v>
      </c>
      <c r="X42" s="27">
        <v>0</v>
      </c>
      <c r="Y42" s="27">
        <v>0</v>
      </c>
      <c r="Z42" s="27">
        <v>0</v>
      </c>
      <c r="AA42" s="27">
        <v>0</v>
      </c>
      <c r="AB42" s="27">
        <v>0</v>
      </c>
      <c r="AC42" s="27">
        <v>0</v>
      </c>
      <c r="AD42" s="27">
        <v>0</v>
      </c>
      <c r="AE42" s="27">
        <v>0</v>
      </c>
      <c r="AF42" s="27">
        <v>0</v>
      </c>
      <c r="AG42" s="27"/>
      <c r="AH42" s="27"/>
    </row>
    <row r="43" spans="2:34" s="24" customFormat="1" ht="14">
      <c r="B43" s="24" t="s">
        <v>170</v>
      </c>
      <c r="C43" s="24" t="s">
        <v>337</v>
      </c>
      <c r="D43" s="24" t="s">
        <v>413</v>
      </c>
      <c r="G43" s="27">
        <v>6.7962888348295056</v>
      </c>
      <c r="H43" s="27">
        <v>8.1612915178264149</v>
      </c>
      <c r="I43" s="27">
        <v>9.4754133517733266</v>
      </c>
      <c r="J43" s="27">
        <v>11.128441361602947</v>
      </c>
      <c r="K43" s="27">
        <v>12.779676480206662</v>
      </c>
      <c r="L43" s="27">
        <v>14.924529081866003</v>
      </c>
      <c r="M43" s="27">
        <v>16.632507924468957</v>
      </c>
      <c r="N43" s="27">
        <v>18.128323600014109</v>
      </c>
      <c r="O43" s="27">
        <v>19.64322927907893</v>
      </c>
      <c r="P43" s="27">
        <v>21.2867501028181</v>
      </c>
      <c r="Q43" s="27">
        <v>23.857831196490434</v>
      </c>
      <c r="R43" s="27">
        <v>30.655284096239665</v>
      </c>
      <c r="S43" s="27">
        <v>37.383188099279494</v>
      </c>
      <c r="T43" s="27">
        <v>43.908550918849123</v>
      </c>
      <c r="U43" s="27">
        <v>50.308880586946607</v>
      </c>
      <c r="V43" s="27">
        <v>56.489274652606348</v>
      </c>
      <c r="W43" s="27">
        <v>62.150421369321009</v>
      </c>
      <c r="X43" s="27">
        <v>67.760896302408355</v>
      </c>
      <c r="Y43" s="27">
        <v>72.650773766799702</v>
      </c>
      <c r="Z43" s="27">
        <v>77.212083075199928</v>
      </c>
      <c r="AA43" s="27">
        <v>81.299512596532864</v>
      </c>
      <c r="AB43" s="27">
        <v>84.979922482841374</v>
      </c>
      <c r="AC43" s="27">
        <v>89.08438673429238</v>
      </c>
      <c r="AD43" s="27">
        <v>93.12419726652665</v>
      </c>
      <c r="AE43" s="27">
        <v>97.146159321351675</v>
      </c>
      <c r="AF43" s="27">
        <v>101.17018182826534</v>
      </c>
      <c r="AG43" s="27"/>
      <c r="AH43" s="27"/>
    </row>
    <row r="44" spans="2:34" s="24" customFormat="1" ht="14">
      <c r="B44" s="24" t="s">
        <v>170</v>
      </c>
      <c r="C44" s="24" t="s">
        <v>337</v>
      </c>
      <c r="D44" s="24" t="s">
        <v>414</v>
      </c>
      <c r="G44" s="27">
        <v>2.0228614531908502E-2</v>
      </c>
      <c r="H44" s="27">
        <v>0.20257168720779065</v>
      </c>
      <c r="I44" s="27">
        <v>0.57661358810709173</v>
      </c>
      <c r="J44" s="27">
        <v>1.4651809249106811</v>
      </c>
      <c r="K44" s="27">
        <v>2.7517013987620356</v>
      </c>
      <c r="L44" s="27">
        <v>5.3964533266084471</v>
      </c>
      <c r="M44" s="27">
        <v>7.8920352641700449</v>
      </c>
      <c r="N44" s="27">
        <v>10.751068047254309</v>
      </c>
      <c r="O44" s="27">
        <v>13.770907185464365</v>
      </c>
      <c r="P44" s="27">
        <v>16.805624953727492</v>
      </c>
      <c r="Q44" s="27">
        <v>19.796233830807342</v>
      </c>
      <c r="R44" s="27">
        <v>20.753160071792927</v>
      </c>
      <c r="S44" s="27">
        <v>21.67816201698373</v>
      </c>
      <c r="T44" s="27">
        <v>22.543345930022848</v>
      </c>
      <c r="U44" s="27">
        <v>23.362947606689247</v>
      </c>
      <c r="V44" s="27">
        <v>24.161329605042848</v>
      </c>
      <c r="W44" s="27">
        <v>24.840508460816594</v>
      </c>
      <c r="X44" s="27">
        <v>25.442760106387286</v>
      </c>
      <c r="Y44" s="27">
        <v>25.747299414977622</v>
      </c>
      <c r="Z44" s="27">
        <v>25.969928660502312</v>
      </c>
      <c r="AA44" s="27">
        <v>25.956941425366619</v>
      </c>
      <c r="AB44" s="27">
        <v>25.988471791438943</v>
      </c>
      <c r="AC44" s="27">
        <v>25.946772152660948</v>
      </c>
      <c r="AD44" s="27">
        <v>25.8149959927818</v>
      </c>
      <c r="AE44" s="27">
        <v>25.664746795407737</v>
      </c>
      <c r="AF44" s="27">
        <v>25.527446828091488</v>
      </c>
      <c r="AG44" s="27"/>
      <c r="AH44" s="27"/>
    </row>
    <row r="45" spans="2:34" s="24" customFormat="1" ht="14">
      <c r="B45" s="24" t="s">
        <v>170</v>
      </c>
      <c r="C45" s="24" t="s">
        <v>337</v>
      </c>
      <c r="D45" s="24" t="s">
        <v>415</v>
      </c>
      <c r="G45" s="27">
        <v>6.2877650304488544</v>
      </c>
      <c r="H45" s="27">
        <v>9.4709083810182086</v>
      </c>
      <c r="I45" s="27">
        <v>12.699233934600795</v>
      </c>
      <c r="J45" s="27">
        <v>16.177426684149939</v>
      </c>
      <c r="K45" s="27">
        <v>20.14136288431526</v>
      </c>
      <c r="L45" s="27">
        <v>25.595854035965338</v>
      </c>
      <c r="M45" s="27">
        <v>30.850903592343318</v>
      </c>
      <c r="N45" s="27">
        <v>36.608097340585708</v>
      </c>
      <c r="O45" s="27">
        <v>41.99731377284521</v>
      </c>
      <c r="P45" s="27">
        <v>46.885436006359214</v>
      </c>
      <c r="Q45" s="27">
        <v>51.159616122463945</v>
      </c>
      <c r="R45" s="27">
        <v>59.737321270359622</v>
      </c>
      <c r="S45" s="27">
        <v>68.303909866985421</v>
      </c>
      <c r="T45" s="27">
        <v>76.686754127629442</v>
      </c>
      <c r="U45" s="27">
        <v>84.991944909263893</v>
      </c>
      <c r="V45" s="27">
        <v>93.079046871738299</v>
      </c>
      <c r="W45" s="27">
        <v>100.20055609982809</v>
      </c>
      <c r="X45" s="27">
        <v>106.96962108686122</v>
      </c>
      <c r="Y45" s="27">
        <v>111.6386819749995</v>
      </c>
      <c r="Z45" s="27">
        <v>115.55041996380837</v>
      </c>
      <c r="AA45" s="27">
        <v>118.45552333636059</v>
      </c>
      <c r="AB45" s="27">
        <v>121.05599211717025</v>
      </c>
      <c r="AC45" s="27">
        <v>123.78198240397447</v>
      </c>
      <c r="AD45" s="27">
        <v>126.54316143188635</v>
      </c>
      <c r="AE45" s="27">
        <v>129.3830950097628</v>
      </c>
      <c r="AF45" s="27">
        <v>132.41744806103574</v>
      </c>
      <c r="AG45" s="27"/>
      <c r="AH45" s="27"/>
    </row>
    <row r="46" spans="2:34" s="24" customFormat="1" ht="14">
      <c r="B46" s="24" t="s">
        <v>170</v>
      </c>
      <c r="C46" s="24" t="s">
        <v>337</v>
      </c>
      <c r="D46" s="24" t="s">
        <v>417</v>
      </c>
      <c r="G46" s="27">
        <v>0</v>
      </c>
      <c r="H46" s="27">
        <v>0</v>
      </c>
      <c r="I46" s="27">
        <v>0</v>
      </c>
      <c r="J46" s="27">
        <v>0</v>
      </c>
      <c r="K46" s="27">
        <v>0</v>
      </c>
      <c r="L46" s="27">
        <v>0</v>
      </c>
      <c r="M46" s="27">
        <v>0</v>
      </c>
      <c r="N46" s="27">
        <v>3.284379258847181</v>
      </c>
      <c r="O46" s="27">
        <v>6.9402444107279049</v>
      </c>
      <c r="P46" s="27">
        <v>10.701365812802905</v>
      </c>
      <c r="Q46" s="27">
        <v>14.483605432423333</v>
      </c>
      <c r="R46" s="27">
        <v>20.656985580269804</v>
      </c>
      <c r="S46" s="27">
        <v>26.831867060600732</v>
      </c>
      <c r="T46" s="27">
        <v>32.987438014282723</v>
      </c>
      <c r="U46" s="27">
        <v>39.244607167893534</v>
      </c>
      <c r="V46" s="27">
        <v>45.744622269479336</v>
      </c>
      <c r="W46" s="27">
        <v>52.316086714545598</v>
      </c>
      <c r="X46" s="27">
        <v>58.811678073045954</v>
      </c>
      <c r="Y46" s="27">
        <v>63.368892565550304</v>
      </c>
      <c r="Z46" s="27">
        <v>67.581689866388828</v>
      </c>
      <c r="AA46" s="27">
        <v>71.026900232999111</v>
      </c>
      <c r="AB46" s="27">
        <v>74.310423431594458</v>
      </c>
      <c r="AC46" s="27">
        <v>76.79449176737586</v>
      </c>
      <c r="AD46" s="27">
        <v>78.933417080373417</v>
      </c>
      <c r="AE46" s="27">
        <v>81.027393354245717</v>
      </c>
      <c r="AF46" s="27">
        <v>83.143946788977658</v>
      </c>
      <c r="AG46" s="27"/>
      <c r="AH46" s="27"/>
    </row>
    <row r="47" spans="2:34" s="24" customFormat="1" ht="14">
      <c r="B47" s="24" t="s">
        <v>170</v>
      </c>
      <c r="C47" s="24" t="s">
        <v>337</v>
      </c>
      <c r="D47" s="24" t="s">
        <v>418</v>
      </c>
      <c r="G47" s="27">
        <v>0</v>
      </c>
      <c r="H47" s="27">
        <v>0</v>
      </c>
      <c r="I47" s="27">
        <v>0</v>
      </c>
      <c r="J47" s="27">
        <v>0</v>
      </c>
      <c r="K47" s="27">
        <v>0</v>
      </c>
      <c r="L47" s="27">
        <v>0</v>
      </c>
      <c r="M47" s="27">
        <v>0</v>
      </c>
      <c r="N47" s="27">
        <v>3.4281352952852679</v>
      </c>
      <c r="O47" s="27">
        <v>7.1512746764954498</v>
      </c>
      <c r="P47" s="27">
        <v>11.76345391076692</v>
      </c>
      <c r="Q47" s="27">
        <v>17.411283933520391</v>
      </c>
      <c r="R47" s="27">
        <v>31.846709449438073</v>
      </c>
      <c r="S47" s="27">
        <v>46.572250186857403</v>
      </c>
      <c r="T47" s="27">
        <v>61.525276125503026</v>
      </c>
      <c r="U47" s="27">
        <v>76.128057704539316</v>
      </c>
      <c r="V47" s="27">
        <v>91.184681303669564</v>
      </c>
      <c r="W47" s="27">
        <v>104.17704288592232</v>
      </c>
      <c r="X47" s="27">
        <v>118.82870898741032</v>
      </c>
      <c r="Y47" s="27">
        <v>126.20561680023596</v>
      </c>
      <c r="Z47" s="27">
        <v>0</v>
      </c>
      <c r="AA47" s="27">
        <v>0</v>
      </c>
      <c r="AB47" s="27">
        <v>0</v>
      </c>
      <c r="AC47" s="27">
        <v>0</v>
      </c>
      <c r="AD47" s="27">
        <v>0</v>
      </c>
      <c r="AE47" s="27">
        <v>0</v>
      </c>
      <c r="AF47" s="27">
        <v>0</v>
      </c>
      <c r="AG47" s="27"/>
      <c r="AH47" s="27"/>
    </row>
    <row r="48" spans="2:34" s="24" customFormat="1" ht="14">
      <c r="B48" s="24" t="s">
        <v>170</v>
      </c>
      <c r="C48" s="24" t="s">
        <v>337</v>
      </c>
      <c r="D48" s="24" t="s">
        <v>416</v>
      </c>
      <c r="G48" s="27">
        <v>104.2310415649803</v>
      </c>
      <c r="H48" s="27">
        <v>103.02479128761901</v>
      </c>
      <c r="I48" s="27">
        <v>101.50988683234239</v>
      </c>
      <c r="J48" s="27">
        <v>99.05349539521535</v>
      </c>
      <c r="K48" s="27">
        <v>95.778113023626702</v>
      </c>
      <c r="L48" s="27">
        <v>88.551273984285004</v>
      </c>
      <c r="M48" s="27">
        <v>81.325675065925282</v>
      </c>
      <c r="N48" s="27">
        <v>74.098832758927855</v>
      </c>
      <c r="O48" s="27">
        <v>66.873236921483866</v>
      </c>
      <c r="P48" s="27">
        <v>59.646389543273536</v>
      </c>
      <c r="Q48" s="27">
        <v>52.420798261832289</v>
      </c>
      <c r="R48" s="27">
        <v>45.934916711500883</v>
      </c>
      <c r="S48" s="27">
        <v>39.468074610878226</v>
      </c>
      <c r="T48" s="27">
        <v>33.051095946056456</v>
      </c>
      <c r="U48" s="27">
        <v>26.739789857582238</v>
      </c>
      <c r="V48" s="27">
        <v>20.452015174478777</v>
      </c>
      <c r="W48" s="27">
        <v>14.431377778376334</v>
      </c>
      <c r="X48" s="27">
        <v>8.7207253095310229</v>
      </c>
      <c r="Y48" s="27">
        <v>3.9501183818865013</v>
      </c>
      <c r="Z48" s="27">
        <v>0</v>
      </c>
      <c r="AA48" s="27">
        <v>0</v>
      </c>
      <c r="AB48" s="27">
        <v>0</v>
      </c>
      <c r="AC48" s="27">
        <v>0</v>
      </c>
      <c r="AD48" s="27">
        <v>0</v>
      </c>
      <c r="AE48" s="27">
        <v>0</v>
      </c>
      <c r="AF48" s="27">
        <v>0</v>
      </c>
      <c r="AG48" s="27"/>
      <c r="AH48" s="27"/>
    </row>
    <row r="49" spans="2:34" s="24" customFormat="1" ht="14">
      <c r="B49" s="24" t="s">
        <v>171</v>
      </c>
      <c r="C49" s="24" t="s">
        <v>337</v>
      </c>
      <c r="D49" s="24" t="s">
        <v>406</v>
      </c>
      <c r="G49" s="27">
        <v>10.459537024981451</v>
      </c>
      <c r="H49" s="27">
        <v>13.908280333084136</v>
      </c>
      <c r="I49" s="27">
        <v>16.703760314123809</v>
      </c>
      <c r="J49" s="27">
        <v>21.942205812809899</v>
      </c>
      <c r="K49" s="27">
        <v>27.346761079079478</v>
      </c>
      <c r="L49" s="27">
        <v>36.36997470798952</v>
      </c>
      <c r="M49" s="27">
        <v>42.849091234868411</v>
      </c>
      <c r="N49" s="27">
        <v>49.424336443920915</v>
      </c>
      <c r="O49" s="27">
        <v>56.314830966736452</v>
      </c>
      <c r="P49" s="27">
        <v>68.010087565646643</v>
      </c>
      <c r="Q49" s="27">
        <v>88.891380496294602</v>
      </c>
      <c r="R49" s="27">
        <v>97.502035348662289</v>
      </c>
      <c r="S49" s="27">
        <v>106.29549437701702</v>
      </c>
      <c r="T49" s="27">
        <v>115.33727615385162</v>
      </c>
      <c r="U49" s="27">
        <v>124.9240172810001</v>
      </c>
      <c r="V49" s="27">
        <v>134.91186946207912</v>
      </c>
      <c r="W49" s="27">
        <v>147.41744365872879</v>
      </c>
      <c r="X49" s="27">
        <v>159.39478691055086</v>
      </c>
      <c r="Y49" s="27">
        <v>169.41310826129049</v>
      </c>
      <c r="Z49" s="27">
        <v>178.34162631571164</v>
      </c>
      <c r="AA49" s="27">
        <v>186.81082040602359</v>
      </c>
      <c r="AB49" s="27">
        <v>195.07575295369426</v>
      </c>
      <c r="AC49" s="27">
        <v>203.33491575605649</v>
      </c>
      <c r="AD49" s="27">
        <v>212.71365679852414</v>
      </c>
      <c r="AE49" s="27">
        <v>221.83414141149638</v>
      </c>
      <c r="AF49" s="27">
        <v>231.29315736027914</v>
      </c>
      <c r="AG49" s="27"/>
      <c r="AH49" s="27"/>
    </row>
    <row r="50" spans="2:34" s="24" customFormat="1" ht="14">
      <c r="B50" s="24" t="s">
        <v>171</v>
      </c>
      <c r="C50" s="24" t="s">
        <v>337</v>
      </c>
      <c r="D50" s="24" t="s">
        <v>407</v>
      </c>
      <c r="G50" s="27">
        <v>0</v>
      </c>
      <c r="H50" s="27">
        <v>0</v>
      </c>
      <c r="I50" s="27">
        <v>0</v>
      </c>
      <c r="J50" s="27">
        <v>0</v>
      </c>
      <c r="K50" s="27">
        <v>0</v>
      </c>
      <c r="L50" s="27">
        <v>1.8872023818008335E-3</v>
      </c>
      <c r="M50" s="27">
        <v>1.3616909130902877E-2</v>
      </c>
      <c r="N50" s="27">
        <v>2.445069080758721E-2</v>
      </c>
      <c r="O50" s="27">
        <v>3.4019545643261269E-2</v>
      </c>
      <c r="P50" s="27">
        <v>4.2743499130128482E-2</v>
      </c>
      <c r="Q50" s="27">
        <v>5.062562508882669E-2</v>
      </c>
      <c r="R50" s="27">
        <v>0.28512420527904819</v>
      </c>
      <c r="S50" s="27">
        <v>0.51484458964227531</v>
      </c>
      <c r="T50" s="27">
        <v>0.72201645048544116</v>
      </c>
      <c r="U50" s="27">
        <v>0.91141390307990355</v>
      </c>
      <c r="V50" s="27">
        <v>1.0908630904614969</v>
      </c>
      <c r="W50" s="27">
        <v>1.2524574853896102</v>
      </c>
      <c r="X50" s="27">
        <v>1.4062927656810886</v>
      </c>
      <c r="Y50" s="27">
        <v>1.4772452439690296</v>
      </c>
      <c r="Z50" s="27">
        <v>1.5478455282146859</v>
      </c>
      <c r="AA50" s="27">
        <v>1.6192666156014341</v>
      </c>
      <c r="AB50" s="27">
        <v>1.6830606041675749</v>
      </c>
      <c r="AC50" s="27">
        <v>1.7471086619628298</v>
      </c>
      <c r="AD50" s="27">
        <v>1.8156071545312638</v>
      </c>
      <c r="AE50" s="27">
        <v>1.8233584125662603</v>
      </c>
      <c r="AF50" s="27">
        <v>1.8304363063317444</v>
      </c>
      <c r="AG50" s="27"/>
      <c r="AH50" s="27"/>
    </row>
    <row r="51" spans="2:34" s="24" customFormat="1" ht="14">
      <c r="B51" s="24" t="s">
        <v>171</v>
      </c>
      <c r="C51" s="24" t="s">
        <v>337</v>
      </c>
      <c r="D51" s="24" t="s">
        <v>408</v>
      </c>
      <c r="G51" s="27">
        <v>10.777326377576657</v>
      </c>
      <c r="H51" s="27">
        <v>9.6991309938195958</v>
      </c>
      <c r="I51" s="27">
        <v>8.622092472060805</v>
      </c>
      <c r="J51" s="27">
        <v>7.5438970883038614</v>
      </c>
      <c r="K51" s="27">
        <v>6.4668585725455348</v>
      </c>
      <c r="L51" s="27">
        <v>5.3886631887883283</v>
      </c>
      <c r="M51" s="27">
        <v>4.3104678050313376</v>
      </c>
      <c r="N51" s="27">
        <v>3.2334292832723701</v>
      </c>
      <c r="O51" s="27">
        <v>2.1552339055155287</v>
      </c>
      <c r="P51" s="27">
        <v>1.0781953837576344</v>
      </c>
      <c r="Q51" s="27">
        <v>0</v>
      </c>
      <c r="R51" s="27">
        <v>1.2918860501645205E-2</v>
      </c>
      <c r="S51" s="27">
        <v>2.6861412411156957E-2</v>
      </c>
      <c r="T51" s="27">
        <v>4.0912623260143825E-2</v>
      </c>
      <c r="U51" s="27">
        <v>5.266227010778176E-2</v>
      </c>
      <c r="V51" s="27">
        <v>6.3034608477032406E-2</v>
      </c>
      <c r="W51" s="27">
        <v>7.3992519066337525E-2</v>
      </c>
      <c r="X51" s="27">
        <v>8.1119563435955291E-2</v>
      </c>
      <c r="Y51" s="27">
        <v>8.6858423918225236E-2</v>
      </c>
      <c r="Z51" s="27">
        <v>9.0849187659545652E-2</v>
      </c>
      <c r="AA51" s="27">
        <v>9.4205832846356433E-2</v>
      </c>
      <c r="AB51" s="27">
        <v>9.6947526434665823E-2</v>
      </c>
      <c r="AC51" s="27">
        <v>9.9676498202982175E-2</v>
      </c>
      <c r="AD51" s="27">
        <v>0.10553540469542981</v>
      </c>
      <c r="AE51" s="27">
        <v>0.11949314301647546</v>
      </c>
      <c r="AF51" s="27">
        <v>0.13247019695238541</v>
      </c>
      <c r="AG51" s="27"/>
      <c r="AH51" s="27"/>
    </row>
    <row r="52" spans="2:34" s="24" customFormat="1" ht="14">
      <c r="B52" s="24" t="s">
        <v>171</v>
      </c>
      <c r="C52" s="24" t="s">
        <v>337</v>
      </c>
      <c r="D52" s="24" t="s">
        <v>240</v>
      </c>
      <c r="G52" s="27">
        <v>3.2770540269462606E-2</v>
      </c>
      <c r="H52" s="27">
        <v>7.4105989904560285E-2</v>
      </c>
      <c r="I52" s="27">
        <v>7.4360679525627749E-2</v>
      </c>
      <c r="J52" s="27">
        <v>7.4648272058870493E-2</v>
      </c>
      <c r="K52" s="27">
        <v>7.4633396903975316E-2</v>
      </c>
      <c r="L52" s="27">
        <v>7.4625851367692939E-2</v>
      </c>
      <c r="M52" s="27">
        <v>7.4621720751574042E-2</v>
      </c>
      <c r="N52" s="27">
        <v>7.4618119205647787E-2</v>
      </c>
      <c r="O52" s="27">
        <v>7.4614950323925469E-2</v>
      </c>
      <c r="P52" s="27">
        <v>7.4612141042609548E-2</v>
      </c>
      <c r="Q52" s="27">
        <v>7.4609628984735582E-2</v>
      </c>
      <c r="R52" s="27">
        <v>0.10895320013911597</v>
      </c>
      <c r="S52" s="27">
        <v>0.14750683465052455</v>
      </c>
      <c r="T52" s="27">
        <v>0.20396604595878048</v>
      </c>
      <c r="U52" s="27">
        <v>0.26612607320067122</v>
      </c>
      <c r="V52" s="27">
        <v>0.32705417928113595</v>
      </c>
      <c r="W52" s="27">
        <v>0.38303845108636941</v>
      </c>
      <c r="X52" s="27">
        <v>0.48850273910857916</v>
      </c>
      <c r="Y52" s="27">
        <v>0.56196225459439497</v>
      </c>
      <c r="Z52" s="27">
        <v>0.6290208942243446</v>
      </c>
      <c r="AA52" s="27">
        <v>0.68603024130111323</v>
      </c>
      <c r="AB52" s="27">
        <v>0.75222656327709925</v>
      </c>
      <c r="AC52" s="27">
        <v>0.82307526256180108</v>
      </c>
      <c r="AD52" s="27">
        <v>0.95310453916437476</v>
      </c>
      <c r="AE52" s="27">
        <v>1.1090673919588403</v>
      </c>
      <c r="AF52" s="27">
        <v>1.3002221789999531</v>
      </c>
      <c r="AG52" s="27"/>
      <c r="AH52" s="27"/>
    </row>
    <row r="53" spans="2:34" s="24" customFormat="1" ht="14">
      <c r="B53" s="24" t="s">
        <v>171</v>
      </c>
      <c r="C53" s="24" t="s">
        <v>337</v>
      </c>
      <c r="D53" s="24" t="s">
        <v>410</v>
      </c>
      <c r="G53" s="27">
        <v>64.903453493421864</v>
      </c>
      <c r="H53" s="27">
        <v>64.234316104543979</v>
      </c>
      <c r="I53" s="27">
        <v>63.992178540899417</v>
      </c>
      <c r="J53" s="27">
        <v>63.215044576126203</v>
      </c>
      <c r="K53" s="27">
        <v>62.876333880327692</v>
      </c>
      <c r="L53" s="27">
        <v>62.803980015809657</v>
      </c>
      <c r="M53" s="27">
        <v>62.789851144070539</v>
      </c>
      <c r="N53" s="27">
        <v>62.670615291529572</v>
      </c>
      <c r="O53" s="27">
        <v>61.795596391664617</v>
      </c>
      <c r="P53" s="27">
        <v>60.256913088644104</v>
      </c>
      <c r="Q53" s="27">
        <v>57.895239435224809</v>
      </c>
      <c r="R53" s="27">
        <v>57.697368040844587</v>
      </c>
      <c r="S53" s="27">
        <v>57.324545971348073</v>
      </c>
      <c r="T53" s="27">
        <v>56.729189193826336</v>
      </c>
      <c r="U53" s="27">
        <v>55.920129385253887</v>
      </c>
      <c r="V53" s="27">
        <v>54.962274423850602</v>
      </c>
      <c r="W53" s="27">
        <v>54.037613795779542</v>
      </c>
      <c r="X53" s="27">
        <v>53.089542615492924</v>
      </c>
      <c r="Y53" s="27">
        <v>53.216508522433436</v>
      </c>
      <c r="Z53" s="27">
        <v>53.432287399906791</v>
      </c>
      <c r="AA53" s="27">
        <v>53.686444253443284</v>
      </c>
      <c r="AB53" s="27">
        <v>53.952759319401466</v>
      </c>
      <c r="AC53" s="27">
        <v>54.176330397527508</v>
      </c>
      <c r="AD53" s="27">
        <v>54.2257206367143</v>
      </c>
      <c r="AE53" s="27">
        <v>53.722532789757395</v>
      </c>
      <c r="AF53" s="27">
        <v>52.917802222028662</v>
      </c>
      <c r="AG53" s="27"/>
      <c r="AH53" s="27"/>
    </row>
    <row r="54" spans="2:34" s="24" customFormat="1" ht="14">
      <c r="B54" s="24" t="s">
        <v>171</v>
      </c>
      <c r="C54" s="24" t="s">
        <v>337</v>
      </c>
      <c r="D54" s="24" t="s">
        <v>411</v>
      </c>
      <c r="G54" s="27">
        <v>1.6124903036161291</v>
      </c>
      <c r="H54" s="27">
        <v>1.87113770924602</v>
      </c>
      <c r="I54" s="27">
        <v>2.1311168353043106</v>
      </c>
      <c r="J54" s="27">
        <v>2.3916987521882858</v>
      </c>
      <c r="K54" s="27">
        <v>2.6521447958969921</v>
      </c>
      <c r="L54" s="27">
        <v>2.9125519316851896</v>
      </c>
      <c r="M54" s="27">
        <v>3.173601399323263</v>
      </c>
      <c r="N54" s="27">
        <v>3.4340081444850541</v>
      </c>
      <c r="O54" s="27">
        <v>3.6941698333435613</v>
      </c>
      <c r="P54" s="27">
        <v>3.9494814371460869</v>
      </c>
      <c r="Q54" s="27">
        <v>4.1985961934493865</v>
      </c>
      <c r="R54" s="27">
        <v>4.5926147195824605</v>
      </c>
      <c r="S54" s="27">
        <v>4.9626805181361471</v>
      </c>
      <c r="T54" s="27">
        <v>5.2407268759535173</v>
      </c>
      <c r="U54" s="27">
        <v>5.4041544916272057</v>
      </c>
      <c r="V54" s="27">
        <v>5.4842151037138382</v>
      </c>
      <c r="W54" s="27">
        <v>5.5592747290246685</v>
      </c>
      <c r="X54" s="27">
        <v>5.6173150087155568</v>
      </c>
      <c r="Y54" s="27">
        <v>5.6584296245562236</v>
      </c>
      <c r="Z54" s="27">
        <v>5.6980239927075891</v>
      </c>
      <c r="AA54" s="27">
        <v>5.7099490644456825</v>
      </c>
      <c r="AB54" s="27">
        <v>5.7007407393280829</v>
      </c>
      <c r="AC54" s="27">
        <v>5.6840098821985325</v>
      </c>
      <c r="AD54" s="27">
        <v>5.6569079019098369</v>
      </c>
      <c r="AE54" s="27">
        <v>5.649246252358008</v>
      </c>
      <c r="AF54" s="27">
        <v>5.6281577779917296</v>
      </c>
      <c r="AG54" s="27"/>
      <c r="AH54" s="27"/>
    </row>
    <row r="55" spans="2:34" s="24" customFormat="1" ht="14">
      <c r="B55" s="24" t="s">
        <v>171</v>
      </c>
      <c r="C55" s="24" t="s">
        <v>337</v>
      </c>
      <c r="D55" s="24" t="s">
        <v>412</v>
      </c>
      <c r="G55" s="27">
        <v>416.13391047609986</v>
      </c>
      <c r="H55" s="27">
        <v>416.8605890405488</v>
      </c>
      <c r="I55" s="27">
        <v>417.5647199342597</v>
      </c>
      <c r="J55" s="27">
        <v>416.33897690413403</v>
      </c>
      <c r="K55" s="27">
        <v>415.08883660631909</v>
      </c>
      <c r="L55" s="27">
        <v>413.78235290841116</v>
      </c>
      <c r="M55" s="27">
        <v>412.42539293577397</v>
      </c>
      <c r="N55" s="27">
        <v>411.33389623294062</v>
      </c>
      <c r="O55" s="27">
        <v>410.43665655201437</v>
      </c>
      <c r="P55" s="27">
        <v>406.2211700783684</v>
      </c>
      <c r="Q55" s="27">
        <v>402.15665392797268</v>
      </c>
      <c r="R55" s="27">
        <v>397.55118375270092</v>
      </c>
      <c r="S55" s="27">
        <v>393.29404442458736</v>
      </c>
      <c r="T55" s="27">
        <v>389.39804714373895</v>
      </c>
      <c r="U55" s="27">
        <v>385.37515289544444</v>
      </c>
      <c r="V55" s="27">
        <v>381.23920624437733</v>
      </c>
      <c r="W55" s="27">
        <v>376.36396710287522</v>
      </c>
      <c r="X55" s="27">
        <v>371.78478305771546</v>
      </c>
      <c r="Y55" s="27">
        <v>368.51776537466702</v>
      </c>
      <c r="Z55" s="27">
        <v>365.53714024572935</v>
      </c>
      <c r="AA55" s="27">
        <v>362.79579347012145</v>
      </c>
      <c r="AB55" s="27">
        <v>360.26627782901346</v>
      </c>
      <c r="AC55" s="27">
        <v>357.79515043728622</v>
      </c>
      <c r="AD55" s="27">
        <v>355.3509896416295</v>
      </c>
      <c r="AE55" s="27">
        <v>354.39337679173752</v>
      </c>
      <c r="AF55" s="27">
        <v>353.48873485336725</v>
      </c>
      <c r="AG55" s="27"/>
      <c r="AH55" s="27"/>
    </row>
    <row r="56" spans="2:34" s="24" customFormat="1" ht="14">
      <c r="B56" s="24" t="s">
        <v>171</v>
      </c>
      <c r="C56" s="24" t="s">
        <v>337</v>
      </c>
      <c r="D56" s="24" t="s">
        <v>457</v>
      </c>
      <c r="G56" s="27">
        <v>16.891607527705851</v>
      </c>
      <c r="H56" s="27">
        <v>15.202562701966771</v>
      </c>
      <c r="I56" s="27">
        <v>13.513517879543571</v>
      </c>
      <c r="J56" s="27">
        <v>11.824473045527501</v>
      </c>
      <c r="K56" s="27">
        <v>10.135428223104366</v>
      </c>
      <c r="L56" s="27">
        <v>8.4452241351395294</v>
      </c>
      <c r="M56" s="27">
        <v>6.7561793080792309</v>
      </c>
      <c r="N56" s="27">
        <v>5.0671344788625321</v>
      </c>
      <c r="O56" s="27">
        <v>3.3780896529614162</v>
      </c>
      <c r="P56" s="27">
        <v>1.6890448259011164</v>
      </c>
      <c r="Q56" s="27">
        <v>0</v>
      </c>
      <c r="R56" s="27">
        <v>0</v>
      </c>
      <c r="S56" s="27">
        <v>0</v>
      </c>
      <c r="T56" s="27">
        <v>0</v>
      </c>
      <c r="U56" s="27">
        <v>0</v>
      </c>
      <c r="V56" s="27">
        <v>0</v>
      </c>
      <c r="W56" s="27">
        <v>0</v>
      </c>
      <c r="X56" s="27">
        <v>0</v>
      </c>
      <c r="Y56" s="27">
        <v>0</v>
      </c>
      <c r="Z56" s="27">
        <v>0</v>
      </c>
      <c r="AA56" s="27">
        <v>0</v>
      </c>
      <c r="AB56" s="27">
        <v>0</v>
      </c>
      <c r="AC56" s="27">
        <v>0</v>
      </c>
      <c r="AD56" s="27">
        <v>0</v>
      </c>
      <c r="AE56" s="27">
        <v>0</v>
      </c>
      <c r="AF56" s="27">
        <v>0</v>
      </c>
      <c r="AG56" s="27"/>
      <c r="AH56" s="27"/>
    </row>
    <row r="57" spans="2:34" s="24" customFormat="1" ht="14">
      <c r="B57" s="24" t="s">
        <v>171</v>
      </c>
      <c r="C57" s="24" t="s">
        <v>337</v>
      </c>
      <c r="D57" s="24" t="s">
        <v>413</v>
      </c>
      <c r="G57" s="27">
        <v>6.8102464697634035</v>
      </c>
      <c r="H57" s="27">
        <v>8.1722676231099225</v>
      </c>
      <c r="I57" s="27">
        <v>9.5303266040234611</v>
      </c>
      <c r="J57" s="27">
        <v>10.995296330866839</v>
      </c>
      <c r="K57" s="27">
        <v>12.46048285674334</v>
      </c>
      <c r="L57" s="27">
        <v>15.33988631278582</v>
      </c>
      <c r="M57" s="27">
        <v>16.954069563402655</v>
      </c>
      <c r="N57" s="27">
        <v>18.567100270193329</v>
      </c>
      <c r="O57" s="27">
        <v>20.180807877452803</v>
      </c>
      <c r="P57" s="27">
        <v>21.887720425177974</v>
      </c>
      <c r="Q57" s="27">
        <v>25.867747726200232</v>
      </c>
      <c r="R57" s="27">
        <v>27.634712290136392</v>
      </c>
      <c r="S57" s="27">
        <v>29.362988290924466</v>
      </c>
      <c r="T57" s="27">
        <v>30.991087960558314</v>
      </c>
      <c r="U57" s="27">
        <v>32.511877151426361</v>
      </c>
      <c r="V57" s="27">
        <v>33.960666116783344</v>
      </c>
      <c r="W57" s="27">
        <v>35.421872644682203</v>
      </c>
      <c r="X57" s="27">
        <v>36.857547923669443</v>
      </c>
      <c r="Y57" s="27">
        <v>37.858086140658635</v>
      </c>
      <c r="Z57" s="27">
        <v>38.839713129568814</v>
      </c>
      <c r="AA57" s="27">
        <v>39.777805241248821</v>
      </c>
      <c r="AB57" s="27">
        <v>40.680683919990578</v>
      </c>
      <c r="AC57" s="27">
        <v>41.56980593927927</v>
      </c>
      <c r="AD57" s="27">
        <v>42.442276267946376</v>
      </c>
      <c r="AE57" s="27">
        <v>43.284799109297701</v>
      </c>
      <c r="AF57" s="27">
        <v>44.110434003220952</v>
      </c>
      <c r="AG57" s="27"/>
      <c r="AH57" s="27"/>
    </row>
    <row r="58" spans="2:34" s="24" customFormat="1" ht="14">
      <c r="B58" s="24" t="s">
        <v>171</v>
      </c>
      <c r="C58" s="24" t="s">
        <v>337</v>
      </c>
      <c r="D58" s="24" t="s">
        <v>414</v>
      </c>
      <c r="G58" s="27">
        <v>2.5716227171356791E-2</v>
      </c>
      <c r="H58" s="27">
        <v>0.11198637307277605</v>
      </c>
      <c r="I58" s="27">
        <v>0.250209439324108</v>
      </c>
      <c r="J58" s="27">
        <v>0.73197818201498865</v>
      </c>
      <c r="K58" s="27">
        <v>1.5916954426259291</v>
      </c>
      <c r="L58" s="27">
        <v>3.07877955325446</v>
      </c>
      <c r="M58" s="27">
        <v>4.6630412177206271</v>
      </c>
      <c r="N58" s="27">
        <v>6.2882247810098431</v>
      </c>
      <c r="O58" s="27">
        <v>7.9724519450129581</v>
      </c>
      <c r="P58" s="27">
        <v>9.8200373757827428</v>
      </c>
      <c r="Q58" s="27">
        <v>12.949522711714533</v>
      </c>
      <c r="R58" s="27">
        <v>13.238501796656294</v>
      </c>
      <c r="S58" s="27">
        <v>13.584333771558658</v>
      </c>
      <c r="T58" s="27">
        <v>13.929284608498008</v>
      </c>
      <c r="U58" s="27">
        <v>14.267023271632416</v>
      </c>
      <c r="V58" s="27">
        <v>14.593255596325854</v>
      </c>
      <c r="W58" s="27">
        <v>14.905674686457971</v>
      </c>
      <c r="X58" s="27">
        <v>15.192213849287045</v>
      </c>
      <c r="Y58" s="27">
        <v>15.283500371004942</v>
      </c>
      <c r="Z58" s="27">
        <v>15.340352359353451</v>
      </c>
      <c r="AA58" s="27">
        <v>15.38371225082304</v>
      </c>
      <c r="AB58" s="27">
        <v>15.425038788779997</v>
      </c>
      <c r="AC58" s="27">
        <v>15.469695703804499</v>
      </c>
      <c r="AD58" s="27">
        <v>15.508199997585937</v>
      </c>
      <c r="AE58" s="27">
        <v>15.550537953836752</v>
      </c>
      <c r="AF58" s="27">
        <v>15.599379304083927</v>
      </c>
      <c r="AG58" s="27"/>
      <c r="AH58" s="27"/>
    </row>
    <row r="59" spans="2:34" s="24" customFormat="1" ht="14">
      <c r="B59" s="24" t="s">
        <v>171</v>
      </c>
      <c r="C59" s="24" t="s">
        <v>337</v>
      </c>
      <c r="D59" s="24" t="s">
        <v>415</v>
      </c>
      <c r="G59" s="27">
        <v>2.9082249267343596</v>
      </c>
      <c r="H59" s="27">
        <v>4.8529326368171102</v>
      </c>
      <c r="I59" s="27">
        <v>6.8772796698522418</v>
      </c>
      <c r="J59" s="27">
        <v>8.767838403795011</v>
      </c>
      <c r="K59" s="27">
        <v>10.39043364840102</v>
      </c>
      <c r="L59" s="27">
        <v>12.9893403199549</v>
      </c>
      <c r="M59" s="27">
        <v>14.483344029603968</v>
      </c>
      <c r="N59" s="27">
        <v>15.962631024413222</v>
      </c>
      <c r="O59" s="27">
        <v>18.128278262816696</v>
      </c>
      <c r="P59" s="27">
        <v>20.292303664348118</v>
      </c>
      <c r="Q59" s="27">
        <v>24.582360097467827</v>
      </c>
      <c r="R59" s="27">
        <v>26.432934174538094</v>
      </c>
      <c r="S59" s="27">
        <v>28.348755196763154</v>
      </c>
      <c r="T59" s="27">
        <v>30.209150532499393</v>
      </c>
      <c r="U59" s="27">
        <v>32.160172078074631</v>
      </c>
      <c r="V59" s="27">
        <v>33.997126699862577</v>
      </c>
      <c r="W59" s="27">
        <v>35.33194631104935</v>
      </c>
      <c r="X59" s="27">
        <v>36.400471181430717</v>
      </c>
      <c r="Y59" s="27">
        <v>36.604613438942188</v>
      </c>
      <c r="Z59" s="27">
        <v>36.910829154203178</v>
      </c>
      <c r="AA59" s="27">
        <v>37.221915829664027</v>
      </c>
      <c r="AB59" s="27">
        <v>37.51818770615553</v>
      </c>
      <c r="AC59" s="27">
        <v>37.776719128117016</v>
      </c>
      <c r="AD59" s="27">
        <v>37.68525423013886</v>
      </c>
      <c r="AE59" s="27">
        <v>37.581110195103847</v>
      </c>
      <c r="AF59" s="27">
        <v>37.492555481284434</v>
      </c>
      <c r="AG59" s="27"/>
      <c r="AH59" s="27"/>
    </row>
    <row r="60" spans="2:34" s="24" customFormat="1" ht="14">
      <c r="B60" s="24" t="s">
        <v>171</v>
      </c>
      <c r="C60" s="24" t="s">
        <v>337</v>
      </c>
      <c r="D60" s="24" t="s">
        <v>416</v>
      </c>
      <c r="G60" s="27">
        <v>105.48541254071122</v>
      </c>
      <c r="H60" s="27">
        <v>104.78608389028049</v>
      </c>
      <c r="I60" s="27">
        <v>103.89598940707603</v>
      </c>
      <c r="J60" s="27">
        <v>101.90560181094862</v>
      </c>
      <c r="K60" s="27">
        <v>98.937146544539303</v>
      </c>
      <c r="L60" s="27">
        <v>94.816484250518656</v>
      </c>
      <c r="M60" s="27">
        <v>89.924649241139292</v>
      </c>
      <c r="N60" s="27">
        <v>85.008129850366885</v>
      </c>
      <c r="O60" s="27">
        <v>80.070070818619115</v>
      </c>
      <c r="P60" s="27">
        <v>75.112108580578806</v>
      </c>
      <c r="Q60" s="27">
        <v>70.130585840880613</v>
      </c>
      <c r="R60" s="27">
        <v>69.328785988436792</v>
      </c>
      <c r="S60" s="27">
        <v>68.465686821026139</v>
      </c>
      <c r="T60" s="27">
        <v>67.573464268100992</v>
      </c>
      <c r="U60" s="27">
        <v>66.66758446502341</v>
      </c>
      <c r="V60" s="27">
        <v>65.780835099712604</v>
      </c>
      <c r="W60" s="27">
        <v>64.917673593406548</v>
      </c>
      <c r="X60" s="27">
        <v>64.171729557620793</v>
      </c>
      <c r="Y60" s="27">
        <v>63.799368530223802</v>
      </c>
      <c r="Z60" s="27">
        <v>63.543896075697035</v>
      </c>
      <c r="AA60" s="27">
        <v>63.348821404918411</v>
      </c>
      <c r="AB60" s="27">
        <v>63.191425140604679</v>
      </c>
      <c r="AC60" s="27">
        <v>63.034389429120971</v>
      </c>
      <c r="AD60" s="27">
        <v>62.878462717607576</v>
      </c>
      <c r="AE60" s="27">
        <v>62.724179835230935</v>
      </c>
      <c r="AF60" s="27">
        <v>62.570512898723521</v>
      </c>
      <c r="AG60" s="27"/>
      <c r="AH60" s="27"/>
    </row>
    <row r="61" spans="2:34" s="24" customFormat="1" ht="14"/>
  </sheetData>
  <mergeCells count="1">
    <mergeCell ref="A1:AN1"/>
  </mergeCells>
  <hyperlinks>
    <hyperlink ref="A2" location="Contents!A1" display="Return to: Main Menu" xr:uid="{09623D79-E215-44A1-8FA3-4DD9CCB86A76}"/>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FBE42-5482-46A0-BEB6-98ABF0A59D85}">
  <dimension ref="A1:AN15"/>
  <sheetViews>
    <sheetView showGridLines="0" showRowColHeaders="0" workbookViewId="0">
      <selection activeCell="D30" sqref="D30"/>
    </sheetView>
    <sheetView workbookViewId="1">
      <selection sqref="A1:AN1"/>
    </sheetView>
  </sheetViews>
  <sheetFormatPr defaultColWidth="8.7265625" defaultRowHeight="14.5"/>
  <cols>
    <col min="2" max="2" width="24.7265625" customWidth="1"/>
    <col min="3" max="3" width="25.54296875" customWidth="1"/>
    <col min="4" max="4" width="29.54296875" customWidth="1"/>
    <col min="5" max="5" width="26.26953125" customWidth="1"/>
    <col min="6" max="6" width="16.1796875" customWidth="1"/>
    <col min="7" max="7" width="9.54296875" bestFit="1" customWidth="1"/>
    <col min="8" max="10" width="8.7265625" bestFit="1" customWidth="1"/>
    <col min="11" max="11" width="9.54296875" bestFit="1" customWidth="1"/>
    <col min="12" max="32" width="8.7265625" bestFit="1" customWidth="1"/>
  </cols>
  <sheetData>
    <row r="1" spans="1:40" s="78" customFormat="1" ht="20">
      <c r="A1" s="130" t="s">
        <v>458</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684</v>
      </c>
    </row>
    <row r="4" spans="1:40" s="24" customFormat="1" ht="14">
      <c r="B4" s="23"/>
    </row>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107</v>
      </c>
      <c r="E10" s="25" t="s">
        <v>158</v>
      </c>
      <c r="F10" s="25" t="s">
        <v>226</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c r="A11"/>
      <c r="B11" s="24" t="s">
        <v>459</v>
      </c>
      <c r="C11" s="24" t="s">
        <v>337</v>
      </c>
      <c r="D11" s="24" t="s">
        <v>460</v>
      </c>
      <c r="E11" s="24" t="s">
        <v>454</v>
      </c>
      <c r="F11" s="24">
        <v>15</v>
      </c>
      <c r="G11" s="26">
        <v>166.9826031267643</v>
      </c>
      <c r="H11" s="26">
        <v>182.44726042985917</v>
      </c>
      <c r="I11" s="26">
        <v>98.226295809745793</v>
      </c>
      <c r="J11" s="26">
        <v>75.569995429515842</v>
      </c>
      <c r="K11" s="26">
        <v>63.254962831735611</v>
      </c>
      <c r="L11" s="26">
        <v>91.318118956089009</v>
      </c>
      <c r="M11" s="26">
        <v>653.32665262341493</v>
      </c>
      <c r="N11" s="26">
        <v>657.94610219120989</v>
      </c>
      <c r="O11" s="26">
        <v>661.15871939063072</v>
      </c>
      <c r="P11" s="26">
        <v>661.30570187687874</v>
      </c>
      <c r="Q11" s="26">
        <v>661.34769687294954</v>
      </c>
      <c r="R11" s="26">
        <v>703.97261788487435</v>
      </c>
      <c r="S11" s="26">
        <v>699.72062453269962</v>
      </c>
      <c r="T11" s="26">
        <v>695.45813243150712</v>
      </c>
      <c r="U11" s="26">
        <v>691.22713657736779</v>
      </c>
      <c r="V11" s="26">
        <v>686.91215073108685</v>
      </c>
      <c r="W11" s="26">
        <v>668.33986371874812</v>
      </c>
      <c r="X11" s="26">
        <v>664.14036411166182</v>
      </c>
      <c r="Y11" s="26">
        <v>659.91986700654024</v>
      </c>
      <c r="Z11" s="26">
        <v>655.67837240338326</v>
      </c>
      <c r="AA11" s="26">
        <v>651.44737654924393</v>
      </c>
      <c r="AB11" s="26">
        <v>647.37386193037037</v>
      </c>
      <c r="AC11" s="26">
        <v>643.34234230756761</v>
      </c>
      <c r="AD11" s="26">
        <v>639.40531142592431</v>
      </c>
      <c r="AE11" s="26">
        <v>635.14281932473182</v>
      </c>
      <c r="AF11" s="26">
        <v>631.75172339200969</v>
      </c>
    </row>
    <row r="12" spans="1:40" s="24" customFormat="1">
      <c r="A12"/>
      <c r="B12" s="24" t="s">
        <v>459</v>
      </c>
      <c r="C12" s="24" t="s">
        <v>338</v>
      </c>
      <c r="D12" s="24" t="s">
        <v>460</v>
      </c>
      <c r="E12" s="24" t="s">
        <v>454</v>
      </c>
      <c r="F12" s="24">
        <v>15</v>
      </c>
      <c r="G12" s="26">
        <v>14.007996231306343</v>
      </c>
      <c r="H12" s="26">
        <v>29.313306417263064</v>
      </c>
      <c r="I12" s="26">
        <v>37.553407815571902</v>
      </c>
      <c r="J12" s="26">
        <v>43.892895830217803</v>
      </c>
      <c r="K12" s="26">
        <v>49.199288618248026</v>
      </c>
      <c r="L12" s="26">
        <v>56.859870273067429</v>
      </c>
      <c r="M12" s="26">
        <v>111.66676102930523</v>
      </c>
      <c r="N12" s="26">
        <v>166.86117258666062</v>
      </c>
      <c r="O12" s="26">
        <v>222.32508724661136</v>
      </c>
      <c r="P12" s="26">
        <v>277.80133211387039</v>
      </c>
      <c r="Q12" s="26">
        <v>333.28109989750322</v>
      </c>
      <c r="R12" s="26">
        <v>392.33662780053902</v>
      </c>
      <c r="S12" s="26">
        <v>451.03546042072799</v>
      </c>
      <c r="T12" s="26">
        <v>509.3767170289766</v>
      </c>
      <c r="U12" s="26">
        <v>567.36303981256526</v>
      </c>
      <c r="V12" s="26">
        <v>610.97938670744009</v>
      </c>
      <c r="W12" s="26">
        <v>651.74040988135323</v>
      </c>
      <c r="X12" s="26">
        <v>699.21435020553474</v>
      </c>
      <c r="Y12" s="26">
        <v>748.23485081781246</v>
      </c>
      <c r="Z12" s="26">
        <v>797.93263210295277</v>
      </c>
      <c r="AA12" s="26">
        <v>844.92129069664372</v>
      </c>
      <c r="AB12" s="26">
        <v>844.42191730065815</v>
      </c>
      <c r="AC12" s="26">
        <v>843.19682313167061</v>
      </c>
      <c r="AD12" s="26">
        <v>841.37195245004443</v>
      </c>
      <c r="AE12" s="26">
        <v>839.17717554916953</v>
      </c>
      <c r="AF12" s="26">
        <v>836.69440023473669</v>
      </c>
    </row>
    <row r="13" spans="1:40" s="24" customFormat="1" ht="14"/>
    <row r="14" spans="1:40" s="24" customFormat="1" ht="14"/>
    <row r="15" spans="1:40" s="24" customFormat="1" ht="14"/>
  </sheetData>
  <mergeCells count="1">
    <mergeCell ref="A1:AN1"/>
  </mergeCells>
  <hyperlinks>
    <hyperlink ref="A2" location="Contents!A1" display="Return to: Main Menu" xr:uid="{58CD260D-F495-4068-953E-232BDABBAA5E}"/>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9987-5A15-4413-8F12-AEABA1188ABE}">
  <dimension ref="A1:AO15"/>
  <sheetViews>
    <sheetView showGridLines="0" showRowColHeaders="0" topLeftCell="A3" workbookViewId="0">
      <selection activeCell="I21" sqref="I21"/>
    </sheetView>
    <sheetView workbookViewId="1">
      <selection sqref="A1:AO1"/>
    </sheetView>
  </sheetViews>
  <sheetFormatPr defaultColWidth="8.7265625" defaultRowHeight="14.5"/>
  <cols>
    <col min="2" max="2" width="24.1796875" customWidth="1"/>
    <col min="3" max="3" width="25.54296875" customWidth="1"/>
    <col min="4" max="4" width="31.7265625" customWidth="1"/>
    <col min="5" max="5" width="25.7265625" customWidth="1"/>
    <col min="6" max="6" width="13.7265625" customWidth="1"/>
    <col min="7" max="7" width="10.72656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461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23" t="s">
        <v>682</v>
      </c>
      <c r="B3" s="23" t="s">
        <v>684</v>
      </c>
    </row>
    <row r="4" spans="1:41" s="24" customFormat="1" ht="14"/>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t="s">
        <v>158</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459</v>
      </c>
      <c r="C11" s="24" t="s">
        <v>337</v>
      </c>
      <c r="D11" s="24" t="s">
        <v>462</v>
      </c>
      <c r="E11" s="24" t="s">
        <v>454</v>
      </c>
      <c r="G11" s="27">
        <v>-25.054214655876162</v>
      </c>
      <c r="H11" s="27">
        <v>-39.221226580381391</v>
      </c>
      <c r="I11" s="27">
        <v>-47.739911533355709</v>
      </c>
      <c r="J11" s="27">
        <v>-57.73052109861375</v>
      </c>
      <c r="K11" s="27">
        <v>-65.978338326930995</v>
      </c>
      <c r="L11" s="27">
        <v>-73.253971396207817</v>
      </c>
      <c r="M11" s="27">
        <v>-110.50563266086581</v>
      </c>
      <c r="N11" s="27">
        <v>-150.17830544900892</v>
      </c>
      <c r="O11" s="27">
        <v>-203.93295029461385</v>
      </c>
      <c r="P11" s="27">
        <v>-256.73640847921371</v>
      </c>
      <c r="Q11" s="27">
        <v>-306.53932419455055</v>
      </c>
      <c r="R11" s="27">
        <v>-361.03308097100262</v>
      </c>
      <c r="S11" s="27">
        <v>-413.40294082117077</v>
      </c>
      <c r="T11" s="27">
        <v>-465.58907256352904</v>
      </c>
      <c r="U11" s="27">
        <v>-518.32008937990668</v>
      </c>
      <c r="V11" s="27">
        <v>-567.85423712038983</v>
      </c>
      <c r="W11" s="27">
        <v>-613.16578800594812</v>
      </c>
      <c r="X11" s="27">
        <v>-655.34661193442344</v>
      </c>
      <c r="Y11" s="27">
        <v>-699.30487407159808</v>
      </c>
      <c r="Z11" s="27">
        <v>-743.82796890592567</v>
      </c>
      <c r="AA11" s="27">
        <v>-787.76838316977023</v>
      </c>
      <c r="AB11" s="27">
        <v>-831.54606682384019</v>
      </c>
      <c r="AC11" s="27">
        <v>-875.52427658414831</v>
      </c>
      <c r="AD11" s="27">
        <v>-919.46994022250169</v>
      </c>
      <c r="AE11" s="27">
        <v>-962.71743705117706</v>
      </c>
      <c r="AF11" s="27">
        <v>-1007.5922399775982</v>
      </c>
    </row>
    <row r="12" spans="1:41" s="24" customFormat="1" ht="14"/>
    <row r="13" spans="1:41" s="24" customFormat="1" ht="14"/>
    <row r="14" spans="1:41" s="24" customFormat="1" ht="14"/>
    <row r="15" spans="1:41" s="24" customFormat="1" ht="14"/>
  </sheetData>
  <mergeCells count="1">
    <mergeCell ref="A1:AO1"/>
  </mergeCells>
  <hyperlinks>
    <hyperlink ref="A2" location="Contents!A1" display="Return to: Main Menu" xr:uid="{BABC722C-4DC9-4639-84B4-19F07C723F98}"/>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B1F60-B0E4-449E-BCB3-75D36A690477}">
  <dimension ref="A1:AN15"/>
  <sheetViews>
    <sheetView showGridLines="0" showRowColHeaders="0" tabSelected="1" topLeftCell="A3" workbookViewId="0">
      <selection activeCell="D16" sqref="D16"/>
    </sheetView>
    <sheetView workbookViewId="1">
      <selection sqref="A1:AN1"/>
    </sheetView>
  </sheetViews>
  <sheetFormatPr defaultColWidth="8.7265625" defaultRowHeight="14.5"/>
  <cols>
    <col min="2" max="2" width="22" customWidth="1"/>
    <col min="3" max="3" width="25.54296875" customWidth="1"/>
    <col min="4" max="4" width="36.1796875" customWidth="1"/>
    <col min="5" max="5" width="31.26953125" customWidth="1"/>
    <col min="6" max="6" width="17.1796875" customWidth="1"/>
    <col min="7" max="7" width="9.54296875" bestFit="1" customWidth="1"/>
    <col min="8" max="10" width="8.7265625" bestFit="1" customWidth="1"/>
    <col min="11" max="11" width="9.54296875" bestFit="1" customWidth="1"/>
    <col min="12" max="32" width="8.7265625" bestFit="1" customWidth="1"/>
  </cols>
  <sheetData>
    <row r="1" spans="1:40" s="78" customFormat="1" ht="20">
      <c r="A1" s="130" t="s">
        <v>463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684</v>
      </c>
    </row>
    <row r="4" spans="1:40" s="24" customFormat="1" ht="14"/>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107</v>
      </c>
      <c r="E10" s="25" t="s">
        <v>158</v>
      </c>
      <c r="F10" s="25" t="s">
        <v>226</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459</v>
      </c>
      <c r="C11" s="24" t="s">
        <v>337</v>
      </c>
      <c r="D11" s="24" t="s">
        <v>464</v>
      </c>
      <c r="E11" s="24" t="s">
        <v>454</v>
      </c>
      <c r="F11" s="24">
        <v>10</v>
      </c>
      <c r="G11" s="27">
        <v>0</v>
      </c>
      <c r="H11" s="27">
        <v>25.69932947213044</v>
      </c>
      <c r="I11" s="27">
        <v>45.485840901811287</v>
      </c>
      <c r="J11" s="27">
        <v>55.403323245168799</v>
      </c>
      <c r="K11" s="27">
        <v>47.730191670812296</v>
      </c>
      <c r="L11" s="27">
        <v>54.956243081410413</v>
      </c>
      <c r="M11" s="27">
        <v>65.617666914393766</v>
      </c>
      <c r="N11" s="27">
        <v>73.381868039858162</v>
      </c>
      <c r="O11" s="27">
        <v>78.013422273742336</v>
      </c>
      <c r="P11" s="27">
        <v>79.845246295479811</v>
      </c>
      <c r="Q11" s="27">
        <v>79.190606233212748</v>
      </c>
      <c r="R11" s="27">
        <v>97.042468773190649</v>
      </c>
      <c r="S11" s="27">
        <v>111.81954086684006</v>
      </c>
      <c r="T11" s="27">
        <v>123.92625431966934</v>
      </c>
      <c r="U11" s="27">
        <v>150.41094741087878</v>
      </c>
      <c r="V11" s="27">
        <v>157.03583537233342</v>
      </c>
      <c r="W11" s="27">
        <v>102.37046693635483</v>
      </c>
      <c r="X11" s="27">
        <v>138.74217843178829</v>
      </c>
      <c r="Y11" s="27">
        <v>130.85628010452683</v>
      </c>
      <c r="Z11" s="27">
        <v>93.91161690390966</v>
      </c>
      <c r="AA11" s="27">
        <v>103.00864408708054</v>
      </c>
      <c r="AB11" s="27">
        <v>101.90820682370934</v>
      </c>
      <c r="AC11" s="27">
        <v>104.80326278192517</v>
      </c>
      <c r="AD11" s="27">
        <v>103.73436246914714</v>
      </c>
      <c r="AE11" s="27">
        <v>90.352620513295179</v>
      </c>
      <c r="AF11" s="27">
        <v>97.511365585674852</v>
      </c>
    </row>
    <row r="12" spans="1:40" s="24" customFormat="1" ht="14">
      <c r="B12" s="24" t="s">
        <v>459</v>
      </c>
      <c r="C12" s="24" t="s">
        <v>338</v>
      </c>
      <c r="D12" s="24" t="s">
        <v>464</v>
      </c>
      <c r="E12" s="24" t="s">
        <v>454</v>
      </c>
      <c r="F12" s="24">
        <v>10</v>
      </c>
      <c r="G12" s="27">
        <v>0</v>
      </c>
      <c r="H12" s="27">
        <v>2.9856256318876593</v>
      </c>
      <c r="I12" s="27">
        <v>8.2699538721121257</v>
      </c>
      <c r="J12" s="27">
        <v>14.706447950757857</v>
      </c>
      <c r="K12" s="27">
        <v>20.251514168217987</v>
      </c>
      <c r="L12" s="27">
        <v>26.636068603929722</v>
      </c>
      <c r="M12" s="27">
        <v>34.259216455189211</v>
      </c>
      <c r="N12" s="27">
        <v>42.784372194104137</v>
      </c>
      <c r="O12" s="27">
        <v>51.847599832955524</v>
      </c>
      <c r="P12" s="27">
        <v>61.123640057377983</v>
      </c>
      <c r="Q12" s="27">
        <v>70.323627318952347</v>
      </c>
      <c r="R12" s="27">
        <v>78.611933268240577</v>
      </c>
      <c r="S12" s="27">
        <v>86.318266427177974</v>
      </c>
      <c r="T12" s="27">
        <v>94.278934023971118</v>
      </c>
      <c r="U12" s="27">
        <v>106.20789491657314</v>
      </c>
      <c r="V12" s="27">
        <v>118.06701550440521</v>
      </c>
      <c r="W12" s="27">
        <v>122.33678067116587</v>
      </c>
      <c r="X12" s="27">
        <v>129.93003006803826</v>
      </c>
      <c r="Y12" s="27">
        <v>136.06906147634322</v>
      </c>
      <c r="Z12" s="27">
        <v>137.70322538251449</v>
      </c>
      <c r="AA12" s="27">
        <v>140.47029151919699</v>
      </c>
      <c r="AB12" s="27">
        <v>141.03556977898324</v>
      </c>
      <c r="AC12" s="27">
        <v>140.22045202606711</v>
      </c>
      <c r="AD12" s="27">
        <v>137.87465425221475</v>
      </c>
      <c r="AE12" s="27">
        <v>130.89736403193226</v>
      </c>
      <c r="AF12" s="27">
        <v>123.98209478678342</v>
      </c>
    </row>
    <row r="13" spans="1:40" s="24" customFormat="1" ht="14"/>
    <row r="14" spans="1:40" s="24" customFormat="1" ht="14"/>
    <row r="15" spans="1:40" s="24" customFormat="1" ht="14"/>
  </sheetData>
  <mergeCells count="1">
    <mergeCell ref="A1:AN1"/>
  </mergeCells>
  <hyperlinks>
    <hyperlink ref="A2" location="Contents!A1" display="Return to: Main Menu" xr:uid="{5DB748DE-D752-4350-9219-91ED76610FAC}"/>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2878C-43D7-498C-92B4-318A3987BCE0}">
  <dimension ref="A1:AO14"/>
  <sheetViews>
    <sheetView showGridLines="0" showRowColHeaders="0" topLeftCell="A3" workbookViewId="0">
      <selection activeCell="D15" sqref="D15"/>
    </sheetView>
    <sheetView workbookViewId="1">
      <selection sqref="A1:AO1"/>
    </sheetView>
  </sheetViews>
  <sheetFormatPr defaultColWidth="8.7265625" defaultRowHeight="14.5"/>
  <cols>
    <col min="2" max="2" width="25" customWidth="1"/>
    <col min="3" max="3" width="25.54296875" customWidth="1"/>
    <col min="4" max="4" width="36.7265625" customWidth="1"/>
    <col min="5" max="5" width="25.7265625" customWidth="1"/>
    <col min="6" max="6" width="7.7265625" customWidth="1"/>
    <col min="7" max="7" width="11.269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465</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23" t="s">
        <v>682</v>
      </c>
      <c r="B3" s="23" t="s">
        <v>684</v>
      </c>
    </row>
    <row r="4" spans="1:41" s="24" customFormat="1" ht="14"/>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t="s">
        <v>158</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459</v>
      </c>
      <c r="C11" s="24" t="s">
        <v>337</v>
      </c>
      <c r="D11" s="24" t="s">
        <v>466</v>
      </c>
      <c r="E11" s="24" t="s">
        <v>454</v>
      </c>
      <c r="G11" s="24">
        <v>0</v>
      </c>
      <c r="H11" s="27">
        <v>-29.480239200090494</v>
      </c>
      <c r="I11" s="27">
        <v>-59.250604505098593</v>
      </c>
      <c r="J11" s="27">
        <v>-88.717888406382443</v>
      </c>
      <c r="K11" s="27">
        <v>-117.11739504405728</v>
      </c>
      <c r="L11" s="27">
        <v>-146.13630215184207</v>
      </c>
      <c r="M11" s="27">
        <v>-177.97661829360027</v>
      </c>
      <c r="N11" s="27">
        <v>-233.88720208929058</v>
      </c>
      <c r="O11" s="27">
        <v>-292.85017671654259</v>
      </c>
      <c r="P11" s="27">
        <v>-352.33791577481657</v>
      </c>
      <c r="Q11" s="27">
        <v>-363.09562049012766</v>
      </c>
      <c r="R11" s="27">
        <v>-425.71930345682671</v>
      </c>
      <c r="S11" s="27">
        <v>-492.10454639831124</v>
      </c>
      <c r="T11" s="27">
        <v>-561.6158338753396</v>
      </c>
      <c r="U11" s="27">
        <v>-635.95617459280197</v>
      </c>
      <c r="V11" s="27">
        <v>-661.13647788538367</v>
      </c>
      <c r="W11" s="27">
        <v>-714.3485514541984</v>
      </c>
      <c r="X11" s="27">
        <v>-765.09768676698241</v>
      </c>
      <c r="Y11" s="27">
        <v>-812.51105498781271</v>
      </c>
      <c r="Z11" s="27">
        <v>-855.29970721425093</v>
      </c>
      <c r="AA11" s="27">
        <v>-895.35563457116996</v>
      </c>
      <c r="AB11" s="27">
        <v>-933.97503377689577</v>
      </c>
      <c r="AC11" s="27">
        <v>-969.73720095338331</v>
      </c>
      <c r="AD11" s="27">
        <v>-1004.8555460772062</v>
      </c>
      <c r="AE11" s="27">
        <v>-1040.7346960592286</v>
      </c>
      <c r="AF11" s="27">
        <v>-1075.466166031325</v>
      </c>
    </row>
    <row r="12" spans="1:41" s="24" customFormat="1" ht="14"/>
    <row r="13" spans="1:41" s="24" customFormat="1" ht="14"/>
    <row r="14" spans="1:41" s="24" customFormat="1" ht="14"/>
  </sheetData>
  <mergeCells count="1">
    <mergeCell ref="A1:AO1"/>
  </mergeCells>
  <hyperlinks>
    <hyperlink ref="A2" location="Contents!A1" display="Return to: Main Menu" xr:uid="{C086AAA2-AE9A-4C6F-A21A-21FA3562253C}"/>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6DBF5-D685-4422-B994-D05006A8C545}">
  <dimension ref="A1:AO17"/>
  <sheetViews>
    <sheetView showGridLines="0" showRowColHeaders="0" topLeftCell="A3" workbookViewId="0">
      <selection activeCell="A20" sqref="A20:XFD1048576"/>
    </sheetView>
    <sheetView workbookViewId="1">
      <selection sqref="A1:AO1"/>
    </sheetView>
  </sheetViews>
  <sheetFormatPr defaultColWidth="8.7265625" defaultRowHeight="14.5"/>
  <cols>
    <col min="2" max="2" width="25.26953125" customWidth="1"/>
    <col min="3" max="3" width="25.54296875" customWidth="1"/>
    <col min="4" max="4" width="24.7265625" customWidth="1"/>
    <col min="5" max="5" width="11.7265625" customWidth="1"/>
    <col min="6" max="6" width="7.4531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467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33"/>
    </row>
    <row r="4" spans="1:41" s="24" customFormat="1" ht="14">
      <c r="A4" s="23"/>
      <c r="B4" s="23"/>
    </row>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t="s">
        <v>212</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468</v>
      </c>
      <c r="E11" s="24" t="s">
        <v>428</v>
      </c>
      <c r="G11" s="27">
        <v>2857.2401987304229</v>
      </c>
      <c r="H11" s="27">
        <v>2809.9114608974301</v>
      </c>
      <c r="I11" s="27">
        <v>2572.6714130356254</v>
      </c>
      <c r="J11" s="27">
        <v>2568.0856565759968</v>
      </c>
      <c r="K11" s="27">
        <v>2594.9695311622936</v>
      </c>
      <c r="L11" s="27">
        <v>2549.9444677503866</v>
      </c>
      <c r="M11" s="27">
        <v>2448.3669007296562</v>
      </c>
      <c r="N11" s="27">
        <v>2361.6829202569988</v>
      </c>
      <c r="O11" s="27">
        <v>2300.7351880141473</v>
      </c>
      <c r="P11" s="27">
        <v>2238.4750395585902</v>
      </c>
      <c r="Q11" s="27">
        <v>2170.8817504138183</v>
      </c>
      <c r="R11" s="27">
        <v>1992.7246095391158</v>
      </c>
      <c r="S11" s="27">
        <v>1821.2923418969053</v>
      </c>
      <c r="T11" s="27">
        <v>1644.5370632060537</v>
      </c>
      <c r="U11" s="27">
        <v>1470.4264530415435</v>
      </c>
      <c r="V11" s="27">
        <v>1306.488724966503</v>
      </c>
      <c r="W11" s="27">
        <v>1140.8460095715516</v>
      </c>
      <c r="X11" s="27">
        <v>979.36608357892703</v>
      </c>
      <c r="Y11" s="27">
        <v>846.21874897187126</v>
      </c>
      <c r="Z11" s="27">
        <v>718.07273277094373</v>
      </c>
      <c r="AA11" s="27">
        <v>592.21296994961699</v>
      </c>
      <c r="AB11" s="27">
        <v>486.56286108628638</v>
      </c>
      <c r="AC11" s="27">
        <v>356.48032452594668</v>
      </c>
      <c r="AD11" s="27">
        <v>237.96905723180487</v>
      </c>
      <c r="AE11" s="27">
        <v>119.66247056037206</v>
      </c>
      <c r="AF11" s="27">
        <v>0</v>
      </c>
    </row>
    <row r="12" spans="1:41" s="24" customFormat="1" ht="14">
      <c r="B12" s="24" t="s">
        <v>169</v>
      </c>
      <c r="C12" s="24" t="s">
        <v>337</v>
      </c>
      <c r="D12" s="24" t="s">
        <v>468</v>
      </c>
      <c r="E12" s="24" t="s">
        <v>428</v>
      </c>
      <c r="G12" s="27">
        <v>2853.9846027737813</v>
      </c>
      <c r="H12" s="27">
        <v>2813.194793095945</v>
      </c>
      <c r="I12" s="27">
        <v>2590.2681141382304</v>
      </c>
      <c r="J12" s="27">
        <v>2581.9281148133737</v>
      </c>
      <c r="K12" s="27">
        <v>2610.9229219544623</v>
      </c>
      <c r="L12" s="27">
        <v>2581.9344330054992</v>
      </c>
      <c r="M12" s="27">
        <v>2488.0181202464055</v>
      </c>
      <c r="N12" s="27">
        <v>2407.9725640768111</v>
      </c>
      <c r="O12" s="27">
        <v>2351.1677421945897</v>
      </c>
      <c r="P12" s="27">
        <v>2301.8411014446951</v>
      </c>
      <c r="Q12" s="27">
        <v>2239.7000028855296</v>
      </c>
      <c r="R12" s="27">
        <v>2067.9158661925512</v>
      </c>
      <c r="S12" s="27">
        <v>1899.2475871929241</v>
      </c>
      <c r="T12" s="27">
        <v>1724.3774763546264</v>
      </c>
      <c r="U12" s="27">
        <v>1550.3380249452769</v>
      </c>
      <c r="V12" s="27">
        <v>1370.2902380475657</v>
      </c>
      <c r="W12" s="27">
        <v>1198.8276336450906</v>
      </c>
      <c r="X12" s="27">
        <v>1026.2906698638449</v>
      </c>
      <c r="Y12" s="27">
        <v>883.03428482937807</v>
      </c>
      <c r="Z12" s="27">
        <v>754.86811745841669</v>
      </c>
      <c r="AA12" s="27">
        <v>624.1429542125062</v>
      </c>
      <c r="AB12" s="27">
        <v>512.42247542115047</v>
      </c>
      <c r="AC12" s="27">
        <v>376.47082794823876</v>
      </c>
      <c r="AD12" s="27">
        <v>251.69078979784823</v>
      </c>
      <c r="AE12" s="27">
        <v>126.71669264598445</v>
      </c>
      <c r="AF12" s="27">
        <v>0</v>
      </c>
    </row>
    <row r="13" spans="1:41" s="24" customFormat="1" ht="14">
      <c r="B13" s="24" t="s">
        <v>170</v>
      </c>
      <c r="C13" s="24" t="s">
        <v>337</v>
      </c>
      <c r="D13" s="24" t="s">
        <v>468</v>
      </c>
      <c r="E13" s="24" t="s">
        <v>428</v>
      </c>
      <c r="G13" s="27">
        <v>2855.9115845384722</v>
      </c>
      <c r="H13" s="27">
        <v>2823.9991450389189</v>
      </c>
      <c r="I13" s="27">
        <v>2616.4724895135473</v>
      </c>
      <c r="J13" s="27">
        <v>2632.6595660244775</v>
      </c>
      <c r="K13" s="27">
        <v>2672.6928045916179</v>
      </c>
      <c r="L13" s="27">
        <v>2648.3161152731686</v>
      </c>
      <c r="M13" s="27">
        <v>2561.6635198992431</v>
      </c>
      <c r="N13" s="27">
        <v>2459.4164359371998</v>
      </c>
      <c r="O13" s="27">
        <v>2390.8789934119914</v>
      </c>
      <c r="P13" s="27">
        <v>2320.7852872905128</v>
      </c>
      <c r="Q13" s="27">
        <v>2246.0172057727132</v>
      </c>
      <c r="R13" s="27">
        <v>2063.1270170052494</v>
      </c>
      <c r="S13" s="27">
        <v>1884.1864820708586</v>
      </c>
      <c r="T13" s="27">
        <v>1707.4310395710925</v>
      </c>
      <c r="U13" s="27">
        <v>1540.1403777779421</v>
      </c>
      <c r="V13" s="27">
        <v>1372.4465406597549</v>
      </c>
      <c r="W13" s="27">
        <v>1202.2298335978123</v>
      </c>
      <c r="X13" s="27">
        <v>1028.8431378421251</v>
      </c>
      <c r="Y13" s="27">
        <v>887.45745788043473</v>
      </c>
      <c r="Z13" s="27">
        <v>752.78968659338591</v>
      </c>
      <c r="AA13" s="27">
        <v>616.70854205048204</v>
      </c>
      <c r="AB13" s="27">
        <v>490.1813167061195</v>
      </c>
      <c r="AC13" s="27">
        <v>363.89028568246658</v>
      </c>
      <c r="AD13" s="27">
        <v>232.16601912301758</v>
      </c>
      <c r="AE13" s="27">
        <v>112.56242110430649</v>
      </c>
      <c r="AF13" s="27">
        <v>0</v>
      </c>
    </row>
    <row r="14" spans="1:41" s="24" customFormat="1" ht="14">
      <c r="B14" s="24" t="s">
        <v>171</v>
      </c>
      <c r="C14" s="24" t="s">
        <v>337</v>
      </c>
      <c r="D14" s="24" t="s">
        <v>468</v>
      </c>
      <c r="E14" s="24" t="s">
        <v>428</v>
      </c>
      <c r="G14" s="27">
        <v>2860.0373248515862</v>
      </c>
      <c r="H14" s="27">
        <v>2855.1255828924259</v>
      </c>
      <c r="I14" s="27">
        <v>2659.136899296871</v>
      </c>
      <c r="J14" s="27">
        <v>2707.148348640937</v>
      </c>
      <c r="K14" s="27">
        <v>2776.5669229404521</v>
      </c>
      <c r="L14" s="27">
        <v>2794.0967296696062</v>
      </c>
      <c r="M14" s="27">
        <v>2770.0240062147614</v>
      </c>
      <c r="N14" s="27">
        <v>2741.7337466016079</v>
      </c>
      <c r="O14" s="27">
        <v>2725.1920661115728</v>
      </c>
      <c r="P14" s="27">
        <v>2689.4181800066149</v>
      </c>
      <c r="Q14" s="27">
        <v>2646.4292960818079</v>
      </c>
      <c r="R14" s="27">
        <v>2622.5870197950376</v>
      </c>
      <c r="S14" s="27">
        <v>2597.8207562022417</v>
      </c>
      <c r="T14" s="27">
        <v>2560.2640391226282</v>
      </c>
      <c r="U14" s="27">
        <v>2530.6462328265666</v>
      </c>
      <c r="V14" s="27">
        <v>2510.0448359733718</v>
      </c>
      <c r="W14" s="27">
        <v>2478.2005957298211</v>
      </c>
      <c r="X14" s="27">
        <v>2458.1048173935719</v>
      </c>
      <c r="Y14" s="27">
        <v>2437.6485734518442</v>
      </c>
      <c r="Z14" s="27">
        <v>2417.9885953026642</v>
      </c>
      <c r="AA14" s="27">
        <v>2398.6215481001618</v>
      </c>
      <c r="AB14" s="27">
        <v>2378.8717407637646</v>
      </c>
      <c r="AC14" s="27">
        <v>2361.1201729420254</v>
      </c>
      <c r="AD14" s="27">
        <v>2352.3400740650873</v>
      </c>
      <c r="AE14" s="27">
        <v>2343.3141073818974</v>
      </c>
      <c r="AF14" s="27">
        <v>2336.2855281503971</v>
      </c>
    </row>
    <row r="15" spans="1:41" s="24" customFormat="1" ht="14"/>
    <row r="16" spans="1:41" s="24" customFormat="1" ht="14"/>
    <row r="17" s="24" customFormat="1" ht="14"/>
  </sheetData>
  <mergeCells count="1">
    <mergeCell ref="A1:AO1"/>
  </mergeCells>
  <hyperlinks>
    <hyperlink ref="A2" location="Contents!A1" display="Return to: Main Menu" xr:uid="{F631221B-4540-4C92-939A-199517329A55}"/>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13E56-D364-4DC4-93A8-1C4331B93411}">
  <dimension ref="A1:AO39"/>
  <sheetViews>
    <sheetView showGridLines="0" showRowColHeaders="0" topLeftCell="A10" workbookViewId="0">
      <selection activeCell="E10" sqref="E10"/>
    </sheetView>
    <sheetView topLeftCell="A7" workbookViewId="1">
      <selection sqref="A1:AO1"/>
    </sheetView>
  </sheetViews>
  <sheetFormatPr defaultColWidth="8.7265625" defaultRowHeight="14.5"/>
  <cols>
    <col min="2" max="2" width="24.1796875" customWidth="1"/>
    <col min="3" max="3" width="25.54296875" customWidth="1"/>
    <col min="4" max="4" width="32.7265625" customWidth="1"/>
    <col min="5" max="5" width="19" customWidth="1"/>
    <col min="6" max="6" width="4.72656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469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23" t="s">
        <v>682</v>
      </c>
      <c r="B3" s="23" t="s">
        <v>403</v>
      </c>
    </row>
    <row r="4" spans="1:41" s="24" customFormat="1" ht="14">
      <c r="B4" s="23"/>
    </row>
    <row r="5" spans="1:41" s="24" customFormat="1" ht="14">
      <c r="B5" s="23"/>
    </row>
    <row r="6" spans="1:41" s="24" customFormat="1" ht="14">
      <c r="B6" s="23"/>
    </row>
    <row r="7" spans="1:41" s="24" customFormat="1" ht="14">
      <c r="B7" s="23"/>
    </row>
    <row r="8" spans="1:41" s="24" customFormat="1" ht="14"/>
    <row r="9" spans="1:41" s="24" customFormat="1" ht="14"/>
    <row r="10" spans="1:41" s="24" customFormat="1" ht="15" thickBot="1">
      <c r="A10"/>
      <c r="B10" s="25" t="s">
        <v>205</v>
      </c>
      <c r="C10" s="25" t="s">
        <v>157</v>
      </c>
      <c r="D10" s="25" t="s">
        <v>405</v>
      </c>
      <c r="E10" s="25" t="s">
        <v>212</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c r="A11"/>
      <c r="B11" s="24" t="s">
        <v>160</v>
      </c>
      <c r="C11" s="24" t="s">
        <v>337</v>
      </c>
      <c r="D11" s="24" t="s">
        <v>407</v>
      </c>
      <c r="E11" s="24" t="s">
        <v>423</v>
      </c>
      <c r="G11" s="27">
        <v>0</v>
      </c>
      <c r="H11" s="27">
        <v>0</v>
      </c>
      <c r="I11" s="27">
        <v>0</v>
      </c>
      <c r="J11" s="27">
        <v>0</v>
      </c>
      <c r="K11" s="27">
        <v>0</v>
      </c>
      <c r="L11" s="27">
        <v>0.15118199415588035</v>
      </c>
      <c r="M11" s="27">
        <v>0.84189472995555859</v>
      </c>
      <c r="N11" s="27">
        <v>1.3064643994970662</v>
      </c>
      <c r="O11" s="27">
        <v>1.7253645083039839</v>
      </c>
      <c r="P11" s="27">
        <v>2.0718232449112102</v>
      </c>
      <c r="Q11" s="27">
        <v>2.4995423033772215</v>
      </c>
      <c r="R11" s="27">
        <v>11.716604547080724</v>
      </c>
      <c r="S11" s="27">
        <v>20.826789519915696</v>
      </c>
      <c r="T11" s="27">
        <v>29.542221508010318</v>
      </c>
      <c r="U11" s="27">
        <v>37.903635659789927</v>
      </c>
      <c r="V11" s="27">
        <v>45.873551439203361</v>
      </c>
      <c r="W11" s="27">
        <v>53.299212039655607</v>
      </c>
      <c r="X11" s="27">
        <v>60.124659125809842</v>
      </c>
      <c r="Y11" s="27">
        <v>63.615073415883742</v>
      </c>
      <c r="Z11" s="27">
        <v>66.516612841221274</v>
      </c>
      <c r="AA11" s="27">
        <v>67.59052993720772</v>
      </c>
      <c r="AB11" s="27">
        <v>68.496257064695769</v>
      </c>
      <c r="AC11" s="27">
        <v>68.986863633230797</v>
      </c>
      <c r="AD11" s="27">
        <v>69.146339639566051</v>
      </c>
      <c r="AE11" s="27">
        <v>69.052375830698338</v>
      </c>
      <c r="AF11" s="27">
        <v>68.882086112281087</v>
      </c>
    </row>
    <row r="12" spans="1:41" s="24" customFormat="1">
      <c r="A12"/>
      <c r="B12" s="24" t="s">
        <v>160</v>
      </c>
      <c r="C12" s="24" t="s">
        <v>337</v>
      </c>
      <c r="D12" s="24" t="s">
        <v>408</v>
      </c>
      <c r="E12" s="24" t="s">
        <v>239</v>
      </c>
      <c r="G12" s="27">
        <v>70.143405888523276</v>
      </c>
      <c r="H12" s="27">
        <v>61.454850699389695</v>
      </c>
      <c r="I12" s="27">
        <v>54.613865463836113</v>
      </c>
      <c r="J12" s="27">
        <v>47.772880228282524</v>
      </c>
      <c r="K12" s="27">
        <v>40.969900466259801</v>
      </c>
      <c r="L12" s="27">
        <v>36.203048200528144</v>
      </c>
      <c r="M12" s="27">
        <v>29.662432190863427</v>
      </c>
      <c r="N12" s="27">
        <v>22.465539344067878</v>
      </c>
      <c r="O12" s="27">
        <v>15.585026316292282</v>
      </c>
      <c r="P12" s="27">
        <v>8.0598900634353683</v>
      </c>
      <c r="Q12" s="27">
        <v>0</v>
      </c>
      <c r="R12" s="27">
        <v>4.2562455792197689</v>
      </c>
      <c r="S12" s="27">
        <v>8.4655617477536484</v>
      </c>
      <c r="T12" s="27">
        <v>12.57739702630577</v>
      </c>
      <c r="U12" s="27">
        <v>16.531908542189427</v>
      </c>
      <c r="V12" s="27">
        <v>20.335763001396913</v>
      </c>
      <c r="W12" s="27">
        <v>23.454941505821356</v>
      </c>
      <c r="X12" s="27">
        <v>26.109760315696185</v>
      </c>
      <c r="Y12" s="27">
        <v>27.808248025039124</v>
      </c>
      <c r="Z12" s="27">
        <v>29.110565418446495</v>
      </c>
      <c r="AA12" s="27">
        <v>29.413086888002173</v>
      </c>
      <c r="AB12" s="27">
        <v>29.924795943221447</v>
      </c>
      <c r="AC12" s="27">
        <v>30.006423721316029</v>
      </c>
      <c r="AD12" s="27">
        <v>29.896764281805044</v>
      </c>
      <c r="AE12" s="27">
        <v>29.647104016455962</v>
      </c>
      <c r="AF12" s="27">
        <v>29.306209617133639</v>
      </c>
    </row>
    <row r="13" spans="1:41" s="24" customFormat="1">
      <c r="A13"/>
      <c r="B13" s="24" t="s">
        <v>160</v>
      </c>
      <c r="C13" s="24" t="s">
        <v>337</v>
      </c>
      <c r="D13" s="24" t="s">
        <v>240</v>
      </c>
      <c r="E13" s="24" t="s">
        <v>239</v>
      </c>
      <c r="G13" s="27">
        <v>0.15622139396107634</v>
      </c>
      <c r="H13" s="27">
        <v>0.53207662943194545</v>
      </c>
      <c r="I13" s="27">
        <v>0.53207662943194545</v>
      </c>
      <c r="J13" s="27">
        <v>0.53207662943194545</v>
      </c>
      <c r="K13" s="27">
        <v>0.53207662943194545</v>
      </c>
      <c r="L13" s="27">
        <v>0.56441277818195323</v>
      </c>
      <c r="M13" s="27">
        <v>0.5783761151421839</v>
      </c>
      <c r="N13" s="27">
        <v>0.58352050244332143</v>
      </c>
      <c r="O13" s="27">
        <v>0.60777261400582727</v>
      </c>
      <c r="P13" s="27">
        <v>0.62688033826719536</v>
      </c>
      <c r="Q13" s="27">
        <v>0.64157858769901721</v>
      </c>
      <c r="R13" s="27">
        <v>8.5592630878815132</v>
      </c>
      <c r="S13" s="27">
        <v>16.312852131907313</v>
      </c>
      <c r="T13" s="27">
        <v>23.805494754770308</v>
      </c>
      <c r="U13" s="27">
        <v>31.210682793513961</v>
      </c>
      <c r="V13" s="27">
        <v>38.455764900946704</v>
      </c>
      <c r="W13" s="27">
        <v>44.963414836885761</v>
      </c>
      <c r="X13" s="27">
        <v>51.450172261132451</v>
      </c>
      <c r="Y13" s="27">
        <v>56.470674317058972</v>
      </c>
      <c r="Z13" s="27">
        <v>60.986868936230088</v>
      </c>
      <c r="AA13" s="27">
        <v>63.404625980268833</v>
      </c>
      <c r="AB13" s="27">
        <v>66.144747130596173</v>
      </c>
      <c r="AC13" s="27">
        <v>70.584825815209655</v>
      </c>
      <c r="AD13" s="27">
        <v>76.072627215572183</v>
      </c>
      <c r="AE13" s="27">
        <v>81.070399478627365</v>
      </c>
      <c r="AF13" s="27">
        <v>85.591371028863833</v>
      </c>
    </row>
    <row r="14" spans="1:41" s="24" customFormat="1">
      <c r="A14"/>
      <c r="B14" s="24" t="s">
        <v>160</v>
      </c>
      <c r="C14" s="24" t="s">
        <v>337</v>
      </c>
      <c r="D14" s="24" t="s">
        <v>409</v>
      </c>
      <c r="E14" s="24" t="s">
        <v>424</v>
      </c>
      <c r="G14" s="27">
        <v>24.286967411158408</v>
      </c>
      <c r="H14" s="27">
        <v>27.779691426143014</v>
      </c>
      <c r="I14" s="27">
        <v>31.411418885754266</v>
      </c>
      <c r="J14" s="27">
        <v>35.116217642540867</v>
      </c>
      <c r="K14" s="27">
        <v>38.82542587415702</v>
      </c>
      <c r="L14" s="27">
        <v>42.539358543090529</v>
      </c>
      <c r="M14" s="27">
        <v>43.888762828427708</v>
      </c>
      <c r="N14" s="27">
        <v>43.750809258760469</v>
      </c>
      <c r="O14" s="27">
        <v>43.565611315919519</v>
      </c>
      <c r="P14" s="27">
        <v>43.319310650440563</v>
      </c>
      <c r="Q14" s="27">
        <v>42.112059434608291</v>
      </c>
      <c r="R14" s="27">
        <v>40.232888244749887</v>
      </c>
      <c r="S14" s="27">
        <v>39.595614144384484</v>
      </c>
      <c r="T14" s="27">
        <v>38.963379443824266</v>
      </c>
      <c r="U14" s="27">
        <v>38.322955718580602</v>
      </c>
      <c r="V14" s="27">
        <v>38.608101757557947</v>
      </c>
      <c r="W14" s="27">
        <v>41.556150643597611</v>
      </c>
      <c r="X14" s="27">
        <v>44.560892777445737</v>
      </c>
      <c r="Y14" s="27">
        <v>47.452248415676948</v>
      </c>
      <c r="Z14" s="27">
        <v>50.343604053908159</v>
      </c>
      <c r="AA14" s="27">
        <v>53.121573196522462</v>
      </c>
      <c r="AB14" s="27">
        <v>56.183008578179034</v>
      </c>
      <c r="AC14" s="27">
        <v>59.131057464218699</v>
      </c>
      <c r="AD14" s="27">
        <v>62.192492845875279</v>
      </c>
      <c r="AE14" s="27">
        <v>65.253928227531858</v>
      </c>
      <c r="AF14" s="27">
        <v>68.315363609188438</v>
      </c>
    </row>
    <row r="15" spans="1:41" s="24" customFormat="1" ht="14">
      <c r="B15" s="24" t="s">
        <v>160</v>
      </c>
      <c r="C15" s="24" t="s">
        <v>337</v>
      </c>
      <c r="D15" s="24" t="s">
        <v>414</v>
      </c>
      <c r="E15" s="24" t="s">
        <v>423</v>
      </c>
      <c r="G15" s="27">
        <v>0</v>
      </c>
      <c r="H15" s="27">
        <v>0.14719246931010016</v>
      </c>
      <c r="I15" s="27">
        <v>0.44157740793030048</v>
      </c>
      <c r="J15" s="27">
        <v>0.95538621306841043</v>
      </c>
      <c r="K15" s="27">
        <v>1.7612702319160058</v>
      </c>
      <c r="L15" s="27">
        <v>3.1748218772734873</v>
      </c>
      <c r="M15" s="27">
        <v>4.5921530724848649</v>
      </c>
      <c r="N15" s="27">
        <v>6.1480677623391342</v>
      </c>
      <c r="O15" s="27">
        <v>7.9209916063046544</v>
      </c>
      <c r="P15" s="27">
        <v>9.8013176586184176</v>
      </c>
      <c r="Q15" s="27">
        <v>11.610777151171607</v>
      </c>
      <c r="R15" s="27">
        <v>12.286161712563816</v>
      </c>
      <c r="S15" s="27">
        <v>12.955247024199528</v>
      </c>
      <c r="T15" s="27">
        <v>13.615828348663975</v>
      </c>
      <c r="U15" s="27">
        <v>14.182760826748527</v>
      </c>
      <c r="V15" s="27">
        <v>14.819405002138287</v>
      </c>
      <c r="W15" s="27">
        <v>15.299617808575089</v>
      </c>
      <c r="X15" s="27">
        <v>15.695525655770803</v>
      </c>
      <c r="Y15" s="27">
        <v>15.841563262625547</v>
      </c>
      <c r="Z15" s="27">
        <v>15.987180919496522</v>
      </c>
      <c r="AA15" s="27">
        <v>16.049648479581759</v>
      </c>
      <c r="AB15" s="27">
        <v>16.029280905369095</v>
      </c>
      <c r="AC15" s="27">
        <v>16.008913331156432</v>
      </c>
      <c r="AD15" s="27">
        <v>15.906130572629618</v>
      </c>
      <c r="AE15" s="27">
        <v>15.783400189873907</v>
      </c>
      <c r="AF15" s="27">
        <v>15.681142368826805</v>
      </c>
    </row>
    <row r="16" spans="1:41" s="24" customFormat="1" ht="14">
      <c r="B16" s="24" t="s">
        <v>160</v>
      </c>
      <c r="C16" s="24" t="s">
        <v>337</v>
      </c>
      <c r="D16" s="24" t="s">
        <v>416</v>
      </c>
      <c r="E16" s="24" t="s">
        <v>470</v>
      </c>
      <c r="G16" s="27">
        <v>1083.7404323288256</v>
      </c>
      <c r="H16" s="27">
        <v>1073.9426617037643</v>
      </c>
      <c r="I16" s="27">
        <v>1069.7450058175721</v>
      </c>
      <c r="J16" s="27">
        <v>1038.5212519523443</v>
      </c>
      <c r="K16" s="27">
        <v>984.12956588999873</v>
      </c>
      <c r="L16" s="27">
        <v>905.45952680533821</v>
      </c>
      <c r="M16" s="27">
        <v>827.01313987525657</v>
      </c>
      <c r="N16" s="27">
        <v>754.05764192366621</v>
      </c>
      <c r="O16" s="27">
        <v>674.58104312860132</v>
      </c>
      <c r="P16" s="27">
        <v>597.25228725315446</v>
      </c>
      <c r="Q16" s="27">
        <v>517.87348580755315</v>
      </c>
      <c r="R16" s="27">
        <v>448.53002672477464</v>
      </c>
      <c r="S16" s="27">
        <v>377.86780078983577</v>
      </c>
      <c r="T16" s="27">
        <v>307.60136523650397</v>
      </c>
      <c r="U16" s="27">
        <v>239.41369882596808</v>
      </c>
      <c r="V16" s="27">
        <v>171.98674076589052</v>
      </c>
      <c r="W16" s="27">
        <v>108.52343596433229</v>
      </c>
      <c r="X16" s="27">
        <v>54.157716981469228</v>
      </c>
      <c r="Y16" s="27">
        <v>20.148317578313463</v>
      </c>
      <c r="Z16" s="27">
        <v>0</v>
      </c>
      <c r="AA16" s="27">
        <v>0</v>
      </c>
      <c r="AB16" s="27">
        <v>0</v>
      </c>
      <c r="AC16" s="27">
        <v>0</v>
      </c>
      <c r="AD16" s="27">
        <v>0</v>
      </c>
      <c r="AE16" s="27">
        <v>0</v>
      </c>
      <c r="AF16" s="27">
        <v>0</v>
      </c>
    </row>
    <row r="17" spans="2:32" s="24" customFormat="1" ht="14">
      <c r="B17" s="24" t="s">
        <v>169</v>
      </c>
      <c r="C17" s="24" t="s">
        <v>337</v>
      </c>
      <c r="D17" s="24" t="s">
        <v>407</v>
      </c>
      <c r="E17" s="24" t="s">
        <v>423</v>
      </c>
      <c r="G17" s="27">
        <v>0</v>
      </c>
      <c r="H17" s="27">
        <v>0</v>
      </c>
      <c r="I17" s="27">
        <v>0</v>
      </c>
      <c r="J17" s="27">
        <v>0</v>
      </c>
      <c r="K17" s="27">
        <v>0</v>
      </c>
      <c r="L17" s="27">
        <v>0.15118199415588035</v>
      </c>
      <c r="M17" s="27">
        <v>0.84189472995555859</v>
      </c>
      <c r="N17" s="27">
        <v>1.383315246526305</v>
      </c>
      <c r="O17" s="27">
        <v>1.8822158272407099</v>
      </c>
      <c r="P17" s="27">
        <v>2.2311942637505342</v>
      </c>
      <c r="Q17" s="27">
        <v>2.6608030971434937</v>
      </c>
      <c r="R17" s="27">
        <v>12.611622949982726</v>
      </c>
      <c r="S17" s="27">
        <v>22.548689440853611</v>
      </c>
      <c r="T17" s="27">
        <v>32.265387177743115</v>
      </c>
      <c r="U17" s="27">
        <v>41.470060896925517</v>
      </c>
      <c r="V17" s="27">
        <v>50.286070906132167</v>
      </c>
      <c r="W17" s="27">
        <v>58.37136794358539</v>
      </c>
      <c r="X17" s="27">
        <v>66.103906994674915</v>
      </c>
      <c r="Y17" s="27">
        <v>70.167343037597973</v>
      </c>
      <c r="Z17" s="27">
        <v>73.474764122245674</v>
      </c>
      <c r="AA17" s="27">
        <v>74.70532256217696</v>
      </c>
      <c r="AB17" s="27">
        <v>75.767271083626085</v>
      </c>
      <c r="AC17" s="27">
        <v>76.413679096138424</v>
      </c>
      <c r="AD17" s="27">
        <v>76.728536596467222</v>
      </c>
      <c r="AE17" s="27">
        <v>76.697460297668528</v>
      </c>
      <c r="AF17" s="27">
        <v>76.517406742128699</v>
      </c>
    </row>
    <row r="18" spans="2:32" s="24" customFormat="1" ht="14">
      <c r="B18" s="24" t="s">
        <v>169</v>
      </c>
      <c r="C18" s="24" t="s">
        <v>337</v>
      </c>
      <c r="D18" s="24" t="s">
        <v>408</v>
      </c>
      <c r="E18" s="24" t="s">
        <v>239</v>
      </c>
      <c r="G18" s="27">
        <v>70.143405888523276</v>
      </c>
      <c r="H18" s="27">
        <v>61.454850699389695</v>
      </c>
      <c r="I18" s="27">
        <v>54.613865463836113</v>
      </c>
      <c r="J18" s="27">
        <v>47.772880228282524</v>
      </c>
      <c r="K18" s="27">
        <v>40.969900466259801</v>
      </c>
      <c r="L18" s="27">
        <v>36.203048200528144</v>
      </c>
      <c r="M18" s="27">
        <v>29.662432190863427</v>
      </c>
      <c r="N18" s="27">
        <v>22.465539344067878</v>
      </c>
      <c r="O18" s="27">
        <v>15.585026316292282</v>
      </c>
      <c r="P18" s="27">
        <v>8.0598900634353683</v>
      </c>
      <c r="Q18" s="27">
        <v>0</v>
      </c>
      <c r="R18" s="27">
        <v>4.3030175086617444</v>
      </c>
      <c r="S18" s="27">
        <v>8.6557990903997979</v>
      </c>
      <c r="T18" s="27">
        <v>12.962911111403265</v>
      </c>
      <c r="U18" s="27">
        <v>17.068342152702947</v>
      </c>
      <c r="V18" s="27">
        <v>21.02511089974935</v>
      </c>
      <c r="W18" s="27">
        <v>24.233528775724142</v>
      </c>
      <c r="X18" s="27">
        <v>27.16761432480358</v>
      </c>
      <c r="Y18" s="27">
        <v>29.136969773675805</v>
      </c>
      <c r="Z18" s="27">
        <v>30.704380594335674</v>
      </c>
      <c r="AA18" s="27">
        <v>31.077978598643806</v>
      </c>
      <c r="AB18" s="27">
        <v>31.612627421726309</v>
      </c>
      <c r="AC18" s="27">
        <v>31.760922259743797</v>
      </c>
      <c r="AD18" s="27">
        <v>31.715410180253123</v>
      </c>
      <c r="AE18" s="27">
        <v>31.43992299090241</v>
      </c>
      <c r="AF18" s="27">
        <v>31.116299034662479</v>
      </c>
    </row>
    <row r="19" spans="2:32" s="24" customFormat="1" ht="14">
      <c r="B19" s="24" t="s">
        <v>169</v>
      </c>
      <c r="C19" s="24" t="s">
        <v>337</v>
      </c>
      <c r="D19" s="24" t="s">
        <v>240</v>
      </c>
      <c r="E19" s="24" t="s">
        <v>239</v>
      </c>
      <c r="G19" s="27">
        <v>0.15622139396107634</v>
      </c>
      <c r="H19" s="27">
        <v>0.53207662943194545</v>
      </c>
      <c r="I19" s="27">
        <v>0.53207662943194545</v>
      </c>
      <c r="J19" s="27">
        <v>0.53207662943194545</v>
      </c>
      <c r="K19" s="27">
        <v>0.53207662943194545</v>
      </c>
      <c r="L19" s="27">
        <v>0.56441277818195323</v>
      </c>
      <c r="M19" s="27">
        <v>0.5783761151421839</v>
      </c>
      <c r="N19" s="27">
        <v>0.58352050244332143</v>
      </c>
      <c r="O19" s="27">
        <v>0.60777261400582727</v>
      </c>
      <c r="P19" s="27">
        <v>0.62688033826719536</v>
      </c>
      <c r="Q19" s="27">
        <v>0.64157858769901721</v>
      </c>
      <c r="R19" s="27">
        <v>8.7463508056494152</v>
      </c>
      <c r="S19" s="27">
        <v>16.693326817199612</v>
      </c>
      <c r="T19" s="27">
        <v>24.624712185602483</v>
      </c>
      <c r="U19" s="27">
        <v>32.381083398270739</v>
      </c>
      <c r="V19" s="27">
        <v>39.982178104441388</v>
      </c>
      <c r="W19" s="27">
        <v>47.15319153348733</v>
      </c>
      <c r="X19" s="27">
        <v>54.142891557042176</v>
      </c>
      <c r="Y19" s="27">
        <v>60.551748259300211</v>
      </c>
      <c r="Z19" s="27">
        <v>65.252668377580548</v>
      </c>
      <c r="AA19" s="27">
        <v>68.121819160420131</v>
      </c>
      <c r="AB19" s="27">
        <v>71.436326901043884</v>
      </c>
      <c r="AC19" s="27">
        <v>75.623385720438137</v>
      </c>
      <c r="AD19" s="27">
        <v>81.084992740563237</v>
      </c>
      <c r="AE19" s="27">
        <v>86.492583694026379</v>
      </c>
      <c r="AF19" s="27">
        <v>91.452612952290551</v>
      </c>
    </row>
    <row r="20" spans="2:32" s="24" customFormat="1" ht="14">
      <c r="B20" s="24" t="s">
        <v>169</v>
      </c>
      <c r="C20" s="24" t="s">
        <v>337</v>
      </c>
      <c r="D20" s="24" t="s">
        <v>409</v>
      </c>
      <c r="E20" s="24" t="s">
        <v>424</v>
      </c>
      <c r="G20" s="27">
        <v>24.286967411158408</v>
      </c>
      <c r="H20" s="27">
        <v>28.346623904227563</v>
      </c>
      <c r="I20" s="27">
        <v>32.47515219463439</v>
      </c>
      <c r="J20" s="27">
        <v>36.732185180073721</v>
      </c>
      <c r="K20" s="27">
        <v>40.982393978276853</v>
      </c>
      <c r="L20" s="27">
        <v>45.232497788984034</v>
      </c>
      <c r="M20" s="27">
        <v>46.806575315636202</v>
      </c>
      <c r="N20" s="27">
        <v>48.089732491034233</v>
      </c>
      <c r="O20" s="27">
        <v>49.430212839216374</v>
      </c>
      <c r="P20" s="27">
        <v>50.747175988307603</v>
      </c>
      <c r="Q20" s="27">
        <v>51.830226996440977</v>
      </c>
      <c r="R20" s="27">
        <v>52.279363504079072</v>
      </c>
      <c r="S20" s="27">
        <v>52.774799497427409</v>
      </c>
      <c r="T20" s="27">
        <v>53.142360720718891</v>
      </c>
      <c r="U20" s="27">
        <v>53.457953133519283</v>
      </c>
      <c r="V20" s="27">
        <v>53.971971913649284</v>
      </c>
      <c r="W20" s="27">
        <v>57.09010054311431</v>
      </c>
      <c r="X20" s="27">
        <v>60.208229172579358</v>
      </c>
      <c r="Y20" s="27">
        <v>63.212971306427477</v>
      </c>
      <c r="Z20" s="27">
        <v>66.217713440275588</v>
      </c>
      <c r="AA20" s="27">
        <v>69.222455574123728</v>
      </c>
      <c r="AB20" s="27">
        <v>72.340584203588747</v>
      </c>
      <c r="AC20" s="27">
        <v>75.515406080862249</v>
      </c>
      <c r="AD20" s="27">
        <v>78.690227958135722</v>
      </c>
      <c r="AE20" s="27">
        <v>81.865049835409209</v>
      </c>
      <c r="AF20" s="27">
        <v>85.09656496049115</v>
      </c>
    </row>
    <row r="21" spans="2:32" s="24" customFormat="1" ht="14">
      <c r="B21" s="24" t="s">
        <v>169</v>
      </c>
      <c r="C21" s="24" t="s">
        <v>337</v>
      </c>
      <c r="D21" s="24" t="s">
        <v>414</v>
      </c>
      <c r="E21" s="24" t="s">
        <v>423</v>
      </c>
      <c r="G21" s="27">
        <v>0</v>
      </c>
      <c r="H21" s="27">
        <v>0.14719246931010016</v>
      </c>
      <c r="I21" s="27">
        <v>0.36798117327525043</v>
      </c>
      <c r="J21" s="27">
        <v>0.80840371875019346</v>
      </c>
      <c r="K21" s="27">
        <v>1.4677251932633382</v>
      </c>
      <c r="L21" s="27">
        <v>2.8724578889617267</v>
      </c>
      <c r="M21" s="27">
        <v>4.2860095343192075</v>
      </c>
      <c r="N21" s="27">
        <v>5.9175152212514162</v>
      </c>
      <c r="O21" s="27">
        <v>7.7641402873679279</v>
      </c>
      <c r="P21" s="27">
        <v>9.7216321491987543</v>
      </c>
      <c r="Q21" s="27">
        <v>11.691407548054745</v>
      </c>
      <c r="R21" s="27">
        <v>12.367527021918542</v>
      </c>
      <c r="S21" s="27">
        <v>13.119237492860282</v>
      </c>
      <c r="T21" s="27">
        <v>13.69834852047406</v>
      </c>
      <c r="U21" s="27">
        <v>14.348641070336228</v>
      </c>
      <c r="V21" s="27">
        <v>14.902660086419964</v>
      </c>
      <c r="W21" s="27">
        <v>15.299617808575089</v>
      </c>
      <c r="X21" s="27">
        <v>15.695525655770803</v>
      </c>
      <c r="Y21" s="27">
        <v>15.924503384419399</v>
      </c>
      <c r="Z21" s="27">
        <v>16.070016053794429</v>
      </c>
      <c r="AA21" s="27">
        <v>16.13237862638373</v>
      </c>
      <c r="AB21" s="27">
        <v>16.194531223981148</v>
      </c>
      <c r="AC21" s="27">
        <v>16.173953674776598</v>
      </c>
      <c r="AD21" s="27">
        <v>16.070960941257905</v>
      </c>
      <c r="AE21" s="27">
        <v>15.947810608518427</v>
      </c>
      <c r="AF21" s="27">
        <v>15.845342812479441</v>
      </c>
    </row>
    <row r="22" spans="2:32" s="24" customFormat="1" ht="14">
      <c r="B22" s="24" t="s">
        <v>169</v>
      </c>
      <c r="C22" s="24" t="s">
        <v>337</v>
      </c>
      <c r="D22" s="24" t="s">
        <v>416</v>
      </c>
      <c r="E22" s="24" t="s">
        <v>470</v>
      </c>
      <c r="G22" s="27">
        <v>1083.7404323288256</v>
      </c>
      <c r="H22" s="27">
        <v>1073.9426617037643</v>
      </c>
      <c r="I22" s="27">
        <v>1071.9521825833581</v>
      </c>
      <c r="J22" s="27">
        <v>1044.9593903764646</v>
      </c>
      <c r="K22" s="27">
        <v>994.17107182148334</v>
      </c>
      <c r="L22" s="27">
        <v>915.48580454576643</v>
      </c>
      <c r="M22" s="27">
        <v>836.96226305540426</v>
      </c>
      <c r="N22" s="27">
        <v>764.1241716304346</v>
      </c>
      <c r="O22" s="27">
        <v>684.61797635663527</v>
      </c>
      <c r="P22" s="27">
        <v>607.22610928901781</v>
      </c>
      <c r="Q22" s="27">
        <v>527.86937579931089</v>
      </c>
      <c r="R22" s="27">
        <v>458.52065842138035</v>
      </c>
      <c r="S22" s="27">
        <v>387.81169028430509</v>
      </c>
      <c r="T22" s="27">
        <v>317.47288290059146</v>
      </c>
      <c r="U22" s="27">
        <v>249.21284465967372</v>
      </c>
      <c r="V22" s="27">
        <v>181.62470291810365</v>
      </c>
      <c r="W22" s="27">
        <v>118.11994067296867</v>
      </c>
      <c r="X22" s="27">
        <v>61.484247958399585</v>
      </c>
      <c r="Y22" s="27">
        <v>23.506370508032379</v>
      </c>
      <c r="Z22" s="27">
        <v>0</v>
      </c>
      <c r="AA22" s="27">
        <v>0</v>
      </c>
      <c r="AB22" s="27">
        <v>0</v>
      </c>
      <c r="AC22" s="27">
        <v>0</v>
      </c>
      <c r="AD22" s="27">
        <v>0</v>
      </c>
      <c r="AE22" s="27">
        <v>0</v>
      </c>
      <c r="AF22" s="27">
        <v>0</v>
      </c>
    </row>
    <row r="23" spans="2:32" s="24" customFormat="1" ht="14">
      <c r="B23" s="24" t="s">
        <v>170</v>
      </c>
      <c r="C23" s="24" t="s">
        <v>337</v>
      </c>
      <c r="D23" s="24" t="s">
        <v>407</v>
      </c>
      <c r="E23" s="24" t="s">
        <v>423</v>
      </c>
      <c r="G23" s="27">
        <v>0</v>
      </c>
      <c r="H23" s="27">
        <v>0</v>
      </c>
      <c r="I23" s="27">
        <v>0</v>
      </c>
      <c r="J23" s="27">
        <v>0</v>
      </c>
      <c r="K23" s="27">
        <v>0</v>
      </c>
      <c r="L23" s="27">
        <v>0.15118199415588035</v>
      </c>
      <c r="M23" s="27">
        <v>0.91843061449697305</v>
      </c>
      <c r="N23" s="27">
        <v>1.4601660935555443</v>
      </c>
      <c r="O23" s="27">
        <v>1.9606414867090729</v>
      </c>
      <c r="P23" s="27">
        <v>2.3108797731701958</v>
      </c>
      <c r="Q23" s="27">
        <v>2.7414334940266301</v>
      </c>
      <c r="R23" s="27">
        <v>12.774353568692179</v>
      </c>
      <c r="S23" s="27">
        <v>22.712679909514364</v>
      </c>
      <c r="T23" s="27">
        <v>32.512947693173366</v>
      </c>
      <c r="U23" s="27">
        <v>41.967701627688626</v>
      </c>
      <c r="V23" s="27">
        <v>51.2018768332306</v>
      </c>
      <c r="W23" s="27">
        <v>59.70176949215714</v>
      </c>
      <c r="X23" s="27">
        <v>68.180034726919729</v>
      </c>
      <c r="Y23" s="27">
        <v>73.070247300382761</v>
      </c>
      <c r="Z23" s="27">
        <v>77.368015434247411</v>
      </c>
      <c r="AA23" s="27">
        <v>78.510909315067465</v>
      </c>
      <c r="AB23" s="27">
        <v>79.485403252397262</v>
      </c>
      <c r="AC23" s="27">
        <v>80.209606999402311</v>
      </c>
      <c r="AD23" s="27">
        <v>80.602050259231945</v>
      </c>
      <c r="AE23" s="27">
        <v>80.72551555445925</v>
      </c>
      <c r="AF23" s="27">
        <v>80.86871849892357</v>
      </c>
    </row>
    <row r="24" spans="2:32" s="24" customFormat="1" ht="14">
      <c r="B24" s="24" t="s">
        <v>170</v>
      </c>
      <c r="C24" s="24" t="s">
        <v>337</v>
      </c>
      <c r="D24" s="24" t="s">
        <v>408</v>
      </c>
      <c r="E24" s="24" t="s">
        <v>239</v>
      </c>
      <c r="G24" s="27">
        <v>70.143405888523276</v>
      </c>
      <c r="H24" s="27">
        <v>61.454850699389695</v>
      </c>
      <c r="I24" s="27">
        <v>54.613865463836113</v>
      </c>
      <c r="J24" s="27">
        <v>47.772880228282524</v>
      </c>
      <c r="K24" s="27">
        <v>40.969900466259801</v>
      </c>
      <c r="L24" s="27">
        <v>36.203048200528144</v>
      </c>
      <c r="M24" s="27">
        <v>29.662432190863427</v>
      </c>
      <c r="N24" s="27">
        <v>22.465539344067878</v>
      </c>
      <c r="O24" s="27">
        <v>15.585026316292282</v>
      </c>
      <c r="P24" s="27">
        <v>8.0598900634353683</v>
      </c>
      <c r="Q24" s="27">
        <v>0</v>
      </c>
      <c r="R24" s="27">
        <v>4.1159297908938424</v>
      </c>
      <c r="S24" s="27">
        <v>8.275324405107499</v>
      </c>
      <c r="T24" s="27">
        <v>12.384639983757022</v>
      </c>
      <c r="U24" s="27">
        <v>16.385608466594832</v>
      </c>
      <c r="V24" s="27">
        <v>20.286523865800309</v>
      </c>
      <c r="W24" s="27">
        <v>23.406279801452431</v>
      </c>
      <c r="X24" s="27">
        <v>26.39826595454366</v>
      </c>
      <c r="Y24" s="27">
        <v>28.899698032847827</v>
      </c>
      <c r="Z24" s="27">
        <v>30.93876517902526</v>
      </c>
      <c r="AA24" s="27">
        <v>31.309213558455145</v>
      </c>
      <c r="AB24" s="27">
        <v>31.795095689672785</v>
      </c>
      <c r="AC24" s="27">
        <v>31.940870827787673</v>
      </c>
      <c r="AD24" s="27">
        <v>31.892839048394396</v>
      </c>
      <c r="AE24" s="27">
        <v>31.658559451200759</v>
      </c>
      <c r="AF24" s="27">
        <v>31.3748832371666</v>
      </c>
    </row>
    <row r="25" spans="2:32" s="24" customFormat="1" ht="14">
      <c r="B25" s="24" t="s">
        <v>170</v>
      </c>
      <c r="C25" s="24" t="s">
        <v>337</v>
      </c>
      <c r="D25" s="24" t="s">
        <v>240</v>
      </c>
      <c r="E25" s="24" t="s">
        <v>239</v>
      </c>
      <c r="G25" s="27">
        <v>0.15622139396107634</v>
      </c>
      <c r="H25" s="27">
        <v>0.49407115590109213</v>
      </c>
      <c r="I25" s="27">
        <v>0.53207662943194545</v>
      </c>
      <c r="J25" s="27">
        <v>0.53207662943194545</v>
      </c>
      <c r="K25" s="27">
        <v>0.53207662943194545</v>
      </c>
      <c r="L25" s="27">
        <v>0.56441277818195323</v>
      </c>
      <c r="M25" s="27">
        <v>0.5783761151421839</v>
      </c>
      <c r="N25" s="27">
        <v>0.58352050244332143</v>
      </c>
      <c r="O25" s="27">
        <v>0.60777261400582727</v>
      </c>
      <c r="P25" s="27">
        <v>0.62688033826719536</v>
      </c>
      <c r="Q25" s="27">
        <v>0.64157858769901721</v>
      </c>
      <c r="R25" s="27">
        <v>8.4189472995555867</v>
      </c>
      <c r="S25" s="27">
        <v>16.075055453599628</v>
      </c>
      <c r="T25" s="27">
        <v>23.805494754770308</v>
      </c>
      <c r="U25" s="27">
        <v>31.552049636568022</v>
      </c>
      <c r="V25" s="27">
        <v>39.145112799299142</v>
      </c>
      <c r="W25" s="27">
        <v>46.033972333002083</v>
      </c>
      <c r="X25" s="27">
        <v>53.181206094217281</v>
      </c>
      <c r="Y25" s="27">
        <v>60.077204777644255</v>
      </c>
      <c r="Z25" s="27">
        <v>65.955822131649299</v>
      </c>
      <c r="AA25" s="27">
        <v>68.584289080042808</v>
      </c>
      <c r="AB25" s="27">
        <v>71.618795168990346</v>
      </c>
      <c r="AC25" s="27">
        <v>75.488424294405235</v>
      </c>
      <c r="AD25" s="27">
        <v>80.685777787245357</v>
      </c>
      <c r="AE25" s="27">
        <v>85.924128897250682</v>
      </c>
      <c r="AF25" s="27">
        <v>90.590665610610159</v>
      </c>
    </row>
    <row r="26" spans="2:32" s="24" customFormat="1" ht="14">
      <c r="B26" s="24" t="s">
        <v>170</v>
      </c>
      <c r="C26" s="24" t="s">
        <v>337</v>
      </c>
      <c r="D26" s="24" t="s">
        <v>409</v>
      </c>
      <c r="E26" s="24" t="s">
        <v>424</v>
      </c>
      <c r="G26" s="27">
        <v>23.33578069792766</v>
      </c>
      <c r="H26" s="27">
        <v>25.134006528415107</v>
      </c>
      <c r="I26" s="27">
        <v>26.968768007490215</v>
      </c>
      <c r="J26" s="27">
        <v>28.900957882799123</v>
      </c>
      <c r="K26" s="27">
        <v>30.690574738619357</v>
      </c>
      <c r="L26" s="27">
        <v>32.623709501391737</v>
      </c>
      <c r="M26" s="27">
        <v>33.615631363047818</v>
      </c>
      <c r="N26" s="27">
        <v>34.530597390178713</v>
      </c>
      <c r="O26" s="27">
        <v>35.486823503214659</v>
      </c>
      <c r="P26" s="27">
        <v>36.366828694197018</v>
      </c>
      <c r="Q26" s="27">
        <v>37.105730690633884</v>
      </c>
      <c r="R26" s="27">
        <v>36.314859883705928</v>
      </c>
      <c r="S26" s="27">
        <v>35.589606261741473</v>
      </c>
      <c r="T26" s="27">
        <v>34.9287099747892</v>
      </c>
      <c r="U26" s="27">
        <v>34.210805477540653</v>
      </c>
      <c r="V26" s="27">
        <v>33.619095950413893</v>
      </c>
      <c r="W26" s="27">
        <v>35.546666375901367</v>
      </c>
      <c r="X26" s="27">
        <v>37.474236801388848</v>
      </c>
      <c r="Y26" s="27">
        <v>39.401807226876315</v>
      </c>
      <c r="Z26" s="27">
        <v>41.272684404555335</v>
      </c>
      <c r="AA26" s="27">
        <v>43.143561582234355</v>
      </c>
      <c r="AB26" s="27">
        <v>45.581371237997928</v>
      </c>
      <c r="AC26" s="27">
        <v>48.075874141569955</v>
      </c>
      <c r="AD26" s="27">
        <v>50.570377045141981</v>
      </c>
      <c r="AE26" s="27">
        <v>53.064879948714008</v>
      </c>
      <c r="AF26" s="27">
        <v>55.559382852286028</v>
      </c>
    </row>
    <row r="27" spans="2:32" s="24" customFormat="1" ht="14">
      <c r="B27" s="24" t="s">
        <v>170</v>
      </c>
      <c r="C27" s="24" t="s">
        <v>337</v>
      </c>
      <c r="D27" s="24" t="s">
        <v>414</v>
      </c>
      <c r="E27" s="24" t="s">
        <v>423</v>
      </c>
      <c r="G27" s="27">
        <v>0</v>
      </c>
      <c r="H27" s="27">
        <v>0.14719246931010016</v>
      </c>
      <c r="I27" s="27">
        <v>0.29438493862020032</v>
      </c>
      <c r="J27" s="27">
        <v>0.80840371875019346</v>
      </c>
      <c r="K27" s="27">
        <v>1.4677251932633382</v>
      </c>
      <c r="L27" s="27">
        <v>3.1748218772734873</v>
      </c>
      <c r="M27" s="27">
        <v>4.8217607261091082</v>
      </c>
      <c r="N27" s="27">
        <v>6.2249186093683733</v>
      </c>
      <c r="O27" s="27">
        <v>7.9209916063046544</v>
      </c>
      <c r="P27" s="27">
        <v>9.6419466397790927</v>
      </c>
      <c r="Q27" s="27">
        <v>11.368885960522199</v>
      </c>
      <c r="R27" s="27">
        <v>12.042065784499634</v>
      </c>
      <c r="S27" s="27">
        <v>12.627266086878022</v>
      </c>
      <c r="T27" s="27">
        <v>13.285747661423635</v>
      </c>
      <c r="U27" s="27">
        <v>13.851000339573124</v>
      </c>
      <c r="V27" s="27">
        <v>14.486384665011585</v>
      </c>
      <c r="W27" s="27">
        <v>14.883867324646417</v>
      </c>
      <c r="X27" s="27">
        <v>15.280300109321839</v>
      </c>
      <c r="Y27" s="27">
        <v>15.592742897243994</v>
      </c>
      <c r="Z27" s="27">
        <v>15.821510650900702</v>
      </c>
      <c r="AA27" s="27">
        <v>15.801458039175856</v>
      </c>
      <c r="AB27" s="27">
        <v>15.864030586757043</v>
      </c>
      <c r="AC27" s="27">
        <v>15.926393159346345</v>
      </c>
      <c r="AD27" s="27">
        <v>15.823715388315474</v>
      </c>
      <c r="AE27" s="27">
        <v>15.783400189873907</v>
      </c>
      <c r="AF27" s="27">
        <v>15.681142368826805</v>
      </c>
    </row>
    <row r="28" spans="2:32" s="24" customFormat="1" ht="14">
      <c r="B28" s="24" t="s">
        <v>170</v>
      </c>
      <c r="C28" s="24" t="s">
        <v>337</v>
      </c>
      <c r="D28" s="24" t="s">
        <v>416</v>
      </c>
      <c r="E28" s="24" t="s">
        <v>470</v>
      </c>
      <c r="G28" s="27">
        <v>1083.5597486955596</v>
      </c>
      <c r="H28" s="27">
        <v>1073.701149889135</v>
      </c>
      <c r="I28" s="27">
        <v>1074.2819802805764</v>
      </c>
      <c r="J28" s="27">
        <v>1058.4547189962555</v>
      </c>
      <c r="K28" s="27">
        <v>1024.7294818475441</v>
      </c>
      <c r="L28" s="27">
        <v>945.99787199040293</v>
      </c>
      <c r="M28" s="27">
        <v>867.48938635349714</v>
      </c>
      <c r="N28" s="27">
        <v>794.75873425658756</v>
      </c>
      <c r="O28" s="27">
        <v>715.16247068639279</v>
      </c>
      <c r="P28" s="27">
        <v>637.82901665371628</v>
      </c>
      <c r="Q28" s="27">
        <v>558.28896694706782</v>
      </c>
      <c r="R28" s="27">
        <v>488.98591803942503</v>
      </c>
      <c r="S28" s="27">
        <v>418.19579707296151</v>
      </c>
      <c r="T28" s="27">
        <v>347.63585354085882</v>
      </c>
      <c r="U28" s="27">
        <v>279.21516770608099</v>
      </c>
      <c r="V28" s="27">
        <v>211.31680992119507</v>
      </c>
      <c r="W28" s="27">
        <v>147.56106931613087</v>
      </c>
      <c r="X28" s="27">
        <v>88.211432962241531</v>
      </c>
      <c r="Y28" s="27">
        <v>39.486070656349959</v>
      </c>
      <c r="Z28" s="27">
        <v>0</v>
      </c>
      <c r="AA28" s="27">
        <v>0</v>
      </c>
      <c r="AB28" s="27">
        <v>0</v>
      </c>
      <c r="AC28" s="27">
        <v>0</v>
      </c>
      <c r="AD28" s="27">
        <v>0</v>
      </c>
      <c r="AE28" s="27">
        <v>0</v>
      </c>
      <c r="AF28" s="27">
        <v>0</v>
      </c>
    </row>
    <row r="29" spans="2:32" s="24" customFormat="1" ht="14">
      <c r="B29" s="24" t="s">
        <v>171</v>
      </c>
      <c r="C29" s="24" t="s">
        <v>337</v>
      </c>
      <c r="D29" s="24" t="s">
        <v>407</v>
      </c>
      <c r="E29" s="24" t="s">
        <v>423</v>
      </c>
      <c r="G29" s="27">
        <v>0</v>
      </c>
      <c r="H29" s="27">
        <v>0</v>
      </c>
      <c r="I29" s="27">
        <v>0</v>
      </c>
      <c r="J29" s="27">
        <v>0</v>
      </c>
      <c r="K29" s="27">
        <v>0</v>
      </c>
      <c r="L29" s="27">
        <v>0</v>
      </c>
      <c r="M29" s="27">
        <v>0.15307176908282885</v>
      </c>
      <c r="N29" s="27">
        <v>0.30740338811695672</v>
      </c>
      <c r="O29" s="27">
        <v>0.47055395681017748</v>
      </c>
      <c r="P29" s="27">
        <v>0.55779856593763355</v>
      </c>
      <c r="Q29" s="27">
        <v>0.64504317506508935</v>
      </c>
      <c r="R29" s="27">
        <v>3.9055348490269086</v>
      </c>
      <c r="S29" s="27">
        <v>7.0515901524124009</v>
      </c>
      <c r="T29" s="27">
        <v>9.9024206172101632</v>
      </c>
      <c r="U29" s="27">
        <v>12.606898512665357</v>
      </c>
      <c r="V29" s="27">
        <v>15.15242533926499</v>
      </c>
      <c r="W29" s="27">
        <v>17.378370228218444</v>
      </c>
      <c r="X29" s="27">
        <v>19.43255557381147</v>
      </c>
      <c r="Y29" s="27">
        <v>20.403269961287354</v>
      </c>
      <c r="Z29" s="27">
        <v>21.371464648860634</v>
      </c>
      <c r="AA29" s="27">
        <v>22.337139636531315</v>
      </c>
      <c r="AB29" s="27">
        <v>23.135044605687355</v>
      </c>
      <c r="AC29" s="27">
        <v>24.013369996734642</v>
      </c>
      <c r="AD29" s="27">
        <v>24.971800847185357</v>
      </c>
      <c r="AE29" s="27">
        <v>24.990383633967017</v>
      </c>
      <c r="AF29" s="27">
        <v>25.040567657027093</v>
      </c>
    </row>
    <row r="30" spans="2:32" s="24" customFormat="1" ht="14">
      <c r="B30" s="24" t="s">
        <v>171</v>
      </c>
      <c r="C30" s="24" t="s">
        <v>337</v>
      </c>
      <c r="D30" s="24" t="s">
        <v>408</v>
      </c>
      <c r="E30" s="24" t="s">
        <v>239</v>
      </c>
      <c r="G30" s="27">
        <v>70.143405888523276</v>
      </c>
      <c r="H30" s="27">
        <v>61.454850699389695</v>
      </c>
      <c r="I30" s="27">
        <v>54.613865463836113</v>
      </c>
      <c r="J30" s="27">
        <v>47.772880228282524</v>
      </c>
      <c r="K30" s="27">
        <v>40.969900466259801</v>
      </c>
      <c r="L30" s="27">
        <v>36.203048200528144</v>
      </c>
      <c r="M30" s="27">
        <v>29.662432190863427</v>
      </c>
      <c r="N30" s="27">
        <v>22.465539344067878</v>
      </c>
      <c r="O30" s="27">
        <v>15.585026316292282</v>
      </c>
      <c r="P30" s="27">
        <v>8.0598900634353683</v>
      </c>
      <c r="Q30" s="27">
        <v>0</v>
      </c>
      <c r="R30" s="27">
        <v>9.3543858883950975E-2</v>
      </c>
      <c r="S30" s="27">
        <v>0.19023734264614942</v>
      </c>
      <c r="T30" s="27">
        <v>0.33732482446030798</v>
      </c>
      <c r="U30" s="27">
        <v>0.43890022678379004</v>
      </c>
      <c r="V30" s="27">
        <v>0.49239135596602696</v>
      </c>
      <c r="W30" s="27">
        <v>0.5839404524270877</v>
      </c>
      <c r="X30" s="27">
        <v>0.67317982397743392</v>
      </c>
      <c r="Y30" s="27">
        <v>0.6643608743183409</v>
      </c>
      <c r="Z30" s="27">
        <v>0.70315375406875591</v>
      </c>
      <c r="AA30" s="27">
        <v>0.73995187139628105</v>
      </c>
      <c r="AB30" s="27">
        <v>0.72987307178588889</v>
      </c>
      <c r="AC30" s="27">
        <v>0.7647814141864655</v>
      </c>
      <c r="AD30" s="27">
        <v>0.79842990663574287</v>
      </c>
      <c r="AE30" s="27">
        <v>0.87454584119339118</v>
      </c>
      <c r="AF30" s="27">
        <v>0.94814207584844123</v>
      </c>
    </row>
    <row r="31" spans="2:32" s="24" customFormat="1" ht="14">
      <c r="B31" s="24" t="s">
        <v>171</v>
      </c>
      <c r="C31" s="24" t="s">
        <v>337</v>
      </c>
      <c r="D31" s="24" t="s">
        <v>240</v>
      </c>
      <c r="E31" s="24" t="s">
        <v>239</v>
      </c>
      <c r="G31" s="27">
        <v>0.39055348490269082</v>
      </c>
      <c r="H31" s="27">
        <v>0.83612041767877132</v>
      </c>
      <c r="I31" s="27">
        <v>0.83612041767877132</v>
      </c>
      <c r="J31" s="27">
        <v>0.83612041767877132</v>
      </c>
      <c r="K31" s="27">
        <v>0.83612041767877132</v>
      </c>
      <c r="L31" s="27">
        <v>0.8869343657144978</v>
      </c>
      <c r="M31" s="27">
        <v>0.90887675236628884</v>
      </c>
      <c r="N31" s="27">
        <v>0.91696078955379079</v>
      </c>
      <c r="O31" s="27">
        <v>0.95507125058058551</v>
      </c>
      <c r="P31" s="27">
        <v>0.98509767441987839</v>
      </c>
      <c r="Q31" s="27">
        <v>1.0081949235270269</v>
      </c>
      <c r="R31" s="27">
        <v>1.5434736715851911</v>
      </c>
      <c r="S31" s="27">
        <v>2.1401701047691808</v>
      </c>
      <c r="T31" s="27">
        <v>2.9395448988683981</v>
      </c>
      <c r="U31" s="27">
        <v>3.9013353491892451</v>
      </c>
      <c r="V31" s="27">
        <v>4.8746744240636666</v>
      </c>
      <c r="W31" s="27">
        <v>5.5960960024262576</v>
      </c>
      <c r="X31" s="27">
        <v>7.0683881517630551</v>
      </c>
      <c r="Y31" s="27">
        <v>8.0197848399856859</v>
      </c>
      <c r="Z31" s="27">
        <v>8.9066142182042416</v>
      </c>
      <c r="AA31" s="27">
        <v>9.5731273361893852</v>
      </c>
      <c r="AB31" s="27">
        <v>10.3550742059623</v>
      </c>
      <c r="AC31" s="27">
        <v>11.156811218720202</v>
      </c>
      <c r="AD31" s="27">
        <v>12.730521289136567</v>
      </c>
      <c r="AE31" s="27">
        <v>14.604915547929634</v>
      </c>
      <c r="AF31" s="27">
        <v>16.894167896935862</v>
      </c>
    </row>
    <row r="32" spans="2:32" s="24" customFormat="1" ht="14">
      <c r="B32" s="24" t="s">
        <v>171</v>
      </c>
      <c r="C32" s="24" t="s">
        <v>337</v>
      </c>
      <c r="D32" s="24" t="s">
        <v>409</v>
      </c>
      <c r="E32" s="24" t="s">
        <v>424</v>
      </c>
      <c r="G32" s="27">
        <v>24.223554963609693</v>
      </c>
      <c r="H32" s="27">
        <v>26.960788957798659</v>
      </c>
      <c r="I32" s="27">
        <v>29.721960101062304</v>
      </c>
      <c r="J32" s="27">
        <v>32.567961141046752</v>
      </c>
      <c r="K32" s="27">
        <v>35.374276907565282</v>
      </c>
      <c r="L32" s="27">
        <v>38.254818833714509</v>
      </c>
      <c r="M32" s="27">
        <v>41.335676902120284</v>
      </c>
      <c r="N32" s="27">
        <v>44.293174662794691</v>
      </c>
      <c r="O32" s="27">
        <v>47.216026549808383</v>
      </c>
      <c r="P32" s="27">
        <v>50.034100915872365</v>
      </c>
      <c r="Q32" s="27">
        <v>52.537002819119721</v>
      </c>
      <c r="R32" s="27">
        <v>48.302857107795646</v>
      </c>
      <c r="S32" s="27">
        <v>44.066086709073048</v>
      </c>
      <c r="T32" s="27">
        <v>39.885589608175124</v>
      </c>
      <c r="U32" s="27">
        <v>35.69574862013841</v>
      </c>
      <c r="V32" s="27">
        <v>31.578139029309511</v>
      </c>
      <c r="W32" s="27">
        <v>31.521445781501058</v>
      </c>
      <c r="X32" s="27">
        <v>31.4647525336926</v>
      </c>
      <c r="Y32" s="27">
        <v>31.408059285884146</v>
      </c>
      <c r="Z32" s="27">
        <v>31.351366038075692</v>
      </c>
      <c r="AA32" s="27">
        <v>31.294672790267235</v>
      </c>
      <c r="AB32" s="27">
        <v>31.4647525336926</v>
      </c>
      <c r="AC32" s="27">
        <v>31.634832277117969</v>
      </c>
      <c r="AD32" s="27">
        <v>31.861605268351788</v>
      </c>
      <c r="AE32" s="27">
        <v>32.031685011777149</v>
      </c>
      <c r="AF32" s="27">
        <v>32.145071507394057</v>
      </c>
    </row>
    <row r="33" spans="2:32" s="24" customFormat="1" ht="14">
      <c r="B33" s="24" t="s">
        <v>171</v>
      </c>
      <c r="C33" s="24" t="s">
        <v>337</v>
      </c>
      <c r="D33" s="24" t="s">
        <v>414</v>
      </c>
      <c r="E33" s="24" t="s">
        <v>423</v>
      </c>
      <c r="G33" s="27">
        <v>0</v>
      </c>
      <c r="H33" s="27">
        <v>7.359623465505008E-2</v>
      </c>
      <c r="I33" s="27">
        <v>0.14719246931010016</v>
      </c>
      <c r="J33" s="27">
        <v>0.36745623579554249</v>
      </c>
      <c r="K33" s="27">
        <v>0.88063511595800292</v>
      </c>
      <c r="L33" s="27">
        <v>1.5118199415588034</v>
      </c>
      <c r="M33" s="27">
        <v>2.372612420783847</v>
      </c>
      <c r="N33" s="27">
        <v>3.2277355752280457</v>
      </c>
      <c r="O33" s="27">
        <v>4.1565599518232341</v>
      </c>
      <c r="P33" s="27">
        <v>5.1795581122780252</v>
      </c>
      <c r="Q33" s="27">
        <v>6.369801353767758</v>
      </c>
      <c r="R33" s="27">
        <v>6.590590057732908</v>
      </c>
      <c r="S33" s="27">
        <v>6.887599683751648</v>
      </c>
      <c r="T33" s="27">
        <v>7.0967347756672829</v>
      </c>
      <c r="U33" s="27">
        <v>7.2987307178588905</v>
      </c>
      <c r="V33" s="27">
        <v>7.4929575853508199</v>
      </c>
      <c r="W33" s="27">
        <v>7.6498089042875446</v>
      </c>
      <c r="X33" s="27">
        <v>7.8062402732405047</v>
      </c>
      <c r="Y33" s="27">
        <v>7.8793115704158483</v>
      </c>
      <c r="Z33" s="27">
        <v>7.8693377583013966</v>
      </c>
      <c r="AA33" s="27">
        <v>7.859363946186944</v>
      </c>
      <c r="AB33" s="27">
        <v>7.9320152933785213</v>
      </c>
      <c r="AC33" s="27">
        <v>7.92193649376813</v>
      </c>
      <c r="AD33" s="27">
        <v>7.911857694157737</v>
      </c>
      <c r="AE33" s="27">
        <v>7.9739053042592136</v>
      </c>
      <c r="AF33" s="27">
        <v>7.9637215171528801</v>
      </c>
    </row>
    <row r="34" spans="2:32" s="24" customFormat="1" ht="14">
      <c r="B34" s="24" t="s">
        <v>171</v>
      </c>
      <c r="C34" s="24" t="s">
        <v>337</v>
      </c>
      <c r="D34" s="24" t="s">
        <v>416</v>
      </c>
      <c r="E34" s="24" t="s">
        <v>470</v>
      </c>
      <c r="G34" s="27">
        <v>1096.6291981684592</v>
      </c>
      <c r="H34" s="27">
        <v>1092.0560478009775</v>
      </c>
      <c r="I34" s="27">
        <v>1099.4805816899657</v>
      </c>
      <c r="J34" s="27">
        <v>1088.9120661565175</v>
      </c>
      <c r="K34" s="27">
        <v>1058.5730759129178</v>
      </c>
      <c r="L34" s="27">
        <v>1012.9016141965936</v>
      </c>
      <c r="M34" s="27">
        <v>959.19434784007569</v>
      </c>
      <c r="N34" s="27">
        <v>911.76660732970367</v>
      </c>
      <c r="O34" s="27">
        <v>856.29909965837612</v>
      </c>
      <c r="P34" s="27">
        <v>803.1714453103566</v>
      </c>
      <c r="Q34" s="27">
        <v>746.9151132730168</v>
      </c>
      <c r="R34" s="27">
        <v>738.01166366222719</v>
      </c>
      <c r="S34" s="27">
        <v>725.41287682493157</v>
      </c>
      <c r="T34" s="27">
        <v>710.74927181429928</v>
      </c>
      <c r="U34" s="27">
        <v>696.10228552027297</v>
      </c>
      <c r="V34" s="27">
        <v>679.68585264737931</v>
      </c>
      <c r="W34" s="27">
        <v>663.81748003073562</v>
      </c>
      <c r="X34" s="27">
        <v>649.24786905166081</v>
      </c>
      <c r="Y34" s="27">
        <v>637.56687693214917</v>
      </c>
      <c r="Z34" s="27">
        <v>629.13957934990435</v>
      </c>
      <c r="AA34" s="27">
        <v>622.36155536891761</v>
      </c>
      <c r="AB34" s="27">
        <v>617.84439162988508</v>
      </c>
      <c r="AC34" s="27">
        <v>610.48230017333492</v>
      </c>
      <c r="AD34" s="27">
        <v>603.2047318668358</v>
      </c>
      <c r="AE34" s="27">
        <v>595.90000178695868</v>
      </c>
      <c r="AF34" s="27">
        <v>588.62422043923448</v>
      </c>
    </row>
    <row r="35" spans="2:32" s="24" customFormat="1" ht="14">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row>
    <row r="36" spans="2:32" s="24" customFormat="1" ht="14"/>
    <row r="37" spans="2:32" s="24" customFormat="1" ht="14"/>
    <row r="38" spans="2:32" s="24" customFormat="1" ht="14"/>
    <row r="39" spans="2:32" s="24" customFormat="1" ht="14"/>
  </sheetData>
  <mergeCells count="1">
    <mergeCell ref="A1:AO1"/>
  </mergeCells>
  <hyperlinks>
    <hyperlink ref="A2" location="Contents!A1" display="Return to: Main Menu" xr:uid="{25721C68-2B20-433D-9D0D-9D8D5B61EEE3}"/>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CBB83-F2EB-4843-A78F-417ACECFECDA}">
  <dimension ref="A1:AO19"/>
  <sheetViews>
    <sheetView showGridLines="0" showRowColHeaders="0" topLeftCell="A6" workbookViewId="0">
      <selection activeCell="D33" sqref="D33"/>
    </sheetView>
    <sheetView workbookViewId="1">
      <selection sqref="A1:AO1"/>
    </sheetView>
  </sheetViews>
  <sheetFormatPr defaultRowHeight="14.5"/>
  <cols>
    <col min="2" max="2" width="23.26953125" customWidth="1"/>
    <col min="3" max="3" width="25.453125" customWidth="1"/>
    <col min="4" max="4" width="20" customWidth="1"/>
    <col min="5" max="5" width="16.453125" customWidth="1"/>
    <col min="6" max="6" width="5.54296875" customWidth="1"/>
    <col min="7" max="7" width="13.453125" customWidth="1"/>
  </cols>
  <sheetData>
    <row r="1" spans="1:41" s="1" customFormat="1" ht="20">
      <c r="A1" s="130" t="s">
        <v>471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c r="A2" s="33" t="s">
        <v>1</v>
      </c>
    </row>
    <row r="3" spans="1:41">
      <c r="A3" s="21"/>
    </row>
    <row r="4" spans="1:41">
      <c r="A4" s="23"/>
      <c r="B4" s="23"/>
    </row>
    <row r="5" spans="1:41">
      <c r="B5" s="23"/>
    </row>
    <row r="6" spans="1:41">
      <c r="B6" s="23"/>
    </row>
    <row r="7" spans="1:41">
      <c r="B7" s="23"/>
    </row>
    <row r="10" spans="1:41" ht="15" thickBot="1">
      <c r="B10" s="25" t="s">
        <v>205</v>
      </c>
      <c r="C10" s="25" t="s">
        <v>157</v>
      </c>
      <c r="D10" s="25" t="s">
        <v>107</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c r="B11" s="24" t="s">
        <v>160</v>
      </c>
      <c r="C11" s="24" t="s">
        <v>337</v>
      </c>
      <c r="D11" s="24" t="s">
        <v>431</v>
      </c>
      <c r="E11" s="24">
        <v>40</v>
      </c>
      <c r="G11" s="27">
        <v>581.53894744742092</v>
      </c>
      <c r="H11" s="27">
        <v>576.14183424605244</v>
      </c>
      <c r="I11" s="27">
        <v>684.08409827341643</v>
      </c>
      <c r="J11" s="27">
        <v>1107.7574845808181</v>
      </c>
      <c r="K11" s="27">
        <v>1322.2927343352021</v>
      </c>
      <c r="L11" s="27">
        <v>1432.9335549632508</v>
      </c>
      <c r="M11" s="27">
        <v>1938.9129175915173</v>
      </c>
      <c r="N11" s="27">
        <v>1038.9442912633731</v>
      </c>
      <c r="O11" s="27">
        <v>1036.2457346626904</v>
      </c>
      <c r="P11" s="27">
        <v>1047.0399610654256</v>
      </c>
      <c r="Q11" s="27">
        <v>1082.1211968743187</v>
      </c>
      <c r="R11" s="27">
        <v>2397.6675397078134</v>
      </c>
      <c r="S11" s="27">
        <v>2512.3561952368832</v>
      </c>
      <c r="T11" s="27">
        <v>2504.2605254348355</v>
      </c>
      <c r="U11" s="27">
        <v>2770.0683506022174</v>
      </c>
      <c r="V11" s="27">
        <v>2836.1829873189713</v>
      </c>
      <c r="W11" s="27">
        <v>2783.5611336056395</v>
      </c>
      <c r="X11" s="27">
        <v>2641.8869120697195</v>
      </c>
      <c r="Y11" s="27">
        <v>2038.7595118168274</v>
      </c>
      <c r="Z11" s="27">
        <v>1907.8795166836517</v>
      </c>
      <c r="AA11" s="27">
        <v>1679.8514839258455</v>
      </c>
      <c r="AB11" s="27">
        <v>1428.8857200622208</v>
      </c>
      <c r="AC11" s="27">
        <v>1656.913752820032</v>
      </c>
      <c r="AD11" s="27">
        <v>1682.5500405265284</v>
      </c>
      <c r="AE11" s="27">
        <v>1693.3442669292635</v>
      </c>
      <c r="AF11" s="27">
        <v>1720.3298329361039</v>
      </c>
    </row>
    <row r="12" spans="1:41">
      <c r="B12" s="24" t="s">
        <v>169</v>
      </c>
      <c r="C12" s="24" t="s">
        <v>337</v>
      </c>
      <c r="D12" s="24" t="s">
        <v>431</v>
      </c>
      <c r="E12" s="24">
        <v>40</v>
      </c>
      <c r="G12" s="27">
        <v>581.53894744742092</v>
      </c>
      <c r="H12" s="27">
        <v>576.14183424605244</v>
      </c>
      <c r="I12" s="27">
        <v>675.98842847136439</v>
      </c>
      <c r="J12" s="27">
        <v>1114.5038760825284</v>
      </c>
      <c r="K12" s="27">
        <v>1366.8189182464896</v>
      </c>
      <c r="L12" s="27">
        <v>1482.8568520759065</v>
      </c>
      <c r="M12" s="27">
        <v>1917.3244647860447</v>
      </c>
      <c r="N12" s="27">
        <v>984.97315924969121</v>
      </c>
      <c r="O12" s="27">
        <v>975.52821114729852</v>
      </c>
      <c r="P12" s="27">
        <v>978.22676774798128</v>
      </c>
      <c r="Q12" s="27">
        <v>1007.9108903555066</v>
      </c>
      <c r="R12" s="27">
        <v>2644.585468670407</v>
      </c>
      <c r="S12" s="27">
        <v>2637.8390771686954</v>
      </c>
      <c r="T12" s="27">
        <v>2744.4320628957153</v>
      </c>
      <c r="U12" s="27">
        <v>2724.1928883905889</v>
      </c>
      <c r="V12" s="27">
        <v>2780.8625770049521</v>
      </c>
      <c r="W12" s="27">
        <v>2840.2308222199972</v>
      </c>
      <c r="X12" s="27">
        <v>2776.8147421039257</v>
      </c>
      <c r="Y12" s="27">
        <v>1814.7793139600519</v>
      </c>
      <c r="Z12" s="27">
        <v>1690.6457103285807</v>
      </c>
      <c r="AA12" s="27">
        <v>1497.6989133796681</v>
      </c>
      <c r="AB12" s="27">
        <v>1311.4985079324681</v>
      </c>
      <c r="AC12" s="27">
        <v>1472.0626256731659</v>
      </c>
      <c r="AD12" s="27">
        <v>1476.1104605741975</v>
      </c>
      <c r="AE12" s="27">
        <v>1478.809017174875</v>
      </c>
      <c r="AF12" s="27">
        <v>1489.6032435776249</v>
      </c>
    </row>
    <row r="13" spans="1:41">
      <c r="B13" s="24" t="s">
        <v>170</v>
      </c>
      <c r="C13" s="24" t="s">
        <v>337</v>
      </c>
      <c r="D13" s="24" t="s">
        <v>431</v>
      </c>
      <c r="E13" s="24">
        <v>40</v>
      </c>
      <c r="G13" s="27">
        <v>578.84039084673691</v>
      </c>
      <c r="H13" s="27">
        <v>573.44327764536831</v>
      </c>
      <c r="I13" s="27">
        <v>557.25193804126434</v>
      </c>
      <c r="J13" s="27">
        <v>690.83048977512635</v>
      </c>
      <c r="K13" s="27">
        <v>715.11749918128282</v>
      </c>
      <c r="L13" s="27">
        <v>825.75831980933151</v>
      </c>
      <c r="M13" s="27">
        <v>797.42347550214697</v>
      </c>
      <c r="N13" s="27">
        <v>854.09316411651366</v>
      </c>
      <c r="O13" s="27">
        <v>848.69605091514609</v>
      </c>
      <c r="P13" s="27">
        <v>851.39460751582988</v>
      </c>
      <c r="Q13" s="27">
        <v>875.68161692198635</v>
      </c>
      <c r="R13" s="27">
        <v>1492.3018001782989</v>
      </c>
      <c r="S13" s="27">
        <v>1488.2539652772739</v>
      </c>
      <c r="T13" s="27">
        <v>1466.6655124718036</v>
      </c>
      <c r="U13" s="27">
        <v>1453.172729468381</v>
      </c>
      <c r="V13" s="27">
        <v>1445.0770596663285</v>
      </c>
      <c r="W13" s="27">
        <v>1407.2972672567507</v>
      </c>
      <c r="X13" s="27">
        <v>1393.8044842533302</v>
      </c>
      <c r="Y13" s="27">
        <v>1276.4172721235752</v>
      </c>
      <c r="Z13" s="27">
        <v>1250.780984417074</v>
      </c>
      <c r="AA13" s="27">
        <v>1114.5038760825287</v>
      </c>
      <c r="AB13" s="27">
        <v>1101.0110930791063</v>
      </c>
      <c r="AC13" s="27">
        <v>1052.4370742667957</v>
      </c>
      <c r="AD13" s="27">
        <v>1041.6428478640557</v>
      </c>
      <c r="AE13" s="27">
        <v>1036.2457346626904</v>
      </c>
      <c r="AF13" s="27">
        <v>1041.6428478640557</v>
      </c>
    </row>
    <row r="14" spans="1:41">
      <c r="B14" s="24" t="s">
        <v>171</v>
      </c>
      <c r="C14" s="24" t="s">
        <v>337</v>
      </c>
      <c r="D14" s="24" t="s">
        <v>431</v>
      </c>
      <c r="E14" s="24">
        <v>40</v>
      </c>
      <c r="G14" s="27">
        <v>527.56781543373904</v>
      </c>
      <c r="H14" s="27">
        <v>582.88822574776316</v>
      </c>
      <c r="I14" s="27">
        <v>585.5867823484466</v>
      </c>
      <c r="J14" s="27">
        <v>782.58141419838557</v>
      </c>
      <c r="K14" s="27">
        <v>883.77728672403896</v>
      </c>
      <c r="L14" s="27">
        <v>1068.6284138708984</v>
      </c>
      <c r="M14" s="27">
        <v>1186.015626000657</v>
      </c>
      <c r="N14" s="27">
        <v>1176.5706778982619</v>
      </c>
      <c r="O14" s="27">
        <v>1169.8242863965518</v>
      </c>
      <c r="P14" s="27">
        <v>1308.7999513317809</v>
      </c>
      <c r="Q14" s="27">
        <v>1345.2304654410198</v>
      </c>
      <c r="R14" s="27">
        <v>810.91625850556693</v>
      </c>
      <c r="S14" s="27">
        <v>808.21770190488462</v>
      </c>
      <c r="T14" s="27">
        <v>797.42347550214697</v>
      </c>
      <c r="U14" s="27">
        <v>798.77275380249068</v>
      </c>
      <c r="V14" s="27">
        <v>845.99749431446241</v>
      </c>
      <c r="W14" s="27">
        <v>920.2078008332719</v>
      </c>
      <c r="X14" s="27">
        <v>955.28903664216728</v>
      </c>
      <c r="Y14" s="27">
        <v>809.56698020522811</v>
      </c>
      <c r="Z14" s="27">
        <v>814.96409340659329</v>
      </c>
      <c r="AA14" s="27">
        <v>793.37564060112072</v>
      </c>
      <c r="AB14" s="27">
        <v>785.27997079907288</v>
      </c>
      <c r="AC14" s="27">
        <v>767.73935289462156</v>
      </c>
      <c r="AD14" s="27">
        <v>763.69151799359531</v>
      </c>
      <c r="AE14" s="27">
        <v>558.60121634160805</v>
      </c>
      <c r="AF14" s="27">
        <v>568.04616444399949</v>
      </c>
    </row>
    <row r="15" spans="1:41">
      <c r="B15" s="24" t="s">
        <v>160</v>
      </c>
      <c r="C15" s="24" t="s">
        <v>338</v>
      </c>
      <c r="D15" s="24" t="s">
        <v>431</v>
      </c>
      <c r="E15" s="24">
        <v>40</v>
      </c>
      <c r="G15" s="27">
        <v>51.095846355597182</v>
      </c>
      <c r="H15" s="27">
        <v>77.162664030435877</v>
      </c>
      <c r="I15" s="27">
        <v>108.11319461859333</v>
      </c>
      <c r="J15" s="27">
        <v>158.23229839152677</v>
      </c>
      <c r="K15" s="27">
        <v>218.05778157968115</v>
      </c>
      <c r="L15" s="27">
        <v>282.88907050398723</v>
      </c>
      <c r="M15" s="27">
        <v>370.61276370947485</v>
      </c>
      <c r="N15" s="27">
        <v>417.61850050016756</v>
      </c>
      <c r="O15" s="27">
        <v>464.50214446802738</v>
      </c>
      <c r="P15" s="27">
        <v>511.87415972721902</v>
      </c>
      <c r="Q15" s="27">
        <v>560.83338168323928</v>
      </c>
      <c r="R15" s="27">
        <v>669.31285477033157</v>
      </c>
      <c r="S15" s="27">
        <v>782.9812728278248</v>
      </c>
      <c r="T15" s="27">
        <v>896.28341241681937</v>
      </c>
      <c r="U15" s="27">
        <v>1021.6116950548612</v>
      </c>
      <c r="V15" s="27">
        <v>1149.9312518523107</v>
      </c>
      <c r="W15" s="27">
        <v>1275.8699986045174</v>
      </c>
      <c r="X15" s="27">
        <v>1395.3988721579931</v>
      </c>
      <c r="Y15" s="27">
        <v>1487.6399998083004</v>
      </c>
      <c r="Z15" s="27">
        <v>1573.959625551209</v>
      </c>
      <c r="AA15" s="27">
        <v>1649.9624077647318</v>
      </c>
      <c r="AB15" s="27">
        <v>1714.6105574547882</v>
      </c>
      <c r="AC15" s="27">
        <v>1789.5755506742307</v>
      </c>
      <c r="AD15" s="27">
        <v>1865.7004257105864</v>
      </c>
      <c r="AE15" s="27">
        <v>1942.3136720382738</v>
      </c>
      <c r="AF15" s="27">
        <v>2020.147846594291</v>
      </c>
    </row>
    <row r="16" spans="1:41">
      <c r="B16" s="24" t="s">
        <v>169</v>
      </c>
      <c r="C16" s="24" t="s">
        <v>338</v>
      </c>
      <c r="D16" s="24" t="s">
        <v>431</v>
      </c>
      <c r="E16" s="24">
        <v>40</v>
      </c>
      <c r="G16" s="27">
        <v>51.095846355597182</v>
      </c>
      <c r="H16" s="27">
        <v>77.162664030435877</v>
      </c>
      <c r="I16" s="27">
        <v>107.74691615009442</v>
      </c>
      <c r="J16" s="27">
        <v>158.1712519801103</v>
      </c>
      <c r="K16" s="27">
        <v>220.01126674500864</v>
      </c>
      <c r="L16" s="27">
        <v>287.10127289172465</v>
      </c>
      <c r="M16" s="27">
        <v>373.84822351454852</v>
      </c>
      <c r="N16" s="27">
        <v>418.41210384858186</v>
      </c>
      <c r="O16" s="27">
        <v>462.54865930269989</v>
      </c>
      <c r="P16" s="27">
        <v>506.80730757965085</v>
      </c>
      <c r="Q16" s="27">
        <v>552.40897690776444</v>
      </c>
      <c r="R16" s="27">
        <v>672.05994328407326</v>
      </c>
      <c r="S16" s="27">
        <v>791.40567760329964</v>
      </c>
      <c r="T16" s="27">
        <v>915.57407842442819</v>
      </c>
      <c r="U16" s="27">
        <v>1038.8267830743098</v>
      </c>
      <c r="V16" s="27">
        <v>1164.6434370036834</v>
      </c>
      <c r="W16" s="27">
        <v>1293.1461330353823</v>
      </c>
      <c r="X16" s="27">
        <v>1418.7796477305064</v>
      </c>
      <c r="Y16" s="27">
        <v>1500.8870710856777</v>
      </c>
      <c r="Z16" s="27">
        <v>1577.3782245905322</v>
      </c>
      <c r="AA16" s="27">
        <v>1645.1397412628296</v>
      </c>
      <c r="AB16" s="27">
        <v>1704.4768531596521</v>
      </c>
      <c r="AC16" s="27">
        <v>1771.0784880150361</v>
      </c>
      <c r="AD16" s="27">
        <v>1837.8632621046697</v>
      </c>
      <c r="AE16" s="27">
        <v>1904.770129017136</v>
      </c>
      <c r="AF16" s="27">
        <v>1972.1653672209347</v>
      </c>
    </row>
    <row r="17" spans="2:32">
      <c r="B17" s="24" t="s">
        <v>170</v>
      </c>
      <c r="C17" s="24" t="s">
        <v>338</v>
      </c>
      <c r="D17" s="24" t="s">
        <v>431</v>
      </c>
      <c r="E17" s="24">
        <v>40</v>
      </c>
      <c r="G17" s="27">
        <v>50.973753532764221</v>
      </c>
      <c r="H17" s="27">
        <v>76.918478384769941</v>
      </c>
      <c r="I17" s="27">
        <v>102.13064629977788</v>
      </c>
      <c r="J17" s="27">
        <v>133.38640894501773</v>
      </c>
      <c r="K17" s="27">
        <v>165.74100699575428</v>
      </c>
      <c r="L17" s="27">
        <v>203.10141078264257</v>
      </c>
      <c r="M17" s="27">
        <v>239.17983992978463</v>
      </c>
      <c r="N17" s="27">
        <v>277.82221835641906</v>
      </c>
      <c r="O17" s="27">
        <v>316.2204111373876</v>
      </c>
      <c r="P17" s="27">
        <v>354.74069674118908</v>
      </c>
      <c r="Q17" s="27">
        <v>394.35981775048725</v>
      </c>
      <c r="R17" s="27">
        <v>461.87714877711858</v>
      </c>
      <c r="S17" s="27">
        <v>529.21134056950052</v>
      </c>
      <c r="T17" s="27">
        <v>595.56878977921883</v>
      </c>
      <c r="U17" s="27">
        <v>661.31577487477216</v>
      </c>
      <c r="V17" s="27">
        <v>726.69648150182661</v>
      </c>
      <c r="W17" s="27">
        <v>790.36788860921945</v>
      </c>
      <c r="X17" s="27">
        <v>853.42883160244742</v>
      </c>
      <c r="Y17" s="27">
        <v>911.17873680244145</v>
      </c>
      <c r="Z17" s="27">
        <v>967.76876018552218</v>
      </c>
      <c r="AA17" s="27">
        <v>1018.193096015538</v>
      </c>
      <c r="AB17" s="27">
        <v>1068.0069677313891</v>
      </c>
      <c r="AC17" s="27">
        <v>1115.6231686362466</v>
      </c>
      <c r="AD17" s="27">
        <v>1162.7509982497722</v>
      </c>
      <c r="AE17" s="27">
        <v>1209.6346422176321</v>
      </c>
      <c r="AF17" s="27">
        <v>1256.7624718311577</v>
      </c>
    </row>
    <row r="18" spans="2:32">
      <c r="B18" s="24" t="s">
        <v>171</v>
      </c>
      <c r="C18" s="24" t="s">
        <v>338</v>
      </c>
      <c r="D18" s="24" t="s">
        <v>431</v>
      </c>
      <c r="E18" s="24">
        <v>40</v>
      </c>
      <c r="G18" s="27">
        <v>48.653989898937809</v>
      </c>
      <c r="H18" s="27">
        <v>75.026039630858946</v>
      </c>
      <c r="I18" s="27">
        <v>101.52018218561302</v>
      </c>
      <c r="J18" s="27">
        <v>136.92710080717382</v>
      </c>
      <c r="K18" s="27">
        <v>176.91250028497092</v>
      </c>
      <c r="L18" s="27">
        <v>225.26125812682631</v>
      </c>
      <c r="M18" s="27">
        <v>278.92105376191586</v>
      </c>
      <c r="N18" s="27">
        <v>332.15352451708998</v>
      </c>
      <c r="O18" s="27">
        <v>385.08076321518166</v>
      </c>
      <c r="P18" s="27">
        <v>444.29578228917114</v>
      </c>
      <c r="Q18" s="27">
        <v>505.15905447140585</v>
      </c>
      <c r="R18" s="27">
        <v>541.84794773271278</v>
      </c>
      <c r="S18" s="27">
        <v>578.41474817118672</v>
      </c>
      <c r="T18" s="27">
        <v>614.49317731832878</v>
      </c>
      <c r="U18" s="27">
        <v>650.63265287688739</v>
      </c>
      <c r="V18" s="27">
        <v>688.90875283502294</v>
      </c>
      <c r="W18" s="27">
        <v>730.54240542106504</v>
      </c>
      <c r="X18" s="27">
        <v>773.76326470393576</v>
      </c>
      <c r="Y18" s="27">
        <v>810.39111155382625</v>
      </c>
      <c r="Z18" s="27">
        <v>847.26314404938262</v>
      </c>
      <c r="AA18" s="27">
        <v>883.15843396227524</v>
      </c>
      <c r="AB18" s="27">
        <v>918.6874454066691</v>
      </c>
      <c r="AC18" s="27">
        <v>953.42285350264854</v>
      </c>
      <c r="AD18" s="27">
        <v>987.97512236437842</v>
      </c>
      <c r="AE18" s="27">
        <v>1013.2483366908029</v>
      </c>
      <c r="AF18" s="27">
        <v>1038.9488758971427</v>
      </c>
    </row>
    <row r="19" spans="2:32">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68"/>
    </row>
  </sheetData>
  <mergeCells count="1">
    <mergeCell ref="A1:AO1"/>
  </mergeCells>
  <hyperlinks>
    <hyperlink ref="A2" location="Contents!A1" display="Return to: Main Menu" xr:uid="{5C0B264F-F41C-4523-947D-FBC3B1548162}"/>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A62E-25F5-492A-BACE-55F8184E2365}">
  <dimension ref="A1:AO15"/>
  <sheetViews>
    <sheetView showGridLines="0" showRowColHeaders="0" topLeftCell="A4" workbookViewId="0">
      <selection activeCell="C26" sqref="C26"/>
    </sheetView>
    <sheetView workbookViewId="1">
      <selection sqref="A1:AO1"/>
    </sheetView>
  </sheetViews>
  <sheetFormatPr defaultRowHeight="14.5"/>
  <cols>
    <col min="2" max="2" width="23.26953125" customWidth="1"/>
    <col min="3" max="3" width="19.26953125" customWidth="1"/>
    <col min="4" max="4" width="19.453125" customWidth="1"/>
    <col min="5" max="6" width="6.453125" customWidth="1"/>
    <col min="7" max="7" width="13.453125" customWidth="1"/>
  </cols>
  <sheetData>
    <row r="1" spans="1:41" s="1" customFormat="1" ht="20">
      <c r="A1" s="130" t="s">
        <v>472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c r="A2" s="33" t="s">
        <v>1</v>
      </c>
    </row>
    <row r="3" spans="1:41">
      <c r="A3" s="21"/>
    </row>
    <row r="4" spans="1:41">
      <c r="A4" s="23"/>
      <c r="B4" s="23"/>
    </row>
    <row r="5" spans="1:41">
      <c r="B5" s="23"/>
    </row>
    <row r="6" spans="1:41">
      <c r="B6" s="23"/>
    </row>
    <row r="7" spans="1:41">
      <c r="B7" s="23"/>
    </row>
    <row r="10" spans="1:41" ht="15" thickBot="1">
      <c r="B10" s="25" t="s">
        <v>205</v>
      </c>
      <c r="C10" s="25" t="s">
        <v>157</v>
      </c>
      <c r="D10" s="25" t="s">
        <v>107</v>
      </c>
      <c r="E10" s="25"/>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c r="B11" s="24" t="s">
        <v>160</v>
      </c>
      <c r="C11" s="24" t="s">
        <v>337</v>
      </c>
      <c r="D11" s="24" t="s">
        <v>431</v>
      </c>
      <c r="F11" s="24"/>
      <c r="G11" s="27">
        <v>98.308006905958393</v>
      </c>
      <c r="H11" s="27">
        <v>120.81605996163896</v>
      </c>
      <c r="I11" s="27">
        <v>147.54107846100672</v>
      </c>
      <c r="J11" s="27">
        <v>190.81768632684685</v>
      </c>
      <c r="K11" s="27">
        <v>242.47551301201537</v>
      </c>
      <c r="L11" s="27">
        <v>298.45572927696321</v>
      </c>
      <c r="M11" s="27">
        <v>374.20297105919497</v>
      </c>
      <c r="N11" s="27">
        <v>414.79126345468455</v>
      </c>
      <c r="O11" s="27">
        <v>455.27413171408188</v>
      </c>
      <c r="P11" s="27">
        <v>496.17869651784798</v>
      </c>
      <c r="Q11" s="27">
        <v>538.45377509081231</v>
      </c>
      <c r="R11" s="27">
        <v>632.12312000871475</v>
      </c>
      <c r="S11" s="27">
        <v>730.27299071053494</v>
      </c>
      <c r="T11" s="27">
        <v>828.1065890040785</v>
      </c>
      <c r="U11" s="27">
        <v>936.3244647027019</v>
      </c>
      <c r="V11" s="27">
        <v>1047.1252317355836</v>
      </c>
      <c r="W11" s="27">
        <v>1155.870228114668</v>
      </c>
      <c r="X11" s="27">
        <v>1259.0804573489127</v>
      </c>
      <c r="Y11" s="27">
        <v>1338.7283921665551</v>
      </c>
      <c r="Z11" s="27">
        <v>1413.2632563837269</v>
      </c>
      <c r="AA11" s="27">
        <v>1478.8897811011093</v>
      </c>
      <c r="AB11" s="27">
        <v>1534.7118611619189</v>
      </c>
      <c r="AC11" s="27">
        <v>1599.4422807225178</v>
      </c>
      <c r="AD11" s="27">
        <v>1665.1742295759923</v>
      </c>
      <c r="AE11" s="27">
        <v>1731.3278749738356</v>
      </c>
      <c r="AF11" s="27">
        <v>1798.535761732601</v>
      </c>
    </row>
    <row r="12" spans="1:41">
      <c r="B12" s="24" t="s">
        <v>169</v>
      </c>
      <c r="C12" s="24" t="s">
        <v>337</v>
      </c>
      <c r="D12" s="24" t="s">
        <v>431</v>
      </c>
      <c r="F12" s="24"/>
      <c r="G12" s="27">
        <v>98.308006905958393</v>
      </c>
      <c r="H12" s="27">
        <v>120.81605996163896</v>
      </c>
      <c r="I12" s="27">
        <v>147.2248060527302</v>
      </c>
      <c r="J12" s="27">
        <v>190.76497425880078</v>
      </c>
      <c r="K12" s="27">
        <v>244.16229918949026</v>
      </c>
      <c r="L12" s="27">
        <v>302.09286197214345</v>
      </c>
      <c r="M12" s="27">
        <v>376.99671066563781</v>
      </c>
      <c r="N12" s="27">
        <v>415.4765203392837</v>
      </c>
      <c r="O12" s="27">
        <v>453.58734553660696</v>
      </c>
      <c r="P12" s="27">
        <v>491.80359487002249</v>
      </c>
      <c r="Q12" s="27">
        <v>531.17950970045194</v>
      </c>
      <c r="R12" s="27">
        <v>634.49516307078886</v>
      </c>
      <c r="S12" s="27">
        <v>737.54725610089542</v>
      </c>
      <c r="T12" s="27">
        <v>844.76360250664311</v>
      </c>
      <c r="U12" s="27">
        <v>951.18926789169939</v>
      </c>
      <c r="V12" s="27">
        <v>1059.8288401346915</v>
      </c>
      <c r="W12" s="27">
        <v>1170.7877433717115</v>
      </c>
      <c r="X12" s="27">
        <v>1279.2691794105654</v>
      </c>
      <c r="Y12" s="27">
        <v>1350.1669109325569</v>
      </c>
      <c r="Z12" s="27">
        <v>1416.2151321943081</v>
      </c>
      <c r="AA12" s="27">
        <v>1474.7255277254681</v>
      </c>
      <c r="AB12" s="27">
        <v>1525.9616578662678</v>
      </c>
      <c r="AC12" s="27">
        <v>1583.4705241045524</v>
      </c>
      <c r="AD12" s="27">
        <v>1641.1375265469753</v>
      </c>
      <c r="AE12" s="27">
        <v>1698.9099531254899</v>
      </c>
      <c r="AF12" s="27">
        <v>1757.104076248374</v>
      </c>
    </row>
    <row r="13" spans="1:41">
      <c r="B13" s="24" t="s">
        <v>170</v>
      </c>
      <c r="C13" s="24" t="s">
        <v>337</v>
      </c>
      <c r="D13" s="24" t="s">
        <v>431</v>
      </c>
      <c r="F13" s="24"/>
      <c r="G13" s="27">
        <v>98.202582769866211</v>
      </c>
      <c r="H13" s="27">
        <v>120.60521168945461</v>
      </c>
      <c r="I13" s="27">
        <v>142.37529579248988</v>
      </c>
      <c r="J13" s="27">
        <v>169.36387463208811</v>
      </c>
      <c r="K13" s="27">
        <v>197.30127069651599</v>
      </c>
      <c r="L13" s="27">
        <v>229.56105634072324</v>
      </c>
      <c r="M13" s="27">
        <v>260.71388855596257</v>
      </c>
      <c r="N13" s="27">
        <v>294.08062762913778</v>
      </c>
      <c r="O13" s="27">
        <v>327.23651843012857</v>
      </c>
      <c r="P13" s="27">
        <v>360.49783336721151</v>
      </c>
      <c r="Q13" s="27">
        <v>394.70796552912412</v>
      </c>
      <c r="R13" s="27">
        <v>453.00751278810003</v>
      </c>
      <c r="S13" s="27">
        <v>511.14892384293756</v>
      </c>
      <c r="T13" s="27">
        <v>568.44694180903775</v>
      </c>
      <c r="U13" s="27">
        <v>625.21783909467695</v>
      </c>
      <c r="V13" s="27">
        <v>681.67246397203974</v>
      </c>
      <c r="W13" s="27">
        <v>736.65115094411181</v>
      </c>
      <c r="X13" s="27">
        <v>791.10271723572316</v>
      </c>
      <c r="Y13" s="27">
        <v>840.96833360732455</v>
      </c>
      <c r="Z13" s="27">
        <v>889.83242068605034</v>
      </c>
      <c r="AA13" s="27">
        <v>933.3725888921208</v>
      </c>
      <c r="AB13" s="27">
        <v>976.38563641773055</v>
      </c>
      <c r="AC13" s="27">
        <v>1017.501049493681</v>
      </c>
      <c r="AD13" s="27">
        <v>1058.1947660252627</v>
      </c>
      <c r="AE13" s="27">
        <v>1098.6776342846601</v>
      </c>
      <c r="AF13" s="27">
        <v>1139.3713508162418</v>
      </c>
    </row>
    <row r="14" spans="1:41">
      <c r="B14" s="24" t="s">
        <v>171</v>
      </c>
      <c r="C14" s="24" t="s">
        <v>337</v>
      </c>
      <c r="D14" s="24" t="s">
        <v>431</v>
      </c>
      <c r="F14" s="24"/>
      <c r="G14" s="27">
        <v>96.199524184114779</v>
      </c>
      <c r="H14" s="27">
        <v>118.9711375800258</v>
      </c>
      <c r="I14" s="27">
        <v>141.848175112029</v>
      </c>
      <c r="J14" s="27">
        <v>172.42117457876137</v>
      </c>
      <c r="K14" s="27">
        <v>206.9475791489505</v>
      </c>
      <c r="L14" s="27">
        <v>248.69553704145403</v>
      </c>
      <c r="M14" s="27">
        <v>295.02944485396739</v>
      </c>
      <c r="N14" s="27">
        <v>340.99436819015813</v>
      </c>
      <c r="O14" s="27">
        <v>386.69573118611845</v>
      </c>
      <c r="P14" s="27">
        <v>437.82643719082591</v>
      </c>
      <c r="Q14" s="27">
        <v>490.38036903277805</v>
      </c>
      <c r="R14" s="27">
        <v>522.06032192847829</v>
      </c>
      <c r="S14" s="27">
        <v>553.63485068808643</v>
      </c>
      <c r="T14" s="27">
        <v>584.78768290332584</v>
      </c>
      <c r="U14" s="27">
        <v>615.99322718661119</v>
      </c>
      <c r="V14" s="27">
        <v>649.04369385150983</v>
      </c>
      <c r="W14" s="27">
        <v>684.9933242589434</v>
      </c>
      <c r="X14" s="27">
        <v>722.31346843557537</v>
      </c>
      <c r="Y14" s="27">
        <v>753.94070926322945</v>
      </c>
      <c r="Z14" s="27">
        <v>785.77879836306795</v>
      </c>
      <c r="AA14" s="27">
        <v>816.7734943741691</v>
      </c>
      <c r="AB14" s="27">
        <v>847.45191797699363</v>
      </c>
      <c r="AC14" s="27">
        <v>877.44508469521907</v>
      </c>
      <c r="AD14" s="27">
        <v>907.28011520930613</v>
      </c>
      <c r="AE14" s="27">
        <v>929.10291138038758</v>
      </c>
      <c r="AF14" s="27">
        <v>951.2946920277916</v>
      </c>
    </row>
    <row r="15" spans="1:41">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row>
  </sheetData>
  <mergeCells count="1">
    <mergeCell ref="A1:AO1"/>
  </mergeCells>
  <hyperlinks>
    <hyperlink ref="A2" location="Contents!A1" display="Return to: Main Menu" xr:uid="{6C2D0323-F2A5-4333-8093-CA19E5FD71E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ACD1F-7F7F-4FE1-AADF-1C3F3D925E0C}">
  <sheetPr codeName="Sheet7">
    <tabColor rgb="FF51154A"/>
  </sheetPr>
  <dimension ref="A1"/>
  <sheetViews>
    <sheetView showGridLines="0" showRowColHeaders="0" workbookViewId="0">
      <selection activeCell="E28" sqref="E28"/>
    </sheetView>
    <sheetView workbookViewId="1"/>
  </sheetViews>
  <sheetFormatPr defaultRowHeight="14.5"/>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F5AB1-392C-4D22-8C52-1720BAFA5B5D}">
  <sheetPr codeName="Sheet48">
    <tabColor theme="8"/>
  </sheetPr>
  <dimension ref="A1:AN6"/>
  <sheetViews>
    <sheetView showGridLines="0" showRowColHeaders="0" workbookViewId="0">
      <selection sqref="A1:AN1"/>
    </sheetView>
    <sheetView workbookViewId="1">
      <selection sqref="A1:AN1"/>
    </sheetView>
  </sheetViews>
  <sheetFormatPr defaultColWidth="8.7265625" defaultRowHeight="14"/>
  <cols>
    <col min="1" max="1" width="8.7265625" style="61"/>
    <col min="2" max="2" width="15.54296875" style="61" customWidth="1"/>
    <col min="3" max="3" width="31.54296875" style="61" customWidth="1"/>
    <col min="4" max="4" width="101" style="61" customWidth="1"/>
    <col min="5" max="5" width="8.7265625" style="61"/>
    <col min="6" max="6" width="19.453125" style="61" customWidth="1"/>
    <col min="7" max="16384" width="8.7265625" style="61"/>
  </cols>
  <sheetData>
    <row r="1" spans="1:40" s="24" customFormat="1" ht="20">
      <c r="A1" s="130" t="s">
        <v>473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60" t="s">
        <v>1</v>
      </c>
    </row>
    <row r="4" spans="1:40">
      <c r="B4" s="63" t="s">
        <v>173</v>
      </c>
      <c r="C4" s="63" t="s">
        <v>174</v>
      </c>
      <c r="D4" s="63" t="s">
        <v>175</v>
      </c>
    </row>
    <row r="5" spans="1:40" ht="28">
      <c r="B5" s="62">
        <v>1</v>
      </c>
      <c r="C5" s="62" t="s">
        <v>474</v>
      </c>
      <c r="D5" s="92" t="s">
        <v>475</v>
      </c>
    </row>
    <row r="6" spans="1:40" ht="42" customHeight="1">
      <c r="B6" s="62">
        <v>2</v>
      </c>
      <c r="C6" s="62" t="s">
        <v>131</v>
      </c>
      <c r="D6" s="92" t="s">
        <v>476</v>
      </c>
    </row>
  </sheetData>
  <mergeCells count="1">
    <mergeCell ref="A1:AN1"/>
  </mergeCells>
  <hyperlinks>
    <hyperlink ref="A2" location="Contents!A1" display="Return to: Main Menu" xr:uid="{8DDCD890-6999-48DC-BBE8-9C479DC529D1}"/>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66B7F-529F-4E21-B1C4-0696E80A4462}">
  <sheetPr codeName="Sheet49"/>
  <dimension ref="A1:AN76"/>
  <sheetViews>
    <sheetView showGridLines="0" showRowColHeaders="0" topLeftCell="A4" workbookViewId="0">
      <selection activeCell="B4" sqref="B4"/>
    </sheetView>
    <sheetView topLeftCell="A43" workbookViewId="1">
      <selection sqref="A1:AN1"/>
    </sheetView>
  </sheetViews>
  <sheetFormatPr defaultRowHeight="14.5"/>
  <cols>
    <col min="2" max="2" width="25.7265625" customWidth="1"/>
    <col min="3" max="3" width="22.7265625" customWidth="1"/>
    <col min="4" max="4" width="30.26953125" customWidth="1"/>
    <col min="5" max="5" width="15" customWidth="1"/>
    <col min="6" max="6" width="13.453125" customWidth="1"/>
    <col min="8" max="31" width="9.26953125" customWidth="1"/>
  </cols>
  <sheetData>
    <row r="1" spans="1:40" s="1" customFormat="1" ht="20">
      <c r="A1" s="130" t="s">
        <v>477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441</v>
      </c>
    </row>
    <row r="4" spans="1:40">
      <c r="B4" s="23" t="s">
        <v>478</v>
      </c>
    </row>
    <row r="5" spans="1:40">
      <c r="B5" s="23" t="s">
        <v>376</v>
      </c>
    </row>
    <row r="10" spans="1:40" ht="16.5" customHeight="1" thickBot="1">
      <c r="B10" s="25" t="s">
        <v>205</v>
      </c>
      <c r="C10" s="20" t="s">
        <v>157</v>
      </c>
      <c r="D10" s="20" t="s">
        <v>107</v>
      </c>
      <c r="E10" s="20" t="s">
        <v>158</v>
      </c>
      <c r="F10" s="20" t="s">
        <v>206</v>
      </c>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207</v>
      </c>
      <c r="D11" s="24" t="s">
        <v>479</v>
      </c>
      <c r="E11" s="24" t="s">
        <v>161</v>
      </c>
      <c r="F11" s="24" t="s">
        <v>443</v>
      </c>
      <c r="G11" s="27">
        <v>0.30605787379999999</v>
      </c>
      <c r="H11" s="27">
        <v>0.57973098619999996</v>
      </c>
      <c r="I11" s="27">
        <v>1.919711223</v>
      </c>
      <c r="J11" s="27">
        <v>2.4097871</v>
      </c>
      <c r="K11" s="27">
        <v>1.8244910079999999</v>
      </c>
      <c r="L11" s="27">
        <v>1.7404533790000001</v>
      </c>
      <c r="M11" s="27">
        <v>1.5011670549999998</v>
      </c>
      <c r="N11" s="27">
        <v>1.7010704320000001</v>
      </c>
      <c r="O11" s="27">
        <v>1.7399022230000001</v>
      </c>
      <c r="P11" s="27">
        <v>2.1792873589999999</v>
      </c>
      <c r="Q11" s="27">
        <v>2.4701432410000002</v>
      </c>
      <c r="R11" s="27">
        <v>2.4227039700000002</v>
      </c>
      <c r="S11" s="27">
        <v>2.0385947</v>
      </c>
      <c r="T11" s="27">
        <v>2.4052996750000002</v>
      </c>
      <c r="U11" s="27">
        <v>1.4588285830000001</v>
      </c>
      <c r="V11" s="27">
        <v>1.5216725019999999</v>
      </c>
      <c r="W11" s="27">
        <v>1.4633213439999999</v>
      </c>
      <c r="X11" s="27">
        <v>2.5523849589999998</v>
      </c>
      <c r="Y11" s="27">
        <v>1.542124713</v>
      </c>
      <c r="Z11" s="27">
        <v>0.93306005839999995</v>
      </c>
      <c r="AA11" s="27">
        <v>0.95434690590000004</v>
      </c>
      <c r="AB11" s="27">
        <v>0.65116584350000006</v>
      </c>
      <c r="AC11" s="27">
        <v>1.6681203609999999</v>
      </c>
      <c r="AD11" s="27">
        <v>2.1450800119999998</v>
      </c>
      <c r="AE11" s="27">
        <v>1.415488694</v>
      </c>
      <c r="AF11" s="27">
        <v>1.3916392390000001</v>
      </c>
    </row>
    <row r="12" spans="1:40">
      <c r="B12" s="24" t="s">
        <v>160</v>
      </c>
      <c r="C12" s="24" t="s">
        <v>207</v>
      </c>
      <c r="D12" s="24" t="s">
        <v>479</v>
      </c>
      <c r="E12" s="24" t="s">
        <v>162</v>
      </c>
      <c r="F12" s="24" t="s">
        <v>443</v>
      </c>
      <c r="G12" s="27">
        <v>2.6979594829049E-4</v>
      </c>
      <c r="H12" s="27">
        <v>0.30075996790293719</v>
      </c>
      <c r="I12" s="27">
        <v>0.2697073945916526</v>
      </c>
      <c r="J12" s="27">
        <v>-1.3528488754758521E-2</v>
      </c>
      <c r="K12" s="27">
        <v>0.12127866829944159</v>
      </c>
      <c r="L12" s="27">
        <v>0.10788870542926597</v>
      </c>
      <c r="M12" s="27">
        <v>0.25966663188749384</v>
      </c>
      <c r="N12" s="27">
        <v>0.29786732369254826</v>
      </c>
      <c r="O12" s="27">
        <v>0.34746740993965169</v>
      </c>
      <c r="P12" s="27">
        <v>0.51033089971814394</v>
      </c>
      <c r="Q12" s="27">
        <v>0.54531954803206728</v>
      </c>
      <c r="R12" s="27">
        <v>0.61450485114235087</v>
      </c>
      <c r="S12" s="27">
        <v>0.83508036627026772</v>
      </c>
      <c r="T12" s="27">
        <v>1.0236753454474004</v>
      </c>
      <c r="U12" s="27">
        <v>1.0270752618789714</v>
      </c>
      <c r="V12" s="27">
        <v>1.1514735434328554</v>
      </c>
      <c r="W12" s="27">
        <v>1.4410957523274346</v>
      </c>
      <c r="X12" s="27">
        <v>1.570503403492622</v>
      </c>
      <c r="Y12" s="27">
        <v>1.5763108299977471</v>
      </c>
      <c r="Z12" s="27">
        <v>1.2042790553977081</v>
      </c>
      <c r="AA12" s="27">
        <v>1.1982645966386714</v>
      </c>
      <c r="AB12" s="27">
        <v>1.2163508656734852</v>
      </c>
      <c r="AC12" s="27">
        <v>1.2472406921990045</v>
      </c>
      <c r="AD12" s="27">
        <v>1.2750478983691038</v>
      </c>
      <c r="AE12" s="27">
        <v>1.2918211341288028</v>
      </c>
      <c r="AF12" s="27">
        <v>1.3093731824490495</v>
      </c>
    </row>
    <row r="13" spans="1:40">
      <c r="B13" s="24" t="s">
        <v>160</v>
      </c>
      <c r="C13" s="24" t="s">
        <v>207</v>
      </c>
      <c r="D13" s="24" t="s">
        <v>145</v>
      </c>
      <c r="E13" s="24" t="s">
        <v>162</v>
      </c>
      <c r="F13" s="24" t="s">
        <v>445</v>
      </c>
      <c r="G13" s="27">
        <v>3.6525864115686484</v>
      </c>
      <c r="H13" s="27">
        <v>3.6117823086240564</v>
      </c>
      <c r="I13" s="27">
        <v>3.2527882796144625</v>
      </c>
      <c r="J13" s="27">
        <v>3.1449996075620743</v>
      </c>
      <c r="K13" s="27">
        <v>3.0349712244821778</v>
      </c>
      <c r="L13" s="27">
        <v>2.8524629115949542</v>
      </c>
      <c r="M13" s="27">
        <v>2.6332004179793951</v>
      </c>
      <c r="N13" s="27">
        <v>2.3980494759270585</v>
      </c>
      <c r="O13" s="27">
        <v>2.169949022762351</v>
      </c>
      <c r="P13" s="27">
        <v>1.9413304733778163</v>
      </c>
      <c r="Q13" s="27">
        <v>1.6940833804859334</v>
      </c>
      <c r="R13" s="27">
        <v>1.4025377132378876</v>
      </c>
      <c r="S13" s="27">
        <v>1.1836072447285511</v>
      </c>
      <c r="T13" s="27">
        <v>1.0334275905848938</v>
      </c>
      <c r="U13" s="27">
        <v>0.93531249241974423</v>
      </c>
      <c r="V13" s="27">
        <v>0.88069084066295877</v>
      </c>
      <c r="W13" s="27">
        <v>0.8155168647333767</v>
      </c>
      <c r="X13" s="27">
        <v>0.75673242604100988</v>
      </c>
      <c r="Y13" s="27">
        <v>0.70471646733979398</v>
      </c>
      <c r="Z13" s="27">
        <v>0.65483866359830634</v>
      </c>
      <c r="AA13" s="27">
        <v>0.60406361214458415</v>
      </c>
      <c r="AB13" s="27">
        <v>0.55840080907151901</v>
      </c>
      <c r="AC13" s="27">
        <v>0.51186300575283783</v>
      </c>
      <c r="AD13" s="27">
        <v>0.46786262442152565</v>
      </c>
      <c r="AE13" s="27">
        <v>0.4227216626708265</v>
      </c>
      <c r="AF13" s="27">
        <v>0.37722933810257692</v>
      </c>
    </row>
    <row r="14" spans="1:40">
      <c r="B14" s="24" t="s">
        <v>160</v>
      </c>
      <c r="C14" s="24" t="s">
        <v>207</v>
      </c>
      <c r="D14" s="24" t="s">
        <v>146</v>
      </c>
      <c r="E14" s="24" t="s">
        <v>162</v>
      </c>
      <c r="F14" s="24" t="s">
        <v>445</v>
      </c>
      <c r="G14" s="27">
        <v>0.34299898362653097</v>
      </c>
      <c r="H14" s="27">
        <v>0.34271042492104692</v>
      </c>
      <c r="I14" s="27">
        <v>0.34155227590271281</v>
      </c>
      <c r="J14" s="27">
        <v>0.33341066010549902</v>
      </c>
      <c r="K14" s="27">
        <v>0.31717601777025778</v>
      </c>
      <c r="L14" s="27">
        <v>0.30037606620061941</v>
      </c>
      <c r="M14" s="27">
        <v>0.28564960385697891</v>
      </c>
      <c r="N14" s="27">
        <v>0.27417537188416174</v>
      </c>
      <c r="O14" s="27">
        <v>0.25821071596226464</v>
      </c>
      <c r="P14" s="27">
        <v>0.24293396998332614</v>
      </c>
      <c r="Q14" s="27">
        <v>0.22722685014774857</v>
      </c>
      <c r="R14" s="27">
        <v>0.21579984648206282</v>
      </c>
      <c r="S14" s="27">
        <v>0.20387935705560056</v>
      </c>
      <c r="T14" s="27">
        <v>0.19515390058223622</v>
      </c>
      <c r="U14" s="27">
        <v>0.18673631400729701</v>
      </c>
      <c r="V14" s="27">
        <v>0.17937049246754691</v>
      </c>
      <c r="W14" s="27">
        <v>0.17394197808950471</v>
      </c>
      <c r="X14" s="27">
        <v>0.16971593341268779</v>
      </c>
      <c r="Y14" s="27">
        <v>0.16611695381854752</v>
      </c>
      <c r="Z14" s="27">
        <v>0.16202632043795631</v>
      </c>
      <c r="AA14" s="27">
        <v>0.15956275733781219</v>
      </c>
      <c r="AB14" s="27">
        <v>0.15718935505795159</v>
      </c>
      <c r="AC14" s="27">
        <v>0.15454507263109446</v>
      </c>
      <c r="AD14" s="27">
        <v>0.15164370829590484</v>
      </c>
      <c r="AE14" s="27">
        <v>0.14761967898204539</v>
      </c>
      <c r="AF14" s="27">
        <v>4.5497381241244653E-2</v>
      </c>
    </row>
    <row r="15" spans="1:40">
      <c r="B15" s="24" t="s">
        <v>160</v>
      </c>
      <c r="C15" s="24" t="s">
        <v>207</v>
      </c>
      <c r="D15" s="24" t="s">
        <v>147</v>
      </c>
      <c r="E15" s="24" t="s">
        <v>162</v>
      </c>
      <c r="F15" s="24" t="s">
        <v>445</v>
      </c>
      <c r="G15" s="27">
        <v>2.684097434157165E-2</v>
      </c>
      <c r="H15" s="27">
        <v>2.6154181778953827E-2</v>
      </c>
      <c r="I15" s="27">
        <v>2.5145935503266468E-2</v>
      </c>
      <c r="J15" s="27">
        <v>2.3821285701354292E-2</v>
      </c>
      <c r="K15" s="27">
        <v>2.2129719543276131E-2</v>
      </c>
      <c r="L15" s="27">
        <v>2.0413291277779064E-2</v>
      </c>
      <c r="M15" s="27">
        <v>1.8275973607361169E-2</v>
      </c>
      <c r="N15" s="27">
        <v>1.6237863991594829E-2</v>
      </c>
      <c r="O15" s="27">
        <v>1.413093622778871E-2</v>
      </c>
      <c r="P15" s="27">
        <v>1.1994881245561292E-2</v>
      </c>
      <c r="Q15" s="27">
        <v>9.8116660211187545E-3</v>
      </c>
      <c r="R15" s="27">
        <v>1.0465945147202256E-2</v>
      </c>
      <c r="S15" s="27">
        <v>1.1366556982797069E-2</v>
      </c>
      <c r="T15" s="27">
        <v>1.2032059105599117E-2</v>
      </c>
      <c r="U15" s="27">
        <v>1.2467134302576E-2</v>
      </c>
      <c r="V15" s="27">
        <v>1.2836228379395619E-2</v>
      </c>
      <c r="W15" s="27">
        <v>1.4038898232465114E-2</v>
      </c>
      <c r="X15" s="27">
        <v>1.6134247919781589E-2</v>
      </c>
      <c r="Y15" s="27">
        <v>1.845983184046044E-2</v>
      </c>
      <c r="Z15" s="27">
        <v>2.0770306247099125E-2</v>
      </c>
      <c r="AA15" s="27">
        <v>2.3191055434772193E-2</v>
      </c>
      <c r="AB15" s="27">
        <v>2.5557631074539393E-2</v>
      </c>
      <c r="AC15" s="27">
        <v>2.7938432520006686E-2</v>
      </c>
      <c r="AD15" s="27">
        <v>2.9842433252655277E-2</v>
      </c>
      <c r="AE15" s="27">
        <v>3.1527430068769728E-2</v>
      </c>
      <c r="AF15" s="27">
        <v>3.3000982068057814E-2</v>
      </c>
    </row>
    <row r="16" spans="1:40">
      <c r="B16" s="24" t="s">
        <v>160</v>
      </c>
      <c r="C16" s="24" t="s">
        <v>207</v>
      </c>
      <c r="D16" s="42" t="s">
        <v>217</v>
      </c>
      <c r="E16" s="42" t="s">
        <v>217</v>
      </c>
      <c r="F16" s="24"/>
      <c r="G16" s="80">
        <v>4.3287540392850419</v>
      </c>
      <c r="H16" s="80">
        <v>4.8611378694269938</v>
      </c>
      <c r="I16" s="80">
        <v>5.8089051086120937</v>
      </c>
      <c r="J16" s="80">
        <v>5.8984901646141692</v>
      </c>
      <c r="K16" s="80">
        <v>5.3200466380951532</v>
      </c>
      <c r="L16" s="80">
        <v>5.0215943535026186</v>
      </c>
      <c r="M16" s="80">
        <v>4.6979596823312288</v>
      </c>
      <c r="N16" s="80">
        <v>4.6874004674953635</v>
      </c>
      <c r="O16" s="80">
        <v>4.5296603078920556</v>
      </c>
      <c r="P16" s="80">
        <v>4.8858775833248487</v>
      </c>
      <c r="Q16" s="80">
        <v>4.9465846856868687</v>
      </c>
      <c r="R16" s="80">
        <v>4.6660123260095041</v>
      </c>
      <c r="S16" s="80">
        <v>4.2725282250372167</v>
      </c>
      <c r="T16" s="80">
        <v>4.669588570720129</v>
      </c>
      <c r="U16" s="80">
        <v>3.6204197856085889</v>
      </c>
      <c r="V16" s="80">
        <v>3.7460436069427563</v>
      </c>
      <c r="W16" s="80">
        <v>3.9079148373827808</v>
      </c>
      <c r="X16" s="80">
        <v>5.0654709698661016</v>
      </c>
      <c r="Y16" s="80">
        <v>4.0077287959965489</v>
      </c>
      <c r="Z16" s="80">
        <v>2.9749744040810695</v>
      </c>
      <c r="AA16" s="80">
        <v>2.9394289274558396</v>
      </c>
      <c r="AB16" s="80">
        <v>2.6086645043774954</v>
      </c>
      <c r="AC16" s="80">
        <v>3.6097075641029432</v>
      </c>
      <c r="AD16" s="80">
        <v>4.0694766763391899</v>
      </c>
      <c r="AE16" s="80">
        <v>3.3091785998504442</v>
      </c>
      <c r="AF16" s="80">
        <v>3.1567401228609286</v>
      </c>
    </row>
    <row r="17" spans="2:32">
      <c r="B17" s="24" t="s">
        <v>160</v>
      </c>
      <c r="C17" s="24" t="s">
        <v>207</v>
      </c>
      <c r="D17" s="42" t="s">
        <v>167</v>
      </c>
      <c r="E17" s="42" t="s">
        <v>167</v>
      </c>
      <c r="F17" s="24"/>
      <c r="G17" s="80">
        <v>0.30605787379999999</v>
      </c>
      <c r="H17" s="80">
        <v>0.57973098619999996</v>
      </c>
      <c r="I17" s="80">
        <v>1.919711223</v>
      </c>
      <c r="J17" s="80">
        <v>2.4097871</v>
      </c>
      <c r="K17" s="80">
        <v>1.8244910079999999</v>
      </c>
      <c r="L17" s="80">
        <v>1.7404533790000001</v>
      </c>
      <c r="M17" s="80">
        <v>1.5011670549999998</v>
      </c>
      <c r="N17" s="80">
        <v>1.7010704320000001</v>
      </c>
      <c r="O17" s="80">
        <v>1.7399022230000001</v>
      </c>
      <c r="P17" s="80">
        <v>2.1792873589999999</v>
      </c>
      <c r="Q17" s="80">
        <v>2.4701432410000002</v>
      </c>
      <c r="R17" s="80">
        <v>2.4227039700000002</v>
      </c>
      <c r="S17" s="80">
        <v>2.0385947</v>
      </c>
      <c r="T17" s="80">
        <v>2.4052996750000002</v>
      </c>
      <c r="U17" s="80">
        <v>1.4588285830000001</v>
      </c>
      <c r="V17" s="80">
        <v>1.5216725019999999</v>
      </c>
      <c r="W17" s="80">
        <v>1.4633213439999999</v>
      </c>
      <c r="X17" s="80">
        <v>2.5523849589999998</v>
      </c>
      <c r="Y17" s="80">
        <v>1.542124713</v>
      </c>
      <c r="Z17" s="80">
        <v>0.93306005839999995</v>
      </c>
      <c r="AA17" s="80">
        <v>0.95434690590000004</v>
      </c>
      <c r="AB17" s="80">
        <v>0.65116584350000006</v>
      </c>
      <c r="AC17" s="80">
        <v>1.6681203609999999</v>
      </c>
      <c r="AD17" s="80">
        <v>2.1450800119999998</v>
      </c>
      <c r="AE17" s="80">
        <v>1.415488694</v>
      </c>
      <c r="AF17" s="80">
        <v>1.3916392390000001</v>
      </c>
    </row>
    <row r="18" spans="2:32">
      <c r="B18" s="24" t="s">
        <v>160</v>
      </c>
      <c r="C18" s="24" t="s">
        <v>207</v>
      </c>
      <c r="D18" s="42" t="s">
        <v>168</v>
      </c>
      <c r="E18" s="42" t="s">
        <v>168</v>
      </c>
      <c r="F18" s="24"/>
      <c r="G18" s="80">
        <v>4.0226961654850415</v>
      </c>
      <c r="H18" s="80">
        <v>4.2814068832269943</v>
      </c>
      <c r="I18" s="80">
        <v>3.8891938856120944</v>
      </c>
      <c r="J18" s="80">
        <v>3.4887030646141692</v>
      </c>
      <c r="K18" s="80">
        <v>3.4955556300951534</v>
      </c>
      <c r="L18" s="80">
        <v>3.2811409745026188</v>
      </c>
      <c r="M18" s="80">
        <v>3.196792627331229</v>
      </c>
      <c r="N18" s="80">
        <v>2.9863300354953637</v>
      </c>
      <c r="O18" s="80">
        <v>2.789758084892056</v>
      </c>
      <c r="P18" s="80">
        <v>2.7065902243248474</v>
      </c>
      <c r="Q18" s="80">
        <v>2.4764414446868681</v>
      </c>
      <c r="R18" s="80">
        <v>2.2433083560095035</v>
      </c>
      <c r="S18" s="80">
        <v>2.2339335250372163</v>
      </c>
      <c r="T18" s="80">
        <v>2.2642888957201293</v>
      </c>
      <c r="U18" s="80">
        <v>2.1615912026085886</v>
      </c>
      <c r="V18" s="80">
        <v>2.2243711049427564</v>
      </c>
      <c r="W18" s="80">
        <v>2.4445934933827811</v>
      </c>
      <c r="X18" s="80">
        <v>2.5130860108661013</v>
      </c>
      <c r="Y18" s="80">
        <v>2.4656040829965491</v>
      </c>
      <c r="Z18" s="80">
        <v>2.0419143456810698</v>
      </c>
      <c r="AA18" s="80">
        <v>1.98508202155584</v>
      </c>
      <c r="AB18" s="80">
        <v>1.9574986608774949</v>
      </c>
      <c r="AC18" s="80">
        <v>1.9415872031029433</v>
      </c>
      <c r="AD18" s="80">
        <v>1.9243966643391894</v>
      </c>
      <c r="AE18" s="80">
        <v>1.8936899058504446</v>
      </c>
      <c r="AF18" s="80">
        <v>1.765100883860929</v>
      </c>
    </row>
    <row r="19" spans="2:32">
      <c r="B19" s="24" t="s">
        <v>169</v>
      </c>
      <c r="C19" s="24" t="s">
        <v>207</v>
      </c>
      <c r="D19" s="24" t="s">
        <v>479</v>
      </c>
      <c r="E19" s="24" t="s">
        <v>161</v>
      </c>
      <c r="F19" s="24" t="s">
        <v>443</v>
      </c>
      <c r="G19" s="27">
        <v>0.30605787379999999</v>
      </c>
      <c r="H19" s="27">
        <v>0.57973098619999996</v>
      </c>
      <c r="I19" s="27">
        <v>1.919711223</v>
      </c>
      <c r="J19" s="27">
        <v>2.4097871</v>
      </c>
      <c r="K19" s="27">
        <v>1.8244910079999999</v>
      </c>
      <c r="L19" s="27">
        <v>1.7404533790000001</v>
      </c>
      <c r="M19" s="27">
        <v>1.5011670549999998</v>
      </c>
      <c r="N19" s="27">
        <v>1.7010704320000001</v>
      </c>
      <c r="O19" s="27">
        <v>1.7399022230000001</v>
      </c>
      <c r="P19" s="27">
        <v>2.1792873589999999</v>
      </c>
      <c r="Q19" s="27">
        <v>2.4701432410000002</v>
      </c>
      <c r="R19" s="27">
        <v>2.4227039700000002</v>
      </c>
      <c r="S19" s="27">
        <v>2.0385947</v>
      </c>
      <c r="T19" s="27">
        <v>2.4052996750000002</v>
      </c>
      <c r="U19" s="27">
        <v>1.4588285830000001</v>
      </c>
      <c r="V19" s="27">
        <v>1.5216725019999999</v>
      </c>
      <c r="W19" s="27">
        <v>1.4633213439999999</v>
      </c>
      <c r="X19" s="27">
        <v>2.5523849589999998</v>
      </c>
      <c r="Y19" s="27">
        <v>1.542124713</v>
      </c>
      <c r="Z19" s="27">
        <v>0.93306005839999995</v>
      </c>
      <c r="AA19" s="27">
        <v>0.95434690590000004</v>
      </c>
      <c r="AB19" s="27">
        <v>0.65116584350000006</v>
      </c>
      <c r="AC19" s="27">
        <v>1.6681203609999999</v>
      </c>
      <c r="AD19" s="27">
        <v>2.1450800119999998</v>
      </c>
      <c r="AE19" s="27">
        <v>1.415488694</v>
      </c>
      <c r="AF19" s="27">
        <v>1.3916392390000001</v>
      </c>
    </row>
    <row r="20" spans="2:32">
      <c r="B20" s="24" t="s">
        <v>169</v>
      </c>
      <c r="C20" s="24" t="s">
        <v>207</v>
      </c>
      <c r="D20" s="24" t="s">
        <v>479</v>
      </c>
      <c r="E20" s="24" t="s">
        <v>162</v>
      </c>
      <c r="F20" s="24" t="s">
        <v>443</v>
      </c>
      <c r="G20" s="27">
        <v>2.6979594829049E-4</v>
      </c>
      <c r="H20" s="27">
        <v>0.30075996790293719</v>
      </c>
      <c r="I20" s="27">
        <v>0.2697073945916526</v>
      </c>
      <c r="J20" s="27">
        <v>-1.3528488754758521E-2</v>
      </c>
      <c r="K20" s="27">
        <v>0.12127866829944159</v>
      </c>
      <c r="L20" s="27">
        <v>0.10788870542926597</v>
      </c>
      <c r="M20" s="27">
        <v>0.25966663188749384</v>
      </c>
      <c r="N20" s="27">
        <v>0.29786732369254826</v>
      </c>
      <c r="O20" s="27">
        <v>0.34746740993965169</v>
      </c>
      <c r="P20" s="27">
        <v>0.51033089971814394</v>
      </c>
      <c r="Q20" s="27">
        <v>0.54531954803206728</v>
      </c>
      <c r="R20" s="27">
        <v>0.61450485114235087</v>
      </c>
      <c r="S20" s="27">
        <v>0.83508036627026772</v>
      </c>
      <c r="T20" s="27">
        <v>1.0236753454474004</v>
      </c>
      <c r="U20" s="27">
        <v>1.0270752618789714</v>
      </c>
      <c r="V20" s="27">
        <v>1.1514735434328554</v>
      </c>
      <c r="W20" s="27">
        <v>1.4410957523274346</v>
      </c>
      <c r="X20" s="27">
        <v>1.570503403492622</v>
      </c>
      <c r="Y20" s="27">
        <v>1.5763108299977471</v>
      </c>
      <c r="Z20" s="27">
        <v>1.2042790553977081</v>
      </c>
      <c r="AA20" s="27">
        <v>1.1982645966386714</v>
      </c>
      <c r="AB20" s="27">
        <v>1.2163508656734852</v>
      </c>
      <c r="AC20" s="27">
        <v>1.2472406921990045</v>
      </c>
      <c r="AD20" s="27">
        <v>1.2750478983691038</v>
      </c>
      <c r="AE20" s="27">
        <v>1.2918211341288028</v>
      </c>
      <c r="AF20" s="27">
        <v>1.3093731824490495</v>
      </c>
    </row>
    <row r="21" spans="2:32">
      <c r="B21" s="24" t="s">
        <v>169</v>
      </c>
      <c r="C21" s="24" t="s">
        <v>207</v>
      </c>
      <c r="D21" s="24" t="s">
        <v>145</v>
      </c>
      <c r="E21" s="24" t="s">
        <v>162</v>
      </c>
      <c r="F21" s="24" t="s">
        <v>445</v>
      </c>
      <c r="G21" s="27">
        <v>3.6544341669047768</v>
      </c>
      <c r="H21" s="27">
        <v>3.6307500594332343</v>
      </c>
      <c r="I21" s="27">
        <v>3.293425833743358</v>
      </c>
      <c r="J21" s="27">
        <v>3.2641492708874313</v>
      </c>
      <c r="K21" s="27">
        <v>3.2367944032910709</v>
      </c>
      <c r="L21" s="27">
        <v>3.0949227904472418</v>
      </c>
      <c r="M21" s="27">
        <v>2.9149549712974481</v>
      </c>
      <c r="N21" s="27">
        <v>2.7026671541874707</v>
      </c>
      <c r="O21" s="27">
        <v>2.4943832530830585</v>
      </c>
      <c r="P21" s="27">
        <v>2.2284907010981927</v>
      </c>
      <c r="Q21" s="27">
        <v>1.9161713067250659</v>
      </c>
      <c r="R21" s="27">
        <v>1.6627770659698846</v>
      </c>
      <c r="S21" s="27">
        <v>1.4387132619962058</v>
      </c>
      <c r="T21" s="27">
        <v>1.2408420778213687</v>
      </c>
      <c r="U21" s="27">
        <v>1.0840725050630695</v>
      </c>
      <c r="V21" s="27">
        <v>0.96629079136954599</v>
      </c>
      <c r="W21" s="27">
        <v>0.8574059733384336</v>
      </c>
      <c r="X21" s="27">
        <v>0.76524447502030957</v>
      </c>
      <c r="Y21" s="27">
        <v>0.68799696713270198</v>
      </c>
      <c r="Z21" s="27">
        <v>0.61868952762542961</v>
      </c>
      <c r="AA21" s="27">
        <v>0.54948788345568267</v>
      </c>
      <c r="AB21" s="27">
        <v>0.48612519036745239</v>
      </c>
      <c r="AC21" s="27">
        <v>0.42052505245721311</v>
      </c>
      <c r="AD21" s="27">
        <v>0.36218366298619242</v>
      </c>
      <c r="AE21" s="27">
        <v>0.30166467813611886</v>
      </c>
      <c r="AF21" s="27">
        <v>0.24179750920185569</v>
      </c>
    </row>
    <row r="22" spans="2:32">
      <c r="B22" s="24" t="s">
        <v>169</v>
      </c>
      <c r="C22" s="24" t="s">
        <v>207</v>
      </c>
      <c r="D22" s="24" t="s">
        <v>146</v>
      </c>
      <c r="E22" s="24" t="s">
        <v>162</v>
      </c>
      <c r="F22" s="24" t="s">
        <v>445</v>
      </c>
      <c r="G22" s="27">
        <v>0.3703733895961156</v>
      </c>
      <c r="H22" s="27">
        <v>0.37539384749238391</v>
      </c>
      <c r="I22" s="27">
        <v>0.37235614182729909</v>
      </c>
      <c r="J22" s="27">
        <v>0.36491328091115788</v>
      </c>
      <c r="K22" s="27">
        <v>0.35487392997489803</v>
      </c>
      <c r="L22" s="27">
        <v>0.34611927044241164</v>
      </c>
      <c r="M22" s="27">
        <v>0.33599185487398658</v>
      </c>
      <c r="N22" s="27">
        <v>0.32844973080585571</v>
      </c>
      <c r="O22" s="27">
        <v>0.31724597831021056</v>
      </c>
      <c r="P22" s="27">
        <v>0.30533016308637684</v>
      </c>
      <c r="Q22" s="27">
        <v>0.29167867490350513</v>
      </c>
      <c r="R22" s="27">
        <v>0.20845419606704604</v>
      </c>
      <c r="S22" s="27">
        <v>0.19677617455791546</v>
      </c>
      <c r="T22" s="27">
        <v>0.18611574178944626</v>
      </c>
      <c r="U22" s="27">
        <v>0.17706325969330275</v>
      </c>
      <c r="V22" s="27">
        <v>0.16889407773019097</v>
      </c>
      <c r="W22" s="27">
        <v>0.16286296537175812</v>
      </c>
      <c r="X22" s="27">
        <v>0.15821407485330607</v>
      </c>
      <c r="Y22" s="27">
        <v>0.15344439164284035</v>
      </c>
      <c r="Z22" s="27">
        <v>0.15014240897425066</v>
      </c>
      <c r="AA22" s="27">
        <v>0.14746338330833816</v>
      </c>
      <c r="AB22" s="27">
        <v>0.14533791189524337</v>
      </c>
      <c r="AC22" s="27">
        <v>0.1428261674155516</v>
      </c>
      <c r="AD22" s="27">
        <v>0.14133699431986338</v>
      </c>
      <c r="AE22" s="27">
        <v>0.14037171601180784</v>
      </c>
      <c r="AF22" s="27">
        <v>3.8897867246356715E-2</v>
      </c>
    </row>
    <row r="23" spans="2:32">
      <c r="B23" s="24" t="s">
        <v>169</v>
      </c>
      <c r="C23" s="24" t="s">
        <v>207</v>
      </c>
      <c r="D23" s="24" t="s">
        <v>147</v>
      </c>
      <c r="E23" s="24" t="s">
        <v>162</v>
      </c>
      <c r="F23" s="24" t="s">
        <v>445</v>
      </c>
      <c r="G23" s="27">
        <v>2.684097434157165E-2</v>
      </c>
      <c r="H23" s="27">
        <v>2.6217174276518779E-2</v>
      </c>
      <c r="I23" s="27">
        <v>2.5271080598428836E-2</v>
      </c>
      <c r="J23" s="27">
        <v>2.3945590896549126E-2</v>
      </c>
      <c r="K23" s="27">
        <v>2.2252974863511549E-2</v>
      </c>
      <c r="L23" s="27">
        <v>2.0646357253040017E-2</v>
      </c>
      <c r="M23" s="27">
        <v>1.8446845915537892E-2</v>
      </c>
      <c r="N23" s="27">
        <v>1.6478915282276702E-2</v>
      </c>
      <c r="O23" s="27">
        <v>1.4539347050896783E-2</v>
      </c>
      <c r="P23" s="27">
        <v>1.2578981417447397E-2</v>
      </c>
      <c r="Q23" s="27">
        <v>1.0518441843797494E-2</v>
      </c>
      <c r="R23" s="27">
        <v>1.1368611525246363E-2</v>
      </c>
      <c r="S23" s="27">
        <v>1.2265036041120407E-2</v>
      </c>
      <c r="T23" s="27">
        <v>1.3011907405221915E-2</v>
      </c>
      <c r="U23" s="27">
        <v>1.3762989947366307E-2</v>
      </c>
      <c r="V23" s="27">
        <v>1.4334976849497486E-2</v>
      </c>
      <c r="W23" s="27">
        <v>1.5932614151703665E-2</v>
      </c>
      <c r="X23" s="27">
        <v>1.8231119133071551E-2</v>
      </c>
      <c r="Y23" s="27">
        <v>2.0768296901223983E-2</v>
      </c>
      <c r="Z23" s="27">
        <v>2.3268011269297371E-2</v>
      </c>
      <c r="AA23" s="27">
        <v>2.5734744980192851E-2</v>
      </c>
      <c r="AB23" s="27">
        <v>2.8295232524964159E-2</v>
      </c>
      <c r="AC23" s="27">
        <v>3.0933988247959916E-2</v>
      </c>
      <c r="AD23" s="27">
        <v>3.3556628390328649E-2</v>
      </c>
      <c r="AE23" s="27">
        <v>3.6073808593024059E-2</v>
      </c>
      <c r="AF23" s="27">
        <v>3.8258335914828558E-2</v>
      </c>
    </row>
    <row r="24" spans="2:32">
      <c r="B24" s="24" t="s">
        <v>169</v>
      </c>
      <c r="C24" s="24" t="s">
        <v>207</v>
      </c>
      <c r="D24" s="42" t="s">
        <v>217</v>
      </c>
      <c r="E24" s="42" t="s">
        <v>217</v>
      </c>
      <c r="F24" s="24"/>
      <c r="G24" s="80">
        <v>4.3579762005907545</v>
      </c>
      <c r="H24" s="80">
        <v>4.9128520353050735</v>
      </c>
      <c r="I24" s="80">
        <v>5.8804716737607379</v>
      </c>
      <c r="J24" s="80">
        <v>6.0492667539403797</v>
      </c>
      <c r="K24" s="80">
        <v>5.5596909844289222</v>
      </c>
      <c r="L24" s="80">
        <v>5.3100305025719594</v>
      </c>
      <c r="M24" s="80">
        <v>5.0302273589744662</v>
      </c>
      <c r="N24" s="80">
        <v>5.0465335559681517</v>
      </c>
      <c r="O24" s="80">
        <v>4.9135382113838171</v>
      </c>
      <c r="P24" s="80">
        <v>5.236018104320161</v>
      </c>
      <c r="Q24" s="80">
        <v>5.2338312125044357</v>
      </c>
      <c r="R24" s="80">
        <v>4.9198086947045283</v>
      </c>
      <c r="S24" s="80">
        <v>4.5214295388655099</v>
      </c>
      <c r="T24" s="80">
        <v>4.8689447474634369</v>
      </c>
      <c r="U24" s="80">
        <v>3.7608025995827101</v>
      </c>
      <c r="V24" s="80">
        <v>3.8226658913820901</v>
      </c>
      <c r="W24" s="80">
        <v>3.94061864918933</v>
      </c>
      <c r="X24" s="80">
        <v>5.064578031499309</v>
      </c>
      <c r="Y24" s="80">
        <v>3.9806451986745133</v>
      </c>
      <c r="Z24" s="80">
        <v>2.9294390616666854</v>
      </c>
      <c r="AA24" s="80">
        <v>2.8752975142828854</v>
      </c>
      <c r="AB24" s="80">
        <v>2.5272750439611449</v>
      </c>
      <c r="AC24" s="80">
        <v>3.509646261319729</v>
      </c>
      <c r="AD24" s="80">
        <v>3.9572051960654879</v>
      </c>
      <c r="AE24" s="80">
        <v>3.1854200308697536</v>
      </c>
      <c r="AF24" s="80">
        <v>3.0199661338120909</v>
      </c>
    </row>
    <row r="25" spans="2:32">
      <c r="B25" s="24" t="s">
        <v>169</v>
      </c>
      <c r="C25" s="24" t="s">
        <v>207</v>
      </c>
      <c r="D25" s="42" t="s">
        <v>167</v>
      </c>
      <c r="E25" s="42" t="s">
        <v>167</v>
      </c>
      <c r="F25" s="24"/>
      <c r="G25" s="80">
        <v>0.30605787379999999</v>
      </c>
      <c r="H25" s="80">
        <v>0.57973098619999996</v>
      </c>
      <c r="I25" s="80">
        <v>1.919711223</v>
      </c>
      <c r="J25" s="80">
        <v>2.4097871</v>
      </c>
      <c r="K25" s="80">
        <v>1.8244910079999999</v>
      </c>
      <c r="L25" s="80">
        <v>1.7404533790000001</v>
      </c>
      <c r="M25" s="80">
        <v>1.5011670549999998</v>
      </c>
      <c r="N25" s="80">
        <v>1.7010704320000001</v>
      </c>
      <c r="O25" s="80">
        <v>1.7399022230000001</v>
      </c>
      <c r="P25" s="80">
        <v>2.1792873589999999</v>
      </c>
      <c r="Q25" s="80">
        <v>2.4701432410000002</v>
      </c>
      <c r="R25" s="80">
        <v>2.4227039700000002</v>
      </c>
      <c r="S25" s="80">
        <v>2.0385947</v>
      </c>
      <c r="T25" s="80">
        <v>2.4052996750000002</v>
      </c>
      <c r="U25" s="80">
        <v>1.4588285830000001</v>
      </c>
      <c r="V25" s="80">
        <v>1.5216725019999999</v>
      </c>
      <c r="W25" s="80">
        <v>1.4633213439999999</v>
      </c>
      <c r="X25" s="80">
        <v>2.5523849589999998</v>
      </c>
      <c r="Y25" s="80">
        <v>1.542124713</v>
      </c>
      <c r="Z25" s="80">
        <v>0.93306005839999995</v>
      </c>
      <c r="AA25" s="80">
        <v>0.95434690590000004</v>
      </c>
      <c r="AB25" s="80">
        <v>0.65116584350000006</v>
      </c>
      <c r="AC25" s="80">
        <v>1.6681203609999999</v>
      </c>
      <c r="AD25" s="80">
        <v>2.1450800119999998</v>
      </c>
      <c r="AE25" s="80">
        <v>1.415488694</v>
      </c>
      <c r="AF25" s="80">
        <v>1.3916392390000001</v>
      </c>
    </row>
    <row r="26" spans="2:32">
      <c r="B26" s="24" t="s">
        <v>169</v>
      </c>
      <c r="C26" s="24" t="s">
        <v>207</v>
      </c>
      <c r="D26" s="42" t="s">
        <v>168</v>
      </c>
      <c r="E26" s="42" t="s">
        <v>168</v>
      </c>
      <c r="F26" s="24"/>
      <c r="G26" s="80">
        <v>4.051918326790755</v>
      </c>
      <c r="H26" s="80">
        <v>4.333121049105074</v>
      </c>
      <c r="I26" s="80">
        <v>3.9607604507607386</v>
      </c>
      <c r="J26" s="80">
        <v>3.6394796539403798</v>
      </c>
      <c r="K26" s="80">
        <v>3.7351999764289223</v>
      </c>
      <c r="L26" s="80">
        <v>3.56957712357196</v>
      </c>
      <c r="M26" s="80">
        <v>3.5290603039744668</v>
      </c>
      <c r="N26" s="80">
        <v>3.3454631239681518</v>
      </c>
      <c r="O26" s="80">
        <v>3.1736359883838174</v>
      </c>
      <c r="P26" s="80">
        <v>3.0567307453201611</v>
      </c>
      <c r="Q26" s="80">
        <v>2.7636879715044356</v>
      </c>
      <c r="R26" s="80">
        <v>2.4971047247045277</v>
      </c>
      <c r="S26" s="80">
        <v>2.4828348388655095</v>
      </c>
      <c r="T26" s="80">
        <v>2.4636450724634371</v>
      </c>
      <c r="U26" s="80">
        <v>2.3019740165827098</v>
      </c>
      <c r="V26" s="80">
        <v>2.3009933893820897</v>
      </c>
      <c r="W26" s="80">
        <v>2.4772973051893299</v>
      </c>
      <c r="X26" s="80">
        <v>2.5121930724993087</v>
      </c>
      <c r="Y26" s="80">
        <v>2.4385204856745135</v>
      </c>
      <c r="Z26" s="80">
        <v>1.9963790032666857</v>
      </c>
      <c r="AA26" s="80">
        <v>1.9209506083828849</v>
      </c>
      <c r="AB26" s="80">
        <v>1.876109200461145</v>
      </c>
      <c r="AC26" s="80">
        <v>1.8415259003197291</v>
      </c>
      <c r="AD26" s="80">
        <v>1.8121251840654884</v>
      </c>
      <c r="AE26" s="80">
        <v>1.7699313368697538</v>
      </c>
      <c r="AF26" s="80">
        <v>1.6283268948120904</v>
      </c>
    </row>
    <row r="27" spans="2:32">
      <c r="B27" s="24" t="s">
        <v>170</v>
      </c>
      <c r="C27" s="24" t="s">
        <v>207</v>
      </c>
      <c r="D27" s="24" t="s">
        <v>479</v>
      </c>
      <c r="E27" s="24" t="s">
        <v>161</v>
      </c>
      <c r="F27" s="24" t="s">
        <v>443</v>
      </c>
      <c r="G27" s="27">
        <v>0.30605787379999999</v>
      </c>
      <c r="H27" s="27">
        <v>0.57973098619999996</v>
      </c>
      <c r="I27" s="27">
        <v>1.919711223</v>
      </c>
      <c r="J27" s="27">
        <v>2.4097871</v>
      </c>
      <c r="K27" s="27">
        <v>1.8244910079999999</v>
      </c>
      <c r="L27" s="27">
        <v>1.7404533790000001</v>
      </c>
      <c r="M27" s="27">
        <v>1.5011670549999998</v>
      </c>
      <c r="N27" s="27">
        <v>1.7010704320000001</v>
      </c>
      <c r="O27" s="27">
        <v>1.7399022230000001</v>
      </c>
      <c r="P27" s="27">
        <v>2.1792873589999999</v>
      </c>
      <c r="Q27" s="27">
        <v>2.4701432410000002</v>
      </c>
      <c r="R27" s="27">
        <v>2.4227039700000002</v>
      </c>
      <c r="S27" s="27">
        <v>2.0385947</v>
      </c>
      <c r="T27" s="27">
        <v>2.4052996750000002</v>
      </c>
      <c r="U27" s="27">
        <v>1.4588285830000001</v>
      </c>
      <c r="V27" s="27">
        <v>1.5216725019999999</v>
      </c>
      <c r="W27" s="27">
        <v>1.4633213439999999</v>
      </c>
      <c r="X27" s="27">
        <v>2.5523849589999998</v>
      </c>
      <c r="Y27" s="27">
        <v>1.542124713</v>
      </c>
      <c r="Z27" s="27">
        <v>0.93306005839999995</v>
      </c>
      <c r="AA27" s="27">
        <v>0.95434690590000004</v>
      </c>
      <c r="AB27" s="27">
        <v>0.65116584350000006</v>
      </c>
      <c r="AC27" s="27">
        <v>1.6681203609999999</v>
      </c>
      <c r="AD27" s="27">
        <v>2.1450800119999998</v>
      </c>
      <c r="AE27" s="27">
        <v>1.415488694</v>
      </c>
      <c r="AF27" s="27">
        <v>1.3916392390000001</v>
      </c>
    </row>
    <row r="28" spans="2:32">
      <c r="B28" s="24" t="s">
        <v>170</v>
      </c>
      <c r="C28" s="24" t="s">
        <v>207</v>
      </c>
      <c r="D28" s="24" t="s">
        <v>479</v>
      </c>
      <c r="E28" s="24" t="s">
        <v>162</v>
      </c>
      <c r="F28" s="24" t="s">
        <v>443</v>
      </c>
      <c r="G28" s="27">
        <v>2.6979594829049E-4</v>
      </c>
      <c r="H28" s="27">
        <v>0.30075996790293719</v>
      </c>
      <c r="I28" s="27">
        <v>0.2697073945916526</v>
      </c>
      <c r="J28" s="27">
        <v>-1.3528488754758521E-2</v>
      </c>
      <c r="K28" s="27">
        <v>0.12127866829944159</v>
      </c>
      <c r="L28" s="27">
        <v>0.10788870542926597</v>
      </c>
      <c r="M28" s="27">
        <v>0.25966663188749384</v>
      </c>
      <c r="N28" s="27">
        <v>0.29786732369254826</v>
      </c>
      <c r="O28" s="27">
        <v>0.34746740993965169</v>
      </c>
      <c r="P28" s="27">
        <v>0.51033089971814394</v>
      </c>
      <c r="Q28" s="27">
        <v>0.54531954803206728</v>
      </c>
      <c r="R28" s="27">
        <v>0.61450485114235087</v>
      </c>
      <c r="S28" s="27">
        <v>0.83508036627026772</v>
      </c>
      <c r="T28" s="27">
        <v>1.0236753454474004</v>
      </c>
      <c r="U28" s="27">
        <v>1.0270752618789714</v>
      </c>
      <c r="V28" s="27">
        <v>1.1514735434328554</v>
      </c>
      <c r="W28" s="27">
        <v>1.4410957523274346</v>
      </c>
      <c r="X28" s="27">
        <v>1.570503403492622</v>
      </c>
      <c r="Y28" s="27">
        <v>1.5763108299977471</v>
      </c>
      <c r="Z28" s="27">
        <v>1.2042790553977081</v>
      </c>
      <c r="AA28" s="27">
        <v>1.1982645966386714</v>
      </c>
      <c r="AB28" s="27">
        <v>1.2163508656734852</v>
      </c>
      <c r="AC28" s="27">
        <v>1.2472406921990045</v>
      </c>
      <c r="AD28" s="27">
        <v>1.2750478983691038</v>
      </c>
      <c r="AE28" s="27">
        <v>1.2918211341288028</v>
      </c>
      <c r="AF28" s="27">
        <v>1.3093731824490495</v>
      </c>
    </row>
    <row r="29" spans="2:32">
      <c r="B29" s="24" t="s">
        <v>170</v>
      </c>
      <c r="C29" s="24" t="s">
        <v>207</v>
      </c>
      <c r="D29" s="24" t="s">
        <v>145</v>
      </c>
      <c r="E29" s="24" t="s">
        <v>162</v>
      </c>
      <c r="F29" s="24" t="s">
        <v>445</v>
      </c>
      <c r="G29" s="27">
        <v>3.6541151168934625</v>
      </c>
      <c r="H29" s="27">
        <v>3.6222052544682155</v>
      </c>
      <c r="I29" s="27">
        <v>3.3346090830770616</v>
      </c>
      <c r="J29" s="27">
        <v>3.2531182807596095</v>
      </c>
      <c r="K29" s="27">
        <v>3.2114221057668915</v>
      </c>
      <c r="L29" s="27">
        <v>3.0879925140880191</v>
      </c>
      <c r="M29" s="27">
        <v>2.9057526223638672</v>
      </c>
      <c r="N29" s="27">
        <v>2.698535633463889</v>
      </c>
      <c r="O29" s="27">
        <v>2.4792592154187005</v>
      </c>
      <c r="P29" s="27">
        <v>2.248654581467735</v>
      </c>
      <c r="Q29" s="27">
        <v>1.9599255919498102</v>
      </c>
      <c r="R29" s="27">
        <v>1.6063785753003474</v>
      </c>
      <c r="S29" s="27">
        <v>1.3135528992939751</v>
      </c>
      <c r="T29" s="27">
        <v>1.1004153121827747</v>
      </c>
      <c r="U29" s="27">
        <v>0.99295039461400281</v>
      </c>
      <c r="V29" s="27">
        <v>0.90836374848281498</v>
      </c>
      <c r="W29" s="27">
        <v>0.8251718325402152</v>
      </c>
      <c r="X29" s="27">
        <v>0.7555271123632411</v>
      </c>
      <c r="Y29" s="27">
        <v>0.69847848715541394</v>
      </c>
      <c r="Z29" s="27">
        <v>0.64689495327207447</v>
      </c>
      <c r="AA29" s="27">
        <v>0.59585725037332404</v>
      </c>
      <c r="AB29" s="27">
        <v>0.55273150815944172</v>
      </c>
      <c r="AC29" s="27">
        <v>0.51372204956548972</v>
      </c>
      <c r="AD29" s="27">
        <v>0.47465810657376845</v>
      </c>
      <c r="AE29" s="27">
        <v>0.4372523815211497</v>
      </c>
      <c r="AF29" s="27">
        <v>0.40008616546261733</v>
      </c>
    </row>
    <row r="30" spans="2:32">
      <c r="B30" s="24" t="s">
        <v>170</v>
      </c>
      <c r="C30" s="24" t="s">
        <v>207</v>
      </c>
      <c r="D30" s="24" t="s">
        <v>146</v>
      </c>
      <c r="E30" s="24" t="s">
        <v>162</v>
      </c>
      <c r="F30" s="24" t="s">
        <v>445</v>
      </c>
      <c r="G30" s="27">
        <v>0.34085876258456321</v>
      </c>
      <c r="H30" s="27">
        <v>0.33904414986395504</v>
      </c>
      <c r="I30" s="27">
        <v>0.33037790377755127</v>
      </c>
      <c r="J30" s="27">
        <v>0.31722410814419977</v>
      </c>
      <c r="K30" s="27">
        <v>0.30107806925711239</v>
      </c>
      <c r="L30" s="27">
        <v>0.28636590779000759</v>
      </c>
      <c r="M30" s="27">
        <v>0.27156867829590747</v>
      </c>
      <c r="N30" s="27">
        <v>0.25868321856544368</v>
      </c>
      <c r="O30" s="27">
        <v>0.24320985681616819</v>
      </c>
      <c r="P30" s="27">
        <v>0.22773000971689489</v>
      </c>
      <c r="Q30" s="27">
        <v>0.21172880139362818</v>
      </c>
      <c r="R30" s="27">
        <v>0.20277292106950004</v>
      </c>
      <c r="S30" s="27">
        <v>0.19191646815464794</v>
      </c>
      <c r="T30" s="27">
        <v>0.18268771155347605</v>
      </c>
      <c r="U30" s="27">
        <v>0.17406814699286455</v>
      </c>
      <c r="V30" s="27">
        <v>0.16570715294805261</v>
      </c>
      <c r="W30" s="27">
        <v>0.15922533529685926</v>
      </c>
      <c r="X30" s="27">
        <v>0.15455667700983194</v>
      </c>
      <c r="Y30" s="27">
        <v>0.1495751914584014</v>
      </c>
      <c r="Z30" s="27">
        <v>0.14600523876938301</v>
      </c>
      <c r="AA30" s="27">
        <v>0.14225540037024506</v>
      </c>
      <c r="AB30" s="27">
        <v>0.13910074809393147</v>
      </c>
      <c r="AC30" s="27">
        <v>0.13514824536361567</v>
      </c>
      <c r="AD30" s="27">
        <v>0.13240219545284526</v>
      </c>
      <c r="AE30" s="27">
        <v>0.13107571724694581</v>
      </c>
      <c r="AF30" s="27">
        <v>4.7816555026594244E-2</v>
      </c>
    </row>
    <row r="31" spans="2:32">
      <c r="B31" s="24" t="s">
        <v>170</v>
      </c>
      <c r="C31" s="24" t="s">
        <v>207</v>
      </c>
      <c r="D31" s="24" t="s">
        <v>147</v>
      </c>
      <c r="E31" s="24" t="s">
        <v>162</v>
      </c>
      <c r="F31" s="24" t="s">
        <v>445</v>
      </c>
      <c r="G31" s="27">
        <v>2.6705414357311417E-2</v>
      </c>
      <c r="H31" s="27">
        <v>2.5902211788694025E-2</v>
      </c>
      <c r="I31" s="27">
        <v>2.4756769668132044E-2</v>
      </c>
      <c r="J31" s="27">
        <v>2.3311384661206015E-2</v>
      </c>
      <c r="K31" s="27">
        <v>2.1797501289676707E-2</v>
      </c>
      <c r="L31" s="27">
        <v>2.0083722996559701E-2</v>
      </c>
      <c r="M31" s="27">
        <v>1.8180712930389566E-2</v>
      </c>
      <c r="N31" s="27">
        <v>1.6156252291462406E-2</v>
      </c>
      <c r="O31" s="27">
        <v>1.4109957656391019E-2</v>
      </c>
      <c r="P31" s="27">
        <v>1.214276284824033E-2</v>
      </c>
      <c r="Q31" s="27">
        <v>9.9685420080045314E-3</v>
      </c>
      <c r="R31" s="27">
        <v>1.0577551012951244E-2</v>
      </c>
      <c r="S31" s="27">
        <v>1.1131482115494399E-2</v>
      </c>
      <c r="T31" s="27">
        <v>1.1755145635491796E-2</v>
      </c>
      <c r="U31" s="27">
        <v>1.2264965826290504E-2</v>
      </c>
      <c r="V31" s="27">
        <v>1.2715018730694428E-2</v>
      </c>
      <c r="W31" s="27">
        <v>1.3914968415890549E-2</v>
      </c>
      <c r="X31" s="27">
        <v>1.6007124963389702E-2</v>
      </c>
      <c r="Y31" s="27">
        <v>1.8269594497814293E-2</v>
      </c>
      <c r="Z31" s="27">
        <v>2.048883477047974E-2</v>
      </c>
      <c r="AA31" s="27">
        <v>2.2725435890271272E-2</v>
      </c>
      <c r="AB31" s="27">
        <v>2.4970593490982029E-2</v>
      </c>
      <c r="AC31" s="27">
        <v>2.7416014740201364E-2</v>
      </c>
      <c r="AD31" s="27">
        <v>3.0016450027178451E-2</v>
      </c>
      <c r="AE31" s="27">
        <v>3.2355938892992729E-2</v>
      </c>
      <c r="AF31" s="27">
        <v>3.446734242387392E-2</v>
      </c>
    </row>
    <row r="32" spans="2:32">
      <c r="B32" s="24" t="s">
        <v>170</v>
      </c>
      <c r="C32" s="24" t="s">
        <v>207</v>
      </c>
      <c r="D32" s="42" t="s">
        <v>217</v>
      </c>
      <c r="E32" s="42" t="s">
        <v>217</v>
      </c>
      <c r="F32" s="24"/>
      <c r="G32" s="80">
        <v>4.3280069635836282</v>
      </c>
      <c r="H32" s="80">
        <v>4.8676425702238024</v>
      </c>
      <c r="I32" s="80">
        <v>5.8791623741143972</v>
      </c>
      <c r="J32" s="80">
        <v>5.989912384810256</v>
      </c>
      <c r="K32" s="80">
        <v>5.4800673526131218</v>
      </c>
      <c r="L32" s="80">
        <v>5.2427842293038527</v>
      </c>
      <c r="M32" s="80">
        <v>4.9563357004776583</v>
      </c>
      <c r="N32" s="80">
        <v>4.9723128600133428</v>
      </c>
      <c r="O32" s="80">
        <v>4.8239486628309116</v>
      </c>
      <c r="P32" s="80">
        <v>5.178145612751015</v>
      </c>
      <c r="Q32" s="80">
        <v>5.19708572438351</v>
      </c>
      <c r="R32" s="80">
        <v>4.8569378685251499</v>
      </c>
      <c r="S32" s="80">
        <v>4.3902759158343851</v>
      </c>
      <c r="T32" s="80">
        <v>4.7238331898191435</v>
      </c>
      <c r="U32" s="80">
        <v>3.6651873523121297</v>
      </c>
      <c r="V32" s="80">
        <v>3.7599319655944172</v>
      </c>
      <c r="W32" s="80">
        <v>3.9027292325803993</v>
      </c>
      <c r="X32" s="80">
        <v>5.0489792768290851</v>
      </c>
      <c r="Y32" s="80">
        <v>3.9847588161093768</v>
      </c>
      <c r="Z32" s="80">
        <v>2.9507281406096451</v>
      </c>
      <c r="AA32" s="80">
        <v>2.9134495891725116</v>
      </c>
      <c r="AB32" s="80">
        <v>2.5843195589178403</v>
      </c>
      <c r="AC32" s="80">
        <v>3.591647362868311</v>
      </c>
      <c r="AD32" s="80">
        <v>4.0572046624228948</v>
      </c>
      <c r="AE32" s="80">
        <v>3.3079938657898911</v>
      </c>
      <c r="AF32" s="80">
        <v>3.1833824843621348</v>
      </c>
    </row>
    <row r="33" spans="2:32">
      <c r="B33" s="24" t="s">
        <v>170</v>
      </c>
      <c r="C33" s="24" t="s">
        <v>207</v>
      </c>
      <c r="D33" s="42" t="s">
        <v>167</v>
      </c>
      <c r="E33" s="42" t="s">
        <v>167</v>
      </c>
      <c r="F33" s="24"/>
      <c r="G33" s="80">
        <v>0.30605787379999999</v>
      </c>
      <c r="H33" s="80">
        <v>0.57973098619999996</v>
      </c>
      <c r="I33" s="80">
        <v>1.919711223</v>
      </c>
      <c r="J33" s="80">
        <v>2.4097871</v>
      </c>
      <c r="K33" s="80">
        <v>1.8244910079999999</v>
      </c>
      <c r="L33" s="80">
        <v>1.7404533790000001</v>
      </c>
      <c r="M33" s="80">
        <v>1.5011670549999998</v>
      </c>
      <c r="N33" s="80">
        <v>1.7010704320000001</v>
      </c>
      <c r="O33" s="80">
        <v>1.7399022230000001</v>
      </c>
      <c r="P33" s="80">
        <v>2.1792873589999999</v>
      </c>
      <c r="Q33" s="80">
        <v>2.4701432410000002</v>
      </c>
      <c r="R33" s="80">
        <v>2.4227039700000002</v>
      </c>
      <c r="S33" s="80">
        <v>2.0385947</v>
      </c>
      <c r="T33" s="80">
        <v>2.4052996750000002</v>
      </c>
      <c r="U33" s="80">
        <v>1.4588285830000001</v>
      </c>
      <c r="V33" s="80">
        <v>1.5216725019999999</v>
      </c>
      <c r="W33" s="80">
        <v>1.4633213439999999</v>
      </c>
      <c r="X33" s="80">
        <v>2.5523849589999998</v>
      </c>
      <c r="Y33" s="80">
        <v>1.542124713</v>
      </c>
      <c r="Z33" s="80">
        <v>0.93306005839999995</v>
      </c>
      <c r="AA33" s="80">
        <v>0.95434690590000004</v>
      </c>
      <c r="AB33" s="80">
        <v>0.65116584350000006</v>
      </c>
      <c r="AC33" s="80">
        <v>1.6681203609999999</v>
      </c>
      <c r="AD33" s="80">
        <v>2.1450800119999998</v>
      </c>
      <c r="AE33" s="80">
        <v>1.415488694</v>
      </c>
      <c r="AF33" s="80">
        <v>1.3916392390000001</v>
      </c>
    </row>
    <row r="34" spans="2:32">
      <c r="B34" s="24" t="s">
        <v>170</v>
      </c>
      <c r="C34" s="24" t="s">
        <v>207</v>
      </c>
      <c r="D34" s="42" t="s">
        <v>168</v>
      </c>
      <c r="E34" s="42" t="s">
        <v>168</v>
      </c>
      <c r="F34" s="24"/>
      <c r="G34" s="80">
        <v>4.0219490897836279</v>
      </c>
      <c r="H34" s="80">
        <v>4.287911584023802</v>
      </c>
      <c r="I34" s="80">
        <v>3.9594511511143975</v>
      </c>
      <c r="J34" s="80">
        <v>3.5801252848102569</v>
      </c>
      <c r="K34" s="80">
        <v>3.6555763446131224</v>
      </c>
      <c r="L34" s="80">
        <v>3.5023308503038524</v>
      </c>
      <c r="M34" s="80">
        <v>3.4551686454776585</v>
      </c>
      <c r="N34" s="80">
        <v>3.2712424280133434</v>
      </c>
      <c r="O34" s="80">
        <v>3.0840464398309111</v>
      </c>
      <c r="P34" s="80">
        <v>2.9988582537510142</v>
      </c>
      <c r="Q34" s="80">
        <v>2.7269424833835103</v>
      </c>
      <c r="R34" s="80">
        <v>2.4342338985251497</v>
      </c>
      <c r="S34" s="80">
        <v>2.3516812158343852</v>
      </c>
      <c r="T34" s="80">
        <v>2.3185335148191428</v>
      </c>
      <c r="U34" s="80">
        <v>2.2063587693121294</v>
      </c>
      <c r="V34" s="80">
        <v>2.2382594635944173</v>
      </c>
      <c r="W34" s="80">
        <v>2.4394078885803996</v>
      </c>
      <c r="X34" s="80">
        <v>2.4965943178290848</v>
      </c>
      <c r="Y34" s="80">
        <v>2.4426341031093766</v>
      </c>
      <c r="Z34" s="80">
        <v>2.0176680822096453</v>
      </c>
      <c r="AA34" s="80">
        <v>1.9591026832725116</v>
      </c>
      <c r="AB34" s="80">
        <v>1.9331537154178404</v>
      </c>
      <c r="AC34" s="80">
        <v>1.9235270018683113</v>
      </c>
      <c r="AD34" s="80">
        <v>1.9121246504228959</v>
      </c>
      <c r="AE34" s="80">
        <v>1.8925051717898913</v>
      </c>
      <c r="AF34" s="80">
        <v>1.7917432453621351</v>
      </c>
    </row>
    <row r="35" spans="2:32">
      <c r="B35" s="24" t="s">
        <v>171</v>
      </c>
      <c r="C35" s="24" t="s">
        <v>207</v>
      </c>
      <c r="D35" s="24" t="s">
        <v>479</v>
      </c>
      <c r="E35" s="24" t="s">
        <v>161</v>
      </c>
      <c r="F35" s="24" t="s">
        <v>443</v>
      </c>
      <c r="G35" s="27">
        <v>0</v>
      </c>
      <c r="H35" s="27">
        <v>0</v>
      </c>
      <c r="I35" s="27">
        <v>0</v>
      </c>
      <c r="J35" s="27">
        <v>0</v>
      </c>
      <c r="K35" s="27">
        <v>0</v>
      </c>
      <c r="L35" s="27">
        <v>0</v>
      </c>
      <c r="M35" s="27">
        <v>0</v>
      </c>
      <c r="N35" s="27">
        <v>0</v>
      </c>
      <c r="O35" s="27">
        <v>0</v>
      </c>
      <c r="P35" s="27">
        <v>0</v>
      </c>
      <c r="Q35" s="27">
        <v>0</v>
      </c>
      <c r="R35" s="27">
        <v>0</v>
      </c>
      <c r="S35" s="27">
        <v>0</v>
      </c>
      <c r="T35" s="27">
        <v>0</v>
      </c>
      <c r="U35" s="27">
        <v>0</v>
      </c>
      <c r="V35" s="27">
        <v>0</v>
      </c>
      <c r="W35" s="27">
        <v>0</v>
      </c>
      <c r="X35" s="27">
        <v>0</v>
      </c>
      <c r="Y35" s="27">
        <v>0</v>
      </c>
      <c r="Z35" s="27">
        <v>0</v>
      </c>
      <c r="AA35" s="27">
        <v>0</v>
      </c>
      <c r="AB35" s="27">
        <v>0</v>
      </c>
      <c r="AC35" s="27">
        <v>0</v>
      </c>
      <c r="AD35" s="27">
        <v>0</v>
      </c>
      <c r="AE35" s="27">
        <v>0</v>
      </c>
      <c r="AF35" s="27">
        <v>0</v>
      </c>
    </row>
    <row r="36" spans="2:32">
      <c r="B36" s="24" t="s">
        <v>171</v>
      </c>
      <c r="C36" s="24" t="s">
        <v>207</v>
      </c>
      <c r="D36" s="24" t="s">
        <v>479</v>
      </c>
      <c r="E36" s="24" t="s">
        <v>162</v>
      </c>
      <c r="F36" s="24" t="s">
        <v>443</v>
      </c>
      <c r="G36" s="27">
        <v>0</v>
      </c>
      <c r="H36" s="27">
        <v>0</v>
      </c>
      <c r="I36" s="27">
        <v>0</v>
      </c>
      <c r="J36" s="27">
        <v>0</v>
      </c>
      <c r="K36" s="27">
        <v>0</v>
      </c>
      <c r="L36" s="27">
        <v>0</v>
      </c>
      <c r="M36" s="27">
        <v>0</v>
      </c>
      <c r="N36" s="27">
        <v>0</v>
      </c>
      <c r="O36" s="27">
        <v>0</v>
      </c>
      <c r="P36" s="27">
        <v>0</v>
      </c>
      <c r="Q36" s="27">
        <v>0</v>
      </c>
      <c r="R36" s="27">
        <v>0</v>
      </c>
      <c r="S36" s="27">
        <v>0</v>
      </c>
      <c r="T36" s="27">
        <v>0</v>
      </c>
      <c r="U36" s="27">
        <v>0</v>
      </c>
      <c r="V36" s="27">
        <v>0</v>
      </c>
      <c r="W36" s="27">
        <v>0</v>
      </c>
      <c r="X36" s="27">
        <v>0</v>
      </c>
      <c r="Y36" s="27">
        <v>0</v>
      </c>
      <c r="Z36" s="27">
        <v>0</v>
      </c>
      <c r="AA36" s="27">
        <v>0</v>
      </c>
      <c r="AB36" s="27">
        <v>0</v>
      </c>
      <c r="AC36" s="27">
        <v>0</v>
      </c>
      <c r="AD36" s="27">
        <v>0</v>
      </c>
      <c r="AE36" s="27">
        <v>0</v>
      </c>
      <c r="AF36" s="27">
        <v>0</v>
      </c>
    </row>
    <row r="37" spans="2:32">
      <c r="B37" s="24" t="s">
        <v>171</v>
      </c>
      <c r="C37" s="24" t="s">
        <v>207</v>
      </c>
      <c r="D37" s="24" t="s">
        <v>145</v>
      </c>
      <c r="E37" s="24" t="s">
        <v>162</v>
      </c>
      <c r="F37" s="24" t="s">
        <v>445</v>
      </c>
      <c r="G37" s="27">
        <v>3.6502818442181368</v>
      </c>
      <c r="H37" s="27">
        <v>3.626240865757735</v>
      </c>
      <c r="I37" s="27">
        <v>3.3552938979805846</v>
      </c>
      <c r="J37" s="27">
        <v>3.4133899212543843</v>
      </c>
      <c r="K37" s="27">
        <v>3.4901371747109122</v>
      </c>
      <c r="L37" s="27">
        <v>3.5013393567709667</v>
      </c>
      <c r="M37" s="27">
        <v>3.4724842734069203</v>
      </c>
      <c r="N37" s="27">
        <v>3.4175983814930544</v>
      </c>
      <c r="O37" s="27">
        <v>3.3700440429516898</v>
      </c>
      <c r="P37" s="27">
        <v>3.3157607197502328</v>
      </c>
      <c r="Q37" s="27">
        <v>3.2544654231666224</v>
      </c>
      <c r="R37" s="27">
        <v>3.2088450297580753</v>
      </c>
      <c r="S37" s="27">
        <v>3.1549723417141831</v>
      </c>
      <c r="T37" s="27">
        <v>3.069248391705286</v>
      </c>
      <c r="U37" s="27">
        <v>2.9929717639556297</v>
      </c>
      <c r="V37" s="27">
        <v>2.9662966998859415</v>
      </c>
      <c r="W37" s="27">
        <v>2.8777654938585924</v>
      </c>
      <c r="X37" s="27">
        <v>2.8008780782049696</v>
      </c>
      <c r="Y37" s="27">
        <v>2.7195869804511599</v>
      </c>
      <c r="Z37" s="27">
        <v>2.6414042351690354</v>
      </c>
      <c r="AA37" s="27">
        <v>2.5523290724688406</v>
      </c>
      <c r="AB37" s="27">
        <v>2.4531656007298692</v>
      </c>
      <c r="AC37" s="27">
        <v>2.3521481622515434</v>
      </c>
      <c r="AD37" s="27">
        <v>2.2651715755244664</v>
      </c>
      <c r="AE37" s="27">
        <v>2.1681427947512439</v>
      </c>
      <c r="AF37" s="27">
        <v>2.0732781024676039</v>
      </c>
    </row>
    <row r="38" spans="2:32">
      <c r="B38" s="24" t="s">
        <v>171</v>
      </c>
      <c r="C38" s="24" t="s">
        <v>207</v>
      </c>
      <c r="D38" s="24" t="s">
        <v>146</v>
      </c>
      <c r="E38" s="24" t="s">
        <v>162</v>
      </c>
      <c r="F38" s="24" t="s">
        <v>445</v>
      </c>
      <c r="G38" s="27">
        <v>0.34481828696227401</v>
      </c>
      <c r="H38" s="27">
        <v>0.34484665922440855</v>
      </c>
      <c r="I38" s="27">
        <v>0.34806196207914419</v>
      </c>
      <c r="J38" s="27">
        <v>0.35043191962036829</v>
      </c>
      <c r="K38" s="27">
        <v>0.34886957110871464</v>
      </c>
      <c r="L38" s="27">
        <v>0.34481163831269884</v>
      </c>
      <c r="M38" s="27">
        <v>0.33979690263317869</v>
      </c>
      <c r="N38" s="27">
        <v>0.33747461228388798</v>
      </c>
      <c r="O38" s="27">
        <v>0.33253798636949344</v>
      </c>
      <c r="P38" s="27">
        <v>0.32703963496793254</v>
      </c>
      <c r="Q38" s="27">
        <v>0.32077731793821213</v>
      </c>
      <c r="R38" s="27">
        <v>0.31493942218480747</v>
      </c>
      <c r="S38" s="27">
        <v>0.30930985007138251</v>
      </c>
      <c r="T38" s="27">
        <v>0.30161779618441448</v>
      </c>
      <c r="U38" s="27">
        <v>0.29415633635701471</v>
      </c>
      <c r="V38" s="27">
        <v>0.28485658045926787</v>
      </c>
      <c r="W38" s="27">
        <v>0.2753092153771019</v>
      </c>
      <c r="X38" s="27">
        <v>0.26653253811422289</v>
      </c>
      <c r="Y38" s="27">
        <v>0.25582105525828247</v>
      </c>
      <c r="Z38" s="27">
        <v>0.24526325681283795</v>
      </c>
      <c r="AA38" s="27">
        <v>0.23395474612903611</v>
      </c>
      <c r="AB38" s="27">
        <v>0.22345561197534158</v>
      </c>
      <c r="AC38" s="27">
        <v>0.21067179900645225</v>
      </c>
      <c r="AD38" s="27">
        <v>0.20430726659002971</v>
      </c>
      <c r="AE38" s="27">
        <v>0.19743937979485107</v>
      </c>
      <c r="AF38" s="27">
        <v>0.1898123954649312</v>
      </c>
    </row>
    <row r="39" spans="2:32">
      <c r="B39" s="24" t="s">
        <v>171</v>
      </c>
      <c r="C39" s="24" t="s">
        <v>207</v>
      </c>
      <c r="D39" s="24" t="s">
        <v>147</v>
      </c>
      <c r="E39" s="24" t="s">
        <v>162</v>
      </c>
      <c r="F39" s="24" t="s">
        <v>445</v>
      </c>
      <c r="G39" s="27">
        <v>2.7812737956504633E-2</v>
      </c>
      <c r="H39" s="27">
        <v>2.7038486605560699E-2</v>
      </c>
      <c r="I39" s="27">
        <v>2.61527199647042E-2</v>
      </c>
      <c r="J39" s="27">
        <v>2.492701400861105E-2</v>
      </c>
      <c r="K39" s="27">
        <v>2.3485418847457386E-2</v>
      </c>
      <c r="L39" s="27">
        <v>2.2196336251557262E-2</v>
      </c>
      <c r="M39" s="27">
        <v>2.0681534809415234E-2</v>
      </c>
      <c r="N39" s="27">
        <v>1.8957723723652415E-2</v>
      </c>
      <c r="O39" s="27">
        <v>1.7490032608559181E-2</v>
      </c>
      <c r="P39" s="27">
        <v>1.5920761495263839E-2</v>
      </c>
      <c r="Q39" s="27">
        <v>1.4454598305290818E-2</v>
      </c>
      <c r="R39" s="27">
        <v>1.2741264298571251E-2</v>
      </c>
      <c r="S39" s="27">
        <v>1.1587677958950047E-2</v>
      </c>
      <c r="T39" s="27">
        <v>1.0858770403192943E-2</v>
      </c>
      <c r="U39" s="27">
        <v>1.0246362759261928E-2</v>
      </c>
      <c r="V39" s="27">
        <v>9.6022668491743488E-3</v>
      </c>
      <c r="W39" s="27">
        <v>9.4824161113947498E-3</v>
      </c>
      <c r="X39" s="27">
        <v>9.7929412200800509E-3</v>
      </c>
      <c r="Y39" s="27">
        <v>1.0176377298423977E-2</v>
      </c>
      <c r="Z39" s="27">
        <v>1.0373005527738191E-2</v>
      </c>
      <c r="AA39" s="27">
        <v>1.0282862289798349E-2</v>
      </c>
      <c r="AB39" s="27">
        <v>1.0199643297035979E-2</v>
      </c>
      <c r="AC39" s="27">
        <v>1.0247679096595717E-2</v>
      </c>
      <c r="AD39" s="27">
        <v>1.0412992443153763E-2</v>
      </c>
      <c r="AE39" s="27">
        <v>1.0539046980261224E-2</v>
      </c>
      <c r="AF39" s="27">
        <v>1.061739825673857E-2</v>
      </c>
    </row>
    <row r="40" spans="2:32">
      <c r="B40" s="24" t="s">
        <v>171</v>
      </c>
      <c r="C40" s="24" t="s">
        <v>207</v>
      </c>
      <c r="D40" s="42" t="s">
        <v>217</v>
      </c>
      <c r="E40" s="42" t="s">
        <v>217</v>
      </c>
      <c r="F40" s="24"/>
      <c r="G40" s="80">
        <v>4.0229128691369151</v>
      </c>
      <c r="H40" s="80">
        <v>3.9981260115877042</v>
      </c>
      <c r="I40" s="80">
        <v>3.729508580024433</v>
      </c>
      <c r="J40" s="80">
        <v>3.7887488548833637</v>
      </c>
      <c r="K40" s="80">
        <v>3.8624921646670844</v>
      </c>
      <c r="L40" s="80">
        <v>3.8683473313352228</v>
      </c>
      <c r="M40" s="80">
        <v>3.8329627108495141</v>
      </c>
      <c r="N40" s="80">
        <v>3.7740307175005947</v>
      </c>
      <c r="O40" s="80">
        <v>3.7200720619297423</v>
      </c>
      <c r="P40" s="80">
        <v>3.658721116213429</v>
      </c>
      <c r="Q40" s="80">
        <v>3.5896973394101255</v>
      </c>
      <c r="R40" s="80">
        <v>3.5365257162414538</v>
      </c>
      <c r="S40" s="80">
        <v>3.4758698697445154</v>
      </c>
      <c r="T40" s="80">
        <v>3.3817249582928937</v>
      </c>
      <c r="U40" s="80">
        <v>3.2973744630719062</v>
      </c>
      <c r="V40" s="80">
        <v>3.2607555471943837</v>
      </c>
      <c r="W40" s="80">
        <v>3.1625571253470892</v>
      </c>
      <c r="X40" s="80">
        <v>3.0772035575392724</v>
      </c>
      <c r="Y40" s="80">
        <v>2.9855844130078664</v>
      </c>
      <c r="Z40" s="80">
        <v>2.8970404975096118</v>
      </c>
      <c r="AA40" s="80">
        <v>2.796566680887675</v>
      </c>
      <c r="AB40" s="80">
        <v>2.6868208560022468</v>
      </c>
      <c r="AC40" s="80">
        <v>2.5730676403545911</v>
      </c>
      <c r="AD40" s="80">
        <v>2.4798918345576499</v>
      </c>
      <c r="AE40" s="80">
        <v>2.3761212215263563</v>
      </c>
      <c r="AF40" s="80">
        <v>2.2737078961892738</v>
      </c>
    </row>
    <row r="41" spans="2:32">
      <c r="B41" s="24" t="s">
        <v>171</v>
      </c>
      <c r="C41" s="24" t="s">
        <v>207</v>
      </c>
      <c r="D41" s="42" t="s">
        <v>167</v>
      </c>
      <c r="E41" s="42" t="s">
        <v>167</v>
      </c>
      <c r="F41" s="24"/>
      <c r="G41" s="80">
        <v>0</v>
      </c>
      <c r="H41" s="80">
        <v>0</v>
      </c>
      <c r="I41" s="80">
        <v>0</v>
      </c>
      <c r="J41" s="80">
        <v>0</v>
      </c>
      <c r="K41" s="80">
        <v>0</v>
      </c>
      <c r="L41" s="80">
        <v>0</v>
      </c>
      <c r="M41" s="80">
        <v>0</v>
      </c>
      <c r="N41" s="80">
        <v>0</v>
      </c>
      <c r="O41" s="80">
        <v>0</v>
      </c>
      <c r="P41" s="80">
        <v>0</v>
      </c>
      <c r="Q41" s="80">
        <v>0</v>
      </c>
      <c r="R41" s="80">
        <v>0</v>
      </c>
      <c r="S41" s="80">
        <v>0</v>
      </c>
      <c r="T41" s="80">
        <v>0</v>
      </c>
      <c r="U41" s="80">
        <v>0</v>
      </c>
      <c r="V41" s="80">
        <v>0</v>
      </c>
      <c r="W41" s="80">
        <v>0</v>
      </c>
      <c r="X41" s="80">
        <v>0</v>
      </c>
      <c r="Y41" s="80">
        <v>0</v>
      </c>
      <c r="Z41" s="80">
        <v>0</v>
      </c>
      <c r="AA41" s="80">
        <v>0</v>
      </c>
      <c r="AB41" s="80">
        <v>0</v>
      </c>
      <c r="AC41" s="80">
        <v>0</v>
      </c>
      <c r="AD41" s="80">
        <v>0</v>
      </c>
      <c r="AE41" s="80">
        <v>0</v>
      </c>
      <c r="AF41" s="80">
        <v>0</v>
      </c>
    </row>
    <row r="42" spans="2:32">
      <c r="B42" s="24" t="s">
        <v>171</v>
      </c>
      <c r="C42" s="24" t="s">
        <v>207</v>
      </c>
      <c r="D42" s="42" t="s">
        <v>168</v>
      </c>
      <c r="E42" s="42" t="s">
        <v>168</v>
      </c>
      <c r="F42" s="24"/>
      <c r="G42" s="80">
        <v>4.0229128691369151</v>
      </c>
      <c r="H42" s="80">
        <v>3.9981260115877042</v>
      </c>
      <c r="I42" s="80">
        <v>3.729508580024433</v>
      </c>
      <c r="J42" s="80">
        <v>3.7887488548833637</v>
      </c>
      <c r="K42" s="80">
        <v>3.8624921646670844</v>
      </c>
      <c r="L42" s="80">
        <v>3.8683473313352228</v>
      </c>
      <c r="M42" s="80">
        <v>3.8329627108495141</v>
      </c>
      <c r="N42" s="80">
        <v>3.7740307175005947</v>
      </c>
      <c r="O42" s="80">
        <v>3.7200720619297423</v>
      </c>
      <c r="P42" s="80">
        <v>3.658721116213429</v>
      </c>
      <c r="Q42" s="80">
        <v>3.5896973394101255</v>
      </c>
      <c r="R42" s="80">
        <v>3.5365257162414538</v>
      </c>
      <c r="S42" s="80">
        <v>3.4758698697445154</v>
      </c>
      <c r="T42" s="80">
        <v>3.3817249582928937</v>
      </c>
      <c r="U42" s="80">
        <v>3.2973744630719062</v>
      </c>
      <c r="V42" s="80">
        <v>3.2607555471943837</v>
      </c>
      <c r="W42" s="80">
        <v>3.1625571253470892</v>
      </c>
      <c r="X42" s="80">
        <v>3.0772035575392724</v>
      </c>
      <c r="Y42" s="80">
        <v>2.9855844130078664</v>
      </c>
      <c r="Z42" s="80">
        <v>2.8970404975096118</v>
      </c>
      <c r="AA42" s="80">
        <v>2.796566680887675</v>
      </c>
      <c r="AB42" s="80">
        <v>2.6868208560022468</v>
      </c>
      <c r="AC42" s="80">
        <v>2.5730676403545911</v>
      </c>
      <c r="AD42" s="80">
        <v>2.4798918345576499</v>
      </c>
      <c r="AE42" s="80">
        <v>2.3761212215263563</v>
      </c>
      <c r="AF42" s="80">
        <v>2.2737078961892738</v>
      </c>
    </row>
    <row r="43" spans="2:32">
      <c r="B43" s="24" t="s">
        <v>160</v>
      </c>
      <c r="C43" s="24" t="s">
        <v>219</v>
      </c>
      <c r="D43" s="24" t="s">
        <v>479</v>
      </c>
      <c r="E43" s="24" t="s">
        <v>161</v>
      </c>
      <c r="F43" s="24" t="s">
        <v>443</v>
      </c>
      <c r="G43" s="27">
        <v>1.6078042654534094E-2</v>
      </c>
      <c r="H43" s="27">
        <v>4.6532869411808377E-2</v>
      </c>
      <c r="I43" s="27">
        <v>0.14738045926323412</v>
      </c>
      <c r="J43" s="27">
        <v>0.27397305203366074</v>
      </c>
      <c r="K43" s="27">
        <v>0.36981846808267566</v>
      </c>
      <c r="L43" s="27">
        <v>0.46124916162554508</v>
      </c>
      <c r="M43" s="27">
        <v>0.54010950147631265</v>
      </c>
      <c r="N43" s="27">
        <v>0.62947130296989262</v>
      </c>
      <c r="O43" s="27">
        <v>0.72087304280682629</v>
      </c>
      <c r="P43" s="27">
        <v>0.83535686470446435</v>
      </c>
      <c r="Q43" s="27">
        <v>0.96512012777136968</v>
      </c>
      <c r="R43" s="27">
        <v>1.0923912784375449</v>
      </c>
      <c r="S43" s="27">
        <v>1.1994841368402851</v>
      </c>
      <c r="T43" s="27">
        <v>1.3258409931153123</v>
      </c>
      <c r="U43" s="27">
        <v>1.4024771792454387</v>
      </c>
      <c r="V43" s="27">
        <v>1.4824147253363951</v>
      </c>
      <c r="W43" s="27">
        <v>1.5592869282763417</v>
      </c>
      <c r="X43" s="27">
        <v>1.6933705698179737</v>
      </c>
      <c r="Y43" s="27">
        <v>1.7743825255189649</v>
      </c>
      <c r="Z43" s="27">
        <v>1.8233986780261227</v>
      </c>
      <c r="AA43" s="27">
        <v>1.8735330858417822</v>
      </c>
      <c r="AB43" s="27">
        <v>1.9077405776373051</v>
      </c>
      <c r="AC43" s="27">
        <v>1.995371423346509</v>
      </c>
      <c r="AD43" s="27">
        <v>2.1080582413725071</v>
      </c>
      <c r="AE43" s="27">
        <v>2.1824176666556303</v>
      </c>
      <c r="AF43" s="27">
        <v>2.2555242159711582</v>
      </c>
    </row>
    <row r="44" spans="2:32">
      <c r="B44" s="24" t="s">
        <v>160</v>
      </c>
      <c r="C44" s="24" t="s">
        <v>219</v>
      </c>
      <c r="D44" s="24" t="s">
        <v>479</v>
      </c>
      <c r="E44" s="24" t="s">
        <v>162</v>
      </c>
      <c r="F44" s="24" t="s">
        <v>443</v>
      </c>
      <c r="G44" s="27">
        <v>2.6979594829049E-4</v>
      </c>
      <c r="H44" s="27">
        <v>0.30075996790293719</v>
      </c>
      <c r="I44" s="27">
        <v>0.2697073945916526</v>
      </c>
      <c r="J44" s="27">
        <v>-1.3528488754758521E-2</v>
      </c>
      <c r="K44" s="27">
        <v>0.12127866829944159</v>
      </c>
      <c r="L44" s="27">
        <v>0.10788870542926597</v>
      </c>
      <c r="M44" s="27">
        <v>0.25966663188749384</v>
      </c>
      <c r="N44" s="27">
        <v>0.29786732369254826</v>
      </c>
      <c r="O44" s="27">
        <v>0.34746740993965169</v>
      </c>
      <c r="P44" s="27">
        <v>0.51033089971814394</v>
      </c>
      <c r="Q44" s="27">
        <v>0.54531954803206728</v>
      </c>
      <c r="R44" s="27">
        <v>0.61450485114235087</v>
      </c>
      <c r="S44" s="27">
        <v>0.83508036627026772</v>
      </c>
      <c r="T44" s="27">
        <v>1.0236753454474004</v>
      </c>
      <c r="U44" s="27">
        <v>1.0270752618789714</v>
      </c>
      <c r="V44" s="27">
        <v>1.1514735434328554</v>
      </c>
      <c r="W44" s="27">
        <v>1.4410957523274346</v>
      </c>
      <c r="X44" s="27">
        <v>1.570503403492622</v>
      </c>
      <c r="Y44" s="27">
        <v>1.5763108299977471</v>
      </c>
      <c r="Z44" s="27">
        <v>1.2042790553977081</v>
      </c>
      <c r="AA44" s="27">
        <v>1.1982645966386714</v>
      </c>
      <c r="AB44" s="27">
        <v>1.2163508656734852</v>
      </c>
      <c r="AC44" s="27">
        <v>1.2472406921990045</v>
      </c>
      <c r="AD44" s="27">
        <v>1.2750478983691038</v>
      </c>
      <c r="AE44" s="27">
        <v>1.2918211341288028</v>
      </c>
      <c r="AF44" s="27">
        <v>1.3093731824490495</v>
      </c>
    </row>
    <row r="45" spans="2:32">
      <c r="B45" s="24" t="s">
        <v>160</v>
      </c>
      <c r="C45" s="24" t="s">
        <v>219</v>
      </c>
      <c r="D45" s="24" t="s">
        <v>145</v>
      </c>
      <c r="E45" s="24" t="s">
        <v>162</v>
      </c>
      <c r="F45" s="24" t="s">
        <v>445</v>
      </c>
      <c r="G45" s="27">
        <v>3.6525864115686484</v>
      </c>
      <c r="H45" s="27">
        <v>3.6117823086240564</v>
      </c>
      <c r="I45" s="27">
        <v>3.2527882796144625</v>
      </c>
      <c r="J45" s="27">
        <v>3.1449996075620743</v>
      </c>
      <c r="K45" s="27">
        <v>3.0349712244821778</v>
      </c>
      <c r="L45" s="27">
        <v>2.8524629115949542</v>
      </c>
      <c r="M45" s="27">
        <v>2.6332004179793951</v>
      </c>
      <c r="N45" s="27">
        <v>2.3980494759270585</v>
      </c>
      <c r="O45" s="27">
        <v>2.169949022762351</v>
      </c>
      <c r="P45" s="27">
        <v>1.9413304733778163</v>
      </c>
      <c r="Q45" s="27">
        <v>1.6940833804859334</v>
      </c>
      <c r="R45" s="27">
        <v>1.4025377132378876</v>
      </c>
      <c r="S45" s="27">
        <v>1.1836072447285511</v>
      </c>
      <c r="T45" s="27">
        <v>1.0334275905848938</v>
      </c>
      <c r="U45" s="27">
        <v>0.93531249241974423</v>
      </c>
      <c r="V45" s="27">
        <v>0.88069084066295877</v>
      </c>
      <c r="W45" s="27">
        <v>0.8155168647333767</v>
      </c>
      <c r="X45" s="27">
        <v>0.75673242604100988</v>
      </c>
      <c r="Y45" s="27">
        <v>0.70471646733979398</v>
      </c>
      <c r="Z45" s="27">
        <v>0.65483866359830634</v>
      </c>
      <c r="AA45" s="27">
        <v>0.60406361214458415</v>
      </c>
      <c r="AB45" s="27">
        <v>0.55840080907151901</v>
      </c>
      <c r="AC45" s="27">
        <v>0.51186300575283783</v>
      </c>
      <c r="AD45" s="27">
        <v>0.46786262442152565</v>
      </c>
      <c r="AE45" s="27">
        <v>0.4227216626708265</v>
      </c>
      <c r="AF45" s="27">
        <v>0.37722933810257692</v>
      </c>
    </row>
    <row r="46" spans="2:32">
      <c r="B46" s="24" t="s">
        <v>160</v>
      </c>
      <c r="C46" s="24" t="s">
        <v>219</v>
      </c>
      <c r="D46" s="24" t="s">
        <v>146</v>
      </c>
      <c r="E46" s="24" t="s">
        <v>162</v>
      </c>
      <c r="F46" s="24" t="s">
        <v>445</v>
      </c>
      <c r="G46" s="27">
        <v>0.34299898362653097</v>
      </c>
      <c r="H46" s="27">
        <v>0.34271042492104692</v>
      </c>
      <c r="I46" s="27">
        <v>0.34155227590271281</v>
      </c>
      <c r="J46" s="27">
        <v>0.33341066010549902</v>
      </c>
      <c r="K46" s="27">
        <v>0.31717601777025778</v>
      </c>
      <c r="L46" s="27">
        <v>0.30037606620061941</v>
      </c>
      <c r="M46" s="27">
        <v>0.28564960385697891</v>
      </c>
      <c r="N46" s="27">
        <v>0.27417537188416174</v>
      </c>
      <c r="O46" s="27">
        <v>0.25821071596226464</v>
      </c>
      <c r="P46" s="27">
        <v>0.24293396998332614</v>
      </c>
      <c r="Q46" s="27">
        <v>0.22722685014774857</v>
      </c>
      <c r="R46" s="27">
        <v>0.21579984648206282</v>
      </c>
      <c r="S46" s="27">
        <v>0.20387935705560056</v>
      </c>
      <c r="T46" s="27">
        <v>0.19515390058223622</v>
      </c>
      <c r="U46" s="27">
        <v>0.18673631400729701</v>
      </c>
      <c r="V46" s="27">
        <v>0.17937049246754691</v>
      </c>
      <c r="W46" s="27">
        <v>0.17394197808950471</v>
      </c>
      <c r="X46" s="27">
        <v>0.16971593341268779</v>
      </c>
      <c r="Y46" s="27">
        <v>0.16611695381854752</v>
      </c>
      <c r="Z46" s="27">
        <v>0.16202632043795631</v>
      </c>
      <c r="AA46" s="27">
        <v>0.15956275733781219</v>
      </c>
      <c r="AB46" s="27">
        <v>0.15718935505795159</v>
      </c>
      <c r="AC46" s="27">
        <v>0.15454507263109446</v>
      </c>
      <c r="AD46" s="27">
        <v>0.15164370829590484</v>
      </c>
      <c r="AE46" s="27">
        <v>0.14761967898204539</v>
      </c>
      <c r="AF46" s="27">
        <v>4.5497381241244653E-2</v>
      </c>
    </row>
    <row r="47" spans="2:32">
      <c r="B47" s="24" t="s">
        <v>160</v>
      </c>
      <c r="C47" s="24" t="s">
        <v>219</v>
      </c>
      <c r="D47" s="24" t="s">
        <v>147</v>
      </c>
      <c r="E47" s="24" t="s">
        <v>162</v>
      </c>
      <c r="F47" s="24" t="s">
        <v>445</v>
      </c>
      <c r="G47" s="27">
        <v>2.684097434157165E-2</v>
      </c>
      <c r="H47" s="27">
        <v>2.6154181778953827E-2</v>
      </c>
      <c r="I47" s="27">
        <v>2.5145935503266468E-2</v>
      </c>
      <c r="J47" s="27">
        <v>2.3821285701354292E-2</v>
      </c>
      <c r="K47" s="27">
        <v>2.2129719543276131E-2</v>
      </c>
      <c r="L47" s="27">
        <v>2.0413291277779064E-2</v>
      </c>
      <c r="M47" s="27">
        <v>1.8275973607361169E-2</v>
      </c>
      <c r="N47" s="27">
        <v>1.6237863991594829E-2</v>
      </c>
      <c r="O47" s="27">
        <v>1.413093622778871E-2</v>
      </c>
      <c r="P47" s="27">
        <v>1.1994881245561292E-2</v>
      </c>
      <c r="Q47" s="27">
        <v>9.8116660211187545E-3</v>
      </c>
      <c r="R47" s="27">
        <v>1.0465945147202256E-2</v>
      </c>
      <c r="S47" s="27">
        <v>1.1366556982797069E-2</v>
      </c>
      <c r="T47" s="27">
        <v>1.2032059105599117E-2</v>
      </c>
      <c r="U47" s="27">
        <v>1.2467134302576E-2</v>
      </c>
      <c r="V47" s="27">
        <v>1.2836228379395619E-2</v>
      </c>
      <c r="W47" s="27">
        <v>1.4038898232465114E-2</v>
      </c>
      <c r="X47" s="27">
        <v>1.6134247919781589E-2</v>
      </c>
      <c r="Y47" s="27">
        <v>1.845983184046044E-2</v>
      </c>
      <c r="Z47" s="27">
        <v>2.0770306247099125E-2</v>
      </c>
      <c r="AA47" s="27">
        <v>2.3191055434772193E-2</v>
      </c>
      <c r="AB47" s="27">
        <v>2.5557631074539393E-2</v>
      </c>
      <c r="AC47" s="27">
        <v>2.7938432520006686E-2</v>
      </c>
      <c r="AD47" s="27">
        <v>2.9842433252655277E-2</v>
      </c>
      <c r="AE47" s="27">
        <v>3.1527430068769728E-2</v>
      </c>
      <c r="AF47" s="27">
        <v>3.3000982068057814E-2</v>
      </c>
    </row>
    <row r="48" spans="2:32">
      <c r="B48" s="24" t="s">
        <v>160</v>
      </c>
      <c r="C48" s="24" t="s">
        <v>219</v>
      </c>
      <c r="D48" s="42" t="s">
        <v>217</v>
      </c>
      <c r="E48" s="42" t="s">
        <v>217</v>
      </c>
      <c r="F48" s="24"/>
      <c r="G48" s="80">
        <v>4.0387742081395759</v>
      </c>
      <c r="H48" s="80">
        <v>4.3279397526388026</v>
      </c>
      <c r="I48" s="80">
        <v>4.0365743448753282</v>
      </c>
      <c r="J48" s="80">
        <v>3.76267611664783</v>
      </c>
      <c r="K48" s="80">
        <v>3.8653740981778291</v>
      </c>
      <c r="L48" s="80">
        <v>3.7423901361281642</v>
      </c>
      <c r="M48" s="80">
        <v>3.7369021288075412</v>
      </c>
      <c r="N48" s="80">
        <v>3.6158013384652561</v>
      </c>
      <c r="O48" s="80">
        <v>3.5106311276988822</v>
      </c>
      <c r="P48" s="80">
        <v>3.5419470890293119</v>
      </c>
      <c r="Q48" s="80">
        <v>3.4415615724582378</v>
      </c>
      <c r="R48" s="80">
        <v>3.3356996344470482</v>
      </c>
      <c r="S48" s="80">
        <v>3.4334176618775012</v>
      </c>
      <c r="T48" s="80">
        <v>3.5901298888354414</v>
      </c>
      <c r="U48" s="80">
        <v>3.5640683818540273</v>
      </c>
      <c r="V48" s="80">
        <v>3.7067858302791512</v>
      </c>
      <c r="W48" s="80">
        <v>4.0038804216591224</v>
      </c>
      <c r="X48" s="80">
        <v>4.2064565806840752</v>
      </c>
      <c r="Y48" s="80">
        <v>4.2399866085155136</v>
      </c>
      <c r="Z48" s="80">
        <v>3.8653130237071922</v>
      </c>
      <c r="AA48" s="80">
        <v>3.8586151073976218</v>
      </c>
      <c r="AB48" s="80">
        <v>3.8652392385148002</v>
      </c>
      <c r="AC48" s="80">
        <v>3.9369586264494525</v>
      </c>
      <c r="AD48" s="80">
        <v>4.0324549057116972</v>
      </c>
      <c r="AE48" s="80">
        <v>4.076107572506074</v>
      </c>
      <c r="AF48" s="80">
        <v>4.0206250998320865</v>
      </c>
    </row>
    <row r="49" spans="2:32">
      <c r="B49" s="24" t="s">
        <v>160</v>
      </c>
      <c r="C49" s="24" t="s">
        <v>219</v>
      </c>
      <c r="D49" s="42" t="s">
        <v>167</v>
      </c>
      <c r="E49" s="42" t="s">
        <v>167</v>
      </c>
      <c r="F49" s="24"/>
      <c r="G49" s="80">
        <v>1.6078042654534094E-2</v>
      </c>
      <c r="H49" s="80">
        <v>4.6532869411808377E-2</v>
      </c>
      <c r="I49" s="80">
        <v>0.14738045926323412</v>
      </c>
      <c r="J49" s="80">
        <v>0.27397305203366074</v>
      </c>
      <c r="K49" s="80">
        <v>0.36981846808267566</v>
      </c>
      <c r="L49" s="80">
        <v>0.46124916162554508</v>
      </c>
      <c r="M49" s="80">
        <v>0.54010950147631265</v>
      </c>
      <c r="N49" s="80">
        <v>0.62947130296989262</v>
      </c>
      <c r="O49" s="80">
        <v>0.72087304280682629</v>
      </c>
      <c r="P49" s="80">
        <v>0.83535686470446435</v>
      </c>
      <c r="Q49" s="80">
        <v>0.96512012777136968</v>
      </c>
      <c r="R49" s="80">
        <v>1.0923912784375449</v>
      </c>
      <c r="S49" s="80">
        <v>1.1994841368402851</v>
      </c>
      <c r="T49" s="80">
        <v>1.3258409931153123</v>
      </c>
      <c r="U49" s="80">
        <v>1.4024771792454387</v>
      </c>
      <c r="V49" s="80">
        <v>1.4824147253363951</v>
      </c>
      <c r="W49" s="80">
        <v>1.5592869282763417</v>
      </c>
      <c r="X49" s="80">
        <v>1.6933705698179737</v>
      </c>
      <c r="Y49" s="80">
        <v>1.7743825255189649</v>
      </c>
      <c r="Z49" s="80">
        <v>1.8233986780261227</v>
      </c>
      <c r="AA49" s="80">
        <v>1.8735330858417822</v>
      </c>
      <c r="AB49" s="80">
        <v>1.9077405776373051</v>
      </c>
      <c r="AC49" s="80">
        <v>1.995371423346509</v>
      </c>
      <c r="AD49" s="80">
        <v>2.1080582413725071</v>
      </c>
      <c r="AE49" s="80">
        <v>2.1824176666556303</v>
      </c>
      <c r="AF49" s="80">
        <v>2.2555242159711582</v>
      </c>
    </row>
    <row r="50" spans="2:32">
      <c r="B50" s="24" t="s">
        <v>160</v>
      </c>
      <c r="C50" s="24" t="s">
        <v>219</v>
      </c>
      <c r="D50" s="42" t="s">
        <v>168</v>
      </c>
      <c r="E50" s="42" t="s">
        <v>168</v>
      </c>
      <c r="F50" s="24"/>
      <c r="G50" s="80">
        <v>4.0226961654850415</v>
      </c>
      <c r="H50" s="80">
        <v>4.2814068832269943</v>
      </c>
      <c r="I50" s="80">
        <v>3.8891938856120944</v>
      </c>
      <c r="J50" s="80">
        <v>3.4887030646141692</v>
      </c>
      <c r="K50" s="80">
        <v>3.4955556300951534</v>
      </c>
      <c r="L50" s="80">
        <v>3.2811409745026188</v>
      </c>
      <c r="M50" s="80">
        <v>3.196792627331229</v>
      </c>
      <c r="N50" s="80">
        <v>2.9863300354953637</v>
      </c>
      <c r="O50" s="80">
        <v>2.789758084892056</v>
      </c>
      <c r="P50" s="80">
        <v>2.7065902243248474</v>
      </c>
      <c r="Q50" s="80">
        <v>2.4764414446868681</v>
      </c>
      <c r="R50" s="80">
        <v>2.2433083560095035</v>
      </c>
      <c r="S50" s="80">
        <v>2.2339335250372163</v>
      </c>
      <c r="T50" s="80">
        <v>2.2642888957201293</v>
      </c>
      <c r="U50" s="80">
        <v>2.1615912026085886</v>
      </c>
      <c r="V50" s="80">
        <v>2.2243711049427564</v>
      </c>
      <c r="W50" s="80">
        <v>2.4445934933827811</v>
      </c>
      <c r="X50" s="80">
        <v>2.5130860108661013</v>
      </c>
      <c r="Y50" s="80">
        <v>2.4656040829965491</v>
      </c>
      <c r="Z50" s="80">
        <v>2.0419143456810698</v>
      </c>
      <c r="AA50" s="80">
        <v>1.98508202155584</v>
      </c>
      <c r="AB50" s="80">
        <v>1.9574986608774949</v>
      </c>
      <c r="AC50" s="80">
        <v>1.9415872031029433</v>
      </c>
      <c r="AD50" s="80">
        <v>1.9243966643391894</v>
      </c>
      <c r="AE50" s="80">
        <v>1.8936899058504446</v>
      </c>
      <c r="AF50" s="80">
        <v>1.765100883860929</v>
      </c>
    </row>
    <row r="51" spans="2:32">
      <c r="B51" s="24" t="s">
        <v>169</v>
      </c>
      <c r="C51" s="24" t="s">
        <v>219</v>
      </c>
      <c r="D51" s="24" t="s">
        <v>479</v>
      </c>
      <c r="E51" s="24" t="s">
        <v>161</v>
      </c>
      <c r="F51" s="24" t="s">
        <v>443</v>
      </c>
      <c r="G51" s="27">
        <v>1.6078042654534094E-2</v>
      </c>
      <c r="H51" s="27">
        <v>4.6532869411808377E-2</v>
      </c>
      <c r="I51" s="27">
        <v>0.14738045926323412</v>
      </c>
      <c r="J51" s="27">
        <v>0.27397305203366074</v>
      </c>
      <c r="K51" s="27">
        <v>0.36981846808267566</v>
      </c>
      <c r="L51" s="27">
        <v>0.46124916162554508</v>
      </c>
      <c r="M51" s="27">
        <v>0.54010950147631265</v>
      </c>
      <c r="N51" s="27">
        <v>0.62947130296989262</v>
      </c>
      <c r="O51" s="27">
        <v>0.72087304280682629</v>
      </c>
      <c r="P51" s="27">
        <v>0.83535686470446435</v>
      </c>
      <c r="Q51" s="27">
        <v>0.96512012777136968</v>
      </c>
      <c r="R51" s="27">
        <v>1.0923912784375449</v>
      </c>
      <c r="S51" s="27">
        <v>1.1994841368402851</v>
      </c>
      <c r="T51" s="27">
        <v>1.3258409931153123</v>
      </c>
      <c r="U51" s="27">
        <v>1.4024771792454387</v>
      </c>
      <c r="V51" s="27">
        <v>1.4824147253363951</v>
      </c>
      <c r="W51" s="27">
        <v>1.5592869282763417</v>
      </c>
      <c r="X51" s="27">
        <v>1.6933705698179737</v>
      </c>
      <c r="Y51" s="27">
        <v>1.7743825255189649</v>
      </c>
      <c r="Z51" s="27">
        <v>1.8233986780261227</v>
      </c>
      <c r="AA51" s="27">
        <v>1.8735330858417822</v>
      </c>
      <c r="AB51" s="27">
        <v>1.9077405776373051</v>
      </c>
      <c r="AC51" s="27">
        <v>1.995371423346509</v>
      </c>
      <c r="AD51" s="27">
        <v>2.1080582413725071</v>
      </c>
      <c r="AE51" s="27">
        <v>2.1824176666556303</v>
      </c>
      <c r="AF51" s="27">
        <v>2.2555242159711582</v>
      </c>
    </row>
    <row r="52" spans="2:32">
      <c r="B52" s="24" t="s">
        <v>169</v>
      </c>
      <c r="C52" s="24" t="s">
        <v>219</v>
      </c>
      <c r="D52" s="24" t="s">
        <v>479</v>
      </c>
      <c r="E52" s="24" t="s">
        <v>162</v>
      </c>
      <c r="F52" s="24" t="s">
        <v>443</v>
      </c>
      <c r="G52" s="27">
        <v>2.6979594829049E-4</v>
      </c>
      <c r="H52" s="27">
        <v>0.30075996790293719</v>
      </c>
      <c r="I52" s="27">
        <v>0.2697073945916526</v>
      </c>
      <c r="J52" s="27">
        <v>-1.3528488754758521E-2</v>
      </c>
      <c r="K52" s="27">
        <v>0.12127866829944159</v>
      </c>
      <c r="L52" s="27">
        <v>0.10788870542926597</v>
      </c>
      <c r="M52" s="27">
        <v>0.25966663188749384</v>
      </c>
      <c r="N52" s="27">
        <v>0.29786732369254826</v>
      </c>
      <c r="O52" s="27">
        <v>0.34746740993965169</v>
      </c>
      <c r="P52" s="27">
        <v>0.51033089971814394</v>
      </c>
      <c r="Q52" s="27">
        <v>0.54531954803206728</v>
      </c>
      <c r="R52" s="27">
        <v>0.61450485114235087</v>
      </c>
      <c r="S52" s="27">
        <v>0.83508036627026772</v>
      </c>
      <c r="T52" s="27">
        <v>1.0236753454474004</v>
      </c>
      <c r="U52" s="27">
        <v>1.0270752618789714</v>
      </c>
      <c r="V52" s="27">
        <v>1.1514735434328554</v>
      </c>
      <c r="W52" s="27">
        <v>1.4410957523274346</v>
      </c>
      <c r="X52" s="27">
        <v>1.570503403492622</v>
      </c>
      <c r="Y52" s="27">
        <v>1.5763108299977471</v>
      </c>
      <c r="Z52" s="27">
        <v>1.2042790553977081</v>
      </c>
      <c r="AA52" s="27">
        <v>1.1982645966386714</v>
      </c>
      <c r="AB52" s="27">
        <v>1.2163508656734852</v>
      </c>
      <c r="AC52" s="27">
        <v>1.2472406921990045</v>
      </c>
      <c r="AD52" s="27">
        <v>1.2750478983691038</v>
      </c>
      <c r="AE52" s="27">
        <v>1.2918211341288028</v>
      </c>
      <c r="AF52" s="27">
        <v>1.3093731824490495</v>
      </c>
    </row>
    <row r="53" spans="2:32">
      <c r="B53" s="24" t="s">
        <v>169</v>
      </c>
      <c r="C53" s="24" t="s">
        <v>219</v>
      </c>
      <c r="D53" s="24" t="s">
        <v>145</v>
      </c>
      <c r="E53" s="24" t="s">
        <v>162</v>
      </c>
      <c r="F53" s="24" t="s">
        <v>445</v>
      </c>
      <c r="G53" s="27">
        <v>3.6544341669047768</v>
      </c>
      <c r="H53" s="27">
        <v>3.6307500594332343</v>
      </c>
      <c r="I53" s="27">
        <v>3.293425833743358</v>
      </c>
      <c r="J53" s="27">
        <v>3.2641492708874313</v>
      </c>
      <c r="K53" s="27">
        <v>3.2367944032910709</v>
      </c>
      <c r="L53" s="27">
        <v>3.0949227904472418</v>
      </c>
      <c r="M53" s="27">
        <v>2.9149549712974481</v>
      </c>
      <c r="N53" s="27">
        <v>2.7026671541874707</v>
      </c>
      <c r="O53" s="27">
        <v>2.4943832530830585</v>
      </c>
      <c r="P53" s="27">
        <v>2.2284907010981927</v>
      </c>
      <c r="Q53" s="27">
        <v>1.9161713067250659</v>
      </c>
      <c r="R53" s="27">
        <v>1.6627770659698846</v>
      </c>
      <c r="S53" s="27">
        <v>1.4387132619962058</v>
      </c>
      <c r="T53" s="27">
        <v>1.2408420778213687</v>
      </c>
      <c r="U53" s="27">
        <v>1.0840725050630695</v>
      </c>
      <c r="V53" s="27">
        <v>0.96629079136954599</v>
      </c>
      <c r="W53" s="27">
        <v>0.8574059733384336</v>
      </c>
      <c r="X53" s="27">
        <v>0.76524447502030957</v>
      </c>
      <c r="Y53" s="27">
        <v>0.68799696713270198</v>
      </c>
      <c r="Z53" s="27">
        <v>0.61868952762542961</v>
      </c>
      <c r="AA53" s="27">
        <v>0.54948788345568267</v>
      </c>
      <c r="AB53" s="27">
        <v>0.48612519036745239</v>
      </c>
      <c r="AC53" s="27">
        <v>0.42052505245721311</v>
      </c>
      <c r="AD53" s="27">
        <v>0.36218366298619242</v>
      </c>
      <c r="AE53" s="27">
        <v>0.30166467813611886</v>
      </c>
      <c r="AF53" s="27">
        <v>0.24179750920185569</v>
      </c>
    </row>
    <row r="54" spans="2:32">
      <c r="B54" s="24" t="s">
        <v>169</v>
      </c>
      <c r="C54" s="24" t="s">
        <v>219</v>
      </c>
      <c r="D54" s="24" t="s">
        <v>146</v>
      </c>
      <c r="E54" s="24" t="s">
        <v>162</v>
      </c>
      <c r="F54" s="24" t="s">
        <v>445</v>
      </c>
      <c r="G54" s="27">
        <v>0.3703733895961156</v>
      </c>
      <c r="H54" s="27">
        <v>0.37539384749238391</v>
      </c>
      <c r="I54" s="27">
        <v>0.37235614182729909</v>
      </c>
      <c r="J54" s="27">
        <v>0.36491328091115788</v>
      </c>
      <c r="K54" s="27">
        <v>0.35487392997489803</v>
      </c>
      <c r="L54" s="27">
        <v>0.34611927044241164</v>
      </c>
      <c r="M54" s="27">
        <v>0.33599185487398658</v>
      </c>
      <c r="N54" s="27">
        <v>0.32844973080585571</v>
      </c>
      <c r="O54" s="27">
        <v>0.31724597831021056</v>
      </c>
      <c r="P54" s="27">
        <v>0.30533016308637684</v>
      </c>
      <c r="Q54" s="27">
        <v>0.29167867490350513</v>
      </c>
      <c r="R54" s="27">
        <v>0.20845419606704604</v>
      </c>
      <c r="S54" s="27">
        <v>0.19677617455791546</v>
      </c>
      <c r="T54" s="27">
        <v>0.18611574178944626</v>
      </c>
      <c r="U54" s="27">
        <v>0.17706325969330275</v>
      </c>
      <c r="V54" s="27">
        <v>0.16889407773019097</v>
      </c>
      <c r="W54" s="27">
        <v>0.16286296537175812</v>
      </c>
      <c r="X54" s="27">
        <v>0.15821407485330607</v>
      </c>
      <c r="Y54" s="27">
        <v>0.15344439164284035</v>
      </c>
      <c r="Z54" s="27">
        <v>0.15014240897425066</v>
      </c>
      <c r="AA54" s="27">
        <v>0.14746338330833816</v>
      </c>
      <c r="AB54" s="27">
        <v>0.14533791189524337</v>
      </c>
      <c r="AC54" s="27">
        <v>0.1428261674155516</v>
      </c>
      <c r="AD54" s="27">
        <v>0.14133699431986338</v>
      </c>
      <c r="AE54" s="27">
        <v>0.14037171601180784</v>
      </c>
      <c r="AF54" s="27">
        <v>3.8897867246356715E-2</v>
      </c>
    </row>
    <row r="55" spans="2:32">
      <c r="B55" s="24" t="s">
        <v>169</v>
      </c>
      <c r="C55" s="24" t="s">
        <v>219</v>
      </c>
      <c r="D55" s="24" t="s">
        <v>147</v>
      </c>
      <c r="E55" s="24" t="s">
        <v>162</v>
      </c>
      <c r="F55" s="24" t="s">
        <v>445</v>
      </c>
      <c r="G55" s="27">
        <v>2.684097434157165E-2</v>
      </c>
      <c r="H55" s="27">
        <v>2.6217174276518779E-2</v>
      </c>
      <c r="I55" s="27">
        <v>2.5271080598428836E-2</v>
      </c>
      <c r="J55" s="27">
        <v>2.3945590896549126E-2</v>
      </c>
      <c r="K55" s="27">
        <v>2.2252974863511549E-2</v>
      </c>
      <c r="L55" s="27">
        <v>2.0646357253040017E-2</v>
      </c>
      <c r="M55" s="27">
        <v>1.8446845915537892E-2</v>
      </c>
      <c r="N55" s="27">
        <v>1.6478915282276702E-2</v>
      </c>
      <c r="O55" s="27">
        <v>1.4539347050896783E-2</v>
      </c>
      <c r="P55" s="27">
        <v>1.2578981417447397E-2</v>
      </c>
      <c r="Q55" s="27">
        <v>1.0518441843797494E-2</v>
      </c>
      <c r="R55" s="27">
        <v>1.1368611525246363E-2</v>
      </c>
      <c r="S55" s="27">
        <v>1.2265036041120407E-2</v>
      </c>
      <c r="T55" s="27">
        <v>1.3011907405221915E-2</v>
      </c>
      <c r="U55" s="27">
        <v>1.3762989947366307E-2</v>
      </c>
      <c r="V55" s="27">
        <v>1.4334976849497486E-2</v>
      </c>
      <c r="W55" s="27">
        <v>1.5932614151703665E-2</v>
      </c>
      <c r="X55" s="27">
        <v>1.8231119133071551E-2</v>
      </c>
      <c r="Y55" s="27">
        <v>2.0768296901223983E-2</v>
      </c>
      <c r="Z55" s="27">
        <v>2.3268011269297371E-2</v>
      </c>
      <c r="AA55" s="27">
        <v>2.5734744980192851E-2</v>
      </c>
      <c r="AB55" s="27">
        <v>2.8295232524964159E-2</v>
      </c>
      <c r="AC55" s="27">
        <v>3.0933988247959916E-2</v>
      </c>
      <c r="AD55" s="27">
        <v>3.3556628390328649E-2</v>
      </c>
      <c r="AE55" s="27">
        <v>3.6073808593024059E-2</v>
      </c>
      <c r="AF55" s="27">
        <v>3.8258335914828558E-2</v>
      </c>
    </row>
    <row r="56" spans="2:32">
      <c r="B56" s="24" t="s">
        <v>169</v>
      </c>
      <c r="C56" s="24" t="s">
        <v>219</v>
      </c>
      <c r="D56" s="42" t="s">
        <v>217</v>
      </c>
      <c r="E56" s="42" t="s">
        <v>217</v>
      </c>
      <c r="F56" s="24"/>
      <c r="G56" s="80">
        <v>4.0679963694452885</v>
      </c>
      <c r="H56" s="80">
        <v>4.3796539185168823</v>
      </c>
      <c r="I56" s="80">
        <v>4.1081409100239723</v>
      </c>
      <c r="J56" s="80">
        <v>3.9134527059740405</v>
      </c>
      <c r="K56" s="80">
        <v>4.1050184445115985</v>
      </c>
      <c r="L56" s="80">
        <v>4.0308262851975041</v>
      </c>
      <c r="M56" s="80">
        <v>4.0691698054507786</v>
      </c>
      <c r="N56" s="80">
        <v>3.9749344269380442</v>
      </c>
      <c r="O56" s="80">
        <v>3.8945090311906436</v>
      </c>
      <c r="P56" s="80">
        <v>3.8920876100246251</v>
      </c>
      <c r="Q56" s="80">
        <v>3.7288080992758057</v>
      </c>
      <c r="R56" s="80">
        <v>3.5894960031420728</v>
      </c>
      <c r="S56" s="80">
        <v>3.6823189757057948</v>
      </c>
      <c r="T56" s="80">
        <v>3.7894860655787492</v>
      </c>
      <c r="U56" s="80">
        <v>3.7044511958281485</v>
      </c>
      <c r="V56" s="80">
        <v>3.7834081147184846</v>
      </c>
      <c r="W56" s="80">
        <v>4.0365842334656721</v>
      </c>
      <c r="X56" s="80">
        <v>4.2055636423172826</v>
      </c>
      <c r="Y56" s="80">
        <v>4.212903011193478</v>
      </c>
      <c r="Z56" s="80">
        <v>3.8197776812928081</v>
      </c>
      <c r="AA56" s="80">
        <v>3.7944836942246676</v>
      </c>
      <c r="AB56" s="80">
        <v>3.7838497780984501</v>
      </c>
      <c r="AC56" s="80">
        <v>3.8368973236662383</v>
      </c>
      <c r="AD56" s="80">
        <v>3.9201834254379953</v>
      </c>
      <c r="AE56" s="80">
        <v>3.9523490035253839</v>
      </c>
      <c r="AF56" s="80">
        <v>3.8838511107832492</v>
      </c>
    </row>
    <row r="57" spans="2:32">
      <c r="B57" s="24" t="s">
        <v>169</v>
      </c>
      <c r="C57" s="24" t="s">
        <v>219</v>
      </c>
      <c r="D57" s="42" t="s">
        <v>167</v>
      </c>
      <c r="E57" s="42" t="s">
        <v>167</v>
      </c>
      <c r="F57" s="24"/>
      <c r="G57" s="80">
        <v>1.6078042654534094E-2</v>
      </c>
      <c r="H57" s="80">
        <v>4.6532869411808377E-2</v>
      </c>
      <c r="I57" s="80">
        <v>0.14738045926323412</v>
      </c>
      <c r="J57" s="80">
        <v>0.27397305203366074</v>
      </c>
      <c r="K57" s="80">
        <v>0.36981846808267566</v>
      </c>
      <c r="L57" s="80">
        <v>0.46124916162554508</v>
      </c>
      <c r="M57" s="80">
        <v>0.54010950147631265</v>
      </c>
      <c r="N57" s="80">
        <v>0.62947130296989262</v>
      </c>
      <c r="O57" s="80">
        <v>0.72087304280682629</v>
      </c>
      <c r="P57" s="80">
        <v>0.83535686470446435</v>
      </c>
      <c r="Q57" s="80">
        <v>0.96512012777136968</v>
      </c>
      <c r="R57" s="80">
        <v>1.0923912784375449</v>
      </c>
      <c r="S57" s="80">
        <v>1.1994841368402851</v>
      </c>
      <c r="T57" s="80">
        <v>1.3258409931153123</v>
      </c>
      <c r="U57" s="80">
        <v>1.4024771792454387</v>
      </c>
      <c r="V57" s="80">
        <v>1.4824147253363951</v>
      </c>
      <c r="W57" s="80">
        <v>1.5592869282763417</v>
      </c>
      <c r="X57" s="80">
        <v>1.6933705698179737</v>
      </c>
      <c r="Y57" s="80">
        <v>1.7743825255189649</v>
      </c>
      <c r="Z57" s="80">
        <v>1.8233986780261227</v>
      </c>
      <c r="AA57" s="80">
        <v>1.8735330858417822</v>
      </c>
      <c r="AB57" s="80">
        <v>1.9077405776373051</v>
      </c>
      <c r="AC57" s="80">
        <v>1.995371423346509</v>
      </c>
      <c r="AD57" s="80">
        <v>2.1080582413725071</v>
      </c>
      <c r="AE57" s="80">
        <v>2.1824176666556303</v>
      </c>
      <c r="AF57" s="80">
        <v>2.2555242159711582</v>
      </c>
    </row>
    <row r="58" spans="2:32">
      <c r="B58" s="24" t="s">
        <v>169</v>
      </c>
      <c r="C58" s="24" t="s">
        <v>219</v>
      </c>
      <c r="D58" s="42" t="s">
        <v>168</v>
      </c>
      <c r="E58" s="42" t="s">
        <v>168</v>
      </c>
      <c r="F58" s="24"/>
      <c r="G58" s="80">
        <v>4.051918326790755</v>
      </c>
      <c r="H58" s="80">
        <v>4.333121049105074</v>
      </c>
      <c r="I58" s="80">
        <v>3.9607604507607386</v>
      </c>
      <c r="J58" s="80">
        <v>3.6394796539403798</v>
      </c>
      <c r="K58" s="80">
        <v>3.7351999764289223</v>
      </c>
      <c r="L58" s="80">
        <v>3.56957712357196</v>
      </c>
      <c r="M58" s="80">
        <v>3.5290603039744668</v>
      </c>
      <c r="N58" s="80">
        <v>3.3454631239681518</v>
      </c>
      <c r="O58" s="80">
        <v>3.1736359883838174</v>
      </c>
      <c r="P58" s="80">
        <v>3.0567307453201611</v>
      </c>
      <c r="Q58" s="80">
        <v>2.7636879715044356</v>
      </c>
      <c r="R58" s="80">
        <v>2.4971047247045277</v>
      </c>
      <c r="S58" s="80">
        <v>2.4828348388655095</v>
      </c>
      <c r="T58" s="80">
        <v>2.4636450724634371</v>
      </c>
      <c r="U58" s="80">
        <v>2.3019740165827098</v>
      </c>
      <c r="V58" s="80">
        <v>2.3009933893820897</v>
      </c>
      <c r="W58" s="80">
        <v>2.4772973051893299</v>
      </c>
      <c r="X58" s="80">
        <v>2.5121930724993087</v>
      </c>
      <c r="Y58" s="80">
        <v>2.4385204856745135</v>
      </c>
      <c r="Z58" s="80">
        <v>1.9963790032666857</v>
      </c>
      <c r="AA58" s="80">
        <v>1.9209506083828849</v>
      </c>
      <c r="AB58" s="80">
        <v>1.876109200461145</v>
      </c>
      <c r="AC58" s="80">
        <v>1.8415259003197291</v>
      </c>
      <c r="AD58" s="80">
        <v>1.8121251840654884</v>
      </c>
      <c r="AE58" s="80">
        <v>1.7699313368697538</v>
      </c>
      <c r="AF58" s="80">
        <v>1.6283268948120904</v>
      </c>
    </row>
    <row r="59" spans="2:32">
      <c r="B59" s="24" t="s">
        <v>170</v>
      </c>
      <c r="C59" s="24" t="s">
        <v>219</v>
      </c>
      <c r="D59" s="24" t="s">
        <v>479</v>
      </c>
      <c r="E59" s="24" t="s">
        <v>161</v>
      </c>
      <c r="F59" s="24" t="s">
        <v>443</v>
      </c>
      <c r="G59" s="27">
        <v>1.6078042654534094E-2</v>
      </c>
      <c r="H59" s="27">
        <v>4.6532869411808377E-2</v>
      </c>
      <c r="I59" s="27">
        <v>0.14738045926323412</v>
      </c>
      <c r="J59" s="27">
        <v>0.27397305203366074</v>
      </c>
      <c r="K59" s="27">
        <v>0.36981846808267566</v>
      </c>
      <c r="L59" s="27">
        <v>0.46124916162554508</v>
      </c>
      <c r="M59" s="27">
        <v>0.54010950147631265</v>
      </c>
      <c r="N59" s="27">
        <v>0.62947130296989262</v>
      </c>
      <c r="O59" s="27">
        <v>0.72087304280682629</v>
      </c>
      <c r="P59" s="27">
        <v>0.83535686470446435</v>
      </c>
      <c r="Q59" s="27">
        <v>0.96512012777136968</v>
      </c>
      <c r="R59" s="27">
        <v>1.0923912784375449</v>
      </c>
      <c r="S59" s="27">
        <v>1.1994841368402851</v>
      </c>
      <c r="T59" s="27">
        <v>1.3258409931153123</v>
      </c>
      <c r="U59" s="27">
        <v>1.4024771792454387</v>
      </c>
      <c r="V59" s="27">
        <v>1.4824147253363951</v>
      </c>
      <c r="W59" s="27">
        <v>1.5592869282763417</v>
      </c>
      <c r="X59" s="27">
        <v>1.6933705698179737</v>
      </c>
      <c r="Y59" s="27">
        <v>1.7743825255189649</v>
      </c>
      <c r="Z59" s="27">
        <v>1.8233986780261227</v>
      </c>
      <c r="AA59" s="27">
        <v>1.8735330858417822</v>
      </c>
      <c r="AB59" s="27">
        <v>1.9077405776373051</v>
      </c>
      <c r="AC59" s="27">
        <v>1.995371423346509</v>
      </c>
      <c r="AD59" s="27">
        <v>2.1080582413725071</v>
      </c>
      <c r="AE59" s="27">
        <v>2.1824176666556303</v>
      </c>
      <c r="AF59" s="27">
        <v>2.2555242159711582</v>
      </c>
    </row>
    <row r="60" spans="2:32">
      <c r="B60" s="24" t="s">
        <v>170</v>
      </c>
      <c r="C60" s="24" t="s">
        <v>219</v>
      </c>
      <c r="D60" s="24" t="s">
        <v>479</v>
      </c>
      <c r="E60" s="24" t="s">
        <v>162</v>
      </c>
      <c r="F60" s="24" t="s">
        <v>443</v>
      </c>
      <c r="G60" s="27">
        <v>2.6979594829049E-4</v>
      </c>
      <c r="H60" s="27">
        <v>0.30075996790293719</v>
      </c>
      <c r="I60" s="27">
        <v>0.2697073945916526</v>
      </c>
      <c r="J60" s="27">
        <v>-1.3528488754758521E-2</v>
      </c>
      <c r="K60" s="27">
        <v>0.12127866829944159</v>
      </c>
      <c r="L60" s="27">
        <v>0.10788870542926597</v>
      </c>
      <c r="M60" s="27">
        <v>0.25966663188749384</v>
      </c>
      <c r="N60" s="27">
        <v>0.29786732369254826</v>
      </c>
      <c r="O60" s="27">
        <v>0.34746740993965169</v>
      </c>
      <c r="P60" s="27">
        <v>0.51033089971814394</v>
      </c>
      <c r="Q60" s="27">
        <v>0.54531954803206728</v>
      </c>
      <c r="R60" s="27">
        <v>0.61450485114235087</v>
      </c>
      <c r="S60" s="27">
        <v>0.83508036627026772</v>
      </c>
      <c r="T60" s="27">
        <v>1.0236753454474004</v>
      </c>
      <c r="U60" s="27">
        <v>1.0270752618789714</v>
      </c>
      <c r="V60" s="27">
        <v>1.1514735434328554</v>
      </c>
      <c r="W60" s="27">
        <v>1.4410957523274346</v>
      </c>
      <c r="X60" s="27">
        <v>1.570503403492622</v>
      </c>
      <c r="Y60" s="27">
        <v>1.5763108299977471</v>
      </c>
      <c r="Z60" s="27">
        <v>1.2042790553977081</v>
      </c>
      <c r="AA60" s="27">
        <v>1.1982645966386714</v>
      </c>
      <c r="AB60" s="27">
        <v>1.2163508656734852</v>
      </c>
      <c r="AC60" s="27">
        <v>1.2472406921990045</v>
      </c>
      <c r="AD60" s="27">
        <v>1.2750478983691038</v>
      </c>
      <c r="AE60" s="27">
        <v>1.2918211341288028</v>
      </c>
      <c r="AF60" s="27">
        <v>1.3093731824490495</v>
      </c>
    </row>
    <row r="61" spans="2:32">
      <c r="B61" s="24" t="s">
        <v>170</v>
      </c>
      <c r="C61" s="24" t="s">
        <v>219</v>
      </c>
      <c r="D61" s="24" t="s">
        <v>145</v>
      </c>
      <c r="E61" s="24" t="s">
        <v>162</v>
      </c>
      <c r="F61" s="24" t="s">
        <v>445</v>
      </c>
      <c r="G61" s="27">
        <v>3.6541151168934625</v>
      </c>
      <c r="H61" s="27">
        <v>3.6222052544682155</v>
      </c>
      <c r="I61" s="27">
        <v>3.3346090830770616</v>
      </c>
      <c r="J61" s="27">
        <v>3.2531182807596095</v>
      </c>
      <c r="K61" s="27">
        <v>3.2114221057668915</v>
      </c>
      <c r="L61" s="27">
        <v>3.0879925140880191</v>
      </c>
      <c r="M61" s="27">
        <v>2.9057526223638672</v>
      </c>
      <c r="N61" s="27">
        <v>2.698535633463889</v>
      </c>
      <c r="O61" s="27">
        <v>2.4792592154187005</v>
      </c>
      <c r="P61" s="27">
        <v>2.248654581467735</v>
      </c>
      <c r="Q61" s="27">
        <v>1.9599255919498102</v>
      </c>
      <c r="R61" s="27">
        <v>1.6063785753003474</v>
      </c>
      <c r="S61" s="27">
        <v>1.3135528992939751</v>
      </c>
      <c r="T61" s="27">
        <v>1.1004153121827747</v>
      </c>
      <c r="U61" s="27">
        <v>0.99295039461400281</v>
      </c>
      <c r="V61" s="27">
        <v>0.90836374848281498</v>
      </c>
      <c r="W61" s="27">
        <v>0.8251718325402152</v>
      </c>
      <c r="X61" s="27">
        <v>0.7555271123632411</v>
      </c>
      <c r="Y61" s="27">
        <v>0.69847848715541394</v>
      </c>
      <c r="Z61" s="27">
        <v>0.64689495327207447</v>
      </c>
      <c r="AA61" s="27">
        <v>0.59585725037332404</v>
      </c>
      <c r="AB61" s="27">
        <v>0.55273150815944172</v>
      </c>
      <c r="AC61" s="27">
        <v>0.51372204956548972</v>
      </c>
      <c r="AD61" s="27">
        <v>0.47465810657376845</v>
      </c>
      <c r="AE61" s="27">
        <v>0.4372523815211497</v>
      </c>
      <c r="AF61" s="27">
        <v>0.40008616546261733</v>
      </c>
    </row>
    <row r="62" spans="2:32">
      <c r="B62" s="24" t="s">
        <v>170</v>
      </c>
      <c r="C62" s="24" t="s">
        <v>219</v>
      </c>
      <c r="D62" s="24" t="s">
        <v>146</v>
      </c>
      <c r="E62" s="24" t="s">
        <v>162</v>
      </c>
      <c r="F62" s="24" t="s">
        <v>445</v>
      </c>
      <c r="G62" s="27">
        <v>0.34085876258456321</v>
      </c>
      <c r="H62" s="27">
        <v>0.33904414986395504</v>
      </c>
      <c r="I62" s="27">
        <v>0.33037790377755127</v>
      </c>
      <c r="J62" s="27">
        <v>0.31722410814419977</v>
      </c>
      <c r="K62" s="27">
        <v>0.30107806925711239</v>
      </c>
      <c r="L62" s="27">
        <v>0.28636590779000759</v>
      </c>
      <c r="M62" s="27">
        <v>0.27156867829590747</v>
      </c>
      <c r="N62" s="27">
        <v>0.25868321856544368</v>
      </c>
      <c r="O62" s="27">
        <v>0.24320985681616819</v>
      </c>
      <c r="P62" s="27">
        <v>0.22773000971689489</v>
      </c>
      <c r="Q62" s="27">
        <v>0.21172880139362818</v>
      </c>
      <c r="R62" s="27">
        <v>0.20277292106950004</v>
      </c>
      <c r="S62" s="27">
        <v>0.19191646815464794</v>
      </c>
      <c r="T62" s="27">
        <v>0.18268771155347605</v>
      </c>
      <c r="U62" s="27">
        <v>0.17406814699286455</v>
      </c>
      <c r="V62" s="27">
        <v>0.16570715294805261</v>
      </c>
      <c r="W62" s="27">
        <v>0.15922533529685926</v>
      </c>
      <c r="X62" s="27">
        <v>0.15455667700983194</v>
      </c>
      <c r="Y62" s="27">
        <v>0.1495751914584014</v>
      </c>
      <c r="Z62" s="27">
        <v>0.14600523876938301</v>
      </c>
      <c r="AA62" s="27">
        <v>0.14225540037024506</v>
      </c>
      <c r="AB62" s="27">
        <v>0.13910074809393147</v>
      </c>
      <c r="AC62" s="27">
        <v>0.13514824536361567</v>
      </c>
      <c r="AD62" s="27">
        <v>0.13240219545284526</v>
      </c>
      <c r="AE62" s="27">
        <v>0.13107571724694581</v>
      </c>
      <c r="AF62" s="27">
        <v>4.7816555026594244E-2</v>
      </c>
    </row>
    <row r="63" spans="2:32">
      <c r="B63" s="24" t="s">
        <v>170</v>
      </c>
      <c r="C63" s="24" t="s">
        <v>219</v>
      </c>
      <c r="D63" s="24" t="s">
        <v>147</v>
      </c>
      <c r="E63" s="24" t="s">
        <v>162</v>
      </c>
      <c r="F63" s="24" t="s">
        <v>445</v>
      </c>
      <c r="G63" s="27">
        <v>2.6705414357311417E-2</v>
      </c>
      <c r="H63" s="27">
        <v>2.5902211788694025E-2</v>
      </c>
      <c r="I63" s="27">
        <v>2.4756769668132044E-2</v>
      </c>
      <c r="J63" s="27">
        <v>2.3311384661206015E-2</v>
      </c>
      <c r="K63" s="27">
        <v>2.1797501289676707E-2</v>
      </c>
      <c r="L63" s="27">
        <v>2.0083722996559701E-2</v>
      </c>
      <c r="M63" s="27">
        <v>1.8180712930389566E-2</v>
      </c>
      <c r="N63" s="27">
        <v>1.6156252291462406E-2</v>
      </c>
      <c r="O63" s="27">
        <v>1.4109957656391019E-2</v>
      </c>
      <c r="P63" s="27">
        <v>1.214276284824033E-2</v>
      </c>
      <c r="Q63" s="27">
        <v>9.9685420080045314E-3</v>
      </c>
      <c r="R63" s="27">
        <v>1.0577551012951244E-2</v>
      </c>
      <c r="S63" s="27">
        <v>1.1131482115494399E-2</v>
      </c>
      <c r="T63" s="27">
        <v>1.1755145635491796E-2</v>
      </c>
      <c r="U63" s="27">
        <v>1.2264965826290504E-2</v>
      </c>
      <c r="V63" s="27">
        <v>1.2715018730694428E-2</v>
      </c>
      <c r="W63" s="27">
        <v>1.3914968415890549E-2</v>
      </c>
      <c r="X63" s="27">
        <v>1.6007124963389702E-2</v>
      </c>
      <c r="Y63" s="27">
        <v>1.8269594497814293E-2</v>
      </c>
      <c r="Z63" s="27">
        <v>2.048883477047974E-2</v>
      </c>
      <c r="AA63" s="27">
        <v>2.2725435890271272E-2</v>
      </c>
      <c r="AB63" s="27">
        <v>2.4970593490982029E-2</v>
      </c>
      <c r="AC63" s="27">
        <v>2.7416014740201364E-2</v>
      </c>
      <c r="AD63" s="27">
        <v>3.0016450027178451E-2</v>
      </c>
      <c r="AE63" s="27">
        <v>3.2355938892992729E-2</v>
      </c>
      <c r="AF63" s="27">
        <v>3.446734242387392E-2</v>
      </c>
    </row>
    <row r="64" spans="2:32">
      <c r="B64" s="24" t="s">
        <v>170</v>
      </c>
      <c r="C64" s="24" t="s">
        <v>219</v>
      </c>
      <c r="D64" s="42" t="s">
        <v>217</v>
      </c>
      <c r="E64" s="42" t="s">
        <v>217</v>
      </c>
      <c r="F64" s="24"/>
      <c r="G64" s="80">
        <v>4.0380271324381622</v>
      </c>
      <c r="H64" s="80">
        <v>4.3344444534356104</v>
      </c>
      <c r="I64" s="80">
        <v>4.1068316103776317</v>
      </c>
      <c r="J64" s="80">
        <v>3.8540983368439177</v>
      </c>
      <c r="K64" s="80">
        <v>4.0253948126957981</v>
      </c>
      <c r="L64" s="80">
        <v>3.9635800119293974</v>
      </c>
      <c r="M64" s="80">
        <v>3.9952781469539707</v>
      </c>
      <c r="N64" s="80">
        <v>3.9007137309832358</v>
      </c>
      <c r="O64" s="80">
        <v>3.8049194826377373</v>
      </c>
      <c r="P64" s="80">
        <v>3.8342151184554787</v>
      </c>
      <c r="Q64" s="80">
        <v>3.69206261115488</v>
      </c>
      <c r="R64" s="80">
        <v>3.5266251769626944</v>
      </c>
      <c r="S64" s="80">
        <v>3.55116535267467</v>
      </c>
      <c r="T64" s="80">
        <v>3.6443745079344549</v>
      </c>
      <c r="U64" s="80">
        <v>3.6088359485575681</v>
      </c>
      <c r="V64" s="80">
        <v>3.7206741889308121</v>
      </c>
      <c r="W64" s="80">
        <v>3.9986948168567409</v>
      </c>
      <c r="X64" s="80">
        <v>4.1899648876470588</v>
      </c>
      <c r="Y64" s="80">
        <v>4.2170166286283415</v>
      </c>
      <c r="Z64" s="80">
        <v>3.8410667602357678</v>
      </c>
      <c r="AA64" s="80">
        <v>3.8326357691142938</v>
      </c>
      <c r="AB64" s="80">
        <v>3.8408942930551455</v>
      </c>
      <c r="AC64" s="80">
        <v>3.9188984252148198</v>
      </c>
      <c r="AD64" s="80">
        <v>4.020182891795403</v>
      </c>
      <c r="AE64" s="80">
        <v>4.0749228384455209</v>
      </c>
      <c r="AF64" s="80">
        <v>4.0472674613332931</v>
      </c>
    </row>
    <row r="65" spans="2:32">
      <c r="B65" s="24" t="s">
        <v>170</v>
      </c>
      <c r="C65" s="24" t="s">
        <v>219</v>
      </c>
      <c r="D65" s="42" t="s">
        <v>167</v>
      </c>
      <c r="E65" s="42" t="s">
        <v>167</v>
      </c>
      <c r="F65" s="24"/>
      <c r="G65" s="80">
        <v>1.6078042654534094E-2</v>
      </c>
      <c r="H65" s="80">
        <v>4.6532869411808377E-2</v>
      </c>
      <c r="I65" s="80">
        <v>0.14738045926323412</v>
      </c>
      <c r="J65" s="80">
        <v>0.27397305203366074</v>
      </c>
      <c r="K65" s="80">
        <v>0.36981846808267566</v>
      </c>
      <c r="L65" s="80">
        <v>0.46124916162554508</v>
      </c>
      <c r="M65" s="80">
        <v>0.54010950147631265</v>
      </c>
      <c r="N65" s="80">
        <v>0.62947130296989262</v>
      </c>
      <c r="O65" s="80">
        <v>0.72087304280682629</v>
      </c>
      <c r="P65" s="80">
        <v>0.83535686470446435</v>
      </c>
      <c r="Q65" s="80">
        <v>0.96512012777136968</v>
      </c>
      <c r="R65" s="80">
        <v>1.0923912784375449</v>
      </c>
      <c r="S65" s="80">
        <v>1.1994841368402851</v>
      </c>
      <c r="T65" s="80">
        <v>1.3258409931153123</v>
      </c>
      <c r="U65" s="80">
        <v>1.4024771792454387</v>
      </c>
      <c r="V65" s="80">
        <v>1.4824147253363951</v>
      </c>
      <c r="W65" s="80">
        <v>1.5592869282763417</v>
      </c>
      <c r="X65" s="80">
        <v>1.6933705698179737</v>
      </c>
      <c r="Y65" s="80">
        <v>1.7743825255189649</v>
      </c>
      <c r="Z65" s="80">
        <v>1.8233986780261227</v>
      </c>
      <c r="AA65" s="80">
        <v>1.8735330858417822</v>
      </c>
      <c r="AB65" s="80">
        <v>1.9077405776373051</v>
      </c>
      <c r="AC65" s="80">
        <v>1.995371423346509</v>
      </c>
      <c r="AD65" s="80">
        <v>2.1080582413725071</v>
      </c>
      <c r="AE65" s="80">
        <v>2.1824176666556303</v>
      </c>
      <c r="AF65" s="80">
        <v>2.2555242159711582</v>
      </c>
    </row>
    <row r="66" spans="2:32">
      <c r="B66" s="24" t="s">
        <v>170</v>
      </c>
      <c r="C66" s="24" t="s">
        <v>219</v>
      </c>
      <c r="D66" s="42" t="s">
        <v>168</v>
      </c>
      <c r="E66" s="42" t="s">
        <v>168</v>
      </c>
      <c r="F66" s="24"/>
      <c r="G66" s="80">
        <v>4.0219490897836279</v>
      </c>
      <c r="H66" s="80">
        <v>4.287911584023802</v>
      </c>
      <c r="I66" s="80">
        <v>3.9594511511143975</v>
      </c>
      <c r="J66" s="80">
        <v>3.5801252848102569</v>
      </c>
      <c r="K66" s="80">
        <v>3.6555763446131224</v>
      </c>
      <c r="L66" s="80">
        <v>3.5023308503038524</v>
      </c>
      <c r="M66" s="80">
        <v>3.4551686454776585</v>
      </c>
      <c r="N66" s="80">
        <v>3.2712424280133434</v>
      </c>
      <c r="O66" s="80">
        <v>3.0840464398309111</v>
      </c>
      <c r="P66" s="80">
        <v>2.9988582537510142</v>
      </c>
      <c r="Q66" s="80">
        <v>2.7269424833835103</v>
      </c>
      <c r="R66" s="80">
        <v>2.4342338985251497</v>
      </c>
      <c r="S66" s="80">
        <v>2.3516812158343852</v>
      </c>
      <c r="T66" s="80">
        <v>2.3185335148191428</v>
      </c>
      <c r="U66" s="80">
        <v>2.2063587693121294</v>
      </c>
      <c r="V66" s="80">
        <v>2.2382594635944173</v>
      </c>
      <c r="W66" s="80">
        <v>2.4394078885803996</v>
      </c>
      <c r="X66" s="80">
        <v>2.4965943178290848</v>
      </c>
      <c r="Y66" s="80">
        <v>2.4426341031093766</v>
      </c>
      <c r="Z66" s="80">
        <v>2.0176680822096453</v>
      </c>
      <c r="AA66" s="80">
        <v>1.9591026832725116</v>
      </c>
      <c r="AB66" s="80">
        <v>1.9331537154178404</v>
      </c>
      <c r="AC66" s="80">
        <v>1.9235270018683113</v>
      </c>
      <c r="AD66" s="80">
        <v>1.9121246504228959</v>
      </c>
      <c r="AE66" s="80">
        <v>1.8925051717898913</v>
      </c>
      <c r="AF66" s="80">
        <v>1.7917432453621351</v>
      </c>
    </row>
    <row r="67" spans="2:32">
      <c r="B67" s="24" t="s">
        <v>171</v>
      </c>
      <c r="C67" s="24" t="s">
        <v>219</v>
      </c>
      <c r="D67" s="24" t="s">
        <v>479</v>
      </c>
      <c r="E67" s="24" t="s">
        <v>161</v>
      </c>
      <c r="F67" s="24" t="s">
        <v>443</v>
      </c>
      <c r="G67" s="27">
        <v>0</v>
      </c>
      <c r="H67" s="27">
        <v>0</v>
      </c>
      <c r="I67" s="27">
        <v>0</v>
      </c>
      <c r="J67" s="27">
        <v>0</v>
      </c>
      <c r="K67" s="27">
        <v>0</v>
      </c>
      <c r="L67" s="27">
        <v>0</v>
      </c>
      <c r="M67" s="27">
        <v>0</v>
      </c>
      <c r="N67" s="27">
        <v>0</v>
      </c>
      <c r="O67" s="27">
        <v>0</v>
      </c>
      <c r="P67" s="27">
        <v>0</v>
      </c>
      <c r="Q67" s="27">
        <v>0</v>
      </c>
      <c r="R67" s="27">
        <v>0</v>
      </c>
      <c r="S67" s="27">
        <v>0</v>
      </c>
      <c r="T67" s="27">
        <v>0</v>
      </c>
      <c r="U67" s="27">
        <v>0</v>
      </c>
      <c r="V67" s="27">
        <v>0</v>
      </c>
      <c r="W67" s="27">
        <v>0</v>
      </c>
      <c r="X67" s="27">
        <v>0</v>
      </c>
      <c r="Y67" s="27">
        <v>0</v>
      </c>
      <c r="Z67" s="27">
        <v>0</v>
      </c>
      <c r="AA67" s="27">
        <v>0</v>
      </c>
      <c r="AB67" s="27">
        <v>0</v>
      </c>
      <c r="AC67" s="27">
        <v>0</v>
      </c>
      <c r="AD67" s="27">
        <v>0</v>
      </c>
      <c r="AE67" s="27">
        <v>0</v>
      </c>
      <c r="AF67" s="27">
        <v>0</v>
      </c>
    </row>
    <row r="68" spans="2:32">
      <c r="B68" s="24" t="s">
        <v>171</v>
      </c>
      <c r="C68" s="24" t="s">
        <v>219</v>
      </c>
      <c r="D68" s="24" t="s">
        <v>479</v>
      </c>
      <c r="E68" s="24" t="s">
        <v>162</v>
      </c>
      <c r="F68" s="24" t="s">
        <v>443</v>
      </c>
      <c r="G68" s="27">
        <v>0</v>
      </c>
      <c r="H68" s="27">
        <v>0</v>
      </c>
      <c r="I68" s="27">
        <v>0</v>
      </c>
      <c r="J68" s="27">
        <v>0</v>
      </c>
      <c r="K68" s="27">
        <v>0</v>
      </c>
      <c r="L68" s="27">
        <v>0</v>
      </c>
      <c r="M68" s="27">
        <v>0</v>
      </c>
      <c r="N68" s="27">
        <v>0</v>
      </c>
      <c r="O68" s="27">
        <v>0</v>
      </c>
      <c r="P68" s="27">
        <v>0</v>
      </c>
      <c r="Q68" s="27">
        <v>0</v>
      </c>
      <c r="R68" s="27">
        <v>0</v>
      </c>
      <c r="S68" s="27">
        <v>0</v>
      </c>
      <c r="T68" s="27">
        <v>0</v>
      </c>
      <c r="U68" s="27">
        <v>0</v>
      </c>
      <c r="V68" s="27">
        <v>0</v>
      </c>
      <c r="W68" s="27">
        <v>0</v>
      </c>
      <c r="X68" s="27">
        <v>0</v>
      </c>
      <c r="Y68" s="27">
        <v>0</v>
      </c>
      <c r="Z68" s="27">
        <v>0</v>
      </c>
      <c r="AA68" s="27">
        <v>0</v>
      </c>
      <c r="AB68" s="27">
        <v>0</v>
      </c>
      <c r="AC68" s="27">
        <v>0</v>
      </c>
      <c r="AD68" s="27">
        <v>0</v>
      </c>
      <c r="AE68" s="27">
        <v>0</v>
      </c>
      <c r="AF68" s="27">
        <v>0</v>
      </c>
    </row>
    <row r="69" spans="2:32">
      <c r="B69" s="24" t="s">
        <v>171</v>
      </c>
      <c r="C69" s="24" t="s">
        <v>219</v>
      </c>
      <c r="D69" s="24" t="s">
        <v>145</v>
      </c>
      <c r="E69" s="24" t="s">
        <v>162</v>
      </c>
      <c r="F69" s="24" t="s">
        <v>445</v>
      </c>
      <c r="G69" s="27">
        <v>3.6502818442181368</v>
      </c>
      <c r="H69" s="27">
        <v>3.626240865757735</v>
      </c>
      <c r="I69" s="27">
        <v>3.3552938979805846</v>
      </c>
      <c r="J69" s="27">
        <v>3.4133899212543843</v>
      </c>
      <c r="K69" s="27">
        <v>3.4901371747109122</v>
      </c>
      <c r="L69" s="27">
        <v>3.5013393567709667</v>
      </c>
      <c r="M69" s="27">
        <v>3.4724842734069203</v>
      </c>
      <c r="N69" s="27">
        <v>3.4175983814930544</v>
      </c>
      <c r="O69" s="27">
        <v>3.3700440429516898</v>
      </c>
      <c r="P69" s="27">
        <v>3.3157607197502328</v>
      </c>
      <c r="Q69" s="27">
        <v>3.2544654231666224</v>
      </c>
      <c r="R69" s="27">
        <v>3.2088450297580753</v>
      </c>
      <c r="S69" s="27">
        <v>3.1549723417141831</v>
      </c>
      <c r="T69" s="27">
        <v>3.069248391705286</v>
      </c>
      <c r="U69" s="27">
        <v>2.9929717639556297</v>
      </c>
      <c r="V69" s="27">
        <v>2.9662966998859415</v>
      </c>
      <c r="W69" s="27">
        <v>2.8777654938585924</v>
      </c>
      <c r="X69" s="27">
        <v>2.8008780782049696</v>
      </c>
      <c r="Y69" s="27">
        <v>2.7195869804511599</v>
      </c>
      <c r="Z69" s="27">
        <v>2.6414042351690354</v>
      </c>
      <c r="AA69" s="27">
        <v>2.5523290724688406</v>
      </c>
      <c r="AB69" s="27">
        <v>2.4531656007298692</v>
      </c>
      <c r="AC69" s="27">
        <v>2.3521481622515434</v>
      </c>
      <c r="AD69" s="27">
        <v>2.2651715755244664</v>
      </c>
      <c r="AE69" s="27">
        <v>2.1681427947512439</v>
      </c>
      <c r="AF69" s="27">
        <v>2.0732781024676039</v>
      </c>
    </row>
    <row r="70" spans="2:32">
      <c r="B70" s="24" t="s">
        <v>171</v>
      </c>
      <c r="C70" s="24" t="s">
        <v>219</v>
      </c>
      <c r="D70" s="24" t="s">
        <v>146</v>
      </c>
      <c r="E70" s="24" t="s">
        <v>162</v>
      </c>
      <c r="F70" s="24" t="s">
        <v>445</v>
      </c>
      <c r="G70" s="27">
        <v>0.34481828696227401</v>
      </c>
      <c r="H70" s="27">
        <v>0.34484665922440855</v>
      </c>
      <c r="I70" s="27">
        <v>0.34806196207914419</v>
      </c>
      <c r="J70" s="27">
        <v>0.35043191962036829</v>
      </c>
      <c r="K70" s="27">
        <v>0.34886957110871464</v>
      </c>
      <c r="L70" s="27">
        <v>0.34481163831269884</v>
      </c>
      <c r="M70" s="27">
        <v>0.33979690263317869</v>
      </c>
      <c r="N70" s="27">
        <v>0.33747461228388798</v>
      </c>
      <c r="O70" s="27">
        <v>0.33253798636949344</v>
      </c>
      <c r="P70" s="27">
        <v>0.32703963496793254</v>
      </c>
      <c r="Q70" s="27">
        <v>0.32077731793821213</v>
      </c>
      <c r="R70" s="27">
        <v>0.31493942218480747</v>
      </c>
      <c r="S70" s="27">
        <v>0.30930985007138251</v>
      </c>
      <c r="T70" s="27">
        <v>0.30161779618441448</v>
      </c>
      <c r="U70" s="27">
        <v>0.29415633635701471</v>
      </c>
      <c r="V70" s="27">
        <v>0.28485658045926787</v>
      </c>
      <c r="W70" s="27">
        <v>0.2753092153771019</v>
      </c>
      <c r="X70" s="27">
        <v>0.26653253811422289</v>
      </c>
      <c r="Y70" s="27">
        <v>0.25582105525828247</v>
      </c>
      <c r="Z70" s="27">
        <v>0.24526325681283795</v>
      </c>
      <c r="AA70" s="27">
        <v>0.23395474612903611</v>
      </c>
      <c r="AB70" s="27">
        <v>0.22345561197534158</v>
      </c>
      <c r="AC70" s="27">
        <v>0.21067179900645225</v>
      </c>
      <c r="AD70" s="27">
        <v>0.20430726659002971</v>
      </c>
      <c r="AE70" s="27">
        <v>0.19743937979485107</v>
      </c>
      <c r="AF70" s="27">
        <v>0.1898123954649312</v>
      </c>
    </row>
    <row r="71" spans="2:32">
      <c r="B71" s="24" t="s">
        <v>171</v>
      </c>
      <c r="C71" s="24" t="s">
        <v>219</v>
      </c>
      <c r="D71" s="24" t="s">
        <v>147</v>
      </c>
      <c r="E71" s="24" t="s">
        <v>162</v>
      </c>
      <c r="F71" s="24" t="s">
        <v>445</v>
      </c>
      <c r="G71" s="27">
        <v>2.7812737956504633E-2</v>
      </c>
      <c r="H71" s="27">
        <v>2.7038486605560699E-2</v>
      </c>
      <c r="I71" s="27">
        <v>2.61527199647042E-2</v>
      </c>
      <c r="J71" s="27">
        <v>2.492701400861105E-2</v>
      </c>
      <c r="K71" s="27">
        <v>2.3485418847457386E-2</v>
      </c>
      <c r="L71" s="27">
        <v>2.2196336251557262E-2</v>
      </c>
      <c r="M71" s="27">
        <v>2.0681534809415234E-2</v>
      </c>
      <c r="N71" s="27">
        <v>1.8957723723652415E-2</v>
      </c>
      <c r="O71" s="27">
        <v>1.7490032608559181E-2</v>
      </c>
      <c r="P71" s="27">
        <v>1.5920761495263839E-2</v>
      </c>
      <c r="Q71" s="27">
        <v>1.4454598305290818E-2</v>
      </c>
      <c r="R71" s="27">
        <v>1.2741264298571251E-2</v>
      </c>
      <c r="S71" s="27">
        <v>1.1587677958950047E-2</v>
      </c>
      <c r="T71" s="27">
        <v>1.0858770403192943E-2</v>
      </c>
      <c r="U71" s="27">
        <v>1.0246362759261928E-2</v>
      </c>
      <c r="V71" s="27">
        <v>9.6022668491743488E-3</v>
      </c>
      <c r="W71" s="27">
        <v>9.4824161113947498E-3</v>
      </c>
      <c r="X71" s="27">
        <v>9.7929412200800509E-3</v>
      </c>
      <c r="Y71" s="27">
        <v>1.0176377298423977E-2</v>
      </c>
      <c r="Z71" s="27">
        <v>1.0373005527738191E-2</v>
      </c>
      <c r="AA71" s="27">
        <v>1.0282862289798349E-2</v>
      </c>
      <c r="AB71" s="27">
        <v>1.0199643297035979E-2</v>
      </c>
      <c r="AC71" s="27">
        <v>1.0247679096595717E-2</v>
      </c>
      <c r="AD71" s="27">
        <v>1.0412992443153763E-2</v>
      </c>
      <c r="AE71" s="27">
        <v>1.0539046980261224E-2</v>
      </c>
      <c r="AF71" s="27">
        <v>1.061739825673857E-2</v>
      </c>
    </row>
    <row r="72" spans="2:32">
      <c r="B72" s="24" t="s">
        <v>171</v>
      </c>
      <c r="C72" s="24" t="s">
        <v>219</v>
      </c>
      <c r="D72" s="42" t="s">
        <v>217</v>
      </c>
      <c r="E72" s="42" t="s">
        <v>217</v>
      </c>
      <c r="F72" s="24"/>
      <c r="G72" s="80">
        <v>4.0229128691369151</v>
      </c>
      <c r="H72" s="80">
        <v>3.9981260115877042</v>
      </c>
      <c r="I72" s="80">
        <v>3.729508580024433</v>
      </c>
      <c r="J72" s="80">
        <v>3.7887488548833637</v>
      </c>
      <c r="K72" s="80">
        <v>3.8624921646670844</v>
      </c>
      <c r="L72" s="80">
        <v>3.8683473313352228</v>
      </c>
      <c r="M72" s="80">
        <v>3.8329627108495141</v>
      </c>
      <c r="N72" s="80">
        <v>3.7740307175005947</v>
      </c>
      <c r="O72" s="80">
        <v>3.7200720619297423</v>
      </c>
      <c r="P72" s="80">
        <v>3.658721116213429</v>
      </c>
      <c r="Q72" s="80">
        <v>3.5896973394101255</v>
      </c>
      <c r="R72" s="80">
        <v>3.5365257162414538</v>
      </c>
      <c r="S72" s="80">
        <v>3.4758698697445154</v>
      </c>
      <c r="T72" s="80">
        <v>3.3817249582928937</v>
      </c>
      <c r="U72" s="80">
        <v>3.2973744630719062</v>
      </c>
      <c r="V72" s="80">
        <v>3.2607555471943837</v>
      </c>
      <c r="W72" s="80">
        <v>3.1625571253470892</v>
      </c>
      <c r="X72" s="80">
        <v>3.0772035575392724</v>
      </c>
      <c r="Y72" s="80">
        <v>2.9855844130078664</v>
      </c>
      <c r="Z72" s="80">
        <v>2.8970404975096118</v>
      </c>
      <c r="AA72" s="80">
        <v>2.796566680887675</v>
      </c>
      <c r="AB72" s="80">
        <v>2.6868208560022468</v>
      </c>
      <c r="AC72" s="80">
        <v>2.5730676403545911</v>
      </c>
      <c r="AD72" s="80">
        <v>2.4798918345576499</v>
      </c>
      <c r="AE72" s="80">
        <v>2.3761212215263563</v>
      </c>
      <c r="AF72" s="80">
        <v>2.2737078961892738</v>
      </c>
    </row>
    <row r="73" spans="2:32">
      <c r="B73" s="24" t="s">
        <v>171</v>
      </c>
      <c r="C73" s="24" t="s">
        <v>219</v>
      </c>
      <c r="D73" s="42" t="s">
        <v>167</v>
      </c>
      <c r="E73" s="42" t="s">
        <v>167</v>
      </c>
      <c r="F73" s="24"/>
      <c r="G73" s="80">
        <v>0</v>
      </c>
      <c r="H73" s="80">
        <v>0</v>
      </c>
      <c r="I73" s="80">
        <v>0</v>
      </c>
      <c r="J73" s="80">
        <v>0</v>
      </c>
      <c r="K73" s="80">
        <v>0</v>
      </c>
      <c r="L73" s="80">
        <v>0</v>
      </c>
      <c r="M73" s="80">
        <v>0</v>
      </c>
      <c r="N73" s="80">
        <v>0</v>
      </c>
      <c r="O73" s="80">
        <v>0</v>
      </c>
      <c r="P73" s="80">
        <v>0</v>
      </c>
      <c r="Q73" s="80">
        <v>0</v>
      </c>
      <c r="R73" s="80">
        <v>0</v>
      </c>
      <c r="S73" s="80">
        <v>0</v>
      </c>
      <c r="T73" s="80">
        <v>0</v>
      </c>
      <c r="U73" s="80">
        <v>0</v>
      </c>
      <c r="V73" s="80">
        <v>0</v>
      </c>
      <c r="W73" s="80">
        <v>0</v>
      </c>
      <c r="X73" s="80">
        <v>0</v>
      </c>
      <c r="Y73" s="80">
        <v>0</v>
      </c>
      <c r="Z73" s="80">
        <v>0</v>
      </c>
      <c r="AA73" s="80">
        <v>0</v>
      </c>
      <c r="AB73" s="80">
        <v>0</v>
      </c>
      <c r="AC73" s="80">
        <v>0</v>
      </c>
      <c r="AD73" s="80">
        <v>0</v>
      </c>
      <c r="AE73" s="80">
        <v>0</v>
      </c>
      <c r="AF73" s="80">
        <v>0</v>
      </c>
    </row>
    <row r="74" spans="2:32">
      <c r="B74" s="24" t="s">
        <v>171</v>
      </c>
      <c r="C74" s="24" t="s">
        <v>219</v>
      </c>
      <c r="D74" s="42" t="s">
        <v>168</v>
      </c>
      <c r="E74" s="42" t="s">
        <v>168</v>
      </c>
      <c r="F74" s="24"/>
      <c r="G74" s="80">
        <v>4.0229128691369151</v>
      </c>
      <c r="H74" s="80">
        <v>3.9981260115877042</v>
      </c>
      <c r="I74" s="80">
        <v>3.729508580024433</v>
      </c>
      <c r="J74" s="80">
        <v>3.7887488548833637</v>
      </c>
      <c r="K74" s="80">
        <v>3.8624921646670844</v>
      </c>
      <c r="L74" s="80">
        <v>3.8683473313352228</v>
      </c>
      <c r="M74" s="80">
        <v>3.8329627108495141</v>
      </c>
      <c r="N74" s="80">
        <v>3.7740307175005947</v>
      </c>
      <c r="O74" s="80">
        <v>3.7200720619297423</v>
      </c>
      <c r="P74" s="80">
        <v>3.658721116213429</v>
      </c>
      <c r="Q74" s="80">
        <v>3.5896973394101255</v>
      </c>
      <c r="R74" s="80">
        <v>3.5365257162414538</v>
      </c>
      <c r="S74" s="80">
        <v>3.4758698697445154</v>
      </c>
      <c r="T74" s="80">
        <v>3.3817249582928937</v>
      </c>
      <c r="U74" s="80">
        <v>3.2973744630719062</v>
      </c>
      <c r="V74" s="80">
        <v>3.2607555471943837</v>
      </c>
      <c r="W74" s="80">
        <v>3.1625571253470892</v>
      </c>
      <c r="X74" s="80">
        <v>3.0772035575392724</v>
      </c>
      <c r="Y74" s="80">
        <v>2.9855844130078664</v>
      </c>
      <c r="Z74" s="80">
        <v>2.8970404975096118</v>
      </c>
      <c r="AA74" s="80">
        <v>2.796566680887675</v>
      </c>
      <c r="AB74" s="80">
        <v>2.6868208560022468</v>
      </c>
      <c r="AC74" s="80">
        <v>2.5730676403545911</v>
      </c>
      <c r="AD74" s="80">
        <v>2.4798918345576499</v>
      </c>
      <c r="AE74" s="80">
        <v>2.3761212215263563</v>
      </c>
      <c r="AF74" s="80">
        <v>2.2737078961892738</v>
      </c>
    </row>
    <row r="75" spans="2:32">
      <c r="B75" s="24"/>
      <c r="C75" s="24"/>
      <c r="D75" s="24"/>
      <c r="E75" s="24"/>
      <c r="F75" s="24"/>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row>
    <row r="76" spans="2:32">
      <c r="B76" s="24"/>
      <c r="C76" s="24"/>
      <c r="D76" s="24"/>
      <c r="E76" s="24"/>
      <c r="F76" s="24"/>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row>
  </sheetData>
  <mergeCells count="1">
    <mergeCell ref="A1:AN1"/>
  </mergeCells>
  <hyperlinks>
    <hyperlink ref="A2" location="Contents!A1" display="Return to: Main Menu" xr:uid="{90AF0CEB-46BF-4F22-8F27-826292902D9D}"/>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35E40-77BA-4BAC-B44E-88E3F2E1DEEB}">
  <sheetPr codeName="Sheet50"/>
  <dimension ref="A1:AN59"/>
  <sheetViews>
    <sheetView showGridLines="0" showRowColHeaders="0" topLeftCell="A48" workbookViewId="0">
      <selection activeCell="D74" sqref="D74"/>
    </sheetView>
    <sheetView workbookViewId="1">
      <selection sqref="A1:AN1"/>
    </sheetView>
  </sheetViews>
  <sheetFormatPr defaultRowHeight="14.5"/>
  <cols>
    <col min="2" max="2" width="25.7265625" customWidth="1"/>
    <col min="3" max="3" width="25.453125" customWidth="1"/>
    <col min="4" max="4" width="30.26953125" customWidth="1"/>
    <col min="5" max="5" width="15" customWidth="1"/>
    <col min="6" max="6" width="28.54296875" customWidth="1"/>
    <col min="8" max="31" width="9.26953125" customWidth="1"/>
  </cols>
  <sheetData>
    <row r="1" spans="1:40" s="1" customFormat="1" ht="20">
      <c r="A1" s="130" t="s">
        <v>480</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684</v>
      </c>
    </row>
    <row r="4" spans="1:40">
      <c r="B4" s="23" t="s">
        <v>376</v>
      </c>
    </row>
    <row r="6" spans="1:40">
      <c r="B6" s="23"/>
    </row>
    <row r="7" spans="1:40">
      <c r="B7" s="23"/>
    </row>
    <row r="10" spans="1:40" ht="15" thickBot="1">
      <c r="B10" s="25" t="s">
        <v>205</v>
      </c>
      <c r="C10" s="20" t="s">
        <v>157</v>
      </c>
      <c r="D10" s="20" t="s">
        <v>107</v>
      </c>
      <c r="E10" s="20" t="s">
        <v>158</v>
      </c>
      <c r="F10" s="20" t="s">
        <v>206</v>
      </c>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207</v>
      </c>
      <c r="D11" s="24" t="s">
        <v>479</v>
      </c>
      <c r="E11" s="24" t="s">
        <v>161</v>
      </c>
      <c r="F11" s="24"/>
      <c r="G11" s="27">
        <v>0.30605787379999999</v>
      </c>
      <c r="H11" s="27">
        <v>0.57973098619999996</v>
      </c>
      <c r="I11" s="27">
        <v>1.919711223</v>
      </c>
      <c r="J11" s="27">
        <v>2.4097871</v>
      </c>
      <c r="K11" s="27">
        <v>1.8244910079999999</v>
      </c>
      <c r="L11" s="27">
        <v>1.7404533790000001</v>
      </c>
      <c r="M11" s="27">
        <v>1.5011670549999998</v>
      </c>
      <c r="N11" s="27">
        <v>1.7010704320000001</v>
      </c>
      <c r="O11" s="27">
        <v>1.7399022230000001</v>
      </c>
      <c r="P11" s="27">
        <v>2.1792873589999999</v>
      </c>
      <c r="Q11" s="27">
        <v>2.4701432410000002</v>
      </c>
      <c r="R11" s="27">
        <v>2.4227039700000002</v>
      </c>
      <c r="S11" s="27">
        <v>2.0385947</v>
      </c>
      <c r="T11" s="27">
        <v>2.4052996750000002</v>
      </c>
      <c r="U11" s="27">
        <v>1.4588285830000001</v>
      </c>
      <c r="V11" s="27">
        <v>1.5216725019999999</v>
      </c>
      <c r="W11" s="27">
        <v>1.4633213439999999</v>
      </c>
      <c r="X11" s="27">
        <v>2.5523849589999998</v>
      </c>
      <c r="Y11" s="27">
        <v>1.542124713</v>
      </c>
      <c r="Z11" s="27">
        <v>0.93306005839999995</v>
      </c>
      <c r="AA11" s="27">
        <v>0.95434690590000004</v>
      </c>
      <c r="AB11" s="27">
        <v>0.65116584350000006</v>
      </c>
      <c r="AC11" s="27">
        <v>1.6681203609999999</v>
      </c>
      <c r="AD11" s="27">
        <v>2.1450800119999998</v>
      </c>
      <c r="AE11" s="27">
        <v>1.415488694</v>
      </c>
      <c r="AF11" s="27">
        <v>1.3916392390000001</v>
      </c>
    </row>
    <row r="12" spans="1:40">
      <c r="B12" s="24" t="s">
        <v>160</v>
      </c>
      <c r="C12" s="24" t="s">
        <v>207</v>
      </c>
      <c r="D12" s="24" t="s">
        <v>479</v>
      </c>
      <c r="E12" s="24" t="s">
        <v>162</v>
      </c>
      <c r="F12" s="24"/>
      <c r="G12" s="27">
        <v>2.6979594829049E-4</v>
      </c>
      <c r="H12" s="27">
        <v>0.30075996790293719</v>
      </c>
      <c r="I12" s="27">
        <v>0.2697073945916526</v>
      </c>
      <c r="J12" s="27">
        <v>-1.3528488754758521E-2</v>
      </c>
      <c r="K12" s="27">
        <v>0.12127866829944159</v>
      </c>
      <c r="L12" s="27">
        <v>0.10788870542926597</v>
      </c>
      <c r="M12" s="27">
        <v>0.25966663188749384</v>
      </c>
      <c r="N12" s="27">
        <v>0.29786732369254826</v>
      </c>
      <c r="O12" s="27">
        <v>0.34746740993965169</v>
      </c>
      <c r="P12" s="27">
        <v>0.51033089971814394</v>
      </c>
      <c r="Q12" s="27">
        <v>0.54531954803206728</v>
      </c>
      <c r="R12" s="27">
        <v>0.61450485114235087</v>
      </c>
      <c r="S12" s="27">
        <v>0.83508036627026772</v>
      </c>
      <c r="T12" s="27">
        <v>1.0236753454474004</v>
      </c>
      <c r="U12" s="27">
        <v>1.0270752618789714</v>
      </c>
      <c r="V12" s="27">
        <v>1.1514735434328554</v>
      </c>
      <c r="W12" s="27">
        <v>1.4410957523274346</v>
      </c>
      <c r="X12" s="27">
        <v>1.570503403492622</v>
      </c>
      <c r="Y12" s="27">
        <v>1.5763108299977471</v>
      </c>
      <c r="Z12" s="27">
        <v>1.2042790553977081</v>
      </c>
      <c r="AA12" s="27">
        <v>1.1982645966386714</v>
      </c>
      <c r="AB12" s="27">
        <v>1.2163508656734852</v>
      </c>
      <c r="AC12" s="27">
        <v>1.2472406921990045</v>
      </c>
      <c r="AD12" s="27">
        <v>1.2750478983691038</v>
      </c>
      <c r="AE12" s="27">
        <v>1.2918211341288028</v>
      </c>
      <c r="AF12" s="27">
        <v>1.3093731824490495</v>
      </c>
    </row>
    <row r="13" spans="1:40">
      <c r="B13" s="24" t="s">
        <v>160</v>
      </c>
      <c r="C13" s="24" t="s">
        <v>207</v>
      </c>
      <c r="D13" s="24" t="s">
        <v>145</v>
      </c>
      <c r="E13" s="24" t="s">
        <v>162</v>
      </c>
      <c r="F13" s="24"/>
      <c r="G13" s="27">
        <v>2.3045673505115438E-3</v>
      </c>
      <c r="H13" s="27">
        <v>-1.4458557133678607E-2</v>
      </c>
      <c r="I13" s="27">
        <v>-0.10250561836612215</v>
      </c>
      <c r="J13" s="27">
        <v>-0.26839031369231003</v>
      </c>
      <c r="K13" s="27">
        <v>-0.45516595022873441</v>
      </c>
      <c r="L13" s="27">
        <v>-0.64887644517601251</v>
      </c>
      <c r="M13" s="27">
        <v>-0.83928385542752526</v>
      </c>
      <c r="N13" s="27">
        <v>-1.0195489055659959</v>
      </c>
      <c r="O13" s="27">
        <v>-1.2000950201893388</v>
      </c>
      <c r="P13" s="27">
        <v>-1.3744302463724165</v>
      </c>
      <c r="Q13" s="27">
        <v>-1.5603820426806889</v>
      </c>
      <c r="R13" s="27">
        <v>-1.8063073165201877</v>
      </c>
      <c r="S13" s="27">
        <v>-1.971365096985632</v>
      </c>
      <c r="T13" s="27">
        <v>-2.0358208011203924</v>
      </c>
      <c r="U13" s="27">
        <v>-2.0576592715358855</v>
      </c>
      <c r="V13" s="27">
        <v>-2.0856058592229827</v>
      </c>
      <c r="W13" s="27">
        <v>-2.0622486291252158</v>
      </c>
      <c r="X13" s="27">
        <v>-2.0441456521639596</v>
      </c>
      <c r="Y13" s="27">
        <v>-2.014870513111366</v>
      </c>
      <c r="Z13" s="27">
        <v>-1.9865655715707291</v>
      </c>
      <c r="AA13" s="27">
        <v>-1.9482654603242564</v>
      </c>
      <c r="AB13" s="27">
        <v>-1.8947647916583503</v>
      </c>
      <c r="AC13" s="27">
        <v>-1.8402851564987057</v>
      </c>
      <c r="AD13" s="27">
        <v>-1.7973089511029408</v>
      </c>
      <c r="AE13" s="27">
        <v>-1.7454211320804174</v>
      </c>
      <c r="AF13" s="27">
        <v>-1.6960487643650271</v>
      </c>
    </row>
    <row r="14" spans="1:40">
      <c r="B14" s="24" t="s">
        <v>160</v>
      </c>
      <c r="C14" s="24" t="s">
        <v>207</v>
      </c>
      <c r="D14" s="24" t="s">
        <v>146</v>
      </c>
      <c r="E14" s="24" t="s">
        <v>162</v>
      </c>
      <c r="F14" s="24"/>
      <c r="G14" s="27">
        <v>-1.8193033357430388E-3</v>
      </c>
      <c r="H14" s="27">
        <v>-2.1362343033616282E-3</v>
      </c>
      <c r="I14" s="27">
        <v>-6.509686176431384E-3</v>
      </c>
      <c r="J14" s="27">
        <v>-1.7021259514869269E-2</v>
      </c>
      <c r="K14" s="27">
        <v>-3.1693553338456859E-2</v>
      </c>
      <c r="L14" s="27">
        <v>-4.4435572112079436E-2</v>
      </c>
      <c r="M14" s="27">
        <v>-5.4147298776199781E-2</v>
      </c>
      <c r="N14" s="27">
        <v>-6.3299240399726231E-2</v>
      </c>
      <c r="O14" s="27">
        <v>-7.4327270407228807E-2</v>
      </c>
      <c r="P14" s="27">
        <v>-8.4105664984606393E-2</v>
      </c>
      <c r="Q14" s="27">
        <v>-9.3550467790463554E-2</v>
      </c>
      <c r="R14" s="27">
        <v>-9.9139575702744648E-2</v>
      </c>
      <c r="S14" s="27">
        <v>-0.10543049301578195</v>
      </c>
      <c r="T14" s="27">
        <v>-0.10646389560217825</v>
      </c>
      <c r="U14" s="27">
        <v>-0.1074200223497177</v>
      </c>
      <c r="V14" s="27">
        <v>-0.10548608799172096</v>
      </c>
      <c r="W14" s="27">
        <v>-0.10136723728759719</v>
      </c>
      <c r="X14" s="27">
        <v>-9.6816604701535108E-2</v>
      </c>
      <c r="Y14" s="27">
        <v>-8.9704101439734951E-2</v>
      </c>
      <c r="Z14" s="27">
        <v>-8.3236936374881637E-2</v>
      </c>
      <c r="AA14" s="27">
        <v>-7.4391988791223912E-2</v>
      </c>
      <c r="AB14" s="27">
        <v>-6.6266256917389993E-2</v>
      </c>
      <c r="AC14" s="27">
        <v>-5.6126726375357788E-2</v>
      </c>
      <c r="AD14" s="27">
        <v>-5.2663558294124863E-2</v>
      </c>
      <c r="AE14" s="27">
        <v>-4.9819700812805678E-2</v>
      </c>
      <c r="AF14" s="27">
        <v>-0.14431501422368653</v>
      </c>
    </row>
    <row r="15" spans="1:40">
      <c r="B15" s="24" t="s">
        <v>160</v>
      </c>
      <c r="C15" s="24" t="s">
        <v>207</v>
      </c>
      <c r="D15" s="24" t="s">
        <v>147</v>
      </c>
      <c r="E15" s="24" t="s">
        <v>162</v>
      </c>
      <c r="F15" s="24"/>
      <c r="G15" s="27">
        <v>-9.7176361493298349E-4</v>
      </c>
      <c r="H15" s="27">
        <v>-8.8430482660687218E-4</v>
      </c>
      <c r="I15" s="27">
        <v>-1.0067844614377319E-3</v>
      </c>
      <c r="J15" s="27">
        <v>-1.1057283072567585E-3</v>
      </c>
      <c r="K15" s="27">
        <v>-1.355699304181255E-3</v>
      </c>
      <c r="L15" s="27">
        <v>-1.783044973778198E-3</v>
      </c>
      <c r="M15" s="27">
        <v>-2.405561202054065E-3</v>
      </c>
      <c r="N15" s="27">
        <v>-2.7198597320575862E-3</v>
      </c>
      <c r="O15" s="27">
        <v>-3.3590963807704714E-3</v>
      </c>
      <c r="P15" s="27">
        <v>-3.9258802497025465E-3</v>
      </c>
      <c r="Q15" s="27">
        <v>-4.6429322841720633E-3</v>
      </c>
      <c r="R15" s="27">
        <v>-2.2753191513689951E-3</v>
      </c>
      <c r="S15" s="27">
        <v>-2.2112097615297789E-4</v>
      </c>
      <c r="T15" s="27">
        <v>1.1732887024061747E-3</v>
      </c>
      <c r="U15" s="27">
        <v>2.2207715433140724E-3</v>
      </c>
      <c r="V15" s="27">
        <v>3.2339615302212701E-3</v>
      </c>
      <c r="W15" s="27">
        <v>4.5564821210703644E-3</v>
      </c>
      <c r="X15" s="27">
        <v>6.3413066997015377E-3</v>
      </c>
      <c r="Y15" s="27">
        <v>8.2834545420364634E-3</v>
      </c>
      <c r="Z15" s="27">
        <v>1.0397300719360934E-2</v>
      </c>
      <c r="AA15" s="27">
        <v>1.2908193144973844E-2</v>
      </c>
      <c r="AB15" s="27">
        <v>1.5357987777503414E-2</v>
      </c>
      <c r="AC15" s="27">
        <v>1.769075342341097E-2</v>
      </c>
      <c r="AD15" s="27">
        <v>1.9429440809501514E-2</v>
      </c>
      <c r="AE15" s="27">
        <v>2.0988383088508505E-2</v>
      </c>
      <c r="AF15" s="27">
        <v>2.2383583811319246E-2</v>
      </c>
    </row>
    <row r="16" spans="1:40">
      <c r="B16" s="24" t="s">
        <v>160</v>
      </c>
      <c r="C16" s="24" t="s">
        <v>207</v>
      </c>
      <c r="D16" s="42" t="s">
        <v>217</v>
      </c>
      <c r="E16" s="42" t="s">
        <v>217</v>
      </c>
      <c r="F16" s="24"/>
      <c r="G16" s="80">
        <v>0.30584117014812595</v>
      </c>
      <c r="H16" s="80">
        <v>0.86301185783929002</v>
      </c>
      <c r="I16" s="80">
        <v>2.0793965285876608</v>
      </c>
      <c r="J16" s="80">
        <v>2.1097413097308055</v>
      </c>
      <c r="K16" s="80">
        <v>1.457554473428069</v>
      </c>
      <c r="L16" s="80">
        <v>1.1532470221673958</v>
      </c>
      <c r="M16" s="80">
        <v>0.86499697148171462</v>
      </c>
      <c r="N16" s="80">
        <v>0.91336974999476861</v>
      </c>
      <c r="O16" s="80">
        <v>0.80958824596231349</v>
      </c>
      <c r="P16" s="80">
        <v>1.2271564671114186</v>
      </c>
      <c r="Q16" s="80">
        <v>1.356887346276743</v>
      </c>
      <c r="R16" s="80">
        <v>1.1294866097680498</v>
      </c>
      <c r="S16" s="80">
        <v>0.79665835529270101</v>
      </c>
      <c r="T16" s="80">
        <v>1.287863612427236</v>
      </c>
      <c r="U16" s="80">
        <v>0.32304532253668256</v>
      </c>
      <c r="V16" s="80">
        <v>0.48528805974837286</v>
      </c>
      <c r="W16" s="80">
        <v>0.7453577120356919</v>
      </c>
      <c r="X16" s="80">
        <v>1.9882674123268291</v>
      </c>
      <c r="Y16" s="80">
        <v>1.0221443829886825</v>
      </c>
      <c r="Z16" s="80">
        <v>7.7933906571458211E-2</v>
      </c>
      <c r="AA16" s="80">
        <v>0.14286224656816493</v>
      </c>
      <c r="AB16" s="80">
        <v>-7.815635162475168E-2</v>
      </c>
      <c r="AC16" s="80">
        <v>1.0366399237483517</v>
      </c>
      <c r="AD16" s="80">
        <v>1.5895848417815395</v>
      </c>
      <c r="AE16" s="80">
        <v>0.9330573783240883</v>
      </c>
      <c r="AF16" s="80">
        <v>0.88303222667165504</v>
      </c>
    </row>
    <row r="17" spans="2:32">
      <c r="B17" s="24" t="s">
        <v>160</v>
      </c>
      <c r="C17" s="24" t="s">
        <v>207</v>
      </c>
      <c r="D17" s="42" t="s">
        <v>167</v>
      </c>
      <c r="E17" s="42" t="s">
        <v>167</v>
      </c>
      <c r="F17" s="24"/>
      <c r="G17" s="80">
        <v>0.30605787379999999</v>
      </c>
      <c r="H17" s="80">
        <v>0.57973098619999996</v>
      </c>
      <c r="I17" s="80">
        <v>1.919711223</v>
      </c>
      <c r="J17" s="80">
        <v>2.4097871</v>
      </c>
      <c r="K17" s="80">
        <v>1.8244910079999999</v>
      </c>
      <c r="L17" s="80">
        <v>1.7404533790000001</v>
      </c>
      <c r="M17" s="80">
        <v>1.5011670549999998</v>
      </c>
      <c r="N17" s="80">
        <v>1.7010704320000001</v>
      </c>
      <c r="O17" s="80">
        <v>1.7399022230000001</v>
      </c>
      <c r="P17" s="80">
        <v>2.1792873589999999</v>
      </c>
      <c r="Q17" s="80">
        <v>2.4701432410000002</v>
      </c>
      <c r="R17" s="80">
        <v>2.4227039700000002</v>
      </c>
      <c r="S17" s="80">
        <v>2.0385947</v>
      </c>
      <c r="T17" s="80">
        <v>2.4052996750000002</v>
      </c>
      <c r="U17" s="80">
        <v>1.4588285830000001</v>
      </c>
      <c r="V17" s="80">
        <v>1.5216725019999999</v>
      </c>
      <c r="W17" s="80">
        <v>1.4633213439999999</v>
      </c>
      <c r="X17" s="80">
        <v>2.5523849589999998</v>
      </c>
      <c r="Y17" s="80">
        <v>1.542124713</v>
      </c>
      <c r="Z17" s="80">
        <v>0.93306005839999995</v>
      </c>
      <c r="AA17" s="80">
        <v>0.95434690590000004</v>
      </c>
      <c r="AB17" s="80">
        <v>0.65116584350000006</v>
      </c>
      <c r="AC17" s="80">
        <v>1.6681203609999999</v>
      </c>
      <c r="AD17" s="80">
        <v>2.1450800119999998</v>
      </c>
      <c r="AE17" s="80">
        <v>1.415488694</v>
      </c>
      <c r="AF17" s="80">
        <v>1.3916392390000001</v>
      </c>
    </row>
    <row r="18" spans="2:32">
      <c r="B18" s="24" t="s">
        <v>160</v>
      </c>
      <c r="C18" s="24" t="s">
        <v>207</v>
      </c>
      <c r="D18" s="42" t="s">
        <v>168</v>
      </c>
      <c r="E18" s="42" t="s">
        <v>168</v>
      </c>
      <c r="F18" s="24"/>
      <c r="G18" s="80">
        <v>-2.1670365187398833E-4</v>
      </c>
      <c r="H18" s="80">
        <v>0.28328087163929005</v>
      </c>
      <c r="I18" s="80">
        <v>0.15968530558766134</v>
      </c>
      <c r="J18" s="80">
        <v>-0.30004579026919459</v>
      </c>
      <c r="K18" s="80">
        <v>-0.36693653457193098</v>
      </c>
      <c r="L18" s="80">
        <v>-0.58720635683260414</v>
      </c>
      <c r="M18" s="80">
        <v>-0.63617008351828519</v>
      </c>
      <c r="N18" s="80">
        <v>-0.78770068200523147</v>
      </c>
      <c r="O18" s="80">
        <v>-0.93031397703768637</v>
      </c>
      <c r="P18" s="80">
        <v>-0.95213089188858147</v>
      </c>
      <c r="Q18" s="80">
        <v>-1.1132558947232571</v>
      </c>
      <c r="R18" s="80">
        <v>-1.2932173602319503</v>
      </c>
      <c r="S18" s="80">
        <v>-1.2419363447072991</v>
      </c>
      <c r="T18" s="80">
        <v>-1.1174360625727642</v>
      </c>
      <c r="U18" s="80">
        <v>-1.1357832604633178</v>
      </c>
      <c r="V18" s="80">
        <v>-1.0363844422516271</v>
      </c>
      <c r="W18" s="80">
        <v>-0.71796363196430801</v>
      </c>
      <c r="X18" s="80">
        <v>-0.56411754667317116</v>
      </c>
      <c r="Y18" s="80">
        <v>-0.51998033001131738</v>
      </c>
      <c r="Z18" s="80">
        <v>-0.85512615182854168</v>
      </c>
      <c r="AA18" s="80">
        <v>-0.81148465933183511</v>
      </c>
      <c r="AB18" s="80">
        <v>-0.72932219512475172</v>
      </c>
      <c r="AC18" s="80">
        <v>-0.63148043725164804</v>
      </c>
      <c r="AD18" s="80">
        <v>-0.55549517021846029</v>
      </c>
      <c r="AE18" s="80">
        <v>-0.48243131567591169</v>
      </c>
      <c r="AF18" s="80">
        <v>-0.50860701232834482</v>
      </c>
    </row>
    <row r="19" spans="2:32">
      <c r="B19" s="24" t="s">
        <v>169</v>
      </c>
      <c r="C19" s="24" t="s">
        <v>207</v>
      </c>
      <c r="D19" s="24" t="s">
        <v>479</v>
      </c>
      <c r="E19" s="24" t="s">
        <v>161</v>
      </c>
      <c r="F19" s="24"/>
      <c r="G19" s="27">
        <v>0.30605787379999999</v>
      </c>
      <c r="H19" s="27">
        <v>0.57973098619999996</v>
      </c>
      <c r="I19" s="27">
        <v>1.919711223</v>
      </c>
      <c r="J19" s="27">
        <v>2.4097871</v>
      </c>
      <c r="K19" s="27">
        <v>1.8244910079999999</v>
      </c>
      <c r="L19" s="27">
        <v>1.7404533790000001</v>
      </c>
      <c r="M19" s="27">
        <v>1.5011670549999998</v>
      </c>
      <c r="N19" s="27">
        <v>1.7010704320000001</v>
      </c>
      <c r="O19" s="27">
        <v>1.7399022230000001</v>
      </c>
      <c r="P19" s="27">
        <v>2.1792873589999999</v>
      </c>
      <c r="Q19" s="27">
        <v>2.4701432410000002</v>
      </c>
      <c r="R19" s="27">
        <v>2.4227039700000002</v>
      </c>
      <c r="S19" s="27">
        <v>2.0385947</v>
      </c>
      <c r="T19" s="27">
        <v>2.4052996750000002</v>
      </c>
      <c r="U19" s="27">
        <v>1.4588285830000001</v>
      </c>
      <c r="V19" s="27">
        <v>1.5216725019999999</v>
      </c>
      <c r="W19" s="27">
        <v>1.4633213439999999</v>
      </c>
      <c r="X19" s="27">
        <v>2.5523849589999998</v>
      </c>
      <c r="Y19" s="27">
        <v>1.542124713</v>
      </c>
      <c r="Z19" s="27">
        <v>0.93306005839999995</v>
      </c>
      <c r="AA19" s="27">
        <v>0.95434690590000004</v>
      </c>
      <c r="AB19" s="27">
        <v>0.65116584350000006</v>
      </c>
      <c r="AC19" s="27">
        <v>1.6681203609999999</v>
      </c>
      <c r="AD19" s="27">
        <v>2.1450800119999998</v>
      </c>
      <c r="AE19" s="27">
        <v>1.415488694</v>
      </c>
      <c r="AF19" s="27">
        <v>1.3916392390000001</v>
      </c>
    </row>
    <row r="20" spans="2:32">
      <c r="B20" s="24" t="s">
        <v>169</v>
      </c>
      <c r="C20" s="24" t="s">
        <v>207</v>
      </c>
      <c r="D20" s="24" t="s">
        <v>479</v>
      </c>
      <c r="E20" s="24" t="s">
        <v>162</v>
      </c>
      <c r="F20" s="24"/>
      <c r="G20" s="27">
        <v>2.6979594829049E-4</v>
      </c>
      <c r="H20" s="27">
        <v>0.30075996790293719</v>
      </c>
      <c r="I20" s="27">
        <v>0.2697073945916526</v>
      </c>
      <c r="J20" s="27">
        <v>-1.3528488754758521E-2</v>
      </c>
      <c r="K20" s="27">
        <v>0.12127866829944159</v>
      </c>
      <c r="L20" s="27">
        <v>0.10788870542926597</v>
      </c>
      <c r="M20" s="27">
        <v>0.25966663188749384</v>
      </c>
      <c r="N20" s="27">
        <v>0.29786732369254826</v>
      </c>
      <c r="O20" s="27">
        <v>0.34746740993965169</v>
      </c>
      <c r="P20" s="27">
        <v>0.51033089971814394</v>
      </c>
      <c r="Q20" s="27">
        <v>0.54531954803206728</v>
      </c>
      <c r="R20" s="27">
        <v>0.61450485114235087</v>
      </c>
      <c r="S20" s="27">
        <v>0.83508036627026772</v>
      </c>
      <c r="T20" s="27">
        <v>1.0236753454474004</v>
      </c>
      <c r="U20" s="27">
        <v>1.0270752618789714</v>
      </c>
      <c r="V20" s="27">
        <v>1.1514735434328554</v>
      </c>
      <c r="W20" s="27">
        <v>1.4410957523274346</v>
      </c>
      <c r="X20" s="27">
        <v>1.570503403492622</v>
      </c>
      <c r="Y20" s="27">
        <v>1.5763108299977471</v>
      </c>
      <c r="Z20" s="27">
        <v>1.2042790553977081</v>
      </c>
      <c r="AA20" s="27">
        <v>1.1982645966386714</v>
      </c>
      <c r="AB20" s="27">
        <v>1.2163508656734852</v>
      </c>
      <c r="AC20" s="27">
        <v>1.2472406921990045</v>
      </c>
      <c r="AD20" s="27">
        <v>1.2750478983691038</v>
      </c>
      <c r="AE20" s="27">
        <v>1.2918211341288028</v>
      </c>
      <c r="AF20" s="27">
        <v>1.3093731824490495</v>
      </c>
    </row>
    <row r="21" spans="2:32">
      <c r="B21" s="24" t="s">
        <v>169</v>
      </c>
      <c r="C21" s="24" t="s">
        <v>207</v>
      </c>
      <c r="D21" s="24" t="s">
        <v>145</v>
      </c>
      <c r="E21" s="24" t="s">
        <v>162</v>
      </c>
      <c r="F21" s="24"/>
      <c r="G21" s="27">
        <v>4.1523226866400087E-3</v>
      </c>
      <c r="H21" s="27">
        <v>4.5091936754992901E-3</v>
      </c>
      <c r="I21" s="27">
        <v>-6.1868064237226683E-2</v>
      </c>
      <c r="J21" s="27">
        <v>-0.149240650366953</v>
      </c>
      <c r="K21" s="27">
        <v>-0.25334277141984129</v>
      </c>
      <c r="L21" s="27">
        <v>-0.40641656632372491</v>
      </c>
      <c r="M21" s="27">
        <v>-0.55752930210947227</v>
      </c>
      <c r="N21" s="27">
        <v>-0.71493122730558367</v>
      </c>
      <c r="O21" s="27">
        <v>-0.87566078986863127</v>
      </c>
      <c r="P21" s="27">
        <v>-1.0872700186520401</v>
      </c>
      <c r="Q21" s="27">
        <v>-1.3382941164415565</v>
      </c>
      <c r="R21" s="27">
        <v>-1.5460679637881907</v>
      </c>
      <c r="S21" s="27">
        <v>-1.7162590797179773</v>
      </c>
      <c r="T21" s="27">
        <v>-1.8284063138839173</v>
      </c>
      <c r="U21" s="27">
        <v>-1.9088992588925602</v>
      </c>
      <c r="V21" s="27">
        <v>-2.0000059085163953</v>
      </c>
      <c r="W21" s="27">
        <v>-2.0203595205201585</v>
      </c>
      <c r="X21" s="27">
        <v>-2.0356336031846602</v>
      </c>
      <c r="Y21" s="27">
        <v>-2.0315900133184579</v>
      </c>
      <c r="Z21" s="27">
        <v>-2.0227147075436056</v>
      </c>
      <c r="AA21" s="27">
        <v>-2.0028411890131581</v>
      </c>
      <c r="AB21" s="27">
        <v>-1.9670404103624168</v>
      </c>
      <c r="AC21" s="27">
        <v>-1.9316231097943304</v>
      </c>
      <c r="AD21" s="27">
        <v>-1.9029879125382738</v>
      </c>
      <c r="AE21" s="27">
        <v>-1.866478116615125</v>
      </c>
      <c r="AF21" s="27">
        <v>-1.8314805932657483</v>
      </c>
    </row>
    <row r="22" spans="2:32">
      <c r="B22" s="24" t="s">
        <v>169</v>
      </c>
      <c r="C22" s="24" t="s">
        <v>207</v>
      </c>
      <c r="D22" s="24" t="s">
        <v>146</v>
      </c>
      <c r="E22" s="24" t="s">
        <v>162</v>
      </c>
      <c r="F22" s="24"/>
      <c r="G22" s="27">
        <v>2.5555102633841587E-2</v>
      </c>
      <c r="H22" s="27">
        <v>3.0547188267975367E-2</v>
      </c>
      <c r="I22" s="27">
        <v>2.4294179748154898E-2</v>
      </c>
      <c r="J22" s="27">
        <v>1.4481361290789585E-2</v>
      </c>
      <c r="K22" s="27">
        <v>6.0043588661833902E-3</v>
      </c>
      <c r="L22" s="27">
        <v>1.3076321297127991E-3</v>
      </c>
      <c r="M22" s="27">
        <v>-3.8050477591921039E-3</v>
      </c>
      <c r="N22" s="27">
        <v>-9.024881478032265E-3</v>
      </c>
      <c r="O22" s="27">
        <v>-1.529200805928288E-2</v>
      </c>
      <c r="P22" s="27">
        <v>-2.1709471881555698E-2</v>
      </c>
      <c r="Q22" s="27">
        <v>-2.9098643034706995E-2</v>
      </c>
      <c r="R22" s="27">
        <v>-0.10648522611776143</v>
      </c>
      <c r="S22" s="27">
        <v>-0.11253367551346705</v>
      </c>
      <c r="T22" s="27">
        <v>-0.11550205439496822</v>
      </c>
      <c r="U22" s="27">
        <v>-0.11709307666371196</v>
      </c>
      <c r="V22" s="27">
        <v>-0.11596250272907691</v>
      </c>
      <c r="W22" s="27">
        <v>-0.11244625000534378</v>
      </c>
      <c r="X22" s="27">
        <v>-0.10831846326091682</v>
      </c>
      <c r="Y22" s="27">
        <v>-0.10237666361544212</v>
      </c>
      <c r="Z22" s="27">
        <v>-9.5120847838587291E-2</v>
      </c>
      <c r="AA22" s="27">
        <v>-8.6491362820697942E-2</v>
      </c>
      <c r="AB22" s="27">
        <v>-7.8117700080098218E-2</v>
      </c>
      <c r="AC22" s="27">
        <v>-6.7845631590900651E-2</v>
      </c>
      <c r="AD22" s="27">
        <v>-6.2970272270166328E-2</v>
      </c>
      <c r="AE22" s="27">
        <v>-5.7067663783043232E-2</v>
      </c>
      <c r="AF22" s="27">
        <v>-0.15091452821857448</v>
      </c>
    </row>
    <row r="23" spans="2:32">
      <c r="B23" s="24" t="s">
        <v>169</v>
      </c>
      <c r="C23" s="24" t="s">
        <v>207</v>
      </c>
      <c r="D23" s="24" t="s">
        <v>147</v>
      </c>
      <c r="E23" s="24" t="s">
        <v>162</v>
      </c>
      <c r="F23" s="24"/>
      <c r="G23" s="27">
        <v>-9.7176361493298349E-4</v>
      </c>
      <c r="H23" s="27">
        <v>-8.2131232904191984E-4</v>
      </c>
      <c r="I23" s="27">
        <v>-8.8163936627536424E-4</v>
      </c>
      <c r="J23" s="27">
        <v>-9.8142311206192434E-4</v>
      </c>
      <c r="K23" s="27">
        <v>-1.2324439839458377E-3</v>
      </c>
      <c r="L23" s="27">
        <v>-1.549978998517245E-3</v>
      </c>
      <c r="M23" s="27">
        <v>-2.2346888938773422E-3</v>
      </c>
      <c r="N23" s="27">
        <v>-2.4788084413757128E-3</v>
      </c>
      <c r="O23" s="27">
        <v>-2.9506855576623987E-3</v>
      </c>
      <c r="P23" s="27">
        <v>-3.3417800778164416E-3</v>
      </c>
      <c r="Q23" s="27">
        <v>-3.9361564614933241E-3</v>
      </c>
      <c r="R23" s="27">
        <v>-1.3726527733248887E-3</v>
      </c>
      <c r="S23" s="27">
        <v>6.7735808217036023E-4</v>
      </c>
      <c r="T23" s="27">
        <v>2.1531370020289719E-3</v>
      </c>
      <c r="U23" s="27">
        <v>3.5166271881043789E-3</v>
      </c>
      <c r="V23" s="27">
        <v>4.7327100003231367E-3</v>
      </c>
      <c r="W23" s="27">
        <v>6.4501980403089149E-3</v>
      </c>
      <c r="X23" s="27">
        <v>8.4381779129914999E-3</v>
      </c>
      <c r="Y23" s="27">
        <v>1.0591919602800006E-2</v>
      </c>
      <c r="Z23" s="27">
        <v>1.289500574155918E-2</v>
      </c>
      <c r="AA23" s="27">
        <v>1.5451882690394502E-2</v>
      </c>
      <c r="AB23" s="27">
        <v>1.8095589227928179E-2</v>
      </c>
      <c r="AC23" s="27">
        <v>2.0686309151364199E-2</v>
      </c>
      <c r="AD23" s="27">
        <v>2.3143635947174886E-2</v>
      </c>
      <c r="AE23" s="27">
        <v>2.5534761612762837E-2</v>
      </c>
      <c r="AF23" s="27">
        <v>2.764093765808999E-2</v>
      </c>
    </row>
    <row r="24" spans="2:32">
      <c r="B24" s="24" t="s">
        <v>169</v>
      </c>
      <c r="C24" s="24" t="s">
        <v>207</v>
      </c>
      <c r="D24" s="42" t="s">
        <v>217</v>
      </c>
      <c r="E24" s="42" t="s">
        <v>217</v>
      </c>
      <c r="F24" s="24"/>
      <c r="G24" s="80">
        <v>0.33506333145383904</v>
      </c>
      <c r="H24" s="80">
        <v>0.91472602371736977</v>
      </c>
      <c r="I24" s="80">
        <v>2.1509630937363053</v>
      </c>
      <c r="J24" s="80">
        <v>2.2605178990570165</v>
      </c>
      <c r="K24" s="80">
        <v>1.6971988197618377</v>
      </c>
      <c r="L24" s="80">
        <v>1.4416831712367366</v>
      </c>
      <c r="M24" s="80">
        <v>1.1972646481249518</v>
      </c>
      <c r="N24" s="80">
        <v>1.2725028384675565</v>
      </c>
      <c r="O24" s="80">
        <v>1.193466149454075</v>
      </c>
      <c r="P24" s="80">
        <v>1.577296988106732</v>
      </c>
      <c r="Q24" s="80">
        <v>1.6441338730943109</v>
      </c>
      <c r="R24" s="80">
        <v>1.3832829784630742</v>
      </c>
      <c r="S24" s="80">
        <v>1.0455596691209939</v>
      </c>
      <c r="T24" s="80">
        <v>1.4872197891705439</v>
      </c>
      <c r="U24" s="80">
        <v>0.46342813651080389</v>
      </c>
      <c r="V24" s="80">
        <v>0.56191034418770625</v>
      </c>
      <c r="W24" s="80">
        <v>0.77806152384224103</v>
      </c>
      <c r="X24" s="80">
        <v>1.9873744739600365</v>
      </c>
      <c r="Y24" s="80">
        <v>0.99506078566664702</v>
      </c>
      <c r="Z24" s="80">
        <v>3.2398564157074303E-2</v>
      </c>
      <c r="AA24" s="80">
        <v>7.8730833395209851E-2</v>
      </c>
      <c r="AB24" s="80">
        <v>-0.15954581204110166</v>
      </c>
      <c r="AC24" s="80">
        <v>0.93657862096513733</v>
      </c>
      <c r="AD24" s="80">
        <v>1.4773133615078382</v>
      </c>
      <c r="AE24" s="80">
        <v>0.80929880934339748</v>
      </c>
      <c r="AF24" s="80">
        <v>0.74625823762281662</v>
      </c>
    </row>
    <row r="25" spans="2:32">
      <c r="B25" s="24" t="s">
        <v>169</v>
      </c>
      <c r="C25" s="24" t="s">
        <v>207</v>
      </c>
      <c r="D25" s="42" t="s">
        <v>167</v>
      </c>
      <c r="E25" s="42" t="s">
        <v>167</v>
      </c>
      <c r="F25" s="24"/>
      <c r="G25" s="80">
        <v>0.30605787379999999</v>
      </c>
      <c r="H25" s="80">
        <v>0.57973098619999996</v>
      </c>
      <c r="I25" s="80">
        <v>1.919711223</v>
      </c>
      <c r="J25" s="80">
        <v>2.4097871</v>
      </c>
      <c r="K25" s="80">
        <v>1.8244910079999999</v>
      </c>
      <c r="L25" s="80">
        <v>1.7404533790000001</v>
      </c>
      <c r="M25" s="80">
        <v>1.5011670549999998</v>
      </c>
      <c r="N25" s="80">
        <v>1.7010704320000001</v>
      </c>
      <c r="O25" s="80">
        <v>1.7399022230000001</v>
      </c>
      <c r="P25" s="80">
        <v>2.1792873589999999</v>
      </c>
      <c r="Q25" s="80">
        <v>2.4701432410000002</v>
      </c>
      <c r="R25" s="80">
        <v>2.4227039700000002</v>
      </c>
      <c r="S25" s="80">
        <v>2.0385947</v>
      </c>
      <c r="T25" s="80">
        <v>2.4052996750000002</v>
      </c>
      <c r="U25" s="80">
        <v>1.4588285830000001</v>
      </c>
      <c r="V25" s="80">
        <v>1.5216725019999999</v>
      </c>
      <c r="W25" s="80">
        <v>1.4633213439999999</v>
      </c>
      <c r="X25" s="80">
        <v>2.5523849589999998</v>
      </c>
      <c r="Y25" s="80">
        <v>1.542124713</v>
      </c>
      <c r="Z25" s="80">
        <v>0.93306005839999995</v>
      </c>
      <c r="AA25" s="80">
        <v>0.95434690590000004</v>
      </c>
      <c r="AB25" s="80">
        <v>0.65116584350000006</v>
      </c>
      <c r="AC25" s="80">
        <v>1.6681203609999999</v>
      </c>
      <c r="AD25" s="80">
        <v>2.1450800119999998</v>
      </c>
      <c r="AE25" s="80">
        <v>1.415488694</v>
      </c>
      <c r="AF25" s="80">
        <v>1.3916392390000001</v>
      </c>
    </row>
    <row r="26" spans="2:32">
      <c r="B26" s="24" t="s">
        <v>169</v>
      </c>
      <c r="C26" s="24" t="s">
        <v>207</v>
      </c>
      <c r="D26" s="42" t="s">
        <v>168</v>
      </c>
      <c r="E26" s="42" t="s">
        <v>168</v>
      </c>
      <c r="F26" s="24"/>
      <c r="G26" s="80">
        <v>2.9005457653839103E-2</v>
      </c>
      <c r="H26" s="80">
        <v>0.33499503751736992</v>
      </c>
      <c r="I26" s="80">
        <v>0.23125187073630546</v>
      </c>
      <c r="J26" s="80">
        <v>-0.14926920094298385</v>
      </c>
      <c r="K26" s="80">
        <v>-0.12729218823816216</v>
      </c>
      <c r="L26" s="80">
        <v>-0.29877020776326335</v>
      </c>
      <c r="M26" s="80">
        <v>-0.30390240687504788</v>
      </c>
      <c r="N26" s="80">
        <v>-0.42856759353244339</v>
      </c>
      <c r="O26" s="80">
        <v>-0.54643607354592483</v>
      </c>
      <c r="P26" s="80">
        <v>-0.60199037089326835</v>
      </c>
      <c r="Q26" s="80">
        <v>-0.82600936790568957</v>
      </c>
      <c r="R26" s="80">
        <v>-1.0394209915369261</v>
      </c>
      <c r="S26" s="80">
        <v>-0.99303503087900624</v>
      </c>
      <c r="T26" s="80">
        <v>-0.9180798858294561</v>
      </c>
      <c r="U26" s="80">
        <v>-0.99540044648919634</v>
      </c>
      <c r="V26" s="80">
        <v>-0.95976215781229368</v>
      </c>
      <c r="W26" s="80">
        <v>-0.68525982015775888</v>
      </c>
      <c r="X26" s="80">
        <v>-0.56501048503996365</v>
      </c>
      <c r="Y26" s="80">
        <v>-0.54706392733335296</v>
      </c>
      <c r="Z26" s="80">
        <v>-0.90066149424292563</v>
      </c>
      <c r="AA26" s="80">
        <v>-0.87561607250479012</v>
      </c>
      <c r="AB26" s="80">
        <v>-0.81071165554110169</v>
      </c>
      <c r="AC26" s="80">
        <v>-0.73154174003486239</v>
      </c>
      <c r="AD26" s="80">
        <v>-0.66776665049216155</v>
      </c>
      <c r="AE26" s="80">
        <v>-0.60618988465660251</v>
      </c>
      <c r="AF26" s="80">
        <v>-0.64538100137718324</v>
      </c>
    </row>
    <row r="27" spans="2:32">
      <c r="B27" s="24" t="s">
        <v>170</v>
      </c>
      <c r="C27" s="24" t="s">
        <v>207</v>
      </c>
      <c r="D27" s="24" t="s">
        <v>479</v>
      </c>
      <c r="E27" s="24" t="s">
        <v>161</v>
      </c>
      <c r="F27" s="24"/>
      <c r="G27" s="27">
        <v>0.30605787379999999</v>
      </c>
      <c r="H27" s="27">
        <v>0.57973098619999996</v>
      </c>
      <c r="I27" s="27">
        <v>1.919711223</v>
      </c>
      <c r="J27" s="27">
        <v>2.4097871</v>
      </c>
      <c r="K27" s="27">
        <v>1.8244910079999999</v>
      </c>
      <c r="L27" s="27">
        <v>1.7404533790000001</v>
      </c>
      <c r="M27" s="27">
        <v>1.5011670549999998</v>
      </c>
      <c r="N27" s="27">
        <v>1.7010704320000001</v>
      </c>
      <c r="O27" s="27">
        <v>1.7399022230000001</v>
      </c>
      <c r="P27" s="27">
        <v>2.1792873589999999</v>
      </c>
      <c r="Q27" s="27">
        <v>2.4701432410000002</v>
      </c>
      <c r="R27" s="27">
        <v>2.4227039700000002</v>
      </c>
      <c r="S27" s="27">
        <v>2.0385947</v>
      </c>
      <c r="T27" s="27">
        <v>2.4052996750000002</v>
      </c>
      <c r="U27" s="27">
        <v>1.4588285830000001</v>
      </c>
      <c r="V27" s="27">
        <v>1.5216725019999999</v>
      </c>
      <c r="W27" s="27">
        <v>1.4633213439999999</v>
      </c>
      <c r="X27" s="27">
        <v>2.5523849589999998</v>
      </c>
      <c r="Y27" s="27">
        <v>1.542124713</v>
      </c>
      <c r="Z27" s="27">
        <v>0.93306005839999995</v>
      </c>
      <c r="AA27" s="27">
        <v>0.95434690590000004</v>
      </c>
      <c r="AB27" s="27">
        <v>0.65116584350000006</v>
      </c>
      <c r="AC27" s="27">
        <v>1.6681203609999999</v>
      </c>
      <c r="AD27" s="27">
        <v>2.1450800119999998</v>
      </c>
      <c r="AE27" s="27">
        <v>1.415488694</v>
      </c>
      <c r="AF27" s="27">
        <v>1.3916392390000001</v>
      </c>
    </row>
    <row r="28" spans="2:32">
      <c r="B28" s="24" t="s">
        <v>170</v>
      </c>
      <c r="C28" s="24" t="s">
        <v>207</v>
      </c>
      <c r="D28" s="24" t="s">
        <v>479</v>
      </c>
      <c r="E28" s="24" t="s">
        <v>162</v>
      </c>
      <c r="F28" s="24"/>
      <c r="G28" s="27">
        <v>2.6979594829049E-4</v>
      </c>
      <c r="H28" s="27">
        <v>0.30075996790293719</v>
      </c>
      <c r="I28" s="27">
        <v>0.2697073945916526</v>
      </c>
      <c r="J28" s="27">
        <v>-1.3528488754758521E-2</v>
      </c>
      <c r="K28" s="27">
        <v>0.12127866829944159</v>
      </c>
      <c r="L28" s="27">
        <v>0.10788870542926597</v>
      </c>
      <c r="M28" s="27">
        <v>0.25966663188749384</v>
      </c>
      <c r="N28" s="27">
        <v>0.29786732369254826</v>
      </c>
      <c r="O28" s="27">
        <v>0.34746740993965169</v>
      </c>
      <c r="P28" s="27">
        <v>0.51033089971814394</v>
      </c>
      <c r="Q28" s="27">
        <v>0.54531954803206728</v>
      </c>
      <c r="R28" s="27">
        <v>0.61450485114235087</v>
      </c>
      <c r="S28" s="27">
        <v>0.83508036627026772</v>
      </c>
      <c r="T28" s="27">
        <v>1.0236753454474004</v>
      </c>
      <c r="U28" s="27">
        <v>1.0270752618789714</v>
      </c>
      <c r="V28" s="27">
        <v>1.1514735434328554</v>
      </c>
      <c r="W28" s="27">
        <v>1.4410957523274346</v>
      </c>
      <c r="X28" s="27">
        <v>1.570503403492622</v>
      </c>
      <c r="Y28" s="27">
        <v>1.5763108299977471</v>
      </c>
      <c r="Z28" s="27">
        <v>1.2042790553977081</v>
      </c>
      <c r="AA28" s="27">
        <v>1.1982645966386714</v>
      </c>
      <c r="AB28" s="27">
        <v>1.2163508656734852</v>
      </c>
      <c r="AC28" s="27">
        <v>1.2472406921990045</v>
      </c>
      <c r="AD28" s="27">
        <v>1.2750478983691038</v>
      </c>
      <c r="AE28" s="27">
        <v>1.2918211341288028</v>
      </c>
      <c r="AF28" s="27">
        <v>1.3093731824490495</v>
      </c>
    </row>
    <row r="29" spans="2:32">
      <c r="B29" s="24" t="s">
        <v>170</v>
      </c>
      <c r="C29" s="24" t="s">
        <v>207</v>
      </c>
      <c r="D29" s="24" t="s">
        <v>145</v>
      </c>
      <c r="E29" s="24" t="s">
        <v>162</v>
      </c>
      <c r="F29" s="24"/>
      <c r="G29" s="27">
        <v>3.8332726753256274E-3</v>
      </c>
      <c r="H29" s="27">
        <v>-4.0356112895194585E-3</v>
      </c>
      <c r="I29" s="27">
        <v>-2.068481490352303E-2</v>
      </c>
      <c r="J29" s="27">
        <v>-0.16027164049477483</v>
      </c>
      <c r="K29" s="27">
        <v>-0.27871506894402076</v>
      </c>
      <c r="L29" s="27">
        <v>-0.41334684268294763</v>
      </c>
      <c r="M29" s="27">
        <v>-0.56673165104305312</v>
      </c>
      <c r="N29" s="27">
        <v>-0.71906274802916537</v>
      </c>
      <c r="O29" s="27">
        <v>-0.89078482753298927</v>
      </c>
      <c r="P29" s="27">
        <v>-1.0671061382824978</v>
      </c>
      <c r="Q29" s="27">
        <v>-1.2945398312168122</v>
      </c>
      <c r="R29" s="27">
        <v>-1.6024664544577278</v>
      </c>
      <c r="S29" s="27">
        <v>-1.8414194424202079</v>
      </c>
      <c r="T29" s="27">
        <v>-1.9688330795225113</v>
      </c>
      <c r="U29" s="27">
        <v>-2.0000213693416269</v>
      </c>
      <c r="V29" s="27">
        <v>-2.0579329514031266</v>
      </c>
      <c r="W29" s="27">
        <v>-2.0525936613183773</v>
      </c>
      <c r="X29" s="27">
        <v>-2.0453509658417284</v>
      </c>
      <c r="Y29" s="27">
        <v>-2.0211084932957459</v>
      </c>
      <c r="Z29" s="27">
        <v>-1.994509281896961</v>
      </c>
      <c r="AA29" s="27">
        <v>-1.9564718220955166</v>
      </c>
      <c r="AB29" s="27">
        <v>-1.9004340925704275</v>
      </c>
      <c r="AC29" s="27">
        <v>-1.8384261126860537</v>
      </c>
      <c r="AD29" s="27">
        <v>-1.7905134689506979</v>
      </c>
      <c r="AE29" s="27">
        <v>-1.7308904132300942</v>
      </c>
      <c r="AF29" s="27">
        <v>-1.6731919370049866</v>
      </c>
    </row>
    <row r="30" spans="2:32">
      <c r="B30" s="24" t="s">
        <v>170</v>
      </c>
      <c r="C30" s="24" t="s">
        <v>207</v>
      </c>
      <c r="D30" s="24" t="s">
        <v>146</v>
      </c>
      <c r="E30" s="24" t="s">
        <v>162</v>
      </c>
      <c r="F30" s="24"/>
      <c r="G30" s="27">
        <v>-3.9595243777107991E-3</v>
      </c>
      <c r="H30" s="27">
        <v>-5.8025093604535116E-3</v>
      </c>
      <c r="I30" s="27">
        <v>-1.768405830159292E-2</v>
      </c>
      <c r="J30" s="27">
        <v>-3.3207811476168525E-2</v>
      </c>
      <c r="K30" s="27">
        <v>-4.7791501851602247E-2</v>
      </c>
      <c r="L30" s="27">
        <v>-5.8445730522691253E-2</v>
      </c>
      <c r="M30" s="27">
        <v>-6.8228224337271215E-2</v>
      </c>
      <c r="N30" s="27">
        <v>-7.8791393718444291E-2</v>
      </c>
      <c r="O30" s="27">
        <v>-8.9328129553325253E-2</v>
      </c>
      <c r="P30" s="27">
        <v>-9.9309625251037648E-2</v>
      </c>
      <c r="Q30" s="27">
        <v>-0.10904851654458395</v>
      </c>
      <c r="R30" s="27">
        <v>-0.11216650111530743</v>
      </c>
      <c r="S30" s="27">
        <v>-0.11739338191673457</v>
      </c>
      <c r="T30" s="27">
        <v>-0.11893008463093843</v>
      </c>
      <c r="U30" s="27">
        <v>-0.12008818936415017</v>
      </c>
      <c r="V30" s="27">
        <v>-0.11914942751121527</v>
      </c>
      <c r="W30" s="27">
        <v>-0.11608388008024265</v>
      </c>
      <c r="X30" s="27">
        <v>-0.11197586110439095</v>
      </c>
      <c r="Y30" s="27">
        <v>-0.10624586379988107</v>
      </c>
      <c r="Z30" s="27">
        <v>-9.9258018043454938E-2</v>
      </c>
      <c r="AA30" s="27">
        <v>-9.1699345758791045E-2</v>
      </c>
      <c r="AB30" s="27">
        <v>-8.4354863881410114E-2</v>
      </c>
      <c r="AC30" s="27">
        <v>-7.5523553642836583E-2</v>
      </c>
      <c r="AD30" s="27">
        <v>-7.1905071137184445E-2</v>
      </c>
      <c r="AE30" s="27">
        <v>-6.6363662547905267E-2</v>
      </c>
      <c r="AF30" s="27">
        <v>-0.14199584043833696</v>
      </c>
    </row>
    <row r="31" spans="2:32">
      <c r="B31" s="24" t="s">
        <v>170</v>
      </c>
      <c r="C31" s="24" t="s">
        <v>207</v>
      </c>
      <c r="D31" s="24" t="s">
        <v>147</v>
      </c>
      <c r="E31" s="24" t="s">
        <v>162</v>
      </c>
      <c r="F31" s="24"/>
      <c r="G31" s="27">
        <v>-1.1073235991932162E-3</v>
      </c>
      <c r="H31" s="27">
        <v>-1.1362748168666746E-3</v>
      </c>
      <c r="I31" s="27">
        <v>-1.3959502965721557E-3</v>
      </c>
      <c r="J31" s="27">
        <v>-1.6156293474050357E-3</v>
      </c>
      <c r="K31" s="27">
        <v>-1.6879175577806799E-3</v>
      </c>
      <c r="L31" s="27">
        <v>-2.1126132549975606E-3</v>
      </c>
      <c r="M31" s="27">
        <v>-2.5008218790256685E-3</v>
      </c>
      <c r="N31" s="27">
        <v>-2.8014714321900093E-3</v>
      </c>
      <c r="O31" s="27">
        <v>-3.3800749521681623E-3</v>
      </c>
      <c r="P31" s="27">
        <v>-3.7779986470235088E-3</v>
      </c>
      <c r="Q31" s="27">
        <v>-4.4860562972862863E-3</v>
      </c>
      <c r="R31" s="27">
        <v>-2.1637132856200079E-3</v>
      </c>
      <c r="S31" s="27">
        <v>-4.5619584345564859E-4</v>
      </c>
      <c r="T31" s="27">
        <v>8.9637523229885337E-4</v>
      </c>
      <c r="U31" s="27">
        <v>2.0186030670285762E-3</v>
      </c>
      <c r="V31" s="27">
        <v>3.1127518815200796E-3</v>
      </c>
      <c r="W31" s="27">
        <v>4.4325523044957994E-3</v>
      </c>
      <c r="X31" s="27">
        <v>6.2141837433096515E-3</v>
      </c>
      <c r="Y31" s="27">
        <v>8.0932171993903165E-3</v>
      </c>
      <c r="Z31" s="27">
        <v>1.0115829242741549E-2</v>
      </c>
      <c r="AA31" s="27">
        <v>1.2442573600472923E-2</v>
      </c>
      <c r="AB31" s="27">
        <v>1.477095019394605E-2</v>
      </c>
      <c r="AC31" s="27">
        <v>1.7168335643605648E-2</v>
      </c>
      <c r="AD31" s="27">
        <v>1.9603457584024687E-2</v>
      </c>
      <c r="AE31" s="27">
        <v>2.1816891912731506E-2</v>
      </c>
      <c r="AF31" s="27">
        <v>2.3849944167135352E-2</v>
      </c>
    </row>
    <row r="32" spans="2:32">
      <c r="B32" s="24" t="s">
        <v>170</v>
      </c>
      <c r="C32" s="24" t="s">
        <v>207</v>
      </c>
      <c r="D32" s="42" t="s">
        <v>217</v>
      </c>
      <c r="E32" s="42" t="s">
        <v>217</v>
      </c>
      <c r="F32" s="24"/>
      <c r="G32" s="80">
        <v>0.30509409444671209</v>
      </c>
      <c r="H32" s="80">
        <v>0.86951655863609756</v>
      </c>
      <c r="I32" s="80">
        <v>2.1496537940899643</v>
      </c>
      <c r="J32" s="80">
        <v>2.2011635299268932</v>
      </c>
      <c r="K32" s="80">
        <v>1.6175751879460378</v>
      </c>
      <c r="L32" s="80">
        <v>1.3744368979686294</v>
      </c>
      <c r="M32" s="80">
        <v>1.1233729896281437</v>
      </c>
      <c r="N32" s="80">
        <v>1.1982821425127486</v>
      </c>
      <c r="O32" s="80">
        <v>1.1038766009011689</v>
      </c>
      <c r="P32" s="80">
        <v>1.5194244965375852</v>
      </c>
      <c r="Q32" s="80">
        <v>1.607388384973385</v>
      </c>
      <c r="R32" s="80">
        <v>1.3204121522836958</v>
      </c>
      <c r="S32" s="80">
        <v>0.91440604608986975</v>
      </c>
      <c r="T32" s="80">
        <v>1.3421082315262496</v>
      </c>
      <c r="U32" s="80">
        <v>0.36781288924022315</v>
      </c>
      <c r="V32" s="80">
        <v>0.49917641840003352</v>
      </c>
      <c r="W32" s="80">
        <v>0.74017210723331039</v>
      </c>
      <c r="X32" s="80">
        <v>1.9717757192898124</v>
      </c>
      <c r="Y32" s="80">
        <v>0.99917440310151029</v>
      </c>
      <c r="Z32" s="80">
        <v>5.3687643100033662E-2</v>
      </c>
      <c r="AA32" s="80">
        <v>0.11688290828483665</v>
      </c>
      <c r="AB32" s="80">
        <v>-0.10250129708440635</v>
      </c>
      <c r="AC32" s="80">
        <v>1.0185797225137194</v>
      </c>
      <c r="AD32" s="80">
        <v>1.577312827865246</v>
      </c>
      <c r="AE32" s="80">
        <v>0.93187264426353489</v>
      </c>
      <c r="AF32" s="80">
        <v>0.90967458817286118</v>
      </c>
    </row>
    <row r="33" spans="2:32">
      <c r="B33" s="24" t="s">
        <v>170</v>
      </c>
      <c r="C33" s="24" t="s">
        <v>207</v>
      </c>
      <c r="D33" s="42" t="s">
        <v>167</v>
      </c>
      <c r="E33" s="42" t="s">
        <v>167</v>
      </c>
      <c r="F33" s="24"/>
      <c r="G33" s="80">
        <v>0.30605787379999999</v>
      </c>
      <c r="H33" s="80">
        <v>0.57973098619999996</v>
      </c>
      <c r="I33" s="80">
        <v>1.919711223</v>
      </c>
      <c r="J33" s="80">
        <v>2.4097871</v>
      </c>
      <c r="K33" s="80">
        <v>1.8244910079999999</v>
      </c>
      <c r="L33" s="80">
        <v>1.7404533790000001</v>
      </c>
      <c r="M33" s="80">
        <v>1.5011670549999998</v>
      </c>
      <c r="N33" s="80">
        <v>1.7010704320000001</v>
      </c>
      <c r="O33" s="80">
        <v>1.7399022230000001</v>
      </c>
      <c r="P33" s="80">
        <v>2.1792873589999999</v>
      </c>
      <c r="Q33" s="80">
        <v>2.4701432410000002</v>
      </c>
      <c r="R33" s="80">
        <v>2.4227039700000002</v>
      </c>
      <c r="S33" s="80">
        <v>2.0385947</v>
      </c>
      <c r="T33" s="80">
        <v>2.4052996750000002</v>
      </c>
      <c r="U33" s="80">
        <v>1.4588285830000001</v>
      </c>
      <c r="V33" s="80">
        <v>1.5216725019999999</v>
      </c>
      <c r="W33" s="80">
        <v>1.4633213439999999</v>
      </c>
      <c r="X33" s="80">
        <v>2.5523849589999998</v>
      </c>
      <c r="Y33" s="80">
        <v>1.542124713</v>
      </c>
      <c r="Z33" s="80">
        <v>0.93306005839999995</v>
      </c>
      <c r="AA33" s="80">
        <v>0.95434690590000004</v>
      </c>
      <c r="AB33" s="80">
        <v>0.65116584350000006</v>
      </c>
      <c r="AC33" s="80">
        <v>1.6681203609999999</v>
      </c>
      <c r="AD33" s="80">
        <v>2.1450800119999998</v>
      </c>
      <c r="AE33" s="80">
        <v>1.415488694</v>
      </c>
      <c r="AF33" s="80">
        <v>1.3916392390000001</v>
      </c>
    </row>
    <row r="34" spans="2:32">
      <c r="B34" s="24" t="s">
        <v>170</v>
      </c>
      <c r="C34" s="24" t="s">
        <v>207</v>
      </c>
      <c r="D34" s="42" t="s">
        <v>168</v>
      </c>
      <c r="E34" s="42" t="s">
        <v>168</v>
      </c>
      <c r="F34" s="24"/>
      <c r="G34" s="80">
        <v>-9.6377935328789775E-4</v>
      </c>
      <c r="H34" s="80">
        <v>0.28978557243609754</v>
      </c>
      <c r="I34" s="80">
        <v>0.22994257108996449</v>
      </c>
      <c r="J34" s="80">
        <v>-0.20862357007310689</v>
      </c>
      <c r="K34" s="80">
        <v>-0.20691582005396209</v>
      </c>
      <c r="L34" s="80">
        <v>-0.36601648103137047</v>
      </c>
      <c r="M34" s="80">
        <v>-0.37779406537185617</v>
      </c>
      <c r="N34" s="80">
        <v>-0.50278828948725141</v>
      </c>
      <c r="O34" s="80">
        <v>-0.63602562209883096</v>
      </c>
      <c r="P34" s="80">
        <v>-0.6598628624624151</v>
      </c>
      <c r="Q34" s="80">
        <v>-0.86275485602661506</v>
      </c>
      <c r="R34" s="80">
        <v>-1.1022918177163044</v>
      </c>
      <c r="S34" s="80">
        <v>-1.1241886539101305</v>
      </c>
      <c r="T34" s="80">
        <v>-1.0631914434737506</v>
      </c>
      <c r="U34" s="80">
        <v>-1.091015693759777</v>
      </c>
      <c r="V34" s="80">
        <v>-1.0224960835999664</v>
      </c>
      <c r="W34" s="80">
        <v>-0.72314923676668952</v>
      </c>
      <c r="X34" s="80">
        <v>-0.58060923971018774</v>
      </c>
      <c r="Y34" s="80">
        <v>-0.54295030989848969</v>
      </c>
      <c r="Z34" s="80">
        <v>-0.87937241529996624</v>
      </c>
      <c r="AA34" s="80">
        <v>-0.83746399761516332</v>
      </c>
      <c r="AB34" s="80">
        <v>-0.75366714058440643</v>
      </c>
      <c r="AC34" s="80">
        <v>-0.64954063848628019</v>
      </c>
      <c r="AD34" s="80">
        <v>-0.5677671841347538</v>
      </c>
      <c r="AE34" s="80">
        <v>-0.4836160497364651</v>
      </c>
      <c r="AF34" s="80">
        <v>-0.48196465082713869</v>
      </c>
    </row>
    <row r="35" spans="2:32">
      <c r="B35" s="24" t="s">
        <v>160</v>
      </c>
      <c r="C35" s="24" t="s">
        <v>219</v>
      </c>
      <c r="D35" s="24" t="s">
        <v>479</v>
      </c>
      <c r="E35" s="24" t="s">
        <v>161</v>
      </c>
      <c r="F35" s="24"/>
      <c r="G35" s="27">
        <v>1.6078042654534094E-2</v>
      </c>
      <c r="H35" s="27">
        <v>4.6532869411808377E-2</v>
      </c>
      <c r="I35" s="27">
        <v>0.14738045926323412</v>
      </c>
      <c r="J35" s="27">
        <v>0.27397305203366074</v>
      </c>
      <c r="K35" s="27">
        <v>0.36981846808267566</v>
      </c>
      <c r="L35" s="27">
        <v>0.46124916162554508</v>
      </c>
      <c r="M35" s="27">
        <v>0.54010950147631265</v>
      </c>
      <c r="N35" s="27">
        <v>0.62947130296989262</v>
      </c>
      <c r="O35" s="27">
        <v>0.72087304280682629</v>
      </c>
      <c r="P35" s="27">
        <v>0.83535686470446435</v>
      </c>
      <c r="Q35" s="27">
        <v>0.96512012777136968</v>
      </c>
      <c r="R35" s="27">
        <v>1.0923912784375449</v>
      </c>
      <c r="S35" s="27">
        <v>1.1994841368402851</v>
      </c>
      <c r="T35" s="27">
        <v>1.3258409931153123</v>
      </c>
      <c r="U35" s="27">
        <v>1.4024771792454387</v>
      </c>
      <c r="V35" s="27">
        <v>1.4824147253363951</v>
      </c>
      <c r="W35" s="27">
        <v>1.5592869282763417</v>
      </c>
      <c r="X35" s="27">
        <v>1.6933705698179737</v>
      </c>
      <c r="Y35" s="27">
        <v>1.7743825255189649</v>
      </c>
      <c r="Z35" s="27">
        <v>1.8233986780261227</v>
      </c>
      <c r="AA35" s="27">
        <v>1.8735330858417822</v>
      </c>
      <c r="AB35" s="27">
        <v>1.9077405776373051</v>
      </c>
      <c r="AC35" s="27">
        <v>1.995371423346509</v>
      </c>
      <c r="AD35" s="27">
        <v>2.1080582413725071</v>
      </c>
      <c r="AE35" s="27">
        <v>2.1824176666556303</v>
      </c>
      <c r="AF35" s="27">
        <v>2.2555242159711582</v>
      </c>
    </row>
    <row r="36" spans="2:32">
      <c r="B36" s="24" t="s">
        <v>160</v>
      </c>
      <c r="C36" s="24" t="s">
        <v>219</v>
      </c>
      <c r="D36" s="24" t="s">
        <v>479</v>
      </c>
      <c r="E36" s="24" t="s">
        <v>162</v>
      </c>
      <c r="F36" s="24"/>
      <c r="G36" s="27">
        <v>2.6979594829049E-4</v>
      </c>
      <c r="H36" s="27">
        <v>0.30075996790293719</v>
      </c>
      <c r="I36" s="27">
        <v>0.2697073945916526</v>
      </c>
      <c r="J36" s="27">
        <v>-1.3528488754758521E-2</v>
      </c>
      <c r="K36" s="27">
        <v>0.12127866829944159</v>
      </c>
      <c r="L36" s="27">
        <v>0.10788870542926597</v>
      </c>
      <c r="M36" s="27">
        <v>0.25966663188749384</v>
      </c>
      <c r="N36" s="27">
        <v>0.29786732369254826</v>
      </c>
      <c r="O36" s="27">
        <v>0.34746740993965169</v>
      </c>
      <c r="P36" s="27">
        <v>0.51033089971814394</v>
      </c>
      <c r="Q36" s="27">
        <v>0.54531954803206728</v>
      </c>
      <c r="R36" s="27">
        <v>0.61450485114235087</v>
      </c>
      <c r="S36" s="27">
        <v>0.83508036627026772</v>
      </c>
      <c r="T36" s="27">
        <v>1.0236753454474004</v>
      </c>
      <c r="U36" s="27">
        <v>1.0270752618789714</v>
      </c>
      <c r="V36" s="27">
        <v>1.1514735434328554</v>
      </c>
      <c r="W36" s="27">
        <v>1.4410957523274346</v>
      </c>
      <c r="X36" s="27">
        <v>1.570503403492622</v>
      </c>
      <c r="Y36" s="27">
        <v>1.5763108299977471</v>
      </c>
      <c r="Z36" s="27">
        <v>1.2042790553977081</v>
      </c>
      <c r="AA36" s="27">
        <v>1.1982645966386714</v>
      </c>
      <c r="AB36" s="27">
        <v>1.2163508656734852</v>
      </c>
      <c r="AC36" s="27">
        <v>1.2472406921990045</v>
      </c>
      <c r="AD36" s="27">
        <v>1.2750478983691038</v>
      </c>
      <c r="AE36" s="27">
        <v>1.2918211341288028</v>
      </c>
      <c r="AF36" s="27">
        <v>1.3093731824490495</v>
      </c>
    </row>
    <row r="37" spans="2:32">
      <c r="B37" s="24" t="s">
        <v>160</v>
      </c>
      <c r="C37" s="24" t="s">
        <v>219</v>
      </c>
      <c r="D37" s="24" t="s">
        <v>145</v>
      </c>
      <c r="E37" s="24" t="s">
        <v>162</v>
      </c>
      <c r="F37" s="24"/>
      <c r="G37" s="27">
        <v>2.3045673505115438E-3</v>
      </c>
      <c r="H37" s="27">
        <v>-1.4458557133678607E-2</v>
      </c>
      <c r="I37" s="27">
        <v>-0.10250561836612215</v>
      </c>
      <c r="J37" s="27">
        <v>-0.26839031369231003</v>
      </c>
      <c r="K37" s="27">
        <v>-0.45516595022873441</v>
      </c>
      <c r="L37" s="27">
        <v>-0.64887644517601251</v>
      </c>
      <c r="M37" s="27">
        <v>-0.83928385542752526</v>
      </c>
      <c r="N37" s="27">
        <v>-1.0195489055659959</v>
      </c>
      <c r="O37" s="27">
        <v>-1.2000950201893388</v>
      </c>
      <c r="P37" s="27">
        <v>-1.3744302463724165</v>
      </c>
      <c r="Q37" s="27">
        <v>-1.5603820426806889</v>
      </c>
      <c r="R37" s="27">
        <v>-1.8063073165201877</v>
      </c>
      <c r="S37" s="27">
        <v>-1.971365096985632</v>
      </c>
      <c r="T37" s="27">
        <v>-2.0358208011203924</v>
      </c>
      <c r="U37" s="27">
        <v>-2.0576592715358855</v>
      </c>
      <c r="V37" s="27">
        <v>-2.0856058592229827</v>
      </c>
      <c r="W37" s="27">
        <v>-2.0622486291252158</v>
      </c>
      <c r="X37" s="27">
        <v>-2.0441456521639596</v>
      </c>
      <c r="Y37" s="27">
        <v>-2.014870513111366</v>
      </c>
      <c r="Z37" s="27">
        <v>-1.9865655715707291</v>
      </c>
      <c r="AA37" s="27">
        <v>-1.9482654603242564</v>
      </c>
      <c r="AB37" s="27">
        <v>-1.8947647916583503</v>
      </c>
      <c r="AC37" s="27">
        <v>-1.8402851564987057</v>
      </c>
      <c r="AD37" s="27">
        <v>-1.7973089511029408</v>
      </c>
      <c r="AE37" s="27">
        <v>-1.7454211320804174</v>
      </c>
      <c r="AF37" s="27">
        <v>-1.6960487643650271</v>
      </c>
    </row>
    <row r="38" spans="2:32">
      <c r="B38" s="24" t="s">
        <v>160</v>
      </c>
      <c r="C38" s="24" t="s">
        <v>219</v>
      </c>
      <c r="D38" s="24" t="s">
        <v>146</v>
      </c>
      <c r="E38" s="24" t="s">
        <v>162</v>
      </c>
      <c r="F38" s="24"/>
      <c r="G38" s="27">
        <v>-1.8193033357430388E-3</v>
      </c>
      <c r="H38" s="27">
        <v>-2.1362343033616282E-3</v>
      </c>
      <c r="I38" s="27">
        <v>-6.509686176431384E-3</v>
      </c>
      <c r="J38" s="27">
        <v>-1.7021259514869269E-2</v>
      </c>
      <c r="K38" s="27">
        <v>-3.1693553338456859E-2</v>
      </c>
      <c r="L38" s="27">
        <v>-4.4435572112079436E-2</v>
      </c>
      <c r="M38" s="27">
        <v>-5.4147298776199781E-2</v>
      </c>
      <c r="N38" s="27">
        <v>-6.3299240399726231E-2</v>
      </c>
      <c r="O38" s="27">
        <v>-7.4327270407228807E-2</v>
      </c>
      <c r="P38" s="27">
        <v>-8.4105664984606393E-2</v>
      </c>
      <c r="Q38" s="27">
        <v>-9.3550467790463554E-2</v>
      </c>
      <c r="R38" s="27">
        <v>-9.9139575702744648E-2</v>
      </c>
      <c r="S38" s="27">
        <v>-0.10543049301578195</v>
      </c>
      <c r="T38" s="27">
        <v>-0.10646389560217825</v>
      </c>
      <c r="U38" s="27">
        <v>-0.1074200223497177</v>
      </c>
      <c r="V38" s="27">
        <v>-0.10548608799172096</v>
      </c>
      <c r="W38" s="27">
        <v>-0.10136723728759719</v>
      </c>
      <c r="X38" s="27">
        <v>-9.6816604701535108E-2</v>
      </c>
      <c r="Y38" s="27">
        <v>-8.9704101439734951E-2</v>
      </c>
      <c r="Z38" s="27">
        <v>-8.3236936374881637E-2</v>
      </c>
      <c r="AA38" s="27">
        <v>-7.4391988791223912E-2</v>
      </c>
      <c r="AB38" s="27">
        <v>-6.6266256917389993E-2</v>
      </c>
      <c r="AC38" s="27">
        <v>-5.6126726375357788E-2</v>
      </c>
      <c r="AD38" s="27">
        <v>-5.2663558294124863E-2</v>
      </c>
      <c r="AE38" s="27">
        <v>-4.9819700812805678E-2</v>
      </c>
      <c r="AF38" s="27">
        <v>-0.14431501422368653</v>
      </c>
    </row>
    <row r="39" spans="2:32">
      <c r="B39" s="24" t="s">
        <v>160</v>
      </c>
      <c r="C39" s="24" t="s">
        <v>219</v>
      </c>
      <c r="D39" s="24" t="s">
        <v>147</v>
      </c>
      <c r="E39" s="24" t="s">
        <v>162</v>
      </c>
      <c r="F39" s="24"/>
      <c r="G39" s="27">
        <v>-9.7176361493298349E-4</v>
      </c>
      <c r="H39" s="27">
        <v>-8.8430482660687218E-4</v>
      </c>
      <c r="I39" s="27">
        <v>-1.0067844614377319E-3</v>
      </c>
      <c r="J39" s="27">
        <v>-1.1057283072567585E-3</v>
      </c>
      <c r="K39" s="27">
        <v>-1.355699304181255E-3</v>
      </c>
      <c r="L39" s="27">
        <v>-1.783044973778198E-3</v>
      </c>
      <c r="M39" s="27">
        <v>-2.405561202054065E-3</v>
      </c>
      <c r="N39" s="27">
        <v>-2.7198597320575862E-3</v>
      </c>
      <c r="O39" s="27">
        <v>-3.3590963807704714E-3</v>
      </c>
      <c r="P39" s="27">
        <v>-3.9258802497025465E-3</v>
      </c>
      <c r="Q39" s="27">
        <v>-4.6429322841720633E-3</v>
      </c>
      <c r="R39" s="27">
        <v>-2.2753191513689951E-3</v>
      </c>
      <c r="S39" s="27">
        <v>-2.2112097615297789E-4</v>
      </c>
      <c r="T39" s="27">
        <v>1.1732887024061747E-3</v>
      </c>
      <c r="U39" s="27">
        <v>2.2207715433140724E-3</v>
      </c>
      <c r="V39" s="27">
        <v>3.2339615302212701E-3</v>
      </c>
      <c r="W39" s="27">
        <v>4.5564821210703644E-3</v>
      </c>
      <c r="X39" s="27">
        <v>6.3413066997015377E-3</v>
      </c>
      <c r="Y39" s="27">
        <v>8.2834545420364634E-3</v>
      </c>
      <c r="Z39" s="27">
        <v>1.0397300719360934E-2</v>
      </c>
      <c r="AA39" s="27">
        <v>1.2908193144973844E-2</v>
      </c>
      <c r="AB39" s="27">
        <v>1.5357987777503414E-2</v>
      </c>
      <c r="AC39" s="27">
        <v>1.769075342341097E-2</v>
      </c>
      <c r="AD39" s="27">
        <v>1.9429440809501514E-2</v>
      </c>
      <c r="AE39" s="27">
        <v>2.0988383088508505E-2</v>
      </c>
      <c r="AF39" s="27">
        <v>2.2383583811319246E-2</v>
      </c>
    </row>
    <row r="40" spans="2:32">
      <c r="B40" s="24" t="s">
        <v>160</v>
      </c>
      <c r="C40" s="24" t="s">
        <v>219</v>
      </c>
      <c r="D40" s="42" t="s">
        <v>217</v>
      </c>
      <c r="E40" s="42" t="s">
        <v>217</v>
      </c>
      <c r="F40" s="24"/>
      <c r="G40" s="80">
        <v>1.5861339002660107E-2</v>
      </c>
      <c r="H40" s="80">
        <v>0.32981374105109845</v>
      </c>
      <c r="I40" s="80">
        <v>0.30706576485089543</v>
      </c>
      <c r="J40" s="80">
        <v>-2.6072738235533865E-2</v>
      </c>
      <c r="K40" s="80">
        <v>2.8819335107447518E-3</v>
      </c>
      <c r="L40" s="80">
        <v>-0.12595719520705909</v>
      </c>
      <c r="M40" s="80">
        <v>-9.6060582041972625E-2</v>
      </c>
      <c r="N40" s="80">
        <v>-0.15822937903533885</v>
      </c>
      <c r="O40" s="80">
        <v>-0.20944093423086013</v>
      </c>
      <c r="P40" s="80">
        <v>-0.11677402718411727</v>
      </c>
      <c r="Q40" s="80">
        <v>-0.14813576695188746</v>
      </c>
      <c r="R40" s="80">
        <v>-0.2008260817944057</v>
      </c>
      <c r="S40" s="80">
        <v>-4.2452207867014112E-2</v>
      </c>
      <c r="T40" s="80">
        <v>0.20840493054254797</v>
      </c>
      <c r="U40" s="80">
        <v>0.26669391878212095</v>
      </c>
      <c r="V40" s="80">
        <v>0.44603028308476778</v>
      </c>
      <c r="W40" s="80">
        <v>0.84132329631203351</v>
      </c>
      <c r="X40" s="80">
        <v>1.1292530231448028</v>
      </c>
      <c r="Y40" s="80">
        <v>1.2544021955076472</v>
      </c>
      <c r="Z40" s="80">
        <v>0.96827252619758097</v>
      </c>
      <c r="AA40" s="80">
        <v>1.0620484265099472</v>
      </c>
      <c r="AB40" s="80">
        <v>1.1784183825125534</v>
      </c>
      <c r="AC40" s="80">
        <v>1.3638909860948609</v>
      </c>
      <c r="AD40" s="80">
        <v>1.5525630711540468</v>
      </c>
      <c r="AE40" s="80">
        <v>1.6999863509797186</v>
      </c>
      <c r="AF40" s="80">
        <v>1.7469172036428136</v>
      </c>
    </row>
    <row r="41" spans="2:32">
      <c r="B41" s="24" t="s">
        <v>160</v>
      </c>
      <c r="C41" s="24" t="s">
        <v>219</v>
      </c>
      <c r="D41" s="42" t="s">
        <v>167</v>
      </c>
      <c r="E41" s="42" t="s">
        <v>167</v>
      </c>
      <c r="F41" s="24"/>
      <c r="G41" s="80">
        <v>1.6078042654534094E-2</v>
      </c>
      <c r="H41" s="80">
        <v>4.6532869411808377E-2</v>
      </c>
      <c r="I41" s="80">
        <v>0.14738045926323412</v>
      </c>
      <c r="J41" s="80">
        <v>0.27397305203366074</v>
      </c>
      <c r="K41" s="80">
        <v>0.36981846808267566</v>
      </c>
      <c r="L41" s="80">
        <v>0.46124916162554508</v>
      </c>
      <c r="M41" s="80">
        <v>0.54010950147631265</v>
      </c>
      <c r="N41" s="80">
        <v>0.62947130296989262</v>
      </c>
      <c r="O41" s="80">
        <v>0.72087304280682629</v>
      </c>
      <c r="P41" s="80">
        <v>0.83535686470446435</v>
      </c>
      <c r="Q41" s="80">
        <v>0.96512012777136968</v>
      </c>
      <c r="R41" s="80">
        <v>1.0923912784375449</v>
      </c>
      <c r="S41" s="80">
        <v>1.1994841368402851</v>
      </c>
      <c r="T41" s="80">
        <v>1.3258409931153123</v>
      </c>
      <c r="U41" s="80">
        <v>1.4024771792454387</v>
      </c>
      <c r="V41" s="80">
        <v>1.4824147253363951</v>
      </c>
      <c r="W41" s="80">
        <v>1.5592869282763417</v>
      </c>
      <c r="X41" s="80">
        <v>1.6933705698179737</v>
      </c>
      <c r="Y41" s="80">
        <v>1.7743825255189649</v>
      </c>
      <c r="Z41" s="80">
        <v>1.8233986780261227</v>
      </c>
      <c r="AA41" s="80">
        <v>1.8735330858417822</v>
      </c>
      <c r="AB41" s="80">
        <v>1.9077405776373051</v>
      </c>
      <c r="AC41" s="80">
        <v>1.995371423346509</v>
      </c>
      <c r="AD41" s="80">
        <v>2.1080582413725071</v>
      </c>
      <c r="AE41" s="80">
        <v>2.1824176666556303</v>
      </c>
      <c r="AF41" s="80">
        <v>2.2555242159711582</v>
      </c>
    </row>
    <row r="42" spans="2:32">
      <c r="B42" s="24" t="s">
        <v>160</v>
      </c>
      <c r="C42" s="24" t="s">
        <v>219</v>
      </c>
      <c r="D42" s="42" t="s">
        <v>168</v>
      </c>
      <c r="E42" s="42" t="s">
        <v>168</v>
      </c>
      <c r="F42" s="24"/>
      <c r="G42" s="80">
        <v>-2.1670365187398833E-4</v>
      </c>
      <c r="H42" s="80">
        <v>0.28328087163929005</v>
      </c>
      <c r="I42" s="80">
        <v>0.15968530558766134</v>
      </c>
      <c r="J42" s="80">
        <v>-0.30004579026919459</v>
      </c>
      <c r="K42" s="80">
        <v>-0.36693653457193098</v>
      </c>
      <c r="L42" s="80">
        <v>-0.58720635683260414</v>
      </c>
      <c r="M42" s="80">
        <v>-0.63617008351828519</v>
      </c>
      <c r="N42" s="80">
        <v>-0.78770068200523147</v>
      </c>
      <c r="O42" s="80">
        <v>-0.93031397703768637</v>
      </c>
      <c r="P42" s="80">
        <v>-0.95213089188858147</v>
      </c>
      <c r="Q42" s="80">
        <v>-1.1132558947232571</v>
      </c>
      <c r="R42" s="80">
        <v>-1.2932173602319503</v>
      </c>
      <c r="S42" s="80">
        <v>-1.2419363447072991</v>
      </c>
      <c r="T42" s="80">
        <v>-1.1174360625727642</v>
      </c>
      <c r="U42" s="80">
        <v>-1.1357832604633178</v>
      </c>
      <c r="V42" s="80">
        <v>-1.0363844422516271</v>
      </c>
      <c r="W42" s="80">
        <v>-0.71796363196430801</v>
      </c>
      <c r="X42" s="80">
        <v>-0.56411754667317116</v>
      </c>
      <c r="Y42" s="80">
        <v>-0.51998033001131738</v>
      </c>
      <c r="Z42" s="80">
        <v>-0.85512615182854168</v>
      </c>
      <c r="AA42" s="80">
        <v>-0.81148465933183511</v>
      </c>
      <c r="AB42" s="80">
        <v>-0.72932219512475172</v>
      </c>
      <c r="AC42" s="80">
        <v>-0.63148043725164804</v>
      </c>
      <c r="AD42" s="80">
        <v>-0.55549517021846029</v>
      </c>
      <c r="AE42" s="80">
        <v>-0.48243131567591169</v>
      </c>
      <c r="AF42" s="80">
        <v>-0.50860701232834482</v>
      </c>
    </row>
    <row r="43" spans="2:32">
      <c r="B43" s="24" t="s">
        <v>169</v>
      </c>
      <c r="C43" s="24" t="s">
        <v>219</v>
      </c>
      <c r="D43" s="24" t="s">
        <v>479</v>
      </c>
      <c r="E43" s="24" t="s">
        <v>161</v>
      </c>
      <c r="F43" s="24"/>
      <c r="G43" s="27">
        <v>1.6078042654534094E-2</v>
      </c>
      <c r="H43" s="27">
        <v>4.6532869411808377E-2</v>
      </c>
      <c r="I43" s="27">
        <v>0.14738045926323412</v>
      </c>
      <c r="J43" s="27">
        <v>0.27397305203366074</v>
      </c>
      <c r="K43" s="27">
        <v>0.36981846808267566</v>
      </c>
      <c r="L43" s="27">
        <v>0.46124916162554508</v>
      </c>
      <c r="M43" s="27">
        <v>0.54010950147631265</v>
      </c>
      <c r="N43" s="27">
        <v>0.62947130296989262</v>
      </c>
      <c r="O43" s="27">
        <v>0.72087304280682629</v>
      </c>
      <c r="P43" s="27">
        <v>0.83535686470446435</v>
      </c>
      <c r="Q43" s="27">
        <v>0.96512012777136968</v>
      </c>
      <c r="R43" s="27">
        <v>1.0923912784375449</v>
      </c>
      <c r="S43" s="27">
        <v>1.1994841368402851</v>
      </c>
      <c r="T43" s="27">
        <v>1.3258409931153123</v>
      </c>
      <c r="U43" s="27">
        <v>1.4024771792454387</v>
      </c>
      <c r="V43" s="27">
        <v>1.4824147253363951</v>
      </c>
      <c r="W43" s="27">
        <v>1.5592869282763417</v>
      </c>
      <c r="X43" s="27">
        <v>1.6933705698179737</v>
      </c>
      <c r="Y43" s="27">
        <v>1.7743825255189649</v>
      </c>
      <c r="Z43" s="27">
        <v>1.8233986780261227</v>
      </c>
      <c r="AA43" s="27">
        <v>1.8735330858417822</v>
      </c>
      <c r="AB43" s="27">
        <v>1.9077405776373051</v>
      </c>
      <c r="AC43" s="27">
        <v>1.995371423346509</v>
      </c>
      <c r="AD43" s="27">
        <v>2.1080582413725071</v>
      </c>
      <c r="AE43" s="27">
        <v>2.1824176666556303</v>
      </c>
      <c r="AF43" s="27">
        <v>2.2555242159711582</v>
      </c>
    </row>
    <row r="44" spans="2:32">
      <c r="B44" s="24" t="s">
        <v>169</v>
      </c>
      <c r="C44" s="24" t="s">
        <v>219</v>
      </c>
      <c r="D44" s="24" t="s">
        <v>479</v>
      </c>
      <c r="E44" s="24" t="s">
        <v>162</v>
      </c>
      <c r="F44" s="24"/>
      <c r="G44" s="27">
        <v>2.6979594829049E-4</v>
      </c>
      <c r="H44" s="27">
        <v>0.30075996790293719</v>
      </c>
      <c r="I44" s="27">
        <v>0.2697073945916526</v>
      </c>
      <c r="J44" s="27">
        <v>-1.3528488754758521E-2</v>
      </c>
      <c r="K44" s="27">
        <v>0.12127866829944159</v>
      </c>
      <c r="L44" s="27">
        <v>0.10788870542926597</v>
      </c>
      <c r="M44" s="27">
        <v>0.25966663188749384</v>
      </c>
      <c r="N44" s="27">
        <v>0.29786732369254826</v>
      </c>
      <c r="O44" s="27">
        <v>0.34746740993965169</v>
      </c>
      <c r="P44" s="27">
        <v>0.51033089971814394</v>
      </c>
      <c r="Q44" s="27">
        <v>0.54531954803206728</v>
      </c>
      <c r="R44" s="27">
        <v>0.61450485114235087</v>
      </c>
      <c r="S44" s="27">
        <v>0.83508036627026772</v>
      </c>
      <c r="T44" s="27">
        <v>1.0236753454474004</v>
      </c>
      <c r="U44" s="27">
        <v>1.0270752618789714</v>
      </c>
      <c r="V44" s="27">
        <v>1.1514735434328554</v>
      </c>
      <c r="W44" s="27">
        <v>1.4410957523274346</v>
      </c>
      <c r="X44" s="27">
        <v>1.570503403492622</v>
      </c>
      <c r="Y44" s="27">
        <v>1.5763108299977471</v>
      </c>
      <c r="Z44" s="27">
        <v>1.2042790553977081</v>
      </c>
      <c r="AA44" s="27">
        <v>1.1982645966386714</v>
      </c>
      <c r="AB44" s="27">
        <v>1.2163508656734852</v>
      </c>
      <c r="AC44" s="27">
        <v>1.2472406921990045</v>
      </c>
      <c r="AD44" s="27">
        <v>1.2750478983691038</v>
      </c>
      <c r="AE44" s="27">
        <v>1.2918211341288028</v>
      </c>
      <c r="AF44" s="27">
        <v>1.3093731824490495</v>
      </c>
    </row>
    <row r="45" spans="2:32">
      <c r="B45" s="24" t="s">
        <v>169</v>
      </c>
      <c r="C45" s="24" t="s">
        <v>219</v>
      </c>
      <c r="D45" s="24" t="s">
        <v>145</v>
      </c>
      <c r="E45" s="24" t="s">
        <v>162</v>
      </c>
      <c r="F45" s="24"/>
      <c r="G45" s="27">
        <v>4.1523226866400087E-3</v>
      </c>
      <c r="H45" s="27">
        <v>4.5091936754992901E-3</v>
      </c>
      <c r="I45" s="27">
        <v>-6.1868064237226683E-2</v>
      </c>
      <c r="J45" s="27">
        <v>-0.149240650366953</v>
      </c>
      <c r="K45" s="27">
        <v>-0.25334277141984129</v>
      </c>
      <c r="L45" s="27">
        <v>-0.40641656632372491</v>
      </c>
      <c r="M45" s="27">
        <v>-0.55752930210947227</v>
      </c>
      <c r="N45" s="27">
        <v>-0.71493122730558367</v>
      </c>
      <c r="O45" s="27">
        <v>-0.87566078986863127</v>
      </c>
      <c r="P45" s="27">
        <v>-1.0872700186520401</v>
      </c>
      <c r="Q45" s="27">
        <v>-1.3382941164415565</v>
      </c>
      <c r="R45" s="27">
        <v>-1.5460679637881907</v>
      </c>
      <c r="S45" s="27">
        <v>-1.7162590797179773</v>
      </c>
      <c r="T45" s="27">
        <v>-1.8284063138839173</v>
      </c>
      <c r="U45" s="27">
        <v>-1.9088992588925602</v>
      </c>
      <c r="V45" s="27">
        <v>-2.0000059085163953</v>
      </c>
      <c r="W45" s="27">
        <v>-2.0203595205201585</v>
      </c>
      <c r="X45" s="27">
        <v>-2.0356336031846602</v>
      </c>
      <c r="Y45" s="27">
        <v>-2.0315900133184579</v>
      </c>
      <c r="Z45" s="27">
        <v>-2.0227147075436056</v>
      </c>
      <c r="AA45" s="27">
        <v>-2.0028411890131581</v>
      </c>
      <c r="AB45" s="27">
        <v>-1.9670404103624168</v>
      </c>
      <c r="AC45" s="27">
        <v>-1.9316231097943304</v>
      </c>
      <c r="AD45" s="27">
        <v>-1.9029879125382738</v>
      </c>
      <c r="AE45" s="27">
        <v>-1.866478116615125</v>
      </c>
      <c r="AF45" s="27">
        <v>-1.8314805932657483</v>
      </c>
    </row>
    <row r="46" spans="2:32">
      <c r="B46" s="24" t="s">
        <v>169</v>
      </c>
      <c r="C46" s="24" t="s">
        <v>219</v>
      </c>
      <c r="D46" s="24" t="s">
        <v>146</v>
      </c>
      <c r="E46" s="24" t="s">
        <v>162</v>
      </c>
      <c r="F46" s="24"/>
      <c r="G46" s="27">
        <v>2.5555102633841587E-2</v>
      </c>
      <c r="H46" s="27">
        <v>3.0547188267975367E-2</v>
      </c>
      <c r="I46" s="27">
        <v>2.4294179748154898E-2</v>
      </c>
      <c r="J46" s="27">
        <v>1.4481361290789585E-2</v>
      </c>
      <c r="K46" s="27">
        <v>6.0043588661833902E-3</v>
      </c>
      <c r="L46" s="27">
        <v>1.3076321297127991E-3</v>
      </c>
      <c r="M46" s="27">
        <v>-3.8050477591921039E-3</v>
      </c>
      <c r="N46" s="27">
        <v>-9.024881478032265E-3</v>
      </c>
      <c r="O46" s="27">
        <v>-1.529200805928288E-2</v>
      </c>
      <c r="P46" s="27">
        <v>-2.1709471881555698E-2</v>
      </c>
      <c r="Q46" s="27">
        <v>-2.9098643034706995E-2</v>
      </c>
      <c r="R46" s="27">
        <v>-0.10648522611776143</v>
      </c>
      <c r="S46" s="27">
        <v>-0.11253367551346705</v>
      </c>
      <c r="T46" s="27">
        <v>-0.11550205439496822</v>
      </c>
      <c r="U46" s="27">
        <v>-0.11709307666371196</v>
      </c>
      <c r="V46" s="27">
        <v>-0.11596250272907691</v>
      </c>
      <c r="W46" s="27">
        <v>-0.11244625000534378</v>
      </c>
      <c r="X46" s="27">
        <v>-0.10831846326091682</v>
      </c>
      <c r="Y46" s="27">
        <v>-0.10237666361544212</v>
      </c>
      <c r="Z46" s="27">
        <v>-9.5120847838587291E-2</v>
      </c>
      <c r="AA46" s="27">
        <v>-8.6491362820697942E-2</v>
      </c>
      <c r="AB46" s="27">
        <v>-7.8117700080098218E-2</v>
      </c>
      <c r="AC46" s="27">
        <v>-6.7845631590900651E-2</v>
      </c>
      <c r="AD46" s="27">
        <v>-6.2970272270166328E-2</v>
      </c>
      <c r="AE46" s="27">
        <v>-5.7067663783043232E-2</v>
      </c>
      <c r="AF46" s="27">
        <v>-0.15091452821857448</v>
      </c>
    </row>
    <row r="47" spans="2:32">
      <c r="B47" s="24" t="s">
        <v>169</v>
      </c>
      <c r="C47" s="24" t="s">
        <v>219</v>
      </c>
      <c r="D47" s="24" t="s">
        <v>147</v>
      </c>
      <c r="E47" s="24" t="s">
        <v>162</v>
      </c>
      <c r="F47" s="24"/>
      <c r="G47" s="27">
        <v>-9.7176361493298349E-4</v>
      </c>
      <c r="H47" s="27">
        <v>-8.2131232904191984E-4</v>
      </c>
      <c r="I47" s="27">
        <v>-8.8163936627536424E-4</v>
      </c>
      <c r="J47" s="27">
        <v>-9.8142311206192434E-4</v>
      </c>
      <c r="K47" s="27">
        <v>-1.2324439839458377E-3</v>
      </c>
      <c r="L47" s="27">
        <v>-1.549978998517245E-3</v>
      </c>
      <c r="M47" s="27">
        <v>-2.2346888938773422E-3</v>
      </c>
      <c r="N47" s="27">
        <v>-2.4788084413757128E-3</v>
      </c>
      <c r="O47" s="27">
        <v>-2.9506855576623987E-3</v>
      </c>
      <c r="P47" s="27">
        <v>-3.3417800778164416E-3</v>
      </c>
      <c r="Q47" s="27">
        <v>-3.9361564614933241E-3</v>
      </c>
      <c r="R47" s="27">
        <v>-1.3726527733248887E-3</v>
      </c>
      <c r="S47" s="27">
        <v>6.7735808217036023E-4</v>
      </c>
      <c r="T47" s="27">
        <v>2.1531370020289719E-3</v>
      </c>
      <c r="U47" s="27">
        <v>3.5166271881043789E-3</v>
      </c>
      <c r="V47" s="27">
        <v>4.7327100003231367E-3</v>
      </c>
      <c r="W47" s="27">
        <v>6.4501980403089149E-3</v>
      </c>
      <c r="X47" s="27">
        <v>8.4381779129914999E-3</v>
      </c>
      <c r="Y47" s="27">
        <v>1.0591919602800006E-2</v>
      </c>
      <c r="Z47" s="27">
        <v>1.289500574155918E-2</v>
      </c>
      <c r="AA47" s="27">
        <v>1.5451882690394502E-2</v>
      </c>
      <c r="AB47" s="27">
        <v>1.8095589227928179E-2</v>
      </c>
      <c r="AC47" s="27">
        <v>2.0686309151364199E-2</v>
      </c>
      <c r="AD47" s="27">
        <v>2.3143635947174886E-2</v>
      </c>
      <c r="AE47" s="27">
        <v>2.5534761612762837E-2</v>
      </c>
      <c r="AF47" s="27">
        <v>2.764093765808999E-2</v>
      </c>
    </row>
    <row r="48" spans="2:32">
      <c r="B48" s="24" t="s">
        <v>169</v>
      </c>
      <c r="C48" s="24" t="s">
        <v>219</v>
      </c>
      <c r="D48" s="42" t="s">
        <v>217</v>
      </c>
      <c r="E48" s="42" t="s">
        <v>217</v>
      </c>
      <c r="F48" s="24"/>
      <c r="G48" s="80">
        <v>4.5083500308373201E-2</v>
      </c>
      <c r="H48" s="80">
        <v>0.38152790692917832</v>
      </c>
      <c r="I48" s="80">
        <v>0.37863232999953955</v>
      </c>
      <c r="J48" s="80">
        <v>0.12470385109067686</v>
      </c>
      <c r="K48" s="80">
        <v>0.24252627984451353</v>
      </c>
      <c r="L48" s="80">
        <v>0.1624789538622817</v>
      </c>
      <c r="M48" s="80">
        <v>0.23620709460126477</v>
      </c>
      <c r="N48" s="80">
        <v>0.20090370943744917</v>
      </c>
      <c r="O48" s="80">
        <v>0.17443696926090138</v>
      </c>
      <c r="P48" s="80">
        <v>0.23336649381119595</v>
      </c>
      <c r="Q48" s="80">
        <v>0.13911075986568028</v>
      </c>
      <c r="R48" s="80">
        <v>5.2970286900618682E-2</v>
      </c>
      <c r="S48" s="80">
        <v>0.20644910596127883</v>
      </c>
      <c r="T48" s="80">
        <v>0.40776110728585596</v>
      </c>
      <c r="U48" s="80">
        <v>0.40707673275624229</v>
      </c>
      <c r="V48" s="80">
        <v>0.52265256752410116</v>
      </c>
      <c r="W48" s="80">
        <v>0.87402710811858264</v>
      </c>
      <c r="X48" s="80">
        <v>1.1283600847780102</v>
      </c>
      <c r="Y48" s="80">
        <v>1.2273185981856116</v>
      </c>
      <c r="Z48" s="80">
        <v>0.92273718378319702</v>
      </c>
      <c r="AA48" s="80">
        <v>0.99791701333699212</v>
      </c>
      <c r="AB48" s="80">
        <v>1.0970289220962035</v>
      </c>
      <c r="AC48" s="80">
        <v>1.2638296833116467</v>
      </c>
      <c r="AD48" s="80">
        <v>1.4402915908803455</v>
      </c>
      <c r="AE48" s="80">
        <v>1.5762277819990278</v>
      </c>
      <c r="AF48" s="80">
        <v>1.6101432145939749</v>
      </c>
    </row>
    <row r="49" spans="2:32">
      <c r="B49" s="24" t="s">
        <v>169</v>
      </c>
      <c r="C49" s="24" t="s">
        <v>219</v>
      </c>
      <c r="D49" s="42" t="s">
        <v>167</v>
      </c>
      <c r="E49" s="42" t="s">
        <v>167</v>
      </c>
      <c r="F49" s="24"/>
      <c r="G49" s="80">
        <v>1.6078042654534094E-2</v>
      </c>
      <c r="H49" s="80">
        <v>4.6532869411808377E-2</v>
      </c>
      <c r="I49" s="80">
        <v>0.14738045926323412</v>
      </c>
      <c r="J49" s="80">
        <v>0.27397305203366074</v>
      </c>
      <c r="K49" s="80">
        <v>0.36981846808267566</v>
      </c>
      <c r="L49" s="80">
        <v>0.46124916162554508</v>
      </c>
      <c r="M49" s="80">
        <v>0.54010950147631265</v>
      </c>
      <c r="N49" s="80">
        <v>0.62947130296989262</v>
      </c>
      <c r="O49" s="80">
        <v>0.72087304280682629</v>
      </c>
      <c r="P49" s="80">
        <v>0.83535686470446435</v>
      </c>
      <c r="Q49" s="80">
        <v>0.96512012777136968</v>
      </c>
      <c r="R49" s="80">
        <v>1.0923912784375449</v>
      </c>
      <c r="S49" s="80">
        <v>1.1994841368402851</v>
      </c>
      <c r="T49" s="80">
        <v>1.3258409931153123</v>
      </c>
      <c r="U49" s="80">
        <v>1.4024771792454387</v>
      </c>
      <c r="V49" s="80">
        <v>1.4824147253363951</v>
      </c>
      <c r="W49" s="80">
        <v>1.5592869282763417</v>
      </c>
      <c r="X49" s="80">
        <v>1.6933705698179737</v>
      </c>
      <c r="Y49" s="80">
        <v>1.7743825255189649</v>
      </c>
      <c r="Z49" s="80">
        <v>1.8233986780261227</v>
      </c>
      <c r="AA49" s="80">
        <v>1.8735330858417822</v>
      </c>
      <c r="AB49" s="80">
        <v>1.9077405776373051</v>
      </c>
      <c r="AC49" s="80">
        <v>1.995371423346509</v>
      </c>
      <c r="AD49" s="80">
        <v>2.1080582413725071</v>
      </c>
      <c r="AE49" s="80">
        <v>2.1824176666556303</v>
      </c>
      <c r="AF49" s="80">
        <v>2.2555242159711582</v>
      </c>
    </row>
    <row r="50" spans="2:32">
      <c r="B50" s="24" t="s">
        <v>169</v>
      </c>
      <c r="C50" s="24" t="s">
        <v>219</v>
      </c>
      <c r="D50" s="42" t="s">
        <v>168</v>
      </c>
      <c r="E50" s="42" t="s">
        <v>168</v>
      </c>
      <c r="F50" s="24"/>
      <c r="G50" s="80">
        <v>2.9005457653839103E-2</v>
      </c>
      <c r="H50" s="80">
        <v>0.33499503751736992</v>
      </c>
      <c r="I50" s="80">
        <v>0.23125187073630546</v>
      </c>
      <c r="J50" s="80">
        <v>-0.14926920094298385</v>
      </c>
      <c r="K50" s="80">
        <v>-0.12729218823816216</v>
      </c>
      <c r="L50" s="80">
        <v>-0.29877020776326335</v>
      </c>
      <c r="M50" s="80">
        <v>-0.30390240687504788</v>
      </c>
      <c r="N50" s="80">
        <v>-0.42856759353244339</v>
      </c>
      <c r="O50" s="80">
        <v>-0.54643607354592483</v>
      </c>
      <c r="P50" s="80">
        <v>-0.60199037089326835</v>
      </c>
      <c r="Q50" s="80">
        <v>-0.82600936790568957</v>
      </c>
      <c r="R50" s="80">
        <v>-1.0394209915369261</v>
      </c>
      <c r="S50" s="80">
        <v>-0.99303503087900624</v>
      </c>
      <c r="T50" s="80">
        <v>-0.9180798858294561</v>
      </c>
      <c r="U50" s="80">
        <v>-0.99540044648919634</v>
      </c>
      <c r="V50" s="80">
        <v>-0.95976215781229368</v>
      </c>
      <c r="W50" s="80">
        <v>-0.68525982015775888</v>
      </c>
      <c r="X50" s="80">
        <v>-0.56501048503996365</v>
      </c>
      <c r="Y50" s="80">
        <v>-0.54706392733335296</v>
      </c>
      <c r="Z50" s="80">
        <v>-0.90066149424292563</v>
      </c>
      <c r="AA50" s="80">
        <v>-0.87561607250479012</v>
      </c>
      <c r="AB50" s="80">
        <v>-0.81071165554110169</v>
      </c>
      <c r="AC50" s="80">
        <v>-0.73154174003486239</v>
      </c>
      <c r="AD50" s="80">
        <v>-0.66776665049216155</v>
      </c>
      <c r="AE50" s="80">
        <v>-0.60618988465660251</v>
      </c>
      <c r="AF50" s="80">
        <v>-0.64538100137718324</v>
      </c>
    </row>
    <row r="51" spans="2:32">
      <c r="B51" s="24" t="s">
        <v>170</v>
      </c>
      <c r="C51" s="24" t="s">
        <v>219</v>
      </c>
      <c r="D51" s="24" t="s">
        <v>479</v>
      </c>
      <c r="E51" s="24" t="s">
        <v>161</v>
      </c>
      <c r="F51" s="24"/>
      <c r="G51" s="27">
        <v>1.6078042654534094E-2</v>
      </c>
      <c r="H51" s="27">
        <v>4.6532869411808377E-2</v>
      </c>
      <c r="I51" s="27">
        <v>0.14738045926323412</v>
      </c>
      <c r="J51" s="27">
        <v>0.27397305203366074</v>
      </c>
      <c r="K51" s="27">
        <v>0.36981846808267566</v>
      </c>
      <c r="L51" s="27">
        <v>0.46124916162554508</v>
      </c>
      <c r="M51" s="27">
        <v>0.54010950147631265</v>
      </c>
      <c r="N51" s="27">
        <v>0.62947130296989262</v>
      </c>
      <c r="O51" s="27">
        <v>0.72087304280682629</v>
      </c>
      <c r="P51" s="27">
        <v>0.83535686470446435</v>
      </c>
      <c r="Q51" s="27">
        <v>0.96512012777136968</v>
      </c>
      <c r="R51" s="27">
        <v>1.0923912784375449</v>
      </c>
      <c r="S51" s="27">
        <v>1.1994841368402851</v>
      </c>
      <c r="T51" s="27">
        <v>1.3258409931153123</v>
      </c>
      <c r="U51" s="27">
        <v>1.4024771792454387</v>
      </c>
      <c r="V51" s="27">
        <v>1.4824147253363951</v>
      </c>
      <c r="W51" s="27">
        <v>1.5592869282763417</v>
      </c>
      <c r="X51" s="27">
        <v>1.6933705698179737</v>
      </c>
      <c r="Y51" s="27">
        <v>1.7743825255189649</v>
      </c>
      <c r="Z51" s="27">
        <v>1.8233986780261227</v>
      </c>
      <c r="AA51" s="27">
        <v>1.8735330858417822</v>
      </c>
      <c r="AB51" s="27">
        <v>1.9077405776373051</v>
      </c>
      <c r="AC51" s="27">
        <v>1.995371423346509</v>
      </c>
      <c r="AD51" s="27">
        <v>2.1080582413725071</v>
      </c>
      <c r="AE51" s="27">
        <v>2.1824176666556303</v>
      </c>
      <c r="AF51" s="27">
        <v>2.2555242159711582</v>
      </c>
    </row>
    <row r="52" spans="2:32">
      <c r="B52" s="24" t="s">
        <v>170</v>
      </c>
      <c r="C52" s="24" t="s">
        <v>219</v>
      </c>
      <c r="D52" s="24" t="s">
        <v>479</v>
      </c>
      <c r="E52" s="24" t="s">
        <v>162</v>
      </c>
      <c r="F52" s="24"/>
      <c r="G52" s="27">
        <v>2.6979594829049E-4</v>
      </c>
      <c r="H52" s="27">
        <v>0.30075996790293719</v>
      </c>
      <c r="I52" s="27">
        <v>0.2697073945916526</v>
      </c>
      <c r="J52" s="27">
        <v>-1.3528488754758521E-2</v>
      </c>
      <c r="K52" s="27">
        <v>0.12127866829944159</v>
      </c>
      <c r="L52" s="27">
        <v>0.10788870542926597</v>
      </c>
      <c r="M52" s="27">
        <v>0.25966663188749384</v>
      </c>
      <c r="N52" s="27">
        <v>0.29786732369254826</v>
      </c>
      <c r="O52" s="27">
        <v>0.34746740993965169</v>
      </c>
      <c r="P52" s="27">
        <v>0.51033089971814394</v>
      </c>
      <c r="Q52" s="27">
        <v>0.54531954803206728</v>
      </c>
      <c r="R52" s="27">
        <v>0.61450485114235087</v>
      </c>
      <c r="S52" s="27">
        <v>0.83508036627026772</v>
      </c>
      <c r="T52" s="27">
        <v>1.0236753454474004</v>
      </c>
      <c r="U52" s="27">
        <v>1.0270752618789714</v>
      </c>
      <c r="V52" s="27">
        <v>1.1514735434328554</v>
      </c>
      <c r="W52" s="27">
        <v>1.4410957523274346</v>
      </c>
      <c r="X52" s="27">
        <v>1.570503403492622</v>
      </c>
      <c r="Y52" s="27">
        <v>1.5763108299977471</v>
      </c>
      <c r="Z52" s="27">
        <v>1.2042790553977081</v>
      </c>
      <c r="AA52" s="27">
        <v>1.1982645966386714</v>
      </c>
      <c r="AB52" s="27">
        <v>1.2163508656734852</v>
      </c>
      <c r="AC52" s="27">
        <v>1.2472406921990045</v>
      </c>
      <c r="AD52" s="27">
        <v>1.2750478983691038</v>
      </c>
      <c r="AE52" s="27">
        <v>1.2918211341288028</v>
      </c>
      <c r="AF52" s="27">
        <v>1.3093731824490495</v>
      </c>
    </row>
    <row r="53" spans="2:32">
      <c r="B53" s="24" t="s">
        <v>170</v>
      </c>
      <c r="C53" s="24" t="s">
        <v>219</v>
      </c>
      <c r="D53" s="24" t="s">
        <v>145</v>
      </c>
      <c r="E53" s="24" t="s">
        <v>162</v>
      </c>
      <c r="F53" s="24"/>
      <c r="G53" s="27">
        <v>3.8332726753256274E-3</v>
      </c>
      <c r="H53" s="27">
        <v>-4.0356112895194585E-3</v>
      </c>
      <c r="I53" s="27">
        <v>-2.068481490352303E-2</v>
      </c>
      <c r="J53" s="27">
        <v>-0.16027164049477483</v>
      </c>
      <c r="K53" s="27">
        <v>-0.27871506894402076</v>
      </c>
      <c r="L53" s="27">
        <v>-0.41334684268294763</v>
      </c>
      <c r="M53" s="27">
        <v>-0.56673165104305312</v>
      </c>
      <c r="N53" s="27">
        <v>-0.71906274802916537</v>
      </c>
      <c r="O53" s="27">
        <v>-0.89078482753298927</v>
      </c>
      <c r="P53" s="27">
        <v>-1.0671061382824978</v>
      </c>
      <c r="Q53" s="27">
        <v>-1.2945398312168122</v>
      </c>
      <c r="R53" s="27">
        <v>-1.6024664544577278</v>
      </c>
      <c r="S53" s="27">
        <v>-1.8414194424202079</v>
      </c>
      <c r="T53" s="27">
        <v>-1.9688330795225113</v>
      </c>
      <c r="U53" s="27">
        <v>-2.0000213693416269</v>
      </c>
      <c r="V53" s="27">
        <v>-2.0579329514031266</v>
      </c>
      <c r="W53" s="27">
        <v>-2.0525936613183773</v>
      </c>
      <c r="X53" s="27">
        <v>-2.0453509658417284</v>
      </c>
      <c r="Y53" s="27">
        <v>-2.0211084932957459</v>
      </c>
      <c r="Z53" s="27">
        <v>-1.994509281896961</v>
      </c>
      <c r="AA53" s="27">
        <v>-1.9564718220955166</v>
      </c>
      <c r="AB53" s="27">
        <v>-1.9004340925704275</v>
      </c>
      <c r="AC53" s="27">
        <v>-1.8384261126860537</v>
      </c>
      <c r="AD53" s="27">
        <v>-1.7905134689506979</v>
      </c>
      <c r="AE53" s="27">
        <v>-1.7308904132300942</v>
      </c>
      <c r="AF53" s="27">
        <v>-1.6731919370049866</v>
      </c>
    </row>
    <row r="54" spans="2:32">
      <c r="B54" s="24" t="s">
        <v>170</v>
      </c>
      <c r="C54" s="24" t="s">
        <v>219</v>
      </c>
      <c r="D54" s="24" t="s">
        <v>146</v>
      </c>
      <c r="E54" s="24" t="s">
        <v>162</v>
      </c>
      <c r="F54" s="24"/>
      <c r="G54" s="27">
        <v>-3.9595243777107991E-3</v>
      </c>
      <c r="H54" s="27">
        <v>-5.8025093604535116E-3</v>
      </c>
      <c r="I54" s="27">
        <v>-1.768405830159292E-2</v>
      </c>
      <c r="J54" s="27">
        <v>-3.3207811476168525E-2</v>
      </c>
      <c r="K54" s="27">
        <v>-4.7791501851602247E-2</v>
      </c>
      <c r="L54" s="27">
        <v>-5.8445730522691253E-2</v>
      </c>
      <c r="M54" s="27">
        <v>-6.8228224337271215E-2</v>
      </c>
      <c r="N54" s="27">
        <v>-7.8791393718444291E-2</v>
      </c>
      <c r="O54" s="27">
        <v>-8.9328129553325253E-2</v>
      </c>
      <c r="P54" s="27">
        <v>-9.9309625251037648E-2</v>
      </c>
      <c r="Q54" s="27">
        <v>-0.10904851654458395</v>
      </c>
      <c r="R54" s="27">
        <v>-0.11216650111530743</v>
      </c>
      <c r="S54" s="27">
        <v>-0.11739338191673457</v>
      </c>
      <c r="T54" s="27">
        <v>-0.11893008463093843</v>
      </c>
      <c r="U54" s="27">
        <v>-0.12008818936415017</v>
      </c>
      <c r="V54" s="27">
        <v>-0.11914942751121527</v>
      </c>
      <c r="W54" s="27">
        <v>-0.11608388008024265</v>
      </c>
      <c r="X54" s="27">
        <v>-0.11197586110439095</v>
      </c>
      <c r="Y54" s="27">
        <v>-0.10624586379988107</v>
      </c>
      <c r="Z54" s="27">
        <v>-9.9258018043454938E-2</v>
      </c>
      <c r="AA54" s="27">
        <v>-9.1699345758791045E-2</v>
      </c>
      <c r="AB54" s="27">
        <v>-8.4354863881410114E-2</v>
      </c>
      <c r="AC54" s="27">
        <v>-7.5523553642836583E-2</v>
      </c>
      <c r="AD54" s="27">
        <v>-7.1905071137184445E-2</v>
      </c>
      <c r="AE54" s="27">
        <v>-6.6363662547905267E-2</v>
      </c>
      <c r="AF54" s="27">
        <v>-0.14199584043833696</v>
      </c>
    </row>
    <row r="55" spans="2:32">
      <c r="B55" s="24" t="s">
        <v>170</v>
      </c>
      <c r="C55" s="24" t="s">
        <v>219</v>
      </c>
      <c r="D55" s="24" t="s">
        <v>147</v>
      </c>
      <c r="E55" s="24" t="s">
        <v>162</v>
      </c>
      <c r="F55" s="24"/>
      <c r="G55" s="27">
        <v>-1.1073235991932162E-3</v>
      </c>
      <c r="H55" s="27">
        <v>-1.1362748168666746E-3</v>
      </c>
      <c r="I55" s="27">
        <v>-1.3959502965721557E-3</v>
      </c>
      <c r="J55" s="27">
        <v>-1.6156293474050357E-3</v>
      </c>
      <c r="K55" s="27">
        <v>-1.6879175577806799E-3</v>
      </c>
      <c r="L55" s="27">
        <v>-2.1126132549975606E-3</v>
      </c>
      <c r="M55" s="27">
        <v>-2.5008218790256685E-3</v>
      </c>
      <c r="N55" s="27">
        <v>-2.8014714321900093E-3</v>
      </c>
      <c r="O55" s="27">
        <v>-3.3800749521681623E-3</v>
      </c>
      <c r="P55" s="27">
        <v>-3.7779986470235088E-3</v>
      </c>
      <c r="Q55" s="27">
        <v>-4.4860562972862863E-3</v>
      </c>
      <c r="R55" s="27">
        <v>-2.1637132856200079E-3</v>
      </c>
      <c r="S55" s="27">
        <v>-4.5619584345564859E-4</v>
      </c>
      <c r="T55" s="27">
        <v>8.9637523229885337E-4</v>
      </c>
      <c r="U55" s="27">
        <v>2.0186030670285762E-3</v>
      </c>
      <c r="V55" s="27">
        <v>3.1127518815200796E-3</v>
      </c>
      <c r="W55" s="27">
        <v>4.4325523044957994E-3</v>
      </c>
      <c r="X55" s="27">
        <v>6.2141837433096515E-3</v>
      </c>
      <c r="Y55" s="27">
        <v>8.0932171993903165E-3</v>
      </c>
      <c r="Z55" s="27">
        <v>1.0115829242741549E-2</v>
      </c>
      <c r="AA55" s="27">
        <v>1.2442573600472923E-2</v>
      </c>
      <c r="AB55" s="27">
        <v>1.477095019394605E-2</v>
      </c>
      <c r="AC55" s="27">
        <v>1.7168335643605648E-2</v>
      </c>
      <c r="AD55" s="27">
        <v>1.9603457584024687E-2</v>
      </c>
      <c r="AE55" s="27">
        <v>2.1816891912731506E-2</v>
      </c>
      <c r="AF55" s="27">
        <v>2.3849944167135352E-2</v>
      </c>
    </row>
    <row r="56" spans="2:32">
      <c r="B56" s="24" t="s">
        <v>170</v>
      </c>
      <c r="C56" s="24" t="s">
        <v>219</v>
      </c>
      <c r="D56" s="42" t="s">
        <v>217</v>
      </c>
      <c r="E56" s="42" t="s">
        <v>217</v>
      </c>
      <c r="F56" s="24"/>
      <c r="G56" s="80">
        <v>1.5114263301246197E-2</v>
      </c>
      <c r="H56" s="80">
        <v>0.33631844184790594</v>
      </c>
      <c r="I56" s="80">
        <v>0.37732303035319864</v>
      </c>
      <c r="J56" s="80">
        <v>6.5349481960553818E-2</v>
      </c>
      <c r="K56" s="80">
        <v>0.16290264802871357</v>
      </c>
      <c r="L56" s="80">
        <v>9.5232680594174612E-2</v>
      </c>
      <c r="M56" s="80">
        <v>0.16231543610445648</v>
      </c>
      <c r="N56" s="80">
        <v>0.12668301348264116</v>
      </c>
      <c r="O56" s="80">
        <v>8.4847420707995252E-2</v>
      </c>
      <c r="P56" s="80">
        <v>0.17549400224204925</v>
      </c>
      <c r="Q56" s="80">
        <v>0.1023652717447547</v>
      </c>
      <c r="R56" s="80">
        <v>-9.900539278759609E-3</v>
      </c>
      <c r="S56" s="80">
        <v>7.5295482930154659E-2</v>
      </c>
      <c r="T56" s="80">
        <v>0.26264954964156156</v>
      </c>
      <c r="U56" s="80">
        <v>0.31146148548566155</v>
      </c>
      <c r="V56" s="80">
        <v>0.45991864173642844</v>
      </c>
      <c r="W56" s="80">
        <v>0.836137691509652</v>
      </c>
      <c r="X56" s="80">
        <v>1.1127613301077861</v>
      </c>
      <c r="Y56" s="80">
        <v>1.2314322156204751</v>
      </c>
      <c r="Z56" s="80">
        <v>0.94402626272615642</v>
      </c>
      <c r="AA56" s="80">
        <v>1.0360690882266188</v>
      </c>
      <c r="AB56" s="80">
        <v>1.1540734370528987</v>
      </c>
      <c r="AC56" s="80">
        <v>1.3458307848602287</v>
      </c>
      <c r="AD56" s="80">
        <v>1.5402910572377533</v>
      </c>
      <c r="AE56" s="80">
        <v>1.6988016169191651</v>
      </c>
      <c r="AF56" s="80">
        <v>1.7735595651440195</v>
      </c>
    </row>
    <row r="57" spans="2:32">
      <c r="B57" s="24" t="s">
        <v>170</v>
      </c>
      <c r="C57" s="24" t="s">
        <v>219</v>
      </c>
      <c r="D57" s="42" t="s">
        <v>167</v>
      </c>
      <c r="E57" s="42" t="s">
        <v>167</v>
      </c>
      <c r="F57" s="24"/>
      <c r="G57" s="80">
        <v>1.6078042654534094E-2</v>
      </c>
      <c r="H57" s="80">
        <v>4.6532869411808377E-2</v>
      </c>
      <c r="I57" s="80">
        <v>0.14738045926323412</v>
      </c>
      <c r="J57" s="80">
        <v>0.27397305203366074</v>
      </c>
      <c r="K57" s="80">
        <v>0.36981846808267566</v>
      </c>
      <c r="L57" s="80">
        <v>0.46124916162554508</v>
      </c>
      <c r="M57" s="80">
        <v>0.54010950147631265</v>
      </c>
      <c r="N57" s="80">
        <v>0.62947130296989262</v>
      </c>
      <c r="O57" s="80">
        <v>0.72087304280682629</v>
      </c>
      <c r="P57" s="80">
        <v>0.83535686470446435</v>
      </c>
      <c r="Q57" s="80">
        <v>0.96512012777136968</v>
      </c>
      <c r="R57" s="80">
        <v>1.0923912784375449</v>
      </c>
      <c r="S57" s="80">
        <v>1.1994841368402851</v>
      </c>
      <c r="T57" s="80">
        <v>1.3258409931153123</v>
      </c>
      <c r="U57" s="80">
        <v>1.4024771792454387</v>
      </c>
      <c r="V57" s="80">
        <v>1.4824147253363951</v>
      </c>
      <c r="W57" s="80">
        <v>1.5592869282763417</v>
      </c>
      <c r="X57" s="80">
        <v>1.6933705698179737</v>
      </c>
      <c r="Y57" s="80">
        <v>1.7743825255189649</v>
      </c>
      <c r="Z57" s="80">
        <v>1.8233986780261227</v>
      </c>
      <c r="AA57" s="80">
        <v>1.8735330858417822</v>
      </c>
      <c r="AB57" s="80">
        <v>1.9077405776373051</v>
      </c>
      <c r="AC57" s="80">
        <v>1.995371423346509</v>
      </c>
      <c r="AD57" s="80">
        <v>2.1080582413725071</v>
      </c>
      <c r="AE57" s="80">
        <v>2.1824176666556303</v>
      </c>
      <c r="AF57" s="80">
        <v>2.2555242159711582</v>
      </c>
    </row>
    <row r="58" spans="2:32">
      <c r="B58" s="24" t="s">
        <v>170</v>
      </c>
      <c r="C58" s="24" t="s">
        <v>219</v>
      </c>
      <c r="D58" s="42" t="s">
        <v>168</v>
      </c>
      <c r="E58" s="42" t="s">
        <v>168</v>
      </c>
      <c r="F58" s="24"/>
      <c r="G58" s="80">
        <v>-9.6377935328789775E-4</v>
      </c>
      <c r="H58" s="80">
        <v>0.28978557243609754</v>
      </c>
      <c r="I58" s="80">
        <v>0.22994257108996449</v>
      </c>
      <c r="J58" s="80">
        <v>-0.20862357007310689</v>
      </c>
      <c r="K58" s="80">
        <v>-0.20691582005396209</v>
      </c>
      <c r="L58" s="80">
        <v>-0.36601648103137047</v>
      </c>
      <c r="M58" s="80">
        <v>-0.37779406537185617</v>
      </c>
      <c r="N58" s="80">
        <v>-0.50278828948725141</v>
      </c>
      <c r="O58" s="80">
        <v>-0.63602562209883096</v>
      </c>
      <c r="P58" s="80">
        <v>-0.6598628624624151</v>
      </c>
      <c r="Q58" s="80">
        <v>-0.86275485602661506</v>
      </c>
      <c r="R58" s="80">
        <v>-1.1022918177163044</v>
      </c>
      <c r="S58" s="80">
        <v>-1.1241886539101305</v>
      </c>
      <c r="T58" s="80">
        <v>-1.0631914434737506</v>
      </c>
      <c r="U58" s="80">
        <v>-1.091015693759777</v>
      </c>
      <c r="V58" s="80">
        <v>-1.0224960835999664</v>
      </c>
      <c r="W58" s="80">
        <v>-0.72314923676668952</v>
      </c>
      <c r="X58" s="80">
        <v>-0.58060923971018774</v>
      </c>
      <c r="Y58" s="80">
        <v>-0.54295030989848969</v>
      </c>
      <c r="Z58" s="80">
        <v>-0.87937241529996624</v>
      </c>
      <c r="AA58" s="80">
        <v>-0.83746399761516332</v>
      </c>
      <c r="AB58" s="80">
        <v>-0.75366714058440643</v>
      </c>
      <c r="AC58" s="80">
        <v>-0.64954063848628019</v>
      </c>
      <c r="AD58" s="80">
        <v>-0.5677671841347538</v>
      </c>
      <c r="AE58" s="80">
        <v>-0.4836160497364651</v>
      </c>
      <c r="AF58" s="80">
        <v>-0.48196465082713869</v>
      </c>
    </row>
    <row r="59" spans="2:32">
      <c r="B59" s="24"/>
      <c r="C59" s="24"/>
      <c r="D59" s="24"/>
      <c r="E59" s="24"/>
      <c r="F59" s="24"/>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row>
  </sheetData>
  <mergeCells count="1">
    <mergeCell ref="A1:AN1"/>
  </mergeCells>
  <hyperlinks>
    <hyperlink ref="A2" location="Contents!A1" display="Return to: Main Menu" xr:uid="{656C4F4B-8DAA-4F68-B101-BA62A4D0D2A8}"/>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E5A03-574F-4796-9CB5-44282A2ED564}">
  <dimension ref="A1:AN16"/>
  <sheetViews>
    <sheetView showGridLines="0" showRowColHeaders="0" workbookViewId="0">
      <selection activeCell="D22" sqref="D22"/>
    </sheetView>
    <sheetView workbookViewId="1">
      <selection sqref="A1:AN1"/>
    </sheetView>
  </sheetViews>
  <sheetFormatPr defaultColWidth="8.7265625" defaultRowHeight="14.5"/>
  <cols>
    <col min="2" max="2" width="23.26953125" customWidth="1"/>
    <col min="3" max="3" width="25.54296875" customWidth="1"/>
    <col min="4" max="4" width="26.54296875" customWidth="1"/>
    <col min="5" max="5" width="27.26953125" customWidth="1"/>
    <col min="6" max="6" width="15.81640625" customWidth="1"/>
    <col min="7" max="7" width="9.54296875" bestFit="1" customWidth="1"/>
    <col min="8" max="10" width="8.7265625" bestFit="1" customWidth="1"/>
    <col min="11" max="11" width="9.54296875" bestFit="1" customWidth="1"/>
    <col min="12" max="32" width="8.7265625" bestFit="1" customWidth="1"/>
  </cols>
  <sheetData>
    <row r="1" spans="1:40" s="78" customFormat="1" ht="20">
      <c r="A1" s="130" t="s">
        <v>481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684</v>
      </c>
    </row>
    <row r="4" spans="1:40" s="24" customFormat="1" ht="14"/>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107</v>
      </c>
      <c r="E10" s="25" t="s">
        <v>158</v>
      </c>
      <c r="F10" s="25" t="s">
        <v>226</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459</v>
      </c>
      <c r="C11" s="24" t="s">
        <v>337</v>
      </c>
      <c r="D11" s="24" t="s">
        <v>482</v>
      </c>
      <c r="E11" s="24" t="s">
        <v>454</v>
      </c>
      <c r="F11" s="24">
        <v>30</v>
      </c>
      <c r="G11" s="27">
        <v>306.05787379999998</v>
      </c>
      <c r="H11" s="27">
        <v>579.73098619999996</v>
      </c>
      <c r="I11" s="27">
        <v>1919.711223</v>
      </c>
      <c r="J11" s="27">
        <v>2409.7871</v>
      </c>
      <c r="K11" s="27">
        <v>1824.491008</v>
      </c>
      <c r="L11" s="27">
        <v>1740.453379</v>
      </c>
      <c r="M11" s="27">
        <v>1501.1670549999999</v>
      </c>
      <c r="N11" s="27">
        <v>1701.070432</v>
      </c>
      <c r="O11" s="27">
        <v>1739.902223</v>
      </c>
      <c r="P11" s="27">
        <v>2179.2873589999999</v>
      </c>
      <c r="Q11" s="27">
        <v>2470.1432410000002</v>
      </c>
      <c r="R11" s="27">
        <v>2422.70397</v>
      </c>
      <c r="S11" s="27">
        <v>2038.5947000000001</v>
      </c>
      <c r="T11" s="27">
        <v>2405.2996750000002</v>
      </c>
      <c r="U11" s="27">
        <v>1458.828583</v>
      </c>
      <c r="V11" s="27">
        <v>1521.6725019999999</v>
      </c>
      <c r="W11" s="27">
        <v>1463.321344</v>
      </c>
      <c r="X11" s="27">
        <v>2552.384959</v>
      </c>
      <c r="Y11" s="27">
        <v>1542.1247129999999</v>
      </c>
      <c r="Z11" s="27">
        <v>933.0600584</v>
      </c>
      <c r="AA11" s="27">
        <v>954.34690590000002</v>
      </c>
      <c r="AB11" s="27">
        <v>651.16584350000005</v>
      </c>
      <c r="AC11" s="27">
        <v>1668.120361</v>
      </c>
      <c r="AD11" s="27">
        <v>2145.0800119999999</v>
      </c>
      <c r="AE11" s="27">
        <v>1415.4886939999999</v>
      </c>
      <c r="AF11" s="27">
        <v>1391.6392390000001</v>
      </c>
    </row>
    <row r="12" spans="1:40" s="24" customFormat="1" ht="14">
      <c r="B12" s="24" t="s">
        <v>459</v>
      </c>
      <c r="C12" s="24" t="s">
        <v>338</v>
      </c>
      <c r="D12" s="24" t="s">
        <v>482</v>
      </c>
      <c r="E12" s="24" t="s">
        <v>454</v>
      </c>
      <c r="F12" s="24">
        <v>30</v>
      </c>
      <c r="G12" s="27">
        <v>16.078042654534094</v>
      </c>
      <c r="H12" s="27">
        <v>46.532869411808377</v>
      </c>
      <c r="I12" s="27">
        <v>147.38045926323412</v>
      </c>
      <c r="J12" s="27">
        <v>273.97305203366074</v>
      </c>
      <c r="K12" s="27">
        <v>369.81846808267568</v>
      </c>
      <c r="L12" s="27">
        <v>461.24916162554507</v>
      </c>
      <c r="M12" s="27">
        <v>540.10950147631263</v>
      </c>
      <c r="N12" s="27">
        <v>629.47130296989258</v>
      </c>
      <c r="O12" s="27">
        <v>720.87304280682633</v>
      </c>
      <c r="P12" s="27">
        <v>835.35686470446433</v>
      </c>
      <c r="Q12" s="27">
        <v>965.12012777136965</v>
      </c>
      <c r="R12" s="27">
        <v>1092.391278437545</v>
      </c>
      <c r="S12" s="27">
        <v>1199.4841368402851</v>
      </c>
      <c r="T12" s="27">
        <v>1325.8409931153124</v>
      </c>
      <c r="U12" s="27">
        <v>1402.4771792454387</v>
      </c>
      <c r="V12" s="27">
        <v>1482.4147253363951</v>
      </c>
      <c r="W12" s="27">
        <v>1559.2869282763418</v>
      </c>
      <c r="X12" s="27">
        <v>1693.3705698179738</v>
      </c>
      <c r="Y12" s="27">
        <v>1774.3825255189649</v>
      </c>
      <c r="Z12" s="27">
        <v>1823.3986780261228</v>
      </c>
      <c r="AA12" s="27">
        <v>1873.5330858417822</v>
      </c>
      <c r="AB12" s="27">
        <v>1907.740577637305</v>
      </c>
      <c r="AC12" s="27">
        <v>1995.3714233465089</v>
      </c>
      <c r="AD12" s="27">
        <v>2108.0582413725069</v>
      </c>
      <c r="AE12" s="27">
        <v>2182.4176666556305</v>
      </c>
      <c r="AF12" s="27">
        <v>2255.5242159711584</v>
      </c>
    </row>
    <row r="13" spans="1:40" s="24" customFormat="1" ht="14">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row>
    <row r="14" spans="1:40" s="24" customFormat="1" ht="14"/>
    <row r="15" spans="1:40" s="24" customFormat="1" ht="14"/>
    <row r="16" spans="1:40" s="24" customFormat="1" ht="14"/>
  </sheetData>
  <mergeCells count="1">
    <mergeCell ref="A1:AN1"/>
  </mergeCells>
  <hyperlinks>
    <hyperlink ref="A2" location="Contents!A1" display="Return to: Main Menu" xr:uid="{636A9C74-E11E-4E25-ABCF-8DA13B187902}"/>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9AA28-F7A8-407A-86BC-9474565259A2}">
  <dimension ref="A1:AO14"/>
  <sheetViews>
    <sheetView showGridLines="0" showRowColHeaders="0" workbookViewId="0">
      <selection activeCell="B5" sqref="B5"/>
    </sheetView>
    <sheetView workbookViewId="1">
      <selection sqref="A1:AO1"/>
    </sheetView>
  </sheetViews>
  <sheetFormatPr defaultColWidth="8.7265625" defaultRowHeight="14.5"/>
  <cols>
    <col min="2" max="2" width="28.453125" customWidth="1"/>
    <col min="3" max="3" width="25.54296875" customWidth="1"/>
    <col min="4" max="4" width="26.54296875" customWidth="1"/>
    <col min="5" max="5" width="28.54296875" customWidth="1"/>
    <col min="6" max="6" width="5.72656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483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23" t="s">
        <v>682</v>
      </c>
      <c r="B3" s="23" t="s">
        <v>684</v>
      </c>
    </row>
    <row r="4" spans="1:41" s="24" customFormat="1" ht="14"/>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t="s">
        <v>158</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459</v>
      </c>
      <c r="C11" s="24" t="s">
        <v>337</v>
      </c>
      <c r="D11" s="24" t="s">
        <v>484</v>
      </c>
      <c r="E11" s="24" t="s">
        <v>454</v>
      </c>
      <c r="G11" s="27">
        <v>0.26979594829048997</v>
      </c>
      <c r="H11" s="27">
        <v>300.75996790293721</v>
      </c>
      <c r="I11" s="27">
        <v>269.70739459165259</v>
      </c>
      <c r="J11" s="27">
        <v>-13.528488754758522</v>
      </c>
      <c r="K11" s="27">
        <v>121.27866829944159</v>
      </c>
      <c r="L11" s="27">
        <v>107.88870542926597</v>
      </c>
      <c r="M11" s="27">
        <v>259.66663188749385</v>
      </c>
      <c r="N11" s="27">
        <v>297.86732369254827</v>
      </c>
      <c r="O11" s="27">
        <v>347.4674099396517</v>
      </c>
      <c r="P11" s="27">
        <v>510.33089971814388</v>
      </c>
      <c r="Q11" s="27">
        <v>545.31954803206725</v>
      </c>
      <c r="R11" s="27">
        <v>614.50485114235084</v>
      </c>
      <c r="S11" s="27">
        <v>835.08036627026775</v>
      </c>
      <c r="T11" s="27">
        <v>1023.6753454474004</v>
      </c>
      <c r="U11" s="27">
        <v>1027.0752618789713</v>
      </c>
      <c r="V11" s="27">
        <v>1151.4735434328554</v>
      </c>
      <c r="W11" s="27">
        <v>1441.0957523274346</v>
      </c>
      <c r="X11" s="27">
        <v>1570.5034034926221</v>
      </c>
      <c r="Y11" s="27">
        <v>1576.3108299977471</v>
      </c>
      <c r="Z11" s="27">
        <v>1204.2790553977081</v>
      </c>
      <c r="AA11" s="27">
        <v>1198.2645966386713</v>
      </c>
      <c r="AB11" s="27">
        <v>1216.3508656734853</v>
      </c>
      <c r="AC11" s="27">
        <v>1247.2406921990046</v>
      </c>
      <c r="AD11" s="27">
        <v>1275.0478983691039</v>
      </c>
      <c r="AE11" s="27">
        <v>1291.8211341288029</v>
      </c>
      <c r="AF11" s="27">
        <v>1309.3731824490496</v>
      </c>
    </row>
    <row r="12" spans="1:41" s="24" customFormat="1" ht="14">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41" s="24" customFormat="1" ht="14"/>
    <row r="14" spans="1:41" s="24" customFormat="1" ht="15" customHeight="1"/>
  </sheetData>
  <mergeCells count="1">
    <mergeCell ref="A1:AO1"/>
  </mergeCells>
  <hyperlinks>
    <hyperlink ref="A2" location="Contents!A1" display="Return to: Main Menu" xr:uid="{31F02F98-206E-41F7-92DD-3F771DDD0D9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F4C42-9D62-46B3-9BEA-C9BB79A95CA4}">
  <dimension ref="A1:AO19"/>
  <sheetViews>
    <sheetView showGridLines="0" showRowColHeaders="0" workbookViewId="0">
      <selection activeCell="D26" sqref="D26"/>
    </sheetView>
    <sheetView topLeftCell="M1" workbookViewId="1">
      <selection sqref="A1:AO1"/>
    </sheetView>
  </sheetViews>
  <sheetFormatPr defaultColWidth="8.7265625" defaultRowHeight="14.5"/>
  <cols>
    <col min="2" max="2" width="24.453125" customWidth="1"/>
    <col min="3" max="3" width="22.7265625" customWidth="1"/>
    <col min="4" max="4" width="20.81640625" customWidth="1"/>
    <col min="5" max="5" width="12.453125" customWidth="1"/>
    <col min="6" max="6" width="8.7265625" customWidth="1"/>
    <col min="7" max="7" width="13.453125" customWidth="1"/>
    <col min="8" max="8" width="9.54296875" customWidth="1"/>
    <col min="9" max="11" width="8.7265625" customWidth="1"/>
    <col min="12" max="12" width="9.54296875" customWidth="1"/>
    <col min="13" max="31" width="8.7265625" customWidth="1"/>
    <col min="32" max="33" width="8.7265625" bestFit="1" customWidth="1"/>
  </cols>
  <sheetData>
    <row r="1" spans="1:41" s="78" customFormat="1" ht="20">
      <c r="A1" s="130" t="s">
        <v>485</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33"/>
    </row>
    <row r="4" spans="1:41" s="24" customFormat="1" ht="14">
      <c r="A4" s="23"/>
      <c r="B4" s="23"/>
    </row>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t="s">
        <v>212</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486</v>
      </c>
      <c r="E11" s="24" t="s">
        <v>428</v>
      </c>
      <c r="G11" s="27">
        <v>3652.5864115686486</v>
      </c>
      <c r="H11" s="27">
        <v>3611.7823086240564</v>
      </c>
      <c r="I11" s="27">
        <v>3252.7882796144627</v>
      </c>
      <c r="J11" s="27">
        <v>3144.9996075620743</v>
      </c>
      <c r="K11" s="27">
        <v>3034.9712244821776</v>
      </c>
      <c r="L11" s="27">
        <v>2852.4629115949542</v>
      </c>
      <c r="M11" s="27">
        <v>2633.2004179793953</v>
      </c>
      <c r="N11" s="27">
        <v>2398.0494759270587</v>
      </c>
      <c r="O11" s="27">
        <v>2169.949022762351</v>
      </c>
      <c r="P11" s="27">
        <v>1941.3304733778164</v>
      </c>
      <c r="Q11" s="27">
        <v>1694.0833804859335</v>
      </c>
      <c r="R11" s="27">
        <v>1402.5377132378876</v>
      </c>
      <c r="S11" s="27">
        <v>1183.607244728551</v>
      </c>
      <c r="T11" s="27">
        <v>1033.4275905848938</v>
      </c>
      <c r="U11" s="27">
        <v>935.31249241974422</v>
      </c>
      <c r="V11" s="27">
        <v>880.69084066295875</v>
      </c>
      <c r="W11" s="27">
        <v>815.51686473337668</v>
      </c>
      <c r="X11" s="27">
        <v>756.73242604100983</v>
      </c>
      <c r="Y11" s="27">
        <v>704.71646733979401</v>
      </c>
      <c r="Z11" s="27">
        <v>654.83866359830631</v>
      </c>
      <c r="AA11" s="27">
        <v>604.06361214458411</v>
      </c>
      <c r="AB11" s="27">
        <v>558.40080907151901</v>
      </c>
      <c r="AC11" s="27">
        <v>511.86300575283786</v>
      </c>
      <c r="AD11" s="27">
        <v>467.86262442152565</v>
      </c>
      <c r="AE11" s="27">
        <v>422.7216626708265</v>
      </c>
      <c r="AF11" s="27">
        <v>377.22933810257689</v>
      </c>
    </row>
    <row r="12" spans="1:41" s="24" customFormat="1" ht="14">
      <c r="B12" s="24" t="s">
        <v>169</v>
      </c>
      <c r="C12" s="24" t="s">
        <v>337</v>
      </c>
      <c r="D12" s="24" t="s">
        <v>486</v>
      </c>
      <c r="E12" s="24" t="s">
        <v>428</v>
      </c>
      <c r="G12" s="27">
        <v>3654.4341669047767</v>
      </c>
      <c r="H12" s="27">
        <v>3630.7500594332341</v>
      </c>
      <c r="I12" s="27">
        <v>3293.425833743358</v>
      </c>
      <c r="J12" s="27">
        <v>3264.1492708874312</v>
      </c>
      <c r="K12" s="27">
        <v>3236.7944032910709</v>
      </c>
      <c r="L12" s="27">
        <v>3094.9227904472418</v>
      </c>
      <c r="M12" s="27">
        <v>2914.9549712974481</v>
      </c>
      <c r="N12" s="27">
        <v>2702.6671541874707</v>
      </c>
      <c r="O12" s="27">
        <v>2494.3832530830587</v>
      </c>
      <c r="P12" s="27">
        <v>2228.4907010981929</v>
      </c>
      <c r="Q12" s="27">
        <v>1916.171306725066</v>
      </c>
      <c r="R12" s="27">
        <v>1662.7770659698847</v>
      </c>
      <c r="S12" s="27">
        <v>1438.7132619962058</v>
      </c>
      <c r="T12" s="27">
        <v>1240.8420778213688</v>
      </c>
      <c r="U12" s="27">
        <v>1084.0725050630695</v>
      </c>
      <c r="V12" s="27">
        <v>966.29079136954601</v>
      </c>
      <c r="W12" s="27">
        <v>857.40597333843357</v>
      </c>
      <c r="X12" s="27">
        <v>765.24447502030955</v>
      </c>
      <c r="Y12" s="27">
        <v>687.99696713270203</v>
      </c>
      <c r="Z12" s="27">
        <v>618.6895276254296</v>
      </c>
      <c r="AA12" s="27">
        <v>549.48788345568266</v>
      </c>
      <c r="AB12" s="27">
        <v>486.12519036745238</v>
      </c>
      <c r="AC12" s="27">
        <v>420.52505245721312</v>
      </c>
      <c r="AD12" s="27">
        <v>362.18366298619242</v>
      </c>
      <c r="AE12" s="27">
        <v>301.66467813611888</v>
      </c>
      <c r="AF12" s="27">
        <v>241.79750920185569</v>
      </c>
    </row>
    <row r="13" spans="1:41" s="24" customFormat="1" ht="14">
      <c r="B13" s="24" t="s">
        <v>170</v>
      </c>
      <c r="C13" s="24" t="s">
        <v>337</v>
      </c>
      <c r="D13" s="24" t="s">
        <v>486</v>
      </c>
      <c r="E13" s="24" t="s">
        <v>428</v>
      </c>
      <c r="G13" s="27">
        <v>3654.1151168934625</v>
      </c>
      <c r="H13" s="27">
        <v>3622.2052544682156</v>
      </c>
      <c r="I13" s="27">
        <v>3334.6090830770618</v>
      </c>
      <c r="J13" s="27">
        <v>3253.1182807596097</v>
      </c>
      <c r="K13" s="27">
        <v>3211.4221057668915</v>
      </c>
      <c r="L13" s="27">
        <v>3087.9925140880191</v>
      </c>
      <c r="M13" s="27">
        <v>2905.7526223638674</v>
      </c>
      <c r="N13" s="27">
        <v>2698.5356334638891</v>
      </c>
      <c r="O13" s="27">
        <v>2479.2592154187005</v>
      </c>
      <c r="P13" s="27">
        <v>2248.6545814677352</v>
      </c>
      <c r="Q13" s="27">
        <v>1959.9255919498103</v>
      </c>
      <c r="R13" s="27">
        <v>1606.3785753003474</v>
      </c>
      <c r="S13" s="27">
        <v>1313.5528992939751</v>
      </c>
      <c r="T13" s="27">
        <v>1100.4153121827746</v>
      </c>
      <c r="U13" s="27">
        <v>992.95039461400279</v>
      </c>
      <c r="V13" s="27">
        <v>908.36374848281503</v>
      </c>
      <c r="W13" s="27">
        <v>825.17183254021518</v>
      </c>
      <c r="X13" s="27">
        <v>755.52711236324114</v>
      </c>
      <c r="Y13" s="27">
        <v>698.47848715541397</v>
      </c>
      <c r="Z13" s="27">
        <v>646.89495327207442</v>
      </c>
      <c r="AA13" s="27">
        <v>595.85725037332406</v>
      </c>
      <c r="AB13" s="27">
        <v>552.73150815944177</v>
      </c>
      <c r="AC13" s="27">
        <v>513.72204956548967</v>
      </c>
      <c r="AD13" s="27">
        <v>474.65810657376846</v>
      </c>
      <c r="AE13" s="27">
        <v>437.25238152114969</v>
      </c>
      <c r="AF13" s="27">
        <v>400.08616546261732</v>
      </c>
    </row>
    <row r="14" spans="1:41" s="24" customFormat="1" ht="14">
      <c r="B14" s="24" t="s">
        <v>171</v>
      </c>
      <c r="C14" s="24" t="s">
        <v>337</v>
      </c>
      <c r="D14" s="24" t="s">
        <v>486</v>
      </c>
      <c r="E14" s="24" t="s">
        <v>428</v>
      </c>
      <c r="G14" s="27">
        <v>3650.2818442181369</v>
      </c>
      <c r="H14" s="27">
        <v>3626.2408657577348</v>
      </c>
      <c r="I14" s="27">
        <v>3355.2938979805845</v>
      </c>
      <c r="J14" s="27">
        <v>3413.3899212543843</v>
      </c>
      <c r="K14" s="27">
        <v>3490.1371747109124</v>
      </c>
      <c r="L14" s="27">
        <v>3501.3393567709668</v>
      </c>
      <c r="M14" s="27">
        <v>3472.4842734069202</v>
      </c>
      <c r="N14" s="27">
        <v>3417.5983814930546</v>
      </c>
      <c r="O14" s="27">
        <v>3370.0440429516898</v>
      </c>
      <c r="P14" s="27">
        <v>3315.760719750233</v>
      </c>
      <c r="Q14" s="27">
        <v>3254.4654231666223</v>
      </c>
      <c r="R14" s="27">
        <v>3208.8450297580753</v>
      </c>
      <c r="S14" s="27">
        <v>3154.9723417141831</v>
      </c>
      <c r="T14" s="27">
        <v>3069.2483917052859</v>
      </c>
      <c r="U14" s="27">
        <v>2992.9717639556297</v>
      </c>
      <c r="V14" s="27">
        <v>2966.2966998859415</v>
      </c>
      <c r="W14" s="27">
        <v>2877.7654938585924</v>
      </c>
      <c r="X14" s="27">
        <v>2800.8780782049694</v>
      </c>
      <c r="Y14" s="27">
        <v>2719.5869804511599</v>
      </c>
      <c r="Z14" s="27">
        <v>2641.4042351690355</v>
      </c>
      <c r="AA14" s="27">
        <v>2552.3290724688404</v>
      </c>
      <c r="AB14" s="27">
        <v>2453.1656007298693</v>
      </c>
      <c r="AC14" s="27">
        <v>2352.1481622515435</v>
      </c>
      <c r="AD14" s="27">
        <v>2265.1715755244663</v>
      </c>
      <c r="AE14" s="27">
        <v>2168.1427947512439</v>
      </c>
      <c r="AF14" s="27">
        <v>2073.2781024676037</v>
      </c>
    </row>
    <row r="15" spans="1:41" s="24" customFormat="1" ht="14"/>
    <row r="16" spans="1:41" s="24" customFormat="1" ht="14"/>
    <row r="17" s="24" customFormat="1" ht="14"/>
    <row r="18" s="24" customFormat="1" ht="14"/>
    <row r="19" s="24" customFormat="1" ht="14"/>
  </sheetData>
  <mergeCells count="1">
    <mergeCell ref="A1:AO1"/>
  </mergeCells>
  <hyperlinks>
    <hyperlink ref="A2" location="Contents!A1" display="Return to: Main Menu" xr:uid="{2733FB4C-0C0C-4E43-9C33-DDAAE889271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E2009-1B52-4F83-AB40-AA3C3B7248A2}">
  <dimension ref="A1:AO29"/>
  <sheetViews>
    <sheetView showGridLines="0" showRowColHeaders="0" topLeftCell="A13" workbookViewId="0">
      <selection activeCell="C38" sqref="C38"/>
    </sheetView>
    <sheetView workbookViewId="1">
      <selection sqref="A1:AO1"/>
    </sheetView>
  </sheetViews>
  <sheetFormatPr defaultColWidth="8.7265625" defaultRowHeight="14.5"/>
  <cols>
    <col min="2" max="2" width="25" customWidth="1"/>
    <col min="3" max="3" width="25.54296875" customWidth="1"/>
    <col min="4" max="4" width="26.54296875" customWidth="1"/>
    <col min="5" max="5" width="22.453125" customWidth="1"/>
    <col min="6" max="6" width="7.7265625" customWidth="1"/>
    <col min="7" max="7" width="13.453125" customWidth="1"/>
    <col min="8" max="8" width="9.54296875" customWidth="1"/>
    <col min="9" max="11" width="8.7265625" customWidth="1"/>
    <col min="12" max="12" width="9.54296875" customWidth="1"/>
    <col min="13" max="31" width="8.7265625" customWidth="1"/>
    <col min="32" max="32" width="9.54296875" bestFit="1" customWidth="1"/>
    <col min="33" max="33" width="8.7265625" bestFit="1" customWidth="1"/>
  </cols>
  <sheetData>
    <row r="1" spans="1:41" s="78" customFormat="1" ht="20">
      <c r="A1" s="130" t="s">
        <v>487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23" t="s">
        <v>682</v>
      </c>
      <c r="B3" s="23" t="s">
        <v>488</v>
      </c>
    </row>
    <row r="4" spans="1:41" s="24" customFormat="1" ht="14"/>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t="s">
        <v>212</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489</v>
      </c>
      <c r="E11" s="24" t="s">
        <v>423</v>
      </c>
      <c r="G11" s="27">
        <v>0</v>
      </c>
      <c r="H11" s="27">
        <v>0</v>
      </c>
      <c r="I11" s="27">
        <v>0</v>
      </c>
      <c r="J11" s="27">
        <v>0</v>
      </c>
      <c r="K11" s="27">
        <v>0</v>
      </c>
      <c r="L11" s="27">
        <v>0</v>
      </c>
      <c r="M11" s="27">
        <v>0.76535884541414423</v>
      </c>
      <c r="N11" s="27">
        <v>0.76850847029239178</v>
      </c>
      <c r="O11" s="27">
        <v>0.78425659468362907</v>
      </c>
      <c r="P11" s="27">
        <v>0.79685509419661926</v>
      </c>
      <c r="Q11" s="27">
        <v>1.6126079376627234</v>
      </c>
      <c r="R11" s="27">
        <v>2.4409592806418177</v>
      </c>
      <c r="S11" s="27">
        <v>3.2798093732150706</v>
      </c>
      <c r="T11" s="27">
        <v>4.9512103086050816</v>
      </c>
      <c r="U11" s="27">
        <v>5.8058085255695726</v>
      </c>
      <c r="V11" s="27">
        <v>6.6604067425340627</v>
      </c>
      <c r="W11" s="27">
        <v>7.4835087107160758</v>
      </c>
      <c r="X11" s="27">
        <v>8.3045109289792602</v>
      </c>
      <c r="Y11" s="27">
        <v>9.1234133973236133</v>
      </c>
      <c r="Z11" s="27">
        <v>9.111864772770037</v>
      </c>
      <c r="AA11" s="27">
        <v>9.9276176162361391</v>
      </c>
      <c r="AB11" s="27">
        <v>10.741270709783414</v>
      </c>
      <c r="AC11" s="27">
        <v>11.552824053411857</v>
      </c>
      <c r="AD11" s="27">
        <v>12.362277647121463</v>
      </c>
      <c r="AE11" s="27">
        <v>12.33078139833899</v>
      </c>
      <c r="AF11" s="27">
        <v>12.315033273947751</v>
      </c>
    </row>
    <row r="12" spans="1:41" s="24" customFormat="1" ht="14">
      <c r="B12" s="24" t="s">
        <v>160</v>
      </c>
      <c r="C12" s="24" t="s">
        <v>337</v>
      </c>
      <c r="D12" s="24" t="s">
        <v>489</v>
      </c>
      <c r="E12" s="24" t="s">
        <v>239</v>
      </c>
      <c r="G12" s="27">
        <v>10.544944092372653</v>
      </c>
      <c r="H12" s="27">
        <v>9.8814231180218446</v>
      </c>
      <c r="I12" s="27">
        <v>8.7412589120962458</v>
      </c>
      <c r="J12" s="27">
        <v>7.6010947061706489</v>
      </c>
      <c r="K12" s="27">
        <v>6.8409852355535836</v>
      </c>
      <c r="L12" s="27">
        <v>6.0472797662352127</v>
      </c>
      <c r="M12" s="27">
        <v>4.9575095583615756</v>
      </c>
      <c r="N12" s="27">
        <v>4.1680035888808673</v>
      </c>
      <c r="O12" s="27">
        <v>3.0388630700291364</v>
      </c>
      <c r="P12" s="27">
        <v>1.7910866807634154</v>
      </c>
      <c r="Q12" s="27">
        <v>0.91654083957002452</v>
      </c>
      <c r="R12" s="27">
        <v>2.3385964720987746</v>
      </c>
      <c r="S12" s="27">
        <v>3.3291534963076153</v>
      </c>
      <c r="T12" s="27">
        <v>4.8189260637186857</v>
      </c>
      <c r="U12" s="27">
        <v>5.8520030237838672</v>
      </c>
      <c r="V12" s="27">
        <v>6.8934789835243775</v>
      </c>
      <c r="W12" s="27">
        <v>8.2724897427170774</v>
      </c>
      <c r="X12" s="27">
        <v>10.097697359661508</v>
      </c>
      <c r="Y12" s="27">
        <v>12.338130523054902</v>
      </c>
      <c r="Z12" s="27">
        <v>14.063075081375118</v>
      </c>
      <c r="AA12" s="27">
        <v>16.186447186793647</v>
      </c>
      <c r="AB12" s="27">
        <v>17.790656124781041</v>
      </c>
      <c r="AC12" s="27">
        <v>19.34447106471648</v>
      </c>
      <c r="AD12" s="27">
        <v>20.847892006599952</v>
      </c>
      <c r="AE12" s="27">
        <v>21.863646029834779</v>
      </c>
      <c r="AF12" s="27">
        <v>22.41063088369043</v>
      </c>
    </row>
    <row r="13" spans="1:41" s="24" customFormat="1" ht="14">
      <c r="B13" s="24" t="s">
        <v>160</v>
      </c>
      <c r="C13" s="24" t="s">
        <v>337</v>
      </c>
      <c r="D13" s="24" t="s">
        <v>489</v>
      </c>
      <c r="E13" s="24" t="s">
        <v>424</v>
      </c>
      <c r="G13" s="27">
        <v>1.902373426461494</v>
      </c>
      <c r="H13" s="27">
        <v>2.5196999025980058</v>
      </c>
      <c r="I13" s="27">
        <v>3.1286273790591901</v>
      </c>
      <c r="J13" s="27">
        <v>3.1076298798708737</v>
      </c>
      <c r="K13" s="27">
        <v>3.0813830058854776</v>
      </c>
      <c r="L13" s="27">
        <v>3.0603855066971608</v>
      </c>
      <c r="M13" s="27">
        <v>3.0393880075088444</v>
      </c>
      <c r="N13" s="27">
        <v>3.0131411335234484</v>
      </c>
      <c r="O13" s="27">
        <v>2.992143634335132</v>
      </c>
      <c r="P13" s="27">
        <v>2.9711461351468156</v>
      </c>
      <c r="Q13" s="27">
        <v>2.9448992611614191</v>
      </c>
      <c r="R13" s="27">
        <v>3.5086821143677227</v>
      </c>
      <c r="S13" s="27">
        <v>4.0640659678987001</v>
      </c>
      <c r="T13" s="27">
        <v>4.0346694690350571</v>
      </c>
      <c r="U13" s="27">
        <v>4.5690558233777168</v>
      </c>
      <c r="V13" s="27">
        <v>4.5354598246764111</v>
      </c>
      <c r="W13" s="27">
        <v>5.1023923027609621</v>
      </c>
      <c r="X13" s="27">
        <v>5.6693247808455141</v>
      </c>
      <c r="Y13" s="27">
        <v>6.2362572589300651</v>
      </c>
      <c r="Z13" s="27">
        <v>6.8031897370146162</v>
      </c>
      <c r="AA13" s="27">
        <v>7.3701222150991672</v>
      </c>
      <c r="AB13" s="27">
        <v>7.9370546931837191</v>
      </c>
      <c r="AC13" s="27">
        <v>9.0709196493528221</v>
      </c>
      <c r="AD13" s="27">
        <v>9.6378521274373732</v>
      </c>
      <c r="AE13" s="27">
        <v>10.204784605521924</v>
      </c>
      <c r="AF13" s="27">
        <v>10.771717083606475</v>
      </c>
    </row>
    <row r="14" spans="1:41" s="24" customFormat="1" ht="14">
      <c r="B14" s="24" t="s">
        <v>160</v>
      </c>
      <c r="C14" s="24" t="s">
        <v>337</v>
      </c>
      <c r="D14" s="24" t="s">
        <v>489</v>
      </c>
      <c r="E14" s="24" t="s">
        <v>490</v>
      </c>
      <c r="G14" s="27">
        <v>0</v>
      </c>
      <c r="H14" s="27">
        <v>0</v>
      </c>
      <c r="I14" s="27">
        <v>0</v>
      </c>
      <c r="J14" s="27">
        <v>0.93753833875834125</v>
      </c>
      <c r="K14" s="27">
        <v>0.93753833875834125</v>
      </c>
      <c r="L14" s="27">
        <v>1.8750766775166825</v>
      </c>
      <c r="M14" s="27">
        <v>1.8750766775166825</v>
      </c>
      <c r="N14" s="27">
        <v>1.8750766775166825</v>
      </c>
      <c r="O14" s="27">
        <v>0.93753833875834125</v>
      </c>
      <c r="P14" s="27">
        <v>0.93753833875834125</v>
      </c>
      <c r="Q14" s="27">
        <v>0.93753833875834125</v>
      </c>
      <c r="R14" s="27">
        <v>0.93753833875834125</v>
      </c>
      <c r="S14" s="27">
        <v>0.93753833875834125</v>
      </c>
      <c r="T14" s="27">
        <v>0.93753833875834125</v>
      </c>
      <c r="U14" s="27">
        <v>0</v>
      </c>
      <c r="V14" s="27">
        <v>0</v>
      </c>
      <c r="W14" s="27">
        <v>0</v>
      </c>
      <c r="X14" s="27">
        <v>0</v>
      </c>
      <c r="Y14" s="27">
        <v>0</v>
      </c>
      <c r="Z14" s="27">
        <v>0</v>
      </c>
      <c r="AA14" s="27">
        <v>0</v>
      </c>
      <c r="AB14" s="27">
        <v>0</v>
      </c>
      <c r="AC14" s="27">
        <v>0</v>
      </c>
      <c r="AD14" s="27">
        <v>0</v>
      </c>
      <c r="AE14" s="27">
        <v>0</v>
      </c>
      <c r="AF14" s="27">
        <v>0</v>
      </c>
    </row>
    <row r="15" spans="1:41" s="24" customFormat="1" ht="14">
      <c r="B15" s="24" t="s">
        <v>160</v>
      </c>
      <c r="C15" s="24" t="s">
        <v>337</v>
      </c>
      <c r="D15" s="24" t="s">
        <v>489</v>
      </c>
      <c r="E15" s="24" t="s">
        <v>491</v>
      </c>
      <c r="G15" s="27">
        <v>330.5516661076968</v>
      </c>
      <c r="H15" s="27">
        <v>330.30930190042704</v>
      </c>
      <c r="I15" s="27">
        <v>329.68238961155743</v>
      </c>
      <c r="J15" s="27">
        <v>321.76439718069912</v>
      </c>
      <c r="K15" s="27">
        <v>306.31611119006038</v>
      </c>
      <c r="L15" s="27">
        <v>289.39332425017034</v>
      </c>
      <c r="M15" s="27">
        <v>275.01227076817764</v>
      </c>
      <c r="N15" s="27">
        <v>264.35064201394835</v>
      </c>
      <c r="O15" s="27">
        <v>250.45791432445841</v>
      </c>
      <c r="P15" s="27">
        <v>236.43734373446094</v>
      </c>
      <c r="Q15" s="27">
        <v>220.81526377059606</v>
      </c>
      <c r="R15" s="27">
        <v>206.57407027619618</v>
      </c>
      <c r="S15" s="27">
        <v>192.26878987942084</v>
      </c>
      <c r="T15" s="27">
        <v>180.41155640211906</v>
      </c>
      <c r="U15" s="27">
        <v>170.50944663456585</v>
      </c>
      <c r="V15" s="27">
        <v>161.28114691681205</v>
      </c>
      <c r="W15" s="27">
        <v>153.08358733331059</v>
      </c>
      <c r="X15" s="27">
        <v>145.64440034320148</v>
      </c>
      <c r="Y15" s="27">
        <v>138.41915263923894</v>
      </c>
      <c r="Z15" s="27">
        <v>132.04819084679653</v>
      </c>
      <c r="AA15" s="27">
        <v>126.07857031968325</v>
      </c>
      <c r="AB15" s="27">
        <v>120.7203735302034</v>
      </c>
      <c r="AC15" s="27">
        <v>114.57685786361331</v>
      </c>
      <c r="AD15" s="27">
        <v>108.79568651474604</v>
      </c>
      <c r="AE15" s="27">
        <v>103.2204669483497</v>
      </c>
      <c r="AF15" s="27">
        <v>0</v>
      </c>
    </row>
    <row r="16" spans="1:41" s="24" customFormat="1" ht="14">
      <c r="B16" s="24" t="s">
        <v>169</v>
      </c>
      <c r="C16" s="24" t="s">
        <v>337</v>
      </c>
      <c r="D16" s="24" t="s">
        <v>489</v>
      </c>
      <c r="E16" s="24" t="s">
        <v>423</v>
      </c>
      <c r="G16" s="27">
        <v>29.480488860396662</v>
      </c>
      <c r="H16" s="27">
        <v>34.590230287873538</v>
      </c>
      <c r="I16" s="27">
        <v>39.006004367176544</v>
      </c>
      <c r="J16" s="27">
        <v>44.094748295465095</v>
      </c>
      <c r="K16" s="27">
        <v>49.168793974321837</v>
      </c>
      <c r="L16" s="27">
        <v>54.425517896116922</v>
      </c>
      <c r="M16" s="27">
        <v>57.401913406060814</v>
      </c>
      <c r="N16" s="27">
        <v>59.943660682806559</v>
      </c>
      <c r="O16" s="27">
        <v>63.524784169373959</v>
      </c>
      <c r="P16" s="27">
        <v>66.935827912516018</v>
      </c>
      <c r="Q16" s="27">
        <v>70.148445288328475</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s="24" customFormat="1" ht="14">
      <c r="B17" s="24" t="s">
        <v>169</v>
      </c>
      <c r="C17" s="24" t="s">
        <v>337</v>
      </c>
      <c r="D17" s="24" t="s">
        <v>489</v>
      </c>
      <c r="E17" s="24" t="s">
        <v>239</v>
      </c>
      <c r="G17" s="27">
        <v>10.544944092372653</v>
      </c>
      <c r="H17" s="27">
        <v>9.8814231180218446</v>
      </c>
      <c r="I17" s="27">
        <v>8.7412589120962458</v>
      </c>
      <c r="J17" s="27">
        <v>7.6010947061706489</v>
      </c>
      <c r="K17" s="27">
        <v>6.8409852355535836</v>
      </c>
      <c r="L17" s="27">
        <v>6.0472797662352127</v>
      </c>
      <c r="M17" s="27">
        <v>4.9575095583615756</v>
      </c>
      <c r="N17" s="27">
        <v>4.1680035888808673</v>
      </c>
      <c r="O17" s="27">
        <v>3.0388630700291364</v>
      </c>
      <c r="P17" s="27">
        <v>1.7910866807634154</v>
      </c>
      <c r="Q17" s="27">
        <v>0.91654083957002452</v>
      </c>
      <c r="R17" s="27">
        <v>2.3385964720987746</v>
      </c>
      <c r="S17" s="27">
        <v>3.8047468529229884</v>
      </c>
      <c r="T17" s="27">
        <v>4.8189260637186857</v>
      </c>
      <c r="U17" s="27">
        <v>5.8520030237838672</v>
      </c>
      <c r="V17" s="27">
        <v>6.8934789835243775</v>
      </c>
      <c r="W17" s="27">
        <v>8.7591067864063152</v>
      </c>
      <c r="X17" s="27">
        <v>11.059382822486414</v>
      </c>
      <c r="Y17" s="27">
        <v>12.81267400471086</v>
      </c>
      <c r="Z17" s="27">
        <v>15.00061342013346</v>
      </c>
      <c r="AA17" s="27">
        <v>16.648917106416324</v>
      </c>
      <c r="AB17" s="27">
        <v>18.702997464513402</v>
      </c>
      <c r="AC17" s="27">
        <v>20.694085325045535</v>
      </c>
      <c r="AD17" s="27">
        <v>22.622180688012719</v>
      </c>
      <c r="AE17" s="27">
        <v>24.05001063281826</v>
      </c>
      <c r="AF17" s="27">
        <v>25.858420250412035</v>
      </c>
    </row>
    <row r="18" spans="2:32" s="24" customFormat="1" ht="14">
      <c r="B18" s="24" t="s">
        <v>169</v>
      </c>
      <c r="C18" s="24" t="s">
        <v>337</v>
      </c>
      <c r="D18" s="24" t="s">
        <v>489</v>
      </c>
      <c r="E18" s="24" t="s">
        <v>424</v>
      </c>
      <c r="G18" s="27">
        <v>1.902373426461494</v>
      </c>
      <c r="H18" s="27">
        <v>2.5196999025980058</v>
      </c>
      <c r="I18" s="27">
        <v>3.1286273790591901</v>
      </c>
      <c r="J18" s="27">
        <v>3.1076298798708737</v>
      </c>
      <c r="K18" s="27">
        <v>3.0813830058854776</v>
      </c>
      <c r="L18" s="27">
        <v>3.672462608036593</v>
      </c>
      <c r="M18" s="27">
        <v>3.0393880075088444</v>
      </c>
      <c r="N18" s="27">
        <v>3.6157693602281378</v>
      </c>
      <c r="O18" s="27">
        <v>3.5905723612021578</v>
      </c>
      <c r="P18" s="27">
        <v>3.5653753621761783</v>
      </c>
      <c r="Q18" s="27">
        <v>3.5338791133937026</v>
      </c>
      <c r="R18" s="27">
        <v>4.0934624667623432</v>
      </c>
      <c r="S18" s="27">
        <v>4.644646820455657</v>
      </c>
      <c r="T18" s="27">
        <v>5.1874321744736438</v>
      </c>
      <c r="U18" s="27">
        <v>5.711319779222146</v>
      </c>
      <c r="V18" s="27">
        <v>6.2362572589300651</v>
      </c>
      <c r="W18" s="27">
        <v>6.8031897370146162</v>
      </c>
      <c r="X18" s="27">
        <v>7.3701222150991672</v>
      </c>
      <c r="Y18" s="27">
        <v>7.9370546931837191</v>
      </c>
      <c r="Z18" s="27">
        <v>8.5039871712682693</v>
      </c>
      <c r="AA18" s="27">
        <v>9.6378521274373732</v>
      </c>
      <c r="AB18" s="27">
        <v>10.204784605521924</v>
      </c>
      <c r="AC18" s="27">
        <v>10.771717083606475</v>
      </c>
      <c r="AD18" s="27">
        <v>11.905582039775577</v>
      </c>
      <c r="AE18" s="27">
        <v>12.47251451786013</v>
      </c>
      <c r="AF18" s="27">
        <v>13.039446995944681</v>
      </c>
    </row>
    <row r="19" spans="2:32" s="24" customFormat="1" ht="14">
      <c r="B19" s="24" t="s">
        <v>169</v>
      </c>
      <c r="C19" s="24" t="s">
        <v>337</v>
      </c>
      <c r="D19" s="24" t="s">
        <v>489</v>
      </c>
      <c r="E19" s="24" t="s">
        <v>491</v>
      </c>
      <c r="G19" s="27">
        <v>328.44558321688481</v>
      </c>
      <c r="H19" s="27">
        <v>328.40249418389055</v>
      </c>
      <c r="I19" s="27">
        <v>321.48025116896713</v>
      </c>
      <c r="J19" s="27">
        <v>310.10980802965128</v>
      </c>
      <c r="K19" s="27">
        <v>295.78276775913713</v>
      </c>
      <c r="L19" s="27">
        <v>281.97401017202287</v>
      </c>
      <c r="M19" s="27">
        <v>270.59304390205534</v>
      </c>
      <c r="N19" s="27">
        <v>260.72229717394015</v>
      </c>
      <c r="O19" s="27">
        <v>247.09175870960527</v>
      </c>
      <c r="P19" s="27">
        <v>233.03787313092121</v>
      </c>
      <c r="Q19" s="27">
        <v>217.07980966221294</v>
      </c>
      <c r="R19" s="27">
        <v>202.02213712818494</v>
      </c>
      <c r="S19" s="27">
        <v>188.32678088453682</v>
      </c>
      <c r="T19" s="27">
        <v>176.10938355125393</v>
      </c>
      <c r="U19" s="27">
        <v>165.49993689029674</v>
      </c>
      <c r="V19" s="27">
        <v>155.76434148773652</v>
      </c>
      <c r="W19" s="27">
        <v>147.30066884833718</v>
      </c>
      <c r="X19" s="27">
        <v>139.78456981572049</v>
      </c>
      <c r="Y19" s="27">
        <v>132.69466294494578</v>
      </c>
      <c r="Z19" s="27">
        <v>126.63780838284893</v>
      </c>
      <c r="AA19" s="27">
        <v>121.17661407448448</v>
      </c>
      <c r="AB19" s="27">
        <v>116.43012982520804</v>
      </c>
      <c r="AC19" s="27">
        <v>111.36036500689958</v>
      </c>
      <c r="AD19" s="27">
        <v>106.80923159207507</v>
      </c>
      <c r="AE19" s="27">
        <v>103.84919086112946</v>
      </c>
      <c r="AF19" s="27">
        <v>0</v>
      </c>
    </row>
    <row r="20" spans="2:32" s="24" customFormat="1" ht="14">
      <c r="B20" s="24" t="s">
        <v>170</v>
      </c>
      <c r="C20" s="24" t="s">
        <v>337</v>
      </c>
      <c r="D20" s="24" t="s">
        <v>489</v>
      </c>
      <c r="E20" s="24" t="s">
        <v>423</v>
      </c>
      <c r="G20" s="27">
        <v>0</v>
      </c>
      <c r="H20" s="27">
        <v>0</v>
      </c>
      <c r="I20" s="27">
        <v>0</v>
      </c>
      <c r="J20" s="27">
        <v>0</v>
      </c>
      <c r="K20" s="27">
        <v>0</v>
      </c>
      <c r="L20" s="27">
        <v>0</v>
      </c>
      <c r="M20" s="27">
        <v>0.76535884541414423</v>
      </c>
      <c r="N20" s="27">
        <v>0.76850847029239178</v>
      </c>
      <c r="O20" s="27">
        <v>0.78425659468362907</v>
      </c>
      <c r="P20" s="27">
        <v>0.79685509419661926</v>
      </c>
      <c r="Q20" s="27">
        <v>0.80630396883136168</v>
      </c>
      <c r="R20" s="27">
        <v>2.4409592806418177</v>
      </c>
      <c r="S20" s="27">
        <v>3.2798093732150706</v>
      </c>
      <c r="T20" s="27">
        <v>4.9512103086050816</v>
      </c>
      <c r="U20" s="27">
        <v>5.8058085255695726</v>
      </c>
      <c r="V20" s="27">
        <v>6.6604067425340627</v>
      </c>
      <c r="W20" s="27">
        <v>7.4835087107160758</v>
      </c>
      <c r="X20" s="27">
        <v>8.3045109289792602</v>
      </c>
      <c r="Y20" s="27">
        <v>9.1234133973236133</v>
      </c>
      <c r="Z20" s="27">
        <v>9.9402161157491324</v>
      </c>
      <c r="AA20" s="27">
        <v>10.754919084255819</v>
      </c>
      <c r="AB20" s="27">
        <v>11.567522302843678</v>
      </c>
      <c r="AC20" s="27">
        <v>11.552824053411857</v>
      </c>
      <c r="AD20" s="27">
        <v>12.362277647121463</v>
      </c>
      <c r="AE20" s="27">
        <v>12.33078139833899</v>
      </c>
      <c r="AF20" s="27">
        <v>13.136035492210937</v>
      </c>
    </row>
    <row r="21" spans="2:32" s="24" customFormat="1" ht="14">
      <c r="B21" s="24" t="s">
        <v>170</v>
      </c>
      <c r="C21" s="24" t="s">
        <v>337</v>
      </c>
      <c r="D21" s="24" t="s">
        <v>489</v>
      </c>
      <c r="E21" s="24" t="s">
        <v>239</v>
      </c>
      <c r="G21" s="27">
        <v>10.544944092372653</v>
      </c>
      <c r="H21" s="27">
        <v>9.5013683827133111</v>
      </c>
      <c r="I21" s="27">
        <v>8.7412589120962458</v>
      </c>
      <c r="J21" s="27">
        <v>7.6010947061706489</v>
      </c>
      <c r="K21" s="27">
        <v>6.4609305002450519</v>
      </c>
      <c r="L21" s="27">
        <v>6.0472797662352127</v>
      </c>
      <c r="M21" s="27">
        <v>4.9575095583615756</v>
      </c>
      <c r="N21" s="27">
        <v>3.7512032299927807</v>
      </c>
      <c r="O21" s="27">
        <v>3.0388630700291364</v>
      </c>
      <c r="P21" s="27">
        <v>1.7910866807634154</v>
      </c>
      <c r="Q21" s="27">
        <v>0.45827041978501226</v>
      </c>
      <c r="R21" s="27">
        <v>2.3385964720987746</v>
      </c>
      <c r="S21" s="27">
        <v>3.8047468529229884</v>
      </c>
      <c r="T21" s="27">
        <v>5.3008186700905542</v>
      </c>
      <c r="U21" s="27">
        <v>6.8273368610811795</v>
      </c>
      <c r="V21" s="27">
        <v>7.8782616954564313</v>
      </c>
      <c r="W21" s="27">
        <v>9.7323408737847963</v>
      </c>
      <c r="X21" s="27">
        <v>12.021068285311319</v>
      </c>
      <c r="Y21" s="27">
        <v>14.236304449678732</v>
      </c>
      <c r="Z21" s="27">
        <v>16.406920928270971</v>
      </c>
      <c r="AA21" s="27">
        <v>18.498796784907025</v>
      </c>
      <c r="AB21" s="27">
        <v>20.071509474111945</v>
      </c>
      <c r="AC21" s="27">
        <v>22.493571005484277</v>
      </c>
      <c r="AD21" s="27">
        <v>24.396469369425482</v>
      </c>
      <c r="AE21" s="27">
        <v>26.673648156398428</v>
      </c>
      <c r="AF21" s="27">
        <v>28.444262275453237</v>
      </c>
    </row>
    <row r="22" spans="2:32" s="24" customFormat="1" ht="14">
      <c r="B22" s="24" t="s">
        <v>170</v>
      </c>
      <c r="C22" s="24" t="s">
        <v>337</v>
      </c>
      <c r="D22" s="24" t="s">
        <v>489</v>
      </c>
      <c r="E22" s="24" t="s">
        <v>424</v>
      </c>
      <c r="G22" s="27">
        <v>1.902373426461494</v>
      </c>
      <c r="H22" s="27">
        <v>1.8897749269485042</v>
      </c>
      <c r="I22" s="27">
        <v>2.5029019032473521</v>
      </c>
      <c r="J22" s="27">
        <v>2.4861039038966988</v>
      </c>
      <c r="K22" s="27">
        <v>2.4651064047083824</v>
      </c>
      <c r="L22" s="27">
        <v>3.0603855066971608</v>
      </c>
      <c r="M22" s="27">
        <v>3.0393880075088444</v>
      </c>
      <c r="N22" s="27">
        <v>3.0131411335234484</v>
      </c>
      <c r="O22" s="27">
        <v>2.992143634335132</v>
      </c>
      <c r="P22" s="27">
        <v>2.9711461351468156</v>
      </c>
      <c r="Q22" s="27">
        <v>2.9448992611614191</v>
      </c>
      <c r="R22" s="27">
        <v>3.5086821143677227</v>
      </c>
      <c r="S22" s="27">
        <v>3.4834851153417428</v>
      </c>
      <c r="T22" s="27">
        <v>3.4582881163157624</v>
      </c>
      <c r="U22" s="27">
        <v>3.4267918675332871</v>
      </c>
      <c r="V22" s="27">
        <v>3.4015948685073081</v>
      </c>
      <c r="W22" s="27">
        <v>3.4015948685073081</v>
      </c>
      <c r="X22" s="27">
        <v>3.9685273465918596</v>
      </c>
      <c r="Y22" s="27">
        <v>3.9685273465918596</v>
      </c>
      <c r="Z22" s="27">
        <v>4.5354598246764111</v>
      </c>
      <c r="AA22" s="27">
        <v>4.5354598246764111</v>
      </c>
      <c r="AB22" s="27">
        <v>5.1023923027609621</v>
      </c>
      <c r="AC22" s="27">
        <v>5.1023923027609621</v>
      </c>
      <c r="AD22" s="27">
        <v>5.6693247808455141</v>
      </c>
      <c r="AE22" s="27">
        <v>6.2362572589300651</v>
      </c>
      <c r="AF22" s="27">
        <v>6.2362572589300651</v>
      </c>
    </row>
    <row r="23" spans="2:32" s="24" customFormat="1" ht="14">
      <c r="B23" s="24" t="s">
        <v>170</v>
      </c>
      <c r="C23" s="24" t="s">
        <v>337</v>
      </c>
      <c r="D23" s="24" t="s">
        <v>489</v>
      </c>
      <c r="E23" s="24" t="s">
        <v>491</v>
      </c>
      <c r="G23" s="27">
        <v>328.41144506572908</v>
      </c>
      <c r="H23" s="27">
        <v>327.65300655429326</v>
      </c>
      <c r="I23" s="27">
        <v>319.13374296220769</v>
      </c>
      <c r="J23" s="27">
        <v>307.13690953413243</v>
      </c>
      <c r="K23" s="27">
        <v>292.15203235215898</v>
      </c>
      <c r="L23" s="27">
        <v>277.25824251707525</v>
      </c>
      <c r="M23" s="27">
        <v>262.80642188462292</v>
      </c>
      <c r="N23" s="27">
        <v>251.15036573163502</v>
      </c>
      <c r="O23" s="27">
        <v>236.39459351712028</v>
      </c>
      <c r="P23" s="27">
        <v>222.17092180678804</v>
      </c>
      <c r="Q23" s="27">
        <v>207.51932774385037</v>
      </c>
      <c r="R23" s="27">
        <v>194.48468320239172</v>
      </c>
      <c r="S23" s="27">
        <v>181.34842681316812</v>
      </c>
      <c r="T23" s="27">
        <v>168.97739445846466</v>
      </c>
      <c r="U23" s="27">
        <v>158.00820973868051</v>
      </c>
      <c r="V23" s="27">
        <v>147.7668896415548</v>
      </c>
      <c r="W23" s="27">
        <v>138.60789084385107</v>
      </c>
      <c r="X23" s="27">
        <v>130.26257044894953</v>
      </c>
      <c r="Y23" s="27">
        <v>122.24694626480721</v>
      </c>
      <c r="Z23" s="27">
        <v>115.12264190068649</v>
      </c>
      <c r="AA23" s="27">
        <v>108.46622467640583</v>
      </c>
      <c r="AB23" s="27">
        <v>102.35932401421486</v>
      </c>
      <c r="AC23" s="27">
        <v>95.999458001958558</v>
      </c>
      <c r="AD23" s="27">
        <v>89.974123655452786</v>
      </c>
      <c r="AE23" s="27">
        <v>85.835030433278305</v>
      </c>
      <c r="AF23" s="27">
        <v>0</v>
      </c>
    </row>
    <row r="24" spans="2:32" s="24" customFormat="1" ht="14">
      <c r="B24" s="24" t="s">
        <v>171</v>
      </c>
      <c r="C24" s="24" t="s">
        <v>337</v>
      </c>
      <c r="D24" s="24" t="s">
        <v>489</v>
      </c>
      <c r="E24" s="24" t="s">
        <v>423</v>
      </c>
      <c r="G24" s="27">
        <v>0</v>
      </c>
      <c r="H24" s="27">
        <v>0</v>
      </c>
      <c r="I24" s="27">
        <v>0</v>
      </c>
      <c r="J24" s="27">
        <v>0</v>
      </c>
      <c r="K24" s="27">
        <v>0</v>
      </c>
      <c r="L24" s="27">
        <v>0</v>
      </c>
      <c r="M24" s="27">
        <v>0</v>
      </c>
      <c r="N24" s="27">
        <v>0</v>
      </c>
      <c r="O24" s="27">
        <v>0.78425659468362907</v>
      </c>
      <c r="P24" s="27">
        <v>0.79685509419661926</v>
      </c>
      <c r="Q24" s="27">
        <v>0.80630396883136168</v>
      </c>
      <c r="R24" s="27">
        <v>0.81365309354727255</v>
      </c>
      <c r="S24" s="27">
        <v>1.6399046866075353</v>
      </c>
      <c r="T24" s="27">
        <v>1.6504034362016939</v>
      </c>
      <c r="U24" s="27">
        <v>1.6588024358770208</v>
      </c>
      <c r="V24" s="27">
        <v>2.4976525284502733</v>
      </c>
      <c r="W24" s="27">
        <v>2.4945029035720254</v>
      </c>
      <c r="X24" s="27">
        <v>3.3218043715917043</v>
      </c>
      <c r="Y24" s="27">
        <v>3.3176048717540416</v>
      </c>
      <c r="Z24" s="27">
        <v>3.3134053719163776</v>
      </c>
      <c r="AA24" s="27">
        <v>3.3092058720787136</v>
      </c>
      <c r="AB24" s="27">
        <v>3.3050063722410505</v>
      </c>
      <c r="AC24" s="27">
        <v>3.3008068724033879</v>
      </c>
      <c r="AD24" s="27">
        <v>3.2966073725657239</v>
      </c>
      <c r="AE24" s="27">
        <v>3.2882083728903972</v>
      </c>
      <c r="AF24" s="27">
        <v>3.2840088730527341</v>
      </c>
    </row>
    <row r="25" spans="2:32" s="24" customFormat="1" ht="14">
      <c r="B25" s="24" t="s">
        <v>171</v>
      </c>
      <c r="C25" s="24" t="s">
        <v>337</v>
      </c>
      <c r="D25" s="24" t="s">
        <v>489</v>
      </c>
      <c r="E25" s="24" t="s">
        <v>239</v>
      </c>
      <c r="G25" s="27">
        <v>11.716604547080724</v>
      </c>
      <c r="H25" s="27">
        <v>10.64153258863891</v>
      </c>
      <c r="I25" s="27">
        <v>9.8814231180218446</v>
      </c>
      <c r="J25" s="27">
        <v>8.7412589120962458</v>
      </c>
      <c r="K25" s="27">
        <v>7.9811494414791806</v>
      </c>
      <c r="L25" s="27">
        <v>7.256735719482255</v>
      </c>
      <c r="M25" s="27">
        <v>6.1968869479519695</v>
      </c>
      <c r="N25" s="27">
        <v>5.4184046655451281</v>
      </c>
      <c r="O25" s="27">
        <v>4.3412329571844799</v>
      </c>
      <c r="P25" s="27">
        <v>3.1344016913359769</v>
      </c>
      <c r="Q25" s="27">
        <v>2.2913520989250613</v>
      </c>
      <c r="R25" s="27">
        <v>1.8708771776790196</v>
      </c>
      <c r="S25" s="27">
        <v>1.9023734264614942</v>
      </c>
      <c r="T25" s="27">
        <v>2.4094630318593429</v>
      </c>
      <c r="U25" s="27">
        <v>2.9260015118919336</v>
      </c>
      <c r="V25" s="27">
        <v>2.9543481357961614</v>
      </c>
      <c r="W25" s="27">
        <v>3.4063193058246788</v>
      </c>
      <c r="X25" s="27">
        <v>4.3275845827120749</v>
      </c>
      <c r="Y25" s="27">
        <v>5.2199782982155352</v>
      </c>
      <c r="Z25" s="27">
        <v>5.6252300325500473</v>
      </c>
      <c r="AA25" s="27">
        <v>5.5496390354721079</v>
      </c>
      <c r="AB25" s="27">
        <v>5.9302187082603472</v>
      </c>
      <c r="AC25" s="27">
        <v>6.2981998815355986</v>
      </c>
      <c r="AD25" s="27">
        <v>6.6535825552978576</v>
      </c>
      <c r="AE25" s="27">
        <v>6.9963667295471295</v>
      </c>
      <c r="AF25" s="27">
        <v>6.8955787334432088</v>
      </c>
    </row>
    <row r="26" spans="2:32" s="24" customFormat="1" ht="14">
      <c r="B26" s="24" t="s">
        <v>171</v>
      </c>
      <c r="C26" s="24" t="s">
        <v>337</v>
      </c>
      <c r="D26" s="24" t="s">
        <v>489</v>
      </c>
      <c r="E26" s="24" t="s">
        <v>424</v>
      </c>
      <c r="G26" s="27">
        <v>1.902373426461494</v>
      </c>
      <c r="H26" s="27">
        <v>2.5196999025980058</v>
      </c>
      <c r="I26" s="27">
        <v>2.5029019032473521</v>
      </c>
      <c r="J26" s="27">
        <v>3.1076298798708737</v>
      </c>
      <c r="K26" s="27">
        <v>3.0813830058854776</v>
      </c>
      <c r="L26" s="27">
        <v>3.0603855066971608</v>
      </c>
      <c r="M26" s="27">
        <v>3.0393880075088444</v>
      </c>
      <c r="N26" s="27">
        <v>3.0131411335234484</v>
      </c>
      <c r="O26" s="27">
        <v>3.5905723612021578</v>
      </c>
      <c r="P26" s="27">
        <v>3.5653753621761783</v>
      </c>
      <c r="Q26" s="27">
        <v>4.1228589656259871</v>
      </c>
      <c r="R26" s="27">
        <v>3.5086821143677227</v>
      </c>
      <c r="S26" s="27">
        <v>3.4834851153417428</v>
      </c>
      <c r="T26" s="27">
        <v>2.881906763596469</v>
      </c>
      <c r="U26" s="27">
        <v>2.855659889611073</v>
      </c>
      <c r="V26" s="27">
        <v>2.2677299123382055</v>
      </c>
      <c r="W26" s="27">
        <v>2.2677299123382055</v>
      </c>
      <c r="X26" s="27">
        <v>2.2677299123382055</v>
      </c>
      <c r="Y26" s="27">
        <v>2.2677299123382055</v>
      </c>
      <c r="Z26" s="27">
        <v>2.2677299123382055</v>
      </c>
      <c r="AA26" s="27">
        <v>2.2677299123382055</v>
      </c>
      <c r="AB26" s="27">
        <v>2.2677299123382055</v>
      </c>
      <c r="AC26" s="27">
        <v>2.2677299123382055</v>
      </c>
      <c r="AD26" s="27">
        <v>2.2677299123382055</v>
      </c>
      <c r="AE26" s="27">
        <v>2.2677299123382055</v>
      </c>
      <c r="AF26" s="27">
        <v>2.2677299123382055</v>
      </c>
    </row>
    <row r="27" spans="2:32" s="24" customFormat="1" ht="14">
      <c r="B27" s="24" t="s">
        <v>171</v>
      </c>
      <c r="C27" s="24" t="s">
        <v>337</v>
      </c>
      <c r="D27" s="24" t="s">
        <v>489</v>
      </c>
      <c r="E27" s="24" t="s">
        <v>491</v>
      </c>
      <c r="G27" s="27">
        <v>331.19930898873179</v>
      </c>
      <c r="H27" s="27">
        <v>331.68542673317165</v>
      </c>
      <c r="I27" s="27">
        <v>335.67763705787496</v>
      </c>
      <c r="J27" s="27">
        <v>338.58303082840121</v>
      </c>
      <c r="K27" s="27">
        <v>337.80703866134996</v>
      </c>
      <c r="L27" s="27">
        <v>334.49451708651941</v>
      </c>
      <c r="M27" s="27">
        <v>330.56062767771783</v>
      </c>
      <c r="N27" s="27">
        <v>329.04306648481935</v>
      </c>
      <c r="O27" s="27">
        <v>323.82192445642318</v>
      </c>
      <c r="P27" s="27">
        <v>319.54300282022376</v>
      </c>
      <c r="Q27" s="27">
        <v>313.55680290482974</v>
      </c>
      <c r="R27" s="27">
        <v>308.74620979921349</v>
      </c>
      <c r="S27" s="27">
        <v>302.28408684297176</v>
      </c>
      <c r="T27" s="27">
        <v>294.67602295275697</v>
      </c>
      <c r="U27" s="27">
        <v>286.71587251963467</v>
      </c>
      <c r="V27" s="27">
        <v>277.13684988268324</v>
      </c>
      <c r="W27" s="27">
        <v>267.14066325536697</v>
      </c>
      <c r="X27" s="27">
        <v>256.61541924758092</v>
      </c>
      <c r="Y27" s="27">
        <v>245.01574217597468</v>
      </c>
      <c r="Z27" s="27">
        <v>234.0568914960333</v>
      </c>
      <c r="AA27" s="27">
        <v>222.82817130914708</v>
      </c>
      <c r="AB27" s="27">
        <v>211.95265698250199</v>
      </c>
      <c r="AC27" s="27">
        <v>198.80506234017506</v>
      </c>
      <c r="AD27" s="27">
        <v>192.08934674982791</v>
      </c>
      <c r="AE27" s="27">
        <v>184.88707478007535</v>
      </c>
      <c r="AF27" s="27">
        <v>177.36507794609705</v>
      </c>
    </row>
    <row r="28" spans="2:32" s="24" customFormat="1" ht="14"/>
    <row r="29" spans="2:32" s="24" customFormat="1" ht="14"/>
  </sheetData>
  <mergeCells count="1">
    <mergeCell ref="A1:AO1"/>
  </mergeCells>
  <hyperlinks>
    <hyperlink ref="A2" location="Contents!A1" display="Return to: Main Menu" xr:uid="{6610AF63-AAD5-41BF-9255-25BA23FA4A6B}"/>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C227C-5CB7-4B1F-AB65-ED673AB54370}">
  <dimension ref="A1:AN61"/>
  <sheetViews>
    <sheetView showGridLines="0" showRowColHeaders="0" topLeftCell="A48" zoomScaleNormal="100" workbookViewId="0">
      <selection activeCell="D74" sqref="D74"/>
    </sheetView>
    <sheetView workbookViewId="1">
      <selection sqref="A1:AN1"/>
    </sheetView>
  </sheetViews>
  <sheetFormatPr defaultColWidth="8.7265625" defaultRowHeight="14.5"/>
  <cols>
    <col min="2" max="2" width="32.54296875" customWidth="1"/>
    <col min="3" max="3" width="25.54296875" customWidth="1"/>
    <col min="4" max="4" width="32.7265625" customWidth="1"/>
    <col min="5" max="5" width="18.26953125" customWidth="1"/>
    <col min="6" max="6" width="13.453125" customWidth="1"/>
    <col min="7" max="7" width="9.54296875" customWidth="1"/>
    <col min="8" max="10" width="8.7265625" customWidth="1"/>
    <col min="11" max="11" width="9.54296875" customWidth="1"/>
    <col min="12" max="30" width="8.7265625" customWidth="1"/>
    <col min="31" max="32" width="8.7265625" bestFit="1" customWidth="1"/>
  </cols>
  <sheetData>
    <row r="1" spans="1:40" s="78" customFormat="1" ht="20">
      <c r="A1" s="130" t="s">
        <v>492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23" t="s">
        <v>682</v>
      </c>
      <c r="B3" s="23" t="s">
        <v>695</v>
      </c>
    </row>
    <row r="4" spans="1:40" s="24" customFormat="1" ht="14">
      <c r="A4" s="23"/>
      <c r="B4" s="23"/>
    </row>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405</v>
      </c>
      <c r="E10" s="25" t="s">
        <v>212</v>
      </c>
      <c r="F10" s="25">
        <v>2025</v>
      </c>
      <c r="G10" s="25">
        <v>2026</v>
      </c>
      <c r="H10" s="25">
        <v>2027</v>
      </c>
      <c r="I10" s="25">
        <v>2028</v>
      </c>
      <c r="J10" s="25">
        <v>2029</v>
      </c>
      <c r="K10" s="25">
        <v>2030</v>
      </c>
      <c r="L10" s="25">
        <v>2031</v>
      </c>
      <c r="M10" s="25">
        <v>2032</v>
      </c>
      <c r="N10" s="25">
        <v>2033</v>
      </c>
      <c r="O10" s="25">
        <v>2034</v>
      </c>
      <c r="P10" s="25">
        <v>2035</v>
      </c>
      <c r="Q10" s="25">
        <v>2036</v>
      </c>
      <c r="R10" s="25">
        <v>2037</v>
      </c>
      <c r="S10" s="25">
        <v>2038</v>
      </c>
      <c r="T10" s="25">
        <v>2039</v>
      </c>
      <c r="U10" s="25">
        <v>2040</v>
      </c>
      <c r="V10" s="25">
        <v>2041</v>
      </c>
      <c r="W10" s="25">
        <v>2042</v>
      </c>
      <c r="X10" s="25">
        <v>2043</v>
      </c>
      <c r="Y10" s="25">
        <v>2044</v>
      </c>
      <c r="Z10" s="25">
        <v>2045</v>
      </c>
      <c r="AA10" s="25">
        <v>2046</v>
      </c>
      <c r="AB10" s="25">
        <v>2047</v>
      </c>
      <c r="AC10" s="25">
        <v>2048</v>
      </c>
      <c r="AD10" s="25">
        <v>2049</v>
      </c>
      <c r="AE10" s="25">
        <v>2050</v>
      </c>
    </row>
    <row r="11" spans="1:40" s="24" customFormat="1" ht="14">
      <c r="B11" s="24" t="s">
        <v>160</v>
      </c>
      <c r="C11" s="24" t="s">
        <v>337</v>
      </c>
      <c r="D11" s="24" t="s">
        <v>407</v>
      </c>
      <c r="E11" s="24" t="s">
        <v>423</v>
      </c>
      <c r="F11" s="27">
        <v>0</v>
      </c>
      <c r="G11" s="27">
        <v>0</v>
      </c>
      <c r="H11" s="27">
        <v>0</v>
      </c>
      <c r="I11" s="27">
        <v>0</v>
      </c>
      <c r="J11" s="27">
        <v>0</v>
      </c>
      <c r="K11" s="27">
        <v>0</v>
      </c>
      <c r="L11" s="27">
        <v>0</v>
      </c>
      <c r="M11" s="27">
        <v>0</v>
      </c>
      <c r="N11" s="27">
        <v>0</v>
      </c>
      <c r="O11" s="27">
        <v>0</v>
      </c>
      <c r="P11" s="27">
        <v>0</v>
      </c>
      <c r="Q11" s="27">
        <v>0</v>
      </c>
      <c r="R11" s="27">
        <v>0</v>
      </c>
      <c r="S11" s="27">
        <v>0</v>
      </c>
      <c r="T11" s="27">
        <v>0</v>
      </c>
      <c r="U11" s="27">
        <v>0</v>
      </c>
      <c r="V11" s="27">
        <v>0</v>
      </c>
      <c r="W11" s="27">
        <v>0</v>
      </c>
      <c r="X11" s="27">
        <v>0</v>
      </c>
      <c r="Y11" s="27">
        <v>0</v>
      </c>
      <c r="Z11" s="27">
        <v>0</v>
      </c>
      <c r="AA11" s="27">
        <v>0</v>
      </c>
      <c r="AB11" s="27">
        <v>0</v>
      </c>
      <c r="AC11" s="27">
        <v>0</v>
      </c>
      <c r="AD11" s="27">
        <v>0</v>
      </c>
      <c r="AE11" s="27">
        <v>0</v>
      </c>
    </row>
    <row r="12" spans="1:40" s="24" customFormat="1" ht="14">
      <c r="B12" s="24" t="s">
        <v>160</v>
      </c>
      <c r="C12" s="24" t="s">
        <v>337</v>
      </c>
      <c r="D12" s="24" t="s">
        <v>408</v>
      </c>
      <c r="E12" s="24" t="s">
        <v>239</v>
      </c>
      <c r="F12" s="27">
        <v>10.427778046901846</v>
      </c>
      <c r="G12" s="27">
        <v>9.1213136474047776</v>
      </c>
      <c r="H12" s="27">
        <v>8.0951658620717417</v>
      </c>
      <c r="I12" s="27">
        <v>7.1070235502695569</v>
      </c>
      <c r="J12" s="27">
        <v>6.0808757649365193</v>
      </c>
      <c r="K12" s="27">
        <v>5.3619213927285561</v>
      </c>
      <c r="L12" s="27">
        <v>4.4204460228724045</v>
      </c>
      <c r="M12" s="27">
        <v>3.334402871104694</v>
      </c>
      <c r="N12" s="27">
        <v>2.3008534673077743</v>
      </c>
      <c r="O12" s="27">
        <v>1.2089835095153054</v>
      </c>
      <c r="P12" s="27">
        <v>0</v>
      </c>
      <c r="Q12" s="27">
        <v>0.46771929441975491</v>
      </c>
      <c r="R12" s="27">
        <v>0.95118671323074711</v>
      </c>
      <c r="S12" s="27">
        <v>1.3974885584784189</v>
      </c>
      <c r="T12" s="27">
        <v>1.8043675990000259</v>
      </c>
      <c r="U12" s="27">
        <v>2.1665219662505182</v>
      </c>
      <c r="V12" s="27">
        <v>2.4330852184461991</v>
      </c>
      <c r="W12" s="27">
        <v>2.6927192959097357</v>
      </c>
      <c r="X12" s="27">
        <v>2.9896239344325339</v>
      </c>
      <c r="Y12" s="27">
        <v>3.2813841856541943</v>
      </c>
      <c r="Z12" s="27">
        <v>3.6997593569814051</v>
      </c>
      <c r="AA12" s="27">
        <v>4.1511530957822433</v>
      </c>
      <c r="AB12" s="27">
        <v>4.4537270590858871</v>
      </c>
      <c r="AC12" s="27">
        <v>4.6575077887085001</v>
      </c>
      <c r="AD12" s="27">
        <v>4.7225475424443122</v>
      </c>
      <c r="AE12" s="27">
        <v>4.6976130121581861</v>
      </c>
    </row>
    <row r="13" spans="1:40" s="24" customFormat="1" ht="14">
      <c r="B13" s="24" t="s">
        <v>160</v>
      </c>
      <c r="C13" s="24" t="s">
        <v>337</v>
      </c>
      <c r="D13" s="24" t="s">
        <v>240</v>
      </c>
      <c r="E13" s="24" t="s">
        <v>239</v>
      </c>
      <c r="F13" s="27">
        <v>7.8110696980538172E-2</v>
      </c>
      <c r="G13" s="27">
        <v>0.5700821029627986</v>
      </c>
      <c r="H13" s="27">
        <v>0.5700821029627986</v>
      </c>
      <c r="I13" s="27">
        <v>0.5700821029627986</v>
      </c>
      <c r="J13" s="27">
        <v>0.5700821029627986</v>
      </c>
      <c r="K13" s="27">
        <v>0.60472797662352129</v>
      </c>
      <c r="L13" s="27">
        <v>0.61968869479519695</v>
      </c>
      <c r="M13" s="27">
        <v>0.62520053833213007</v>
      </c>
      <c r="N13" s="27">
        <v>0.65118494357767198</v>
      </c>
      <c r="O13" s="27">
        <v>0.67165750528628076</v>
      </c>
      <c r="P13" s="27">
        <v>0.68740562967751839</v>
      </c>
      <c r="Q13" s="27">
        <v>1.6370175304691421</v>
      </c>
      <c r="R13" s="27">
        <v>2.568204125723017</v>
      </c>
      <c r="S13" s="27">
        <v>3.4214375052402666</v>
      </c>
      <c r="T13" s="27">
        <v>4.193935500378438</v>
      </c>
      <c r="U13" s="27">
        <v>4.8254352884670642</v>
      </c>
      <c r="V13" s="27">
        <v>5.7907428199019533</v>
      </c>
      <c r="W13" s="27">
        <v>7.5973151563167534</v>
      </c>
      <c r="X13" s="27">
        <v>9.3485065886223673</v>
      </c>
      <c r="Y13" s="27">
        <v>10.969198563472592</v>
      </c>
      <c r="Z13" s="27">
        <v>12.347946853925441</v>
      </c>
      <c r="AA13" s="27">
        <v>13.639503028998798</v>
      </c>
      <c r="AB13" s="27">
        <v>14.980718289652529</v>
      </c>
      <c r="AC13" s="27">
        <v>16.057312566785498</v>
      </c>
      <c r="AD13" s="27">
        <v>17.05364390327113</v>
      </c>
      <c r="AE13" s="27">
        <v>17.928504706952342</v>
      </c>
    </row>
    <row r="14" spans="1:40" s="24" customFormat="1" ht="14">
      <c r="B14" s="24" t="s">
        <v>160</v>
      </c>
      <c r="C14" s="24" t="s">
        <v>337</v>
      </c>
      <c r="D14" s="24" t="s">
        <v>409</v>
      </c>
      <c r="E14" s="24" t="s">
        <v>424</v>
      </c>
      <c r="F14" s="27">
        <v>1.8389609789127779</v>
      </c>
      <c r="G14" s="27">
        <v>2.2677299123382051</v>
      </c>
      <c r="H14" s="27">
        <v>2.690619545990903</v>
      </c>
      <c r="I14" s="27">
        <v>2.9211720870786211</v>
      </c>
      <c r="J14" s="27">
        <v>3.0197553457677682</v>
      </c>
      <c r="K14" s="27">
        <v>3.121593216831104</v>
      </c>
      <c r="L14" s="27">
        <v>2.9786002473586675</v>
      </c>
      <c r="M14" s="27">
        <v>2.9528783108529795</v>
      </c>
      <c r="N14" s="27">
        <v>2.9323007616484293</v>
      </c>
      <c r="O14" s="27">
        <v>2.9117232124438792</v>
      </c>
      <c r="P14" s="27">
        <v>2.9448992611614191</v>
      </c>
      <c r="Q14" s="27">
        <v>3.2747699734098745</v>
      </c>
      <c r="R14" s="27">
        <v>3.7157174563645259</v>
      </c>
      <c r="S14" s="27">
        <v>4.0346694690350571</v>
      </c>
      <c r="T14" s="27">
        <v>4.2263766366243871</v>
      </c>
      <c r="U14" s="27">
        <v>4.4787665768679554</v>
      </c>
      <c r="V14" s="27">
        <v>4.9323125593355961</v>
      </c>
      <c r="W14" s="27">
        <v>5.3858585418032376</v>
      </c>
      <c r="X14" s="27">
        <v>5.8960977720793339</v>
      </c>
      <c r="Y14" s="27">
        <v>6.5197234979723406</v>
      </c>
      <c r="Z14" s="27">
        <v>7.1433492238653464</v>
      </c>
      <c r="AA14" s="27">
        <v>7.766974949758354</v>
      </c>
      <c r="AB14" s="27">
        <v>8.5039871712682693</v>
      </c>
      <c r="AC14" s="27">
        <v>9.127612897161276</v>
      </c>
      <c r="AD14" s="27">
        <v>9.7512386230542827</v>
      </c>
      <c r="AE14" s="27">
        <v>10.374864348947289</v>
      </c>
    </row>
    <row r="15" spans="1:40" s="24" customFormat="1" ht="14">
      <c r="B15" s="24" t="s">
        <v>160</v>
      </c>
      <c r="C15" s="24" t="s">
        <v>337</v>
      </c>
      <c r="D15" s="24" t="s">
        <v>414</v>
      </c>
      <c r="E15" s="24" t="s">
        <v>423</v>
      </c>
      <c r="F15" s="27">
        <v>0</v>
      </c>
      <c r="G15" s="27">
        <v>0</v>
      </c>
      <c r="H15" s="27">
        <v>0</v>
      </c>
      <c r="I15" s="27">
        <v>0</v>
      </c>
      <c r="J15" s="27">
        <v>0</v>
      </c>
      <c r="K15" s="27">
        <v>0</v>
      </c>
      <c r="L15" s="27">
        <v>0</v>
      </c>
      <c r="M15" s="27">
        <v>0</v>
      </c>
      <c r="N15" s="27">
        <v>0</v>
      </c>
      <c r="O15" s="27">
        <v>0</v>
      </c>
      <c r="P15" s="27">
        <v>0</v>
      </c>
      <c r="Q15" s="27">
        <v>0</v>
      </c>
      <c r="R15" s="27">
        <v>0</v>
      </c>
      <c r="S15" s="27">
        <v>0</v>
      </c>
      <c r="T15" s="27">
        <v>0</v>
      </c>
      <c r="U15" s="27">
        <v>0</v>
      </c>
      <c r="V15" s="27">
        <v>0</v>
      </c>
      <c r="W15" s="27">
        <v>0</v>
      </c>
      <c r="X15" s="27">
        <v>0</v>
      </c>
      <c r="Y15" s="27">
        <v>0</v>
      </c>
      <c r="Z15" s="27">
        <v>0</v>
      </c>
      <c r="AA15" s="27">
        <v>0</v>
      </c>
      <c r="AB15" s="27">
        <v>0</v>
      </c>
      <c r="AC15" s="27">
        <v>0</v>
      </c>
      <c r="AD15" s="27">
        <v>0</v>
      </c>
      <c r="AE15" s="27">
        <v>0</v>
      </c>
    </row>
    <row r="16" spans="1:40" s="24" customFormat="1" ht="14">
      <c r="B16" s="24" t="s">
        <v>160</v>
      </c>
      <c r="C16" s="24" t="s">
        <v>337</v>
      </c>
      <c r="D16" s="24" t="s">
        <v>416</v>
      </c>
      <c r="E16" s="24" t="s">
        <v>491</v>
      </c>
      <c r="F16" s="27">
        <v>14.43271217122777</v>
      </c>
      <c r="G16" s="27">
        <v>14.031065647587294</v>
      </c>
      <c r="H16" s="27">
        <v>13.626917423547805</v>
      </c>
      <c r="I16" s="27">
        <v>13.060697292317629</v>
      </c>
      <c r="J16" s="27">
        <v>12.297745535842775</v>
      </c>
      <c r="K16" s="27">
        <v>11.223525783020371</v>
      </c>
      <c r="L16" s="27">
        <v>10.155138302531711</v>
      </c>
      <c r="M16" s="27">
        <v>9.2234394127457442</v>
      </c>
      <c r="N16" s="27">
        <v>8.1433418529962864</v>
      </c>
      <c r="O16" s="27">
        <v>7.0983169285938059</v>
      </c>
      <c r="P16" s="27">
        <v>6.0746361030780855</v>
      </c>
      <c r="Q16" s="27">
        <v>5.086438348903485</v>
      </c>
      <c r="R16" s="27">
        <v>4.1314486874787795</v>
      </c>
      <c r="S16" s="27">
        <v>3.1784635728453741</v>
      </c>
      <c r="T16" s="27">
        <v>2.2424545665731488</v>
      </c>
      <c r="U16" s="27">
        <v>1.365504547810082</v>
      </c>
      <c r="V16" s="27">
        <v>0.88275763478136549</v>
      </c>
      <c r="W16" s="27">
        <v>0.45835492575186287</v>
      </c>
      <c r="X16" s="27">
        <v>0.2256035453262093</v>
      </c>
      <c r="Y16" s="27">
        <v>0</v>
      </c>
      <c r="Z16" s="27">
        <v>0</v>
      </c>
      <c r="AA16" s="27">
        <v>0</v>
      </c>
      <c r="AB16" s="27">
        <v>0</v>
      </c>
      <c r="AC16" s="27">
        <v>0</v>
      </c>
      <c r="AD16" s="27">
        <v>0</v>
      </c>
      <c r="AE16" s="27">
        <v>0</v>
      </c>
    </row>
    <row r="17" spans="2:31" s="24" customFormat="1" ht="14">
      <c r="B17" s="24" t="s">
        <v>160</v>
      </c>
      <c r="C17" s="24" t="s">
        <v>337</v>
      </c>
      <c r="D17" s="24" t="s">
        <v>407</v>
      </c>
      <c r="E17" s="24" t="s">
        <v>423</v>
      </c>
      <c r="F17" s="27">
        <v>0</v>
      </c>
      <c r="G17" s="27">
        <v>0</v>
      </c>
      <c r="H17" s="27">
        <v>0</v>
      </c>
      <c r="I17" s="27">
        <v>0</v>
      </c>
      <c r="J17" s="27">
        <v>0</v>
      </c>
      <c r="K17" s="27">
        <v>0</v>
      </c>
      <c r="L17" s="27">
        <v>0</v>
      </c>
      <c r="M17" s="27">
        <v>0</v>
      </c>
      <c r="N17" s="27">
        <v>0</v>
      </c>
      <c r="O17" s="27">
        <v>0</v>
      </c>
      <c r="P17" s="27">
        <v>0</v>
      </c>
      <c r="Q17" s="27">
        <v>0</v>
      </c>
      <c r="R17" s="27">
        <v>0</v>
      </c>
      <c r="S17" s="27">
        <v>0</v>
      </c>
      <c r="T17" s="27">
        <v>0</v>
      </c>
      <c r="U17" s="27">
        <v>0</v>
      </c>
      <c r="V17" s="27">
        <v>0</v>
      </c>
      <c r="W17" s="27">
        <v>0</v>
      </c>
      <c r="X17" s="27">
        <v>0</v>
      </c>
      <c r="Y17" s="27">
        <v>0</v>
      </c>
      <c r="Z17" s="27">
        <v>0</v>
      </c>
      <c r="AA17" s="27">
        <v>0</v>
      </c>
      <c r="AB17" s="27">
        <v>0</v>
      </c>
      <c r="AC17" s="27">
        <v>0</v>
      </c>
      <c r="AD17" s="27">
        <v>0</v>
      </c>
      <c r="AE17" s="27">
        <v>0</v>
      </c>
    </row>
    <row r="18" spans="2:31" s="24" customFormat="1" ht="14">
      <c r="B18" s="24" t="s">
        <v>160</v>
      </c>
      <c r="C18" s="24" t="s">
        <v>337</v>
      </c>
      <c r="D18" s="24" t="s">
        <v>408</v>
      </c>
      <c r="E18" s="24" t="s">
        <v>239</v>
      </c>
      <c r="F18" s="27">
        <v>0</v>
      </c>
      <c r="G18" s="27">
        <v>0</v>
      </c>
      <c r="H18" s="27">
        <v>0</v>
      </c>
      <c r="I18" s="27">
        <v>0</v>
      </c>
      <c r="J18" s="27">
        <v>0</v>
      </c>
      <c r="K18" s="27">
        <v>0</v>
      </c>
      <c r="L18" s="27">
        <v>0</v>
      </c>
      <c r="M18" s="27">
        <v>0</v>
      </c>
      <c r="N18" s="27">
        <v>0</v>
      </c>
      <c r="O18" s="27">
        <v>0</v>
      </c>
      <c r="P18" s="27">
        <v>0</v>
      </c>
      <c r="Q18" s="27">
        <v>0</v>
      </c>
      <c r="R18" s="27">
        <v>0</v>
      </c>
      <c r="S18" s="27">
        <v>0</v>
      </c>
      <c r="T18" s="27">
        <v>0</v>
      </c>
      <c r="U18" s="27">
        <v>0</v>
      </c>
      <c r="V18" s="27">
        <v>0</v>
      </c>
      <c r="W18" s="27">
        <v>0</v>
      </c>
      <c r="X18" s="27">
        <v>0</v>
      </c>
      <c r="Y18" s="27">
        <v>0</v>
      </c>
      <c r="Z18" s="27">
        <v>0</v>
      </c>
      <c r="AA18" s="27">
        <v>0</v>
      </c>
      <c r="AB18" s="27">
        <v>0</v>
      </c>
      <c r="AC18" s="27">
        <v>0</v>
      </c>
      <c r="AD18" s="27">
        <v>0</v>
      </c>
      <c r="AE18" s="27">
        <v>0</v>
      </c>
    </row>
    <row r="19" spans="2:31" s="24" customFormat="1" ht="14">
      <c r="B19" s="24" t="s">
        <v>160</v>
      </c>
      <c r="C19" s="24" t="s">
        <v>337</v>
      </c>
      <c r="D19" s="24" t="s">
        <v>240</v>
      </c>
      <c r="E19" s="24" t="s">
        <v>239</v>
      </c>
      <c r="F19" s="27">
        <v>0</v>
      </c>
      <c r="G19" s="27">
        <v>3.8005473530853248E-2</v>
      </c>
      <c r="H19" s="27">
        <v>3.8005473530853248E-2</v>
      </c>
      <c r="I19" s="27">
        <v>3.8005473530853248E-2</v>
      </c>
      <c r="J19" s="27">
        <v>3.8005473530853248E-2</v>
      </c>
      <c r="K19" s="27">
        <v>4.0315198441568084E-2</v>
      </c>
      <c r="L19" s="27">
        <v>4.1312579653013132E-2</v>
      </c>
      <c r="M19" s="27">
        <v>4.1680035888808677E-2</v>
      </c>
      <c r="N19" s="27">
        <v>4.34123295718448E-2</v>
      </c>
      <c r="O19" s="27">
        <v>4.4777167019085386E-2</v>
      </c>
      <c r="P19" s="27">
        <v>4.582704197850123E-2</v>
      </c>
      <c r="Q19" s="27">
        <v>0</v>
      </c>
      <c r="R19" s="27">
        <v>0</v>
      </c>
      <c r="S19" s="27">
        <v>0</v>
      </c>
      <c r="T19" s="27">
        <v>0</v>
      </c>
      <c r="U19" s="27">
        <v>0</v>
      </c>
      <c r="V19" s="27">
        <v>0</v>
      </c>
      <c r="W19" s="27">
        <v>0</v>
      </c>
      <c r="X19" s="27">
        <v>0</v>
      </c>
      <c r="Y19" s="27">
        <v>0</v>
      </c>
      <c r="Z19" s="27">
        <v>0</v>
      </c>
      <c r="AA19" s="27">
        <v>0</v>
      </c>
      <c r="AB19" s="27">
        <v>0</v>
      </c>
      <c r="AC19" s="27">
        <v>0</v>
      </c>
      <c r="AD19" s="27">
        <v>0</v>
      </c>
      <c r="AE19" s="27">
        <v>0</v>
      </c>
    </row>
    <row r="20" spans="2:31" s="24" customFormat="1" ht="14">
      <c r="B20" s="24" t="s">
        <v>160</v>
      </c>
      <c r="C20" s="24" t="s">
        <v>337</v>
      </c>
      <c r="D20" s="24" t="s">
        <v>409</v>
      </c>
      <c r="E20" s="24" t="s">
        <v>424</v>
      </c>
      <c r="F20" s="27">
        <v>6.3412447548716472E-2</v>
      </c>
      <c r="G20" s="27">
        <v>0.12598499512990027</v>
      </c>
      <c r="H20" s="27">
        <v>0.1251450951623676</v>
      </c>
      <c r="I20" s="27">
        <v>0.12430519519483493</v>
      </c>
      <c r="J20" s="27">
        <v>0.1232553202354191</v>
      </c>
      <c r="K20" s="27">
        <v>6.1207710133943216E-2</v>
      </c>
      <c r="L20" s="27">
        <v>6.0787760150176888E-2</v>
      </c>
      <c r="M20" s="27">
        <v>6.0262822670468966E-2</v>
      </c>
      <c r="N20" s="27">
        <v>5.9842872686702638E-2</v>
      </c>
      <c r="O20" s="27">
        <v>5.9422922702936302E-2</v>
      </c>
      <c r="P20" s="27">
        <v>5.889798522322838E-2</v>
      </c>
      <c r="Q20" s="27">
        <v>0</v>
      </c>
      <c r="R20" s="27">
        <v>0</v>
      </c>
      <c r="S20" s="27">
        <v>0</v>
      </c>
      <c r="T20" s="27">
        <v>0</v>
      </c>
      <c r="U20" s="27">
        <v>0</v>
      </c>
      <c r="V20" s="27">
        <v>0</v>
      </c>
      <c r="W20" s="27">
        <v>0</v>
      </c>
      <c r="X20" s="27">
        <v>0</v>
      </c>
      <c r="Y20" s="27">
        <v>0</v>
      </c>
      <c r="Z20" s="27">
        <v>0</v>
      </c>
      <c r="AA20" s="27">
        <v>0</v>
      </c>
      <c r="AB20" s="27">
        <v>0</v>
      </c>
      <c r="AC20" s="27">
        <v>0</v>
      </c>
      <c r="AD20" s="27">
        <v>0</v>
      </c>
      <c r="AE20" s="27">
        <v>0</v>
      </c>
    </row>
    <row r="21" spans="2:31" s="24" customFormat="1" ht="14">
      <c r="B21" s="24" t="s">
        <v>160</v>
      </c>
      <c r="C21" s="24" t="s">
        <v>337</v>
      </c>
      <c r="D21" s="24" t="s">
        <v>414</v>
      </c>
      <c r="E21" s="24" t="s">
        <v>423</v>
      </c>
      <c r="F21" s="27">
        <v>0</v>
      </c>
      <c r="G21" s="27">
        <v>0</v>
      </c>
      <c r="H21" s="27">
        <v>0</v>
      </c>
      <c r="I21" s="27">
        <v>0</v>
      </c>
      <c r="J21" s="27">
        <v>0</v>
      </c>
      <c r="K21" s="27">
        <v>0</v>
      </c>
      <c r="L21" s="27">
        <v>0</v>
      </c>
      <c r="M21" s="27">
        <v>0</v>
      </c>
      <c r="N21" s="27">
        <v>0</v>
      </c>
      <c r="O21" s="27">
        <v>0</v>
      </c>
      <c r="P21" s="27">
        <v>0</v>
      </c>
      <c r="Q21" s="27">
        <v>0</v>
      </c>
      <c r="R21" s="27">
        <v>0</v>
      </c>
      <c r="S21" s="27">
        <v>0</v>
      </c>
      <c r="T21" s="27">
        <v>0</v>
      </c>
      <c r="U21" s="27">
        <v>0</v>
      </c>
      <c r="V21" s="27">
        <v>0</v>
      </c>
      <c r="W21" s="27">
        <v>0</v>
      </c>
      <c r="X21" s="27">
        <v>0</v>
      </c>
      <c r="Y21" s="27">
        <v>0</v>
      </c>
      <c r="Z21" s="27">
        <v>0</v>
      </c>
      <c r="AA21" s="27">
        <v>0</v>
      </c>
      <c r="AB21" s="27">
        <v>0</v>
      </c>
      <c r="AC21" s="27">
        <v>0</v>
      </c>
      <c r="AD21" s="27">
        <v>0</v>
      </c>
      <c r="AE21" s="27">
        <v>0</v>
      </c>
    </row>
    <row r="22" spans="2:31" s="24" customFormat="1" ht="14">
      <c r="B22" s="24" t="s">
        <v>160</v>
      </c>
      <c r="C22" s="24" t="s">
        <v>337</v>
      </c>
      <c r="D22" s="24" t="s">
        <v>416</v>
      </c>
      <c r="E22" s="24" t="s">
        <v>491</v>
      </c>
      <c r="F22" s="27">
        <v>0</v>
      </c>
      <c r="G22" s="27">
        <v>0</v>
      </c>
      <c r="H22" s="27">
        <v>0</v>
      </c>
      <c r="I22" s="27">
        <v>0</v>
      </c>
      <c r="J22" s="27">
        <v>0</v>
      </c>
      <c r="K22" s="27">
        <v>0</v>
      </c>
      <c r="L22" s="27">
        <v>0</v>
      </c>
      <c r="M22" s="27">
        <v>0</v>
      </c>
      <c r="N22" s="27">
        <v>0</v>
      </c>
      <c r="O22" s="27">
        <v>0</v>
      </c>
      <c r="P22" s="27">
        <v>0</v>
      </c>
      <c r="Q22" s="27">
        <v>0</v>
      </c>
      <c r="R22" s="27">
        <v>0</v>
      </c>
      <c r="S22" s="27">
        <v>0</v>
      </c>
      <c r="T22" s="27">
        <v>0</v>
      </c>
      <c r="U22" s="27">
        <v>0</v>
      </c>
      <c r="V22" s="27">
        <v>0</v>
      </c>
      <c r="W22" s="27">
        <v>0</v>
      </c>
      <c r="X22" s="27">
        <v>0</v>
      </c>
      <c r="Y22" s="27">
        <v>0</v>
      </c>
      <c r="Z22" s="27">
        <v>0</v>
      </c>
      <c r="AA22" s="27">
        <v>0</v>
      </c>
      <c r="AB22" s="27">
        <v>0</v>
      </c>
      <c r="AC22" s="27">
        <v>0</v>
      </c>
      <c r="AD22" s="27">
        <v>0</v>
      </c>
      <c r="AE22" s="27">
        <v>0</v>
      </c>
    </row>
    <row r="23" spans="2:31" s="24" customFormat="1" ht="14">
      <c r="B23" s="24" t="s">
        <v>169</v>
      </c>
      <c r="C23" s="24" t="s">
        <v>337</v>
      </c>
      <c r="D23" s="24" t="s">
        <v>407</v>
      </c>
      <c r="E23" s="24" t="s">
        <v>423</v>
      </c>
      <c r="F23" s="27">
        <v>0</v>
      </c>
      <c r="G23" s="27">
        <v>0</v>
      </c>
      <c r="H23" s="27">
        <v>0</v>
      </c>
      <c r="I23" s="27">
        <v>0</v>
      </c>
      <c r="J23" s="27">
        <v>0</v>
      </c>
      <c r="K23" s="27">
        <v>0</v>
      </c>
      <c r="L23" s="27">
        <v>0</v>
      </c>
      <c r="M23" s="27">
        <v>0</v>
      </c>
      <c r="N23" s="27">
        <v>0</v>
      </c>
      <c r="O23" s="27">
        <v>0</v>
      </c>
      <c r="P23" s="27">
        <v>0</v>
      </c>
      <c r="Q23" s="27">
        <v>0</v>
      </c>
      <c r="R23" s="27">
        <v>0</v>
      </c>
      <c r="S23" s="27">
        <v>0</v>
      </c>
      <c r="T23" s="27">
        <v>0</v>
      </c>
      <c r="U23" s="27">
        <v>0</v>
      </c>
      <c r="V23" s="27">
        <v>0</v>
      </c>
      <c r="W23" s="27">
        <v>0</v>
      </c>
      <c r="X23" s="27">
        <v>0</v>
      </c>
      <c r="Y23" s="27">
        <v>0</v>
      </c>
      <c r="Z23" s="27">
        <v>0</v>
      </c>
      <c r="AA23" s="27">
        <v>0</v>
      </c>
      <c r="AB23" s="27">
        <v>0</v>
      </c>
      <c r="AC23" s="27">
        <v>0</v>
      </c>
      <c r="AD23" s="27">
        <v>0</v>
      </c>
      <c r="AE23" s="27">
        <v>0</v>
      </c>
    </row>
    <row r="24" spans="2:31" s="24" customFormat="1" ht="14">
      <c r="B24" s="24" t="s">
        <v>169</v>
      </c>
      <c r="C24" s="24" t="s">
        <v>337</v>
      </c>
      <c r="D24" s="24" t="s">
        <v>408</v>
      </c>
      <c r="E24" s="24" t="s">
        <v>239</v>
      </c>
      <c r="F24" s="27">
        <v>10.427778046901846</v>
      </c>
      <c r="G24" s="27">
        <v>9.1213136474047776</v>
      </c>
      <c r="H24" s="27">
        <v>8.0951658620717417</v>
      </c>
      <c r="I24" s="27">
        <v>7.1070235502695569</v>
      </c>
      <c r="J24" s="27">
        <v>6.0808757649365193</v>
      </c>
      <c r="K24" s="27">
        <v>5.3619213927285561</v>
      </c>
      <c r="L24" s="27">
        <v>4.4204460228724045</v>
      </c>
      <c r="M24" s="27">
        <v>3.334402871104694</v>
      </c>
      <c r="N24" s="27">
        <v>2.3008534673077743</v>
      </c>
      <c r="O24" s="27">
        <v>1.2089835095153054</v>
      </c>
      <c r="P24" s="27">
        <v>0</v>
      </c>
      <c r="Q24" s="27">
        <v>0.5144912238617303</v>
      </c>
      <c r="R24" s="27">
        <v>0.99874604889228447</v>
      </c>
      <c r="S24" s="27">
        <v>1.3974885584784189</v>
      </c>
      <c r="T24" s="27">
        <v>1.8043675990000259</v>
      </c>
      <c r="U24" s="27">
        <v>2.2157611018471211</v>
      </c>
      <c r="V24" s="27">
        <v>2.4817469228151228</v>
      </c>
      <c r="W24" s="27">
        <v>2.7408035690509807</v>
      </c>
      <c r="X24" s="27">
        <v>3.0370782825981295</v>
      </c>
      <c r="Y24" s="27">
        <v>3.4220149364679453</v>
      </c>
      <c r="Z24" s="27">
        <v>3.8385003328682079</v>
      </c>
      <c r="AA24" s="27">
        <v>4.2880042967420975</v>
      </c>
      <c r="AB24" s="27">
        <v>4.6336756271297608</v>
      </c>
      <c r="AC24" s="27">
        <v>4.8792938738850955</v>
      </c>
      <c r="AD24" s="27">
        <v>4.9849112948023295</v>
      </c>
      <c r="AE24" s="27">
        <v>4.9992945817463266</v>
      </c>
    </row>
    <row r="25" spans="2:31" s="24" customFormat="1" ht="14">
      <c r="B25" s="24" t="s">
        <v>169</v>
      </c>
      <c r="C25" s="24" t="s">
        <v>337</v>
      </c>
      <c r="D25" s="24" t="s">
        <v>240</v>
      </c>
      <c r="E25" s="24" t="s">
        <v>239</v>
      </c>
      <c r="F25" s="27">
        <v>7.8110696980538172E-2</v>
      </c>
      <c r="G25" s="27">
        <v>0.5700821029627986</v>
      </c>
      <c r="H25" s="27">
        <v>0.5700821029627986</v>
      </c>
      <c r="I25" s="27">
        <v>0.5700821029627986</v>
      </c>
      <c r="J25" s="27">
        <v>0.5700821029627986</v>
      </c>
      <c r="K25" s="27">
        <v>0.60472797662352129</v>
      </c>
      <c r="L25" s="27">
        <v>0.61968869479519695</v>
      </c>
      <c r="M25" s="27">
        <v>0.62520053833213007</v>
      </c>
      <c r="N25" s="27">
        <v>0.65118494357767198</v>
      </c>
      <c r="O25" s="27">
        <v>0.67165750528628076</v>
      </c>
      <c r="P25" s="27">
        <v>0.68740562967751839</v>
      </c>
      <c r="Q25" s="27">
        <v>1.6837894599111174</v>
      </c>
      <c r="R25" s="27">
        <v>2.6157634613845544</v>
      </c>
      <c r="S25" s="27">
        <v>3.4214375052402666</v>
      </c>
      <c r="T25" s="27">
        <v>4.2427021922433035</v>
      </c>
      <c r="U25" s="27">
        <v>4.9239135596602699</v>
      </c>
      <c r="V25" s="27">
        <v>6.2286981592222697</v>
      </c>
      <c r="W25" s="27">
        <v>8.1262421608704525</v>
      </c>
      <c r="X25" s="27">
        <v>9.9654131147751119</v>
      </c>
      <c r="Y25" s="27">
        <v>11.625475400603431</v>
      </c>
      <c r="Z25" s="27">
        <v>12.995404741397188</v>
      </c>
      <c r="AA25" s="27">
        <v>14.369376100784688</v>
      </c>
      <c r="AB25" s="27">
        <v>15.925448271882868</v>
      </c>
      <c r="AC25" s="27">
        <v>17.565457945986346</v>
      </c>
      <c r="AD25" s="27">
        <v>19.240008506254608</v>
      </c>
      <c r="AE25" s="27">
        <v>20.729833567413646</v>
      </c>
    </row>
    <row r="26" spans="2:31" s="24" customFormat="1" ht="14">
      <c r="B26" s="24" t="s">
        <v>169</v>
      </c>
      <c r="C26" s="24" t="s">
        <v>337</v>
      </c>
      <c r="D26" s="24" t="s">
        <v>409</v>
      </c>
      <c r="E26" s="24" t="s">
        <v>424</v>
      </c>
      <c r="F26" s="27">
        <v>1.8389609789127779</v>
      </c>
      <c r="G26" s="27">
        <v>2.3307224099031552</v>
      </c>
      <c r="H26" s="27">
        <v>2.8157646411532706</v>
      </c>
      <c r="I26" s="27">
        <v>3.0454772822734562</v>
      </c>
      <c r="J26" s="27">
        <v>3.1430106660031871</v>
      </c>
      <c r="K26" s="27">
        <v>3.2440086370989905</v>
      </c>
      <c r="L26" s="27">
        <v>3.1001757676590209</v>
      </c>
      <c r="M26" s="27">
        <v>3.1939296015348551</v>
      </c>
      <c r="N26" s="27">
        <v>3.2913579977686447</v>
      </c>
      <c r="O26" s="27">
        <v>3.3871065940673697</v>
      </c>
      <c r="P26" s="27">
        <v>3.5927770986169314</v>
      </c>
      <c r="Q26" s="27">
        <v>4.0349844315228811</v>
      </c>
      <c r="R26" s="27">
        <v>4.4704725646885697</v>
      </c>
      <c r="S26" s="27">
        <v>5.0145177686578553</v>
      </c>
      <c r="T26" s="27">
        <v>5.4257537902610382</v>
      </c>
      <c r="U26" s="27">
        <v>5.7827112764624236</v>
      </c>
      <c r="V26" s="27">
        <v>6.2929505067385199</v>
      </c>
      <c r="W26" s="27">
        <v>6.8598829848230709</v>
      </c>
      <c r="X26" s="27">
        <v>7.5402019585245332</v>
      </c>
      <c r="Y26" s="27">
        <v>8.2205209322259947</v>
      </c>
      <c r="Z26" s="27">
        <v>8.9008399059274552</v>
      </c>
      <c r="AA26" s="27">
        <v>9.6378521274373732</v>
      </c>
      <c r="AB26" s="27">
        <v>10.374864348947289</v>
      </c>
      <c r="AC26" s="27">
        <v>11.111876570457207</v>
      </c>
      <c r="AD26" s="27">
        <v>11.848888791967122</v>
      </c>
      <c r="AE26" s="27">
        <v>12.529207765668584</v>
      </c>
    </row>
    <row r="27" spans="2:31" s="24" customFormat="1" ht="14">
      <c r="B27" s="24" t="s">
        <v>169</v>
      </c>
      <c r="C27" s="24" t="s">
        <v>337</v>
      </c>
      <c r="D27" s="24" t="s">
        <v>414</v>
      </c>
      <c r="E27" s="24" t="s">
        <v>423</v>
      </c>
      <c r="F27" s="27">
        <v>0</v>
      </c>
      <c r="G27" s="27">
        <v>0</v>
      </c>
      <c r="H27" s="27">
        <v>0</v>
      </c>
      <c r="I27" s="27">
        <v>0</v>
      </c>
      <c r="J27" s="27">
        <v>0</v>
      </c>
      <c r="K27" s="27">
        <v>0</v>
      </c>
      <c r="L27" s="27">
        <v>0</v>
      </c>
      <c r="M27" s="27">
        <v>0</v>
      </c>
      <c r="N27" s="27">
        <v>0</v>
      </c>
      <c r="O27" s="27">
        <v>0</v>
      </c>
      <c r="P27" s="27">
        <v>0</v>
      </c>
      <c r="Q27" s="27">
        <v>0</v>
      </c>
      <c r="R27" s="27">
        <v>0</v>
      </c>
      <c r="S27" s="27">
        <v>0</v>
      </c>
      <c r="T27" s="27">
        <v>0</v>
      </c>
      <c r="U27" s="27">
        <v>0</v>
      </c>
      <c r="V27" s="27">
        <v>0</v>
      </c>
      <c r="W27" s="27">
        <v>0</v>
      </c>
      <c r="X27" s="27">
        <v>0</v>
      </c>
      <c r="Y27" s="27">
        <v>0</v>
      </c>
      <c r="Z27" s="27">
        <v>0</v>
      </c>
      <c r="AA27" s="27">
        <v>0</v>
      </c>
      <c r="AB27" s="27">
        <v>0</v>
      </c>
      <c r="AC27" s="27">
        <v>0</v>
      </c>
      <c r="AD27" s="27">
        <v>0</v>
      </c>
      <c r="AE27" s="27">
        <v>0</v>
      </c>
    </row>
    <row r="28" spans="2:31" s="24" customFormat="1" ht="14">
      <c r="B28" s="24" t="s">
        <v>169</v>
      </c>
      <c r="C28" s="24" t="s">
        <v>337</v>
      </c>
      <c r="D28" s="24" t="s">
        <v>416</v>
      </c>
      <c r="E28" s="24" t="s">
        <v>491</v>
      </c>
      <c r="F28" s="27">
        <v>14.43271217122777</v>
      </c>
      <c r="G28" s="27">
        <v>14.031065647587294</v>
      </c>
      <c r="H28" s="27">
        <v>13.626917423547805</v>
      </c>
      <c r="I28" s="27">
        <v>13.060697292317629</v>
      </c>
      <c r="J28" s="27">
        <v>12.297745535842775</v>
      </c>
      <c r="K28" s="27">
        <v>11.272968627879491</v>
      </c>
      <c r="L28" s="27">
        <v>10.204435090408079</v>
      </c>
      <c r="M28" s="27">
        <v>9.2234394127457442</v>
      </c>
      <c r="N28" s="27">
        <v>8.1926954399841438</v>
      </c>
      <c r="O28" s="27">
        <v>7.1476107961534856</v>
      </c>
      <c r="P28" s="27">
        <v>6.0746361030780855</v>
      </c>
      <c r="Q28" s="27">
        <v>5.1353464099506345</v>
      </c>
      <c r="R28" s="27">
        <v>4.1800539661549996</v>
      </c>
      <c r="S28" s="27">
        <v>3.1784635728453741</v>
      </c>
      <c r="T28" s="27">
        <v>2.2901663658619396</v>
      </c>
      <c r="U28" s="27">
        <v>1.4125909115276709</v>
      </c>
      <c r="V28" s="27">
        <v>0.92921856292775318</v>
      </c>
      <c r="W28" s="27">
        <v>0.50419041832704914</v>
      </c>
      <c r="X28" s="27">
        <v>0.2256035453262093</v>
      </c>
      <c r="Y28" s="27">
        <v>0</v>
      </c>
      <c r="Z28" s="27">
        <v>0</v>
      </c>
      <c r="AA28" s="27">
        <v>0</v>
      </c>
      <c r="AB28" s="27">
        <v>0</v>
      </c>
      <c r="AC28" s="27">
        <v>0</v>
      </c>
      <c r="AD28" s="27">
        <v>0</v>
      </c>
      <c r="AE28" s="27">
        <v>0</v>
      </c>
    </row>
    <row r="29" spans="2:31" s="24" customFormat="1" ht="14">
      <c r="B29" s="24" t="s">
        <v>169</v>
      </c>
      <c r="C29" s="24" t="s">
        <v>337</v>
      </c>
      <c r="D29" s="24" t="s">
        <v>407</v>
      </c>
      <c r="E29" s="24" t="s">
        <v>423</v>
      </c>
      <c r="F29" s="27">
        <v>0</v>
      </c>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row>
    <row r="30" spans="2:31" s="24" customFormat="1" ht="14">
      <c r="B30" s="24" t="s">
        <v>169</v>
      </c>
      <c r="C30" s="24" t="s">
        <v>337</v>
      </c>
      <c r="D30" s="24" t="s">
        <v>408</v>
      </c>
      <c r="E30" s="24" t="s">
        <v>239</v>
      </c>
      <c r="F30" s="27">
        <v>0</v>
      </c>
      <c r="G30" s="27">
        <v>0</v>
      </c>
      <c r="H30" s="27">
        <v>0</v>
      </c>
      <c r="I30" s="27">
        <v>0</v>
      </c>
      <c r="J30" s="27">
        <v>0</v>
      </c>
      <c r="K30" s="27">
        <v>0</v>
      </c>
      <c r="L30" s="27">
        <v>0</v>
      </c>
      <c r="M30" s="27">
        <v>0</v>
      </c>
      <c r="N30" s="27">
        <v>0</v>
      </c>
      <c r="O30" s="27">
        <v>0</v>
      </c>
      <c r="P30" s="27">
        <v>0</v>
      </c>
      <c r="Q30" s="27">
        <v>0</v>
      </c>
      <c r="R30" s="27">
        <v>0</v>
      </c>
      <c r="S30" s="27">
        <v>0</v>
      </c>
      <c r="T30" s="27">
        <v>0</v>
      </c>
      <c r="U30" s="27">
        <v>0</v>
      </c>
      <c r="V30" s="27">
        <v>0</v>
      </c>
      <c r="W30" s="27">
        <v>0</v>
      </c>
      <c r="X30" s="27">
        <v>0</v>
      </c>
      <c r="Y30" s="27">
        <v>0</v>
      </c>
      <c r="Z30" s="27">
        <v>0</v>
      </c>
      <c r="AA30" s="27">
        <v>0</v>
      </c>
      <c r="AB30" s="27">
        <v>0</v>
      </c>
      <c r="AC30" s="27">
        <v>0</v>
      </c>
      <c r="AD30" s="27">
        <v>0</v>
      </c>
      <c r="AE30" s="27">
        <v>0</v>
      </c>
    </row>
    <row r="31" spans="2:31" s="24" customFormat="1" ht="14">
      <c r="B31" s="24" t="s">
        <v>169</v>
      </c>
      <c r="C31" s="24" t="s">
        <v>337</v>
      </c>
      <c r="D31" s="24" t="s">
        <v>240</v>
      </c>
      <c r="E31" s="24" t="s">
        <v>239</v>
      </c>
      <c r="F31" s="27">
        <v>0</v>
      </c>
      <c r="G31" s="27">
        <v>3.8005473530853248E-2</v>
      </c>
      <c r="H31" s="27">
        <v>3.8005473530853248E-2</v>
      </c>
      <c r="I31" s="27">
        <v>3.8005473530853248E-2</v>
      </c>
      <c r="J31" s="27">
        <v>3.8005473530853248E-2</v>
      </c>
      <c r="K31" s="27">
        <v>4.0315198441568084E-2</v>
      </c>
      <c r="L31" s="27">
        <v>4.1312579653013132E-2</v>
      </c>
      <c r="M31" s="27">
        <v>4.1680035888808677E-2</v>
      </c>
      <c r="N31" s="27">
        <v>4.34123295718448E-2</v>
      </c>
      <c r="O31" s="27">
        <v>4.4777167019085386E-2</v>
      </c>
      <c r="P31" s="27">
        <v>4.582704197850123E-2</v>
      </c>
      <c r="Q31" s="27">
        <v>0</v>
      </c>
      <c r="R31" s="27">
        <v>0</v>
      </c>
      <c r="S31" s="27">
        <v>0</v>
      </c>
      <c r="T31" s="27">
        <v>0</v>
      </c>
      <c r="U31" s="27">
        <v>0</v>
      </c>
      <c r="V31" s="27">
        <v>0</v>
      </c>
      <c r="W31" s="27">
        <v>0</v>
      </c>
      <c r="X31" s="27">
        <v>0</v>
      </c>
      <c r="Y31" s="27">
        <v>0</v>
      </c>
      <c r="Z31" s="27">
        <v>0</v>
      </c>
      <c r="AA31" s="27">
        <v>0</v>
      </c>
      <c r="AB31" s="27">
        <v>0</v>
      </c>
      <c r="AC31" s="27">
        <v>0</v>
      </c>
      <c r="AD31" s="27">
        <v>0</v>
      </c>
      <c r="AE31" s="27">
        <v>0</v>
      </c>
    </row>
    <row r="32" spans="2:31" s="24" customFormat="1" ht="14">
      <c r="B32" s="24" t="s">
        <v>169</v>
      </c>
      <c r="C32" s="24" t="s">
        <v>337</v>
      </c>
      <c r="D32" s="24" t="s">
        <v>409</v>
      </c>
      <c r="E32" s="24" t="s">
        <v>424</v>
      </c>
      <c r="F32" s="27">
        <v>6.3412447548716472E-2</v>
      </c>
      <c r="G32" s="27">
        <v>0.12598499512990027</v>
      </c>
      <c r="H32" s="27">
        <v>0.1251450951623676</v>
      </c>
      <c r="I32" s="27">
        <v>0.12430519519483493</v>
      </c>
      <c r="J32" s="27">
        <v>0.1232553202354191</v>
      </c>
      <c r="K32" s="27">
        <v>0.12241542026788643</v>
      </c>
      <c r="L32" s="27">
        <v>6.0787760150176888E-2</v>
      </c>
      <c r="M32" s="27">
        <v>6.0262822670468966E-2</v>
      </c>
      <c r="N32" s="27">
        <v>5.9842872686702638E-2</v>
      </c>
      <c r="O32" s="27">
        <v>0.1188458454058726</v>
      </c>
      <c r="P32" s="27">
        <v>0.11779597044645676</v>
      </c>
      <c r="Q32" s="27">
        <v>0</v>
      </c>
      <c r="R32" s="27">
        <v>0</v>
      </c>
      <c r="S32" s="27">
        <v>0</v>
      </c>
      <c r="T32" s="27">
        <v>0</v>
      </c>
      <c r="U32" s="27">
        <v>0</v>
      </c>
      <c r="V32" s="27">
        <v>0</v>
      </c>
      <c r="W32" s="27">
        <v>0</v>
      </c>
      <c r="X32" s="27">
        <v>0</v>
      </c>
      <c r="Y32" s="27">
        <v>0</v>
      </c>
      <c r="Z32" s="27">
        <v>0</v>
      </c>
      <c r="AA32" s="27">
        <v>0</v>
      </c>
      <c r="AB32" s="27">
        <v>0</v>
      </c>
      <c r="AC32" s="27">
        <v>0</v>
      </c>
      <c r="AD32" s="27">
        <v>0</v>
      </c>
      <c r="AE32" s="27">
        <v>0</v>
      </c>
    </row>
    <row r="33" spans="2:31" s="24" customFormat="1" ht="14">
      <c r="B33" s="24" t="s">
        <v>169</v>
      </c>
      <c r="C33" s="24" t="s">
        <v>337</v>
      </c>
      <c r="D33" s="24" t="s">
        <v>414</v>
      </c>
      <c r="E33" s="24" t="s">
        <v>423</v>
      </c>
      <c r="F33" s="27">
        <v>0</v>
      </c>
      <c r="G33" s="27">
        <v>0</v>
      </c>
      <c r="H33" s="27">
        <v>0</v>
      </c>
      <c r="I33" s="27">
        <v>0</v>
      </c>
      <c r="J33" s="27">
        <v>0</v>
      </c>
      <c r="K33" s="27">
        <v>0</v>
      </c>
      <c r="L33" s="27">
        <v>0</v>
      </c>
      <c r="M33" s="27">
        <v>0</v>
      </c>
      <c r="N33" s="27">
        <v>0</v>
      </c>
      <c r="O33" s="27">
        <v>0</v>
      </c>
      <c r="P33" s="27">
        <v>0</v>
      </c>
      <c r="Q33" s="27">
        <v>0</v>
      </c>
      <c r="R33" s="27">
        <v>0</v>
      </c>
      <c r="S33" s="27">
        <v>0</v>
      </c>
      <c r="T33" s="27">
        <v>0</v>
      </c>
      <c r="U33" s="27">
        <v>0</v>
      </c>
      <c r="V33" s="27">
        <v>0</v>
      </c>
      <c r="W33" s="27">
        <v>0</v>
      </c>
      <c r="X33" s="27">
        <v>0</v>
      </c>
      <c r="Y33" s="27">
        <v>0</v>
      </c>
      <c r="Z33" s="27">
        <v>0</v>
      </c>
      <c r="AA33" s="27">
        <v>0</v>
      </c>
      <c r="AB33" s="27">
        <v>0</v>
      </c>
      <c r="AC33" s="27">
        <v>0</v>
      </c>
      <c r="AD33" s="27">
        <v>0</v>
      </c>
      <c r="AE33" s="27">
        <v>0</v>
      </c>
    </row>
    <row r="34" spans="2:31" s="24" customFormat="1" ht="14">
      <c r="B34" s="24" t="s">
        <v>169</v>
      </c>
      <c r="C34" s="24" t="s">
        <v>337</v>
      </c>
      <c r="D34" s="24" t="s">
        <v>416</v>
      </c>
      <c r="E34" s="24" t="s">
        <v>491</v>
      </c>
      <c r="F34" s="27">
        <v>0</v>
      </c>
      <c r="G34" s="27">
        <v>0</v>
      </c>
      <c r="H34" s="27">
        <v>0</v>
      </c>
      <c r="I34" s="27">
        <v>0</v>
      </c>
      <c r="J34" s="27">
        <v>0</v>
      </c>
      <c r="K34" s="27">
        <v>0</v>
      </c>
      <c r="L34" s="27">
        <v>0</v>
      </c>
      <c r="M34" s="27">
        <v>0</v>
      </c>
      <c r="N34" s="27">
        <v>0</v>
      </c>
      <c r="O34" s="27">
        <v>0</v>
      </c>
      <c r="P34" s="27">
        <v>0</v>
      </c>
      <c r="Q34" s="27">
        <v>0</v>
      </c>
      <c r="R34" s="27">
        <v>0</v>
      </c>
      <c r="S34" s="27">
        <v>0</v>
      </c>
      <c r="T34" s="27">
        <v>0</v>
      </c>
      <c r="U34" s="27">
        <v>0</v>
      </c>
      <c r="V34" s="27">
        <v>0</v>
      </c>
      <c r="W34" s="27">
        <v>0</v>
      </c>
      <c r="X34" s="27">
        <v>0</v>
      </c>
      <c r="Y34" s="27">
        <v>0</v>
      </c>
      <c r="Z34" s="27">
        <v>0</v>
      </c>
      <c r="AA34" s="27">
        <v>0</v>
      </c>
      <c r="AB34" s="27">
        <v>0</v>
      </c>
      <c r="AC34" s="27">
        <v>0</v>
      </c>
      <c r="AD34" s="27">
        <v>0</v>
      </c>
      <c r="AE34" s="27">
        <v>0</v>
      </c>
    </row>
    <row r="35" spans="2:31" s="24" customFormat="1" ht="14">
      <c r="B35" s="24" t="s">
        <v>170</v>
      </c>
      <c r="C35" s="24" t="s">
        <v>337</v>
      </c>
      <c r="D35" s="24" t="s">
        <v>407</v>
      </c>
      <c r="E35" s="24" t="s">
        <v>423</v>
      </c>
      <c r="F35" s="27">
        <v>0</v>
      </c>
      <c r="G35" s="27">
        <v>0</v>
      </c>
      <c r="H35" s="27">
        <v>0</v>
      </c>
      <c r="I35" s="27">
        <v>0</v>
      </c>
      <c r="J35" s="27">
        <v>0</v>
      </c>
      <c r="K35" s="27">
        <v>0</v>
      </c>
      <c r="L35" s="27">
        <v>0</v>
      </c>
      <c r="M35" s="27">
        <v>0</v>
      </c>
      <c r="N35" s="27">
        <v>0</v>
      </c>
      <c r="O35" s="27">
        <v>0</v>
      </c>
      <c r="P35" s="27">
        <v>0</v>
      </c>
      <c r="Q35" s="27">
        <v>0</v>
      </c>
      <c r="R35" s="27">
        <v>0</v>
      </c>
      <c r="S35" s="27">
        <v>0</v>
      </c>
      <c r="T35" s="27">
        <v>0</v>
      </c>
      <c r="U35" s="27">
        <v>0</v>
      </c>
      <c r="V35" s="27">
        <v>0</v>
      </c>
      <c r="W35" s="27">
        <v>0</v>
      </c>
      <c r="X35" s="27">
        <v>0</v>
      </c>
      <c r="Y35" s="27">
        <v>0</v>
      </c>
      <c r="Z35" s="27">
        <v>0</v>
      </c>
      <c r="AA35" s="27">
        <v>0</v>
      </c>
      <c r="AB35" s="27">
        <v>0</v>
      </c>
      <c r="AC35" s="27">
        <v>0</v>
      </c>
      <c r="AD35" s="27">
        <v>0</v>
      </c>
      <c r="AE35" s="27">
        <v>0</v>
      </c>
    </row>
    <row r="36" spans="2:31" s="24" customFormat="1" ht="14">
      <c r="B36" s="24" t="s">
        <v>170</v>
      </c>
      <c r="C36" s="24" t="s">
        <v>337</v>
      </c>
      <c r="D36" s="24" t="s">
        <v>408</v>
      </c>
      <c r="E36" s="24" t="s">
        <v>239</v>
      </c>
      <c r="F36" s="27">
        <v>10.427778046901846</v>
      </c>
      <c r="G36" s="27">
        <v>9.1213136474047776</v>
      </c>
      <c r="H36" s="27">
        <v>8.0951658620717417</v>
      </c>
      <c r="I36" s="27">
        <v>7.1070235502695569</v>
      </c>
      <c r="J36" s="27">
        <v>6.0808757649365193</v>
      </c>
      <c r="K36" s="27">
        <v>5.3619213927285561</v>
      </c>
      <c r="L36" s="27">
        <v>4.4204460228724045</v>
      </c>
      <c r="M36" s="27">
        <v>3.334402871104694</v>
      </c>
      <c r="N36" s="27">
        <v>2.3008534673077743</v>
      </c>
      <c r="O36" s="27">
        <v>1.2089835095153054</v>
      </c>
      <c r="P36" s="27">
        <v>0</v>
      </c>
      <c r="Q36" s="27">
        <v>0.5144912238617303</v>
      </c>
      <c r="R36" s="27">
        <v>0.99874604889228447</v>
      </c>
      <c r="S36" s="27">
        <v>1.4938670797527924</v>
      </c>
      <c r="T36" s="27">
        <v>1.9019009827297571</v>
      </c>
      <c r="U36" s="27">
        <v>2.2650002374437239</v>
      </c>
      <c r="V36" s="27">
        <v>2.4817469228151228</v>
      </c>
      <c r="W36" s="27">
        <v>2.7408035690509807</v>
      </c>
      <c r="X36" s="27">
        <v>3.0370782825981295</v>
      </c>
      <c r="Y36" s="27">
        <v>3.4220149364679453</v>
      </c>
      <c r="Z36" s="27">
        <v>3.8385003328682079</v>
      </c>
      <c r="AA36" s="27">
        <v>4.2880042967420975</v>
      </c>
      <c r="AB36" s="27">
        <v>4.6336756271297608</v>
      </c>
      <c r="AC36" s="27">
        <v>4.8792938738850955</v>
      </c>
      <c r="AD36" s="27">
        <v>4.9411840027426601</v>
      </c>
      <c r="AE36" s="27">
        <v>4.956197214662307</v>
      </c>
    </row>
    <row r="37" spans="2:31" s="24" customFormat="1" ht="14">
      <c r="B37" s="24" t="s">
        <v>170</v>
      </c>
      <c r="C37" s="24" t="s">
        <v>337</v>
      </c>
      <c r="D37" s="24" t="s">
        <v>240</v>
      </c>
      <c r="E37" s="24" t="s">
        <v>239</v>
      </c>
      <c r="F37" s="27">
        <v>0.11716604547080725</v>
      </c>
      <c r="G37" s="27">
        <v>0.5700821029627986</v>
      </c>
      <c r="H37" s="27">
        <v>0.5700821029627986</v>
      </c>
      <c r="I37" s="27">
        <v>0.5700821029627986</v>
      </c>
      <c r="J37" s="27">
        <v>0.5700821029627986</v>
      </c>
      <c r="K37" s="27">
        <v>0.60472797662352129</v>
      </c>
      <c r="L37" s="27">
        <v>0.61968869479519695</v>
      </c>
      <c r="M37" s="27">
        <v>0.62520053833213007</v>
      </c>
      <c r="N37" s="27">
        <v>0.65118494357767198</v>
      </c>
      <c r="O37" s="27">
        <v>0.67165750528628076</v>
      </c>
      <c r="P37" s="27">
        <v>0.68740562967751839</v>
      </c>
      <c r="Q37" s="27">
        <v>1.7305613893530929</v>
      </c>
      <c r="R37" s="27">
        <v>2.7108821327076291</v>
      </c>
      <c r="S37" s="27">
        <v>3.7587623297005748</v>
      </c>
      <c r="T37" s="27">
        <v>4.7791358027568256</v>
      </c>
      <c r="U37" s="27">
        <v>5.7117397292059131</v>
      </c>
      <c r="V37" s="27">
        <v>7.0559471334939765</v>
      </c>
      <c r="W37" s="27">
        <v>9.0879276236953572</v>
      </c>
      <c r="X37" s="27">
        <v>11.151771818915007</v>
      </c>
      <c r="Y37" s="27">
        <v>12.984905991803027</v>
      </c>
      <c r="Z37" s="27">
        <v>14.521555476152015</v>
      </c>
      <c r="AA37" s="27">
        <v>15.9203563783297</v>
      </c>
      <c r="AB37" s="27">
        <v>17.679946810310643</v>
      </c>
      <c r="AC37" s="27">
        <v>19.694604363681659</v>
      </c>
      <c r="AD37" s="27">
        <v>21.688736861596102</v>
      </c>
      <c r="AE37" s="27">
        <v>23.444967693706914</v>
      </c>
    </row>
    <row r="38" spans="2:31" s="24" customFormat="1" ht="14">
      <c r="B38" s="24" t="s">
        <v>170</v>
      </c>
      <c r="C38" s="24" t="s">
        <v>337</v>
      </c>
      <c r="D38" s="24" t="s">
        <v>409</v>
      </c>
      <c r="E38" s="24" t="s">
        <v>424</v>
      </c>
      <c r="F38" s="27">
        <v>1.7121360838153448</v>
      </c>
      <c r="G38" s="27">
        <v>2.0787524196433549</v>
      </c>
      <c r="H38" s="27">
        <v>2.3151842605038002</v>
      </c>
      <c r="I38" s="27">
        <v>2.4239513062992812</v>
      </c>
      <c r="J38" s="27">
        <v>2.5883617249438013</v>
      </c>
      <c r="K38" s="27">
        <v>2.6319315357595583</v>
      </c>
      <c r="L38" s="27">
        <v>2.6746614466077827</v>
      </c>
      <c r="M38" s="27">
        <v>2.7118270201711034</v>
      </c>
      <c r="N38" s="27">
        <v>2.752772143588321</v>
      </c>
      <c r="O38" s="27">
        <v>2.8523002897409429</v>
      </c>
      <c r="P38" s="27">
        <v>2.9448992611614191</v>
      </c>
      <c r="Q38" s="27">
        <v>3.0993358676914884</v>
      </c>
      <c r="R38" s="27">
        <v>3.1931946890632643</v>
      </c>
      <c r="S38" s="27">
        <v>3.2277355752280452</v>
      </c>
      <c r="T38" s="27">
        <v>3.1983390763644017</v>
      </c>
      <c r="U38" s="27">
        <v>3.2315151250819429</v>
      </c>
      <c r="V38" s="27">
        <v>3.4015948685073081</v>
      </c>
      <c r="W38" s="27">
        <v>3.6283678597411284</v>
      </c>
      <c r="X38" s="27">
        <v>3.8551408509749492</v>
      </c>
      <c r="Y38" s="27">
        <v>4.0819138422087695</v>
      </c>
      <c r="Z38" s="27">
        <v>4.365380081251045</v>
      </c>
      <c r="AA38" s="27">
        <v>4.7622328159102318</v>
      </c>
      <c r="AB38" s="27">
        <v>5.1023923027609621</v>
      </c>
      <c r="AC38" s="27">
        <v>5.4425517896116933</v>
      </c>
      <c r="AD38" s="27">
        <v>5.7260180286539688</v>
      </c>
      <c r="AE38" s="27">
        <v>6.0661775155046991</v>
      </c>
    </row>
    <row r="39" spans="2:31" s="24" customFormat="1" ht="14">
      <c r="B39" s="24" t="s">
        <v>170</v>
      </c>
      <c r="C39" s="24" t="s">
        <v>337</v>
      </c>
      <c r="D39" s="24" t="s">
        <v>414</v>
      </c>
      <c r="E39" s="24" t="s">
        <v>423</v>
      </c>
      <c r="F39" s="27">
        <v>0</v>
      </c>
      <c r="G39" s="27">
        <v>0</v>
      </c>
      <c r="H39" s="27">
        <v>0</v>
      </c>
      <c r="I39" s="27">
        <v>0</v>
      </c>
      <c r="J39" s="27">
        <v>0</v>
      </c>
      <c r="K39" s="27">
        <v>0</v>
      </c>
      <c r="L39" s="27">
        <v>0</v>
      </c>
      <c r="M39" s="27">
        <v>0</v>
      </c>
      <c r="N39" s="27">
        <v>0</v>
      </c>
      <c r="O39" s="27">
        <v>0</v>
      </c>
      <c r="P39" s="27">
        <v>0</v>
      </c>
      <c r="Q39" s="27">
        <v>0</v>
      </c>
      <c r="R39" s="27">
        <v>0</v>
      </c>
      <c r="S39" s="27">
        <v>0</v>
      </c>
      <c r="T39" s="27">
        <v>0</v>
      </c>
      <c r="U39" s="27">
        <v>0</v>
      </c>
      <c r="V39" s="27">
        <v>0</v>
      </c>
      <c r="W39" s="27">
        <v>0</v>
      </c>
      <c r="X39" s="27">
        <v>0</v>
      </c>
      <c r="Y39" s="27">
        <v>0</v>
      </c>
      <c r="Z39" s="27">
        <v>0</v>
      </c>
      <c r="AA39" s="27">
        <v>0</v>
      </c>
      <c r="AB39" s="27">
        <v>0</v>
      </c>
      <c r="AC39" s="27">
        <v>0</v>
      </c>
      <c r="AD39" s="27">
        <v>0</v>
      </c>
      <c r="AE39" s="27">
        <v>0</v>
      </c>
    </row>
    <row r="40" spans="2:31" s="24" customFormat="1" ht="14">
      <c r="B40" s="24" t="s">
        <v>170</v>
      </c>
      <c r="C40" s="24" t="s">
        <v>337</v>
      </c>
      <c r="D40" s="24" t="s">
        <v>416</v>
      </c>
      <c r="E40" s="24" t="s">
        <v>491</v>
      </c>
      <c r="F40" s="27">
        <v>14.384921733574698</v>
      </c>
      <c r="G40" s="27">
        <v>14.031065647587294</v>
      </c>
      <c r="H40" s="27">
        <v>13.675759421481668</v>
      </c>
      <c r="I40" s="27">
        <v>13.110169630546105</v>
      </c>
      <c r="J40" s="27">
        <v>12.396920903067315</v>
      </c>
      <c r="K40" s="27">
        <v>11.322411472738612</v>
      </c>
      <c r="L40" s="27">
        <v>10.303028666160813</v>
      </c>
      <c r="M40" s="27">
        <v>9.3226161806247312</v>
      </c>
      <c r="N40" s="27">
        <v>8.2420490269719995</v>
      </c>
      <c r="O40" s="27">
        <v>7.2461985312728441</v>
      </c>
      <c r="P40" s="27">
        <v>6.172614104740636</v>
      </c>
      <c r="Q40" s="27">
        <v>5.2331625320449318</v>
      </c>
      <c r="R40" s="27">
        <v>4.2286592448312206</v>
      </c>
      <c r="S40" s="27">
        <v>3.2747806508103858</v>
      </c>
      <c r="T40" s="27">
        <v>2.3855899644395202</v>
      </c>
      <c r="U40" s="27">
        <v>1.5067636389628489</v>
      </c>
      <c r="V40" s="27">
        <v>0.97567949107414087</v>
      </c>
      <c r="W40" s="27">
        <v>0.5500259109022354</v>
      </c>
      <c r="X40" s="27">
        <v>0.2256035453262093</v>
      </c>
      <c r="Y40" s="27">
        <v>0</v>
      </c>
      <c r="Z40" s="27">
        <v>0</v>
      </c>
      <c r="AA40" s="27">
        <v>0</v>
      </c>
      <c r="AB40" s="27">
        <v>0</v>
      </c>
      <c r="AC40" s="27">
        <v>0</v>
      </c>
      <c r="AD40" s="27">
        <v>0</v>
      </c>
      <c r="AE40" s="27">
        <v>0</v>
      </c>
    </row>
    <row r="41" spans="2:31" s="24" customFormat="1" ht="14">
      <c r="B41" s="24" t="s">
        <v>170</v>
      </c>
      <c r="C41" s="24" t="s">
        <v>337</v>
      </c>
      <c r="D41" s="24" t="s">
        <v>407</v>
      </c>
      <c r="E41" s="24" t="s">
        <v>423</v>
      </c>
      <c r="F41" s="27">
        <v>0</v>
      </c>
      <c r="G41" s="27">
        <v>0</v>
      </c>
      <c r="H41" s="27">
        <v>0</v>
      </c>
      <c r="I41" s="27">
        <v>0</v>
      </c>
      <c r="J41" s="27">
        <v>0</v>
      </c>
      <c r="K41" s="27">
        <v>0</v>
      </c>
      <c r="L41" s="27">
        <v>0</v>
      </c>
      <c r="M41" s="27">
        <v>0</v>
      </c>
      <c r="N41" s="27">
        <v>0</v>
      </c>
      <c r="O41" s="27">
        <v>0</v>
      </c>
      <c r="P41" s="27">
        <v>0</v>
      </c>
      <c r="Q41" s="27">
        <v>0</v>
      </c>
      <c r="R41" s="27">
        <v>0</v>
      </c>
      <c r="S41" s="27">
        <v>0</v>
      </c>
      <c r="T41" s="27">
        <v>0</v>
      </c>
      <c r="U41" s="27">
        <v>0</v>
      </c>
      <c r="V41" s="27">
        <v>0</v>
      </c>
      <c r="W41" s="27">
        <v>0</v>
      </c>
      <c r="X41" s="27">
        <v>0</v>
      </c>
      <c r="Y41" s="27">
        <v>0</v>
      </c>
      <c r="Z41" s="27">
        <v>0</v>
      </c>
      <c r="AA41" s="27">
        <v>0</v>
      </c>
      <c r="AB41" s="27">
        <v>0</v>
      </c>
      <c r="AC41" s="27">
        <v>0</v>
      </c>
      <c r="AD41" s="27">
        <v>0</v>
      </c>
      <c r="AE41" s="27">
        <v>0</v>
      </c>
    </row>
    <row r="42" spans="2:31" s="24" customFormat="1" ht="14">
      <c r="B42" s="24" t="s">
        <v>170</v>
      </c>
      <c r="C42" s="24" t="s">
        <v>337</v>
      </c>
      <c r="D42" s="24" t="s">
        <v>408</v>
      </c>
      <c r="E42" s="24" t="s">
        <v>239</v>
      </c>
      <c r="F42" s="27">
        <v>0</v>
      </c>
      <c r="G42" s="27">
        <v>0</v>
      </c>
      <c r="H42" s="27">
        <v>0</v>
      </c>
      <c r="I42" s="27">
        <v>0</v>
      </c>
      <c r="J42" s="27">
        <v>0</v>
      </c>
      <c r="K42" s="27">
        <v>0</v>
      </c>
      <c r="L42" s="27">
        <v>0</v>
      </c>
      <c r="M42" s="27">
        <v>0</v>
      </c>
      <c r="N42" s="27">
        <v>0</v>
      </c>
      <c r="O42" s="27">
        <v>0</v>
      </c>
      <c r="P42" s="27">
        <v>0</v>
      </c>
      <c r="Q42" s="27">
        <v>0</v>
      </c>
      <c r="R42" s="27">
        <v>0</v>
      </c>
      <c r="S42" s="27">
        <v>0</v>
      </c>
      <c r="T42" s="27">
        <v>0</v>
      </c>
      <c r="U42" s="27">
        <v>0</v>
      </c>
      <c r="V42" s="27">
        <v>0</v>
      </c>
      <c r="W42" s="27">
        <v>0</v>
      </c>
      <c r="X42" s="27">
        <v>0</v>
      </c>
      <c r="Y42" s="27">
        <v>0</v>
      </c>
      <c r="Z42" s="27">
        <v>0</v>
      </c>
      <c r="AA42" s="27">
        <v>0</v>
      </c>
      <c r="AB42" s="27">
        <v>0</v>
      </c>
      <c r="AC42" s="27">
        <v>0</v>
      </c>
      <c r="AD42" s="27">
        <v>0</v>
      </c>
      <c r="AE42" s="27">
        <v>0</v>
      </c>
    </row>
    <row r="43" spans="2:31" s="24" customFormat="1" ht="14">
      <c r="B43" s="24" t="s">
        <v>170</v>
      </c>
      <c r="C43" s="24" t="s">
        <v>337</v>
      </c>
      <c r="D43" s="24" t="s">
        <v>240</v>
      </c>
      <c r="E43" s="24" t="s">
        <v>239</v>
      </c>
      <c r="F43" s="27">
        <v>0</v>
      </c>
      <c r="G43" s="27">
        <v>3.8005473530853248E-2</v>
      </c>
      <c r="H43" s="27">
        <v>3.8005473530853248E-2</v>
      </c>
      <c r="I43" s="27">
        <v>3.8005473530853248E-2</v>
      </c>
      <c r="J43" s="27">
        <v>3.8005473530853248E-2</v>
      </c>
      <c r="K43" s="27">
        <v>4.0315198441568084E-2</v>
      </c>
      <c r="L43" s="27">
        <v>4.1312579653013132E-2</v>
      </c>
      <c r="M43" s="27">
        <v>4.1680035888808677E-2</v>
      </c>
      <c r="N43" s="27">
        <v>4.34123295718448E-2</v>
      </c>
      <c r="O43" s="27">
        <v>4.4777167019085386E-2</v>
      </c>
      <c r="P43" s="27">
        <v>4.582704197850123E-2</v>
      </c>
      <c r="Q43" s="27">
        <v>0</v>
      </c>
      <c r="R43" s="27">
        <v>0</v>
      </c>
      <c r="S43" s="27">
        <v>0</v>
      </c>
      <c r="T43" s="27">
        <v>0</v>
      </c>
      <c r="U43" s="27">
        <v>0</v>
      </c>
      <c r="V43" s="27">
        <v>0</v>
      </c>
      <c r="W43" s="27">
        <v>0</v>
      </c>
      <c r="X43" s="27">
        <v>0</v>
      </c>
      <c r="Y43" s="27">
        <v>0</v>
      </c>
      <c r="Z43" s="27">
        <v>0</v>
      </c>
      <c r="AA43" s="27">
        <v>0</v>
      </c>
      <c r="AB43" s="27">
        <v>0</v>
      </c>
      <c r="AC43" s="27">
        <v>0</v>
      </c>
      <c r="AD43" s="27">
        <v>0</v>
      </c>
      <c r="AE43" s="27">
        <v>0</v>
      </c>
    </row>
    <row r="44" spans="2:31" s="24" customFormat="1" ht="14">
      <c r="B44" s="24" t="s">
        <v>170</v>
      </c>
      <c r="C44" s="24" t="s">
        <v>337</v>
      </c>
      <c r="D44" s="24" t="s">
        <v>409</v>
      </c>
      <c r="E44" s="24" t="s">
        <v>424</v>
      </c>
      <c r="F44" s="27">
        <v>6.3412447548716472E-2</v>
      </c>
      <c r="G44" s="27">
        <v>6.2992497564950137E-2</v>
      </c>
      <c r="H44" s="27">
        <v>6.2572547581183802E-2</v>
      </c>
      <c r="I44" s="27">
        <v>6.2152597597417467E-2</v>
      </c>
      <c r="J44" s="27">
        <v>0.1232553202354191</v>
      </c>
      <c r="K44" s="27">
        <v>0.12241542026788643</v>
      </c>
      <c r="L44" s="27">
        <v>0.12157552030035378</v>
      </c>
      <c r="M44" s="27">
        <v>0.12052564534093793</v>
      </c>
      <c r="N44" s="27">
        <v>0.11968574537340528</v>
      </c>
      <c r="O44" s="27">
        <v>0.1188458454058726</v>
      </c>
      <c r="P44" s="27">
        <v>0.11779597044645676</v>
      </c>
      <c r="Q44" s="27">
        <v>0</v>
      </c>
      <c r="R44" s="27">
        <v>0</v>
      </c>
      <c r="S44" s="27">
        <v>0</v>
      </c>
      <c r="T44" s="27">
        <v>0</v>
      </c>
      <c r="U44" s="27">
        <v>0</v>
      </c>
      <c r="V44" s="27">
        <v>0</v>
      </c>
      <c r="W44" s="27">
        <v>0</v>
      </c>
      <c r="X44" s="27">
        <v>0</v>
      </c>
      <c r="Y44" s="27">
        <v>0</v>
      </c>
      <c r="Z44" s="27">
        <v>0</v>
      </c>
      <c r="AA44" s="27">
        <v>0</v>
      </c>
      <c r="AB44" s="27">
        <v>0</v>
      </c>
      <c r="AC44" s="27">
        <v>0</v>
      </c>
      <c r="AD44" s="27">
        <v>0</v>
      </c>
      <c r="AE44" s="27">
        <v>0</v>
      </c>
    </row>
    <row r="45" spans="2:31" s="24" customFormat="1" ht="14">
      <c r="B45" s="24" t="s">
        <v>170</v>
      </c>
      <c r="C45" s="24" t="s">
        <v>337</v>
      </c>
      <c r="D45" s="24" t="s">
        <v>414</v>
      </c>
      <c r="E45" s="24" t="s">
        <v>423</v>
      </c>
      <c r="F45" s="27">
        <v>0</v>
      </c>
      <c r="G45" s="27">
        <v>0</v>
      </c>
      <c r="H45" s="27">
        <v>0</v>
      </c>
      <c r="I45" s="27">
        <v>0</v>
      </c>
      <c r="J45" s="27">
        <v>0</v>
      </c>
      <c r="K45" s="27">
        <v>0</v>
      </c>
      <c r="L45" s="27">
        <v>0</v>
      </c>
      <c r="M45" s="27">
        <v>0</v>
      </c>
      <c r="N45" s="27">
        <v>0</v>
      </c>
      <c r="O45" s="27">
        <v>0</v>
      </c>
      <c r="P45" s="27">
        <v>0</v>
      </c>
      <c r="Q45" s="27">
        <v>0</v>
      </c>
      <c r="R45" s="27">
        <v>0</v>
      </c>
      <c r="S45" s="27">
        <v>0</v>
      </c>
      <c r="T45" s="27">
        <v>0</v>
      </c>
      <c r="U45" s="27">
        <v>0</v>
      </c>
      <c r="V45" s="27">
        <v>0</v>
      </c>
      <c r="W45" s="27">
        <v>0</v>
      </c>
      <c r="X45" s="27">
        <v>0</v>
      </c>
      <c r="Y45" s="27">
        <v>0</v>
      </c>
      <c r="Z45" s="27">
        <v>0</v>
      </c>
      <c r="AA45" s="27">
        <v>0</v>
      </c>
      <c r="AB45" s="27">
        <v>0</v>
      </c>
      <c r="AC45" s="27">
        <v>0</v>
      </c>
      <c r="AD45" s="27">
        <v>0</v>
      </c>
      <c r="AE45" s="27">
        <v>0</v>
      </c>
    </row>
    <row r="46" spans="2:31" s="24" customFormat="1" ht="14">
      <c r="B46" s="24" t="s">
        <v>170</v>
      </c>
      <c r="C46" s="24" t="s">
        <v>337</v>
      </c>
      <c r="D46" s="24" t="s">
        <v>416</v>
      </c>
      <c r="E46" s="24" t="s">
        <v>491</v>
      </c>
      <c r="F46" s="27">
        <v>0</v>
      </c>
      <c r="G46" s="27">
        <v>0</v>
      </c>
      <c r="H46" s="27">
        <v>0</v>
      </c>
      <c r="I46" s="27">
        <v>0</v>
      </c>
      <c r="J46" s="27">
        <v>0</v>
      </c>
      <c r="K46" s="27">
        <v>0</v>
      </c>
      <c r="L46" s="27">
        <v>0</v>
      </c>
      <c r="M46" s="27">
        <v>0</v>
      </c>
      <c r="N46" s="27">
        <v>0</v>
      </c>
      <c r="O46" s="27">
        <v>0</v>
      </c>
      <c r="P46" s="27">
        <v>0</v>
      </c>
      <c r="Q46" s="27">
        <v>0</v>
      </c>
      <c r="R46" s="27">
        <v>0</v>
      </c>
      <c r="S46" s="27">
        <v>0</v>
      </c>
      <c r="T46" s="27">
        <v>0</v>
      </c>
      <c r="U46" s="27">
        <v>0</v>
      </c>
      <c r="V46" s="27">
        <v>0</v>
      </c>
      <c r="W46" s="27">
        <v>0</v>
      </c>
      <c r="X46" s="27">
        <v>0</v>
      </c>
      <c r="Y46" s="27">
        <v>0</v>
      </c>
      <c r="Z46" s="27">
        <v>0</v>
      </c>
      <c r="AA46" s="27">
        <v>0</v>
      </c>
      <c r="AB46" s="27">
        <v>0</v>
      </c>
      <c r="AC46" s="27">
        <v>0</v>
      </c>
      <c r="AD46" s="27">
        <v>0</v>
      </c>
      <c r="AE46" s="27">
        <v>0</v>
      </c>
    </row>
    <row r="47" spans="2:31" s="24" customFormat="1" ht="14">
      <c r="B47" s="24" t="s">
        <v>171</v>
      </c>
      <c r="C47" s="24" t="s">
        <v>337</v>
      </c>
      <c r="D47" s="24" t="s">
        <v>407</v>
      </c>
      <c r="E47" s="24" t="s">
        <v>423</v>
      </c>
      <c r="F47" s="27">
        <v>0</v>
      </c>
      <c r="G47" s="27">
        <v>0</v>
      </c>
      <c r="H47" s="27">
        <v>0</v>
      </c>
      <c r="I47" s="27">
        <v>0</v>
      </c>
      <c r="J47" s="27">
        <v>0</v>
      </c>
      <c r="K47" s="27">
        <v>0</v>
      </c>
      <c r="L47" s="27">
        <v>0</v>
      </c>
      <c r="M47" s="27">
        <v>0</v>
      </c>
      <c r="N47" s="27">
        <v>0</v>
      </c>
      <c r="O47" s="27">
        <v>0</v>
      </c>
      <c r="P47" s="27">
        <v>0</v>
      </c>
      <c r="Q47" s="27">
        <v>0</v>
      </c>
      <c r="R47" s="27">
        <v>0</v>
      </c>
      <c r="S47" s="27">
        <v>0</v>
      </c>
      <c r="T47" s="27">
        <v>0</v>
      </c>
      <c r="U47" s="27">
        <v>0</v>
      </c>
      <c r="V47" s="27">
        <v>0</v>
      </c>
      <c r="W47" s="27">
        <v>0</v>
      </c>
      <c r="X47" s="27">
        <v>0</v>
      </c>
      <c r="Y47" s="27">
        <v>0</v>
      </c>
      <c r="Z47" s="27">
        <v>0</v>
      </c>
      <c r="AA47" s="27">
        <v>0</v>
      </c>
      <c r="AB47" s="27">
        <v>0</v>
      </c>
      <c r="AC47" s="27">
        <v>0</v>
      </c>
      <c r="AD47" s="27">
        <v>0</v>
      </c>
      <c r="AE47" s="27">
        <v>0</v>
      </c>
    </row>
    <row r="48" spans="2:31" s="24" customFormat="1" ht="14">
      <c r="B48" s="24" t="s">
        <v>171</v>
      </c>
      <c r="C48" s="24" t="s">
        <v>337</v>
      </c>
      <c r="D48" s="24" t="s">
        <v>408</v>
      </c>
      <c r="E48" s="24" t="s">
        <v>239</v>
      </c>
      <c r="F48" s="27">
        <v>10.427778046901846</v>
      </c>
      <c r="G48" s="27">
        <v>9.1213136474047776</v>
      </c>
      <c r="H48" s="27">
        <v>8.0951658620717417</v>
      </c>
      <c r="I48" s="27">
        <v>7.1070235502695569</v>
      </c>
      <c r="J48" s="27">
        <v>6.0808757649365193</v>
      </c>
      <c r="K48" s="27">
        <v>5.3619213927285561</v>
      </c>
      <c r="L48" s="27">
        <v>4.4204460228724045</v>
      </c>
      <c r="M48" s="27">
        <v>3.334402871104694</v>
      </c>
      <c r="N48" s="27">
        <v>2.3008534673077743</v>
      </c>
      <c r="O48" s="27">
        <v>1.2089835095153054</v>
      </c>
      <c r="P48" s="27">
        <v>0</v>
      </c>
      <c r="Q48" s="27">
        <v>0</v>
      </c>
      <c r="R48" s="27">
        <v>0</v>
      </c>
      <c r="S48" s="27">
        <v>0</v>
      </c>
      <c r="T48" s="27">
        <v>0</v>
      </c>
      <c r="U48" s="27">
        <v>4.9239135596602694E-2</v>
      </c>
      <c r="V48" s="27">
        <v>4.8661704368923982E-2</v>
      </c>
      <c r="W48" s="27">
        <v>4.8084273141245276E-2</v>
      </c>
      <c r="X48" s="27">
        <v>4.7454348165595774E-2</v>
      </c>
      <c r="Y48" s="27">
        <v>4.6876916937917061E-2</v>
      </c>
      <c r="Z48" s="27">
        <v>4.6246991962267565E-2</v>
      </c>
      <c r="AA48" s="27">
        <v>4.5617066986618056E-2</v>
      </c>
      <c r="AB48" s="27">
        <v>4.4987142010968553E-2</v>
      </c>
      <c r="AC48" s="27">
        <v>8.8714434070638101E-2</v>
      </c>
      <c r="AD48" s="27">
        <v>8.7454584119339124E-2</v>
      </c>
      <c r="AE48" s="27">
        <v>0.12929210125206017</v>
      </c>
    </row>
    <row r="49" spans="2:31" s="24" customFormat="1" ht="14">
      <c r="B49" s="24" t="s">
        <v>171</v>
      </c>
      <c r="C49" s="24" t="s">
        <v>337</v>
      </c>
      <c r="D49" s="24" t="s">
        <v>240</v>
      </c>
      <c r="E49" s="24" t="s">
        <v>239</v>
      </c>
      <c r="F49" s="27">
        <v>1.2107158031983416</v>
      </c>
      <c r="G49" s="27">
        <v>1.6342353618266894</v>
      </c>
      <c r="H49" s="27">
        <v>1.7482517824192492</v>
      </c>
      <c r="I49" s="27">
        <v>1.7482517824192492</v>
      </c>
      <c r="J49" s="27">
        <v>1.7862572559501024</v>
      </c>
      <c r="K49" s="27">
        <v>1.8948143267537001</v>
      </c>
      <c r="L49" s="27">
        <v>1.9416912436916172</v>
      </c>
      <c r="M49" s="27">
        <v>1.9589616867740076</v>
      </c>
      <c r="N49" s="27">
        <v>2.0403794898767056</v>
      </c>
      <c r="O49" s="27">
        <v>2.1045268498970131</v>
      </c>
      <c r="P49" s="27">
        <v>2.1538709729895578</v>
      </c>
      <c r="Q49" s="27">
        <v>1.9644210365629706</v>
      </c>
      <c r="R49" s="27">
        <v>1.9974920977845689</v>
      </c>
      <c r="S49" s="27">
        <v>2.3612737712221561</v>
      </c>
      <c r="T49" s="27">
        <v>2.8284681281622031</v>
      </c>
      <c r="U49" s="27">
        <v>3.1513046781825724</v>
      </c>
      <c r="V49" s="27">
        <v>3.5523044189314503</v>
      </c>
      <c r="W49" s="27">
        <v>4.2795003095708291</v>
      </c>
      <c r="X49" s="27">
        <v>5.030160905553152</v>
      </c>
      <c r="Y49" s="27">
        <v>5.4845992817362959</v>
      </c>
      <c r="Z49" s="27">
        <v>5.6421330193966428</v>
      </c>
      <c r="AA49" s="27">
        <v>5.7933675073004931</v>
      </c>
      <c r="AB49" s="27">
        <v>6.0282770294697867</v>
      </c>
      <c r="AC49" s="27">
        <v>6.387439253085943</v>
      </c>
      <c r="AD49" s="27">
        <v>6.6902756851294427</v>
      </c>
      <c r="AE49" s="27">
        <v>6.9386761005272293</v>
      </c>
    </row>
    <row r="50" spans="2:31" s="24" customFormat="1" ht="14">
      <c r="B50" s="24" t="s">
        <v>171</v>
      </c>
      <c r="C50" s="24" t="s">
        <v>337</v>
      </c>
      <c r="D50" s="24" t="s">
        <v>409</v>
      </c>
      <c r="E50" s="24" t="s">
        <v>424</v>
      </c>
      <c r="F50" s="27">
        <v>1.8389609789127779</v>
      </c>
      <c r="G50" s="27">
        <v>2.204737414773255</v>
      </c>
      <c r="H50" s="27">
        <v>2.5029019032473521</v>
      </c>
      <c r="I50" s="27">
        <v>2.7347142942863685</v>
      </c>
      <c r="J50" s="27">
        <v>2.8965000255323492</v>
      </c>
      <c r="K50" s="27">
        <v>2.9379700864292744</v>
      </c>
      <c r="L50" s="27">
        <v>3.0393880075088444</v>
      </c>
      <c r="M50" s="27">
        <v>3.0734039561939168</v>
      </c>
      <c r="N50" s="27">
        <v>3.2315151250819421</v>
      </c>
      <c r="O50" s="27">
        <v>3.3871065940673697</v>
      </c>
      <c r="P50" s="27">
        <v>3.7694710542866163</v>
      </c>
      <c r="Q50" s="27">
        <v>3.3917260438887986</v>
      </c>
      <c r="R50" s="27">
        <v>3.0770785185518728</v>
      </c>
      <c r="S50" s="27">
        <v>2.7666304930526104</v>
      </c>
      <c r="T50" s="27">
        <v>2.4558675050655223</v>
      </c>
      <c r="U50" s="27">
        <v>2.2110366645297503</v>
      </c>
      <c r="V50" s="27">
        <v>2.2110366645297503</v>
      </c>
      <c r="W50" s="27">
        <v>2.2110366645297503</v>
      </c>
      <c r="X50" s="27">
        <v>2.2110366645297503</v>
      </c>
      <c r="Y50" s="27">
        <v>2.2110366645297503</v>
      </c>
      <c r="Z50" s="27">
        <v>2.2110366645297503</v>
      </c>
      <c r="AA50" s="27">
        <v>2.2110366645297503</v>
      </c>
      <c r="AB50" s="27">
        <v>2.2677299123382055</v>
      </c>
      <c r="AC50" s="27">
        <v>2.2677299123382055</v>
      </c>
      <c r="AD50" s="27">
        <v>2.3244231601466607</v>
      </c>
      <c r="AE50" s="27">
        <v>2.3811164079551159</v>
      </c>
    </row>
    <row r="51" spans="2:31" s="24" customFormat="1" ht="14">
      <c r="B51" s="24" t="s">
        <v>171</v>
      </c>
      <c r="C51" s="24" t="s">
        <v>337</v>
      </c>
      <c r="D51" s="24" t="s">
        <v>414</v>
      </c>
      <c r="E51" s="24" t="s">
        <v>423</v>
      </c>
      <c r="F51" s="27">
        <v>0</v>
      </c>
      <c r="G51" s="27">
        <v>0</v>
      </c>
      <c r="H51" s="27">
        <v>0</v>
      </c>
      <c r="I51" s="27">
        <v>0</v>
      </c>
      <c r="J51" s="27">
        <v>0</v>
      </c>
      <c r="K51" s="27">
        <v>0</v>
      </c>
      <c r="L51" s="27">
        <v>0</v>
      </c>
      <c r="M51" s="27">
        <v>0</v>
      </c>
      <c r="N51" s="27">
        <v>0</v>
      </c>
      <c r="O51" s="27">
        <v>0</v>
      </c>
      <c r="P51" s="27">
        <v>0</v>
      </c>
      <c r="Q51" s="27">
        <v>0</v>
      </c>
      <c r="R51" s="27">
        <v>0</v>
      </c>
      <c r="S51" s="27">
        <v>0</v>
      </c>
      <c r="T51" s="27">
        <v>0</v>
      </c>
      <c r="U51" s="27">
        <v>0</v>
      </c>
      <c r="V51" s="27">
        <v>0</v>
      </c>
      <c r="W51" s="27">
        <v>0</v>
      </c>
      <c r="X51" s="27">
        <v>0</v>
      </c>
      <c r="Y51" s="27">
        <v>0</v>
      </c>
      <c r="Z51" s="27">
        <v>0</v>
      </c>
      <c r="AA51" s="27">
        <v>0</v>
      </c>
      <c r="AB51" s="27">
        <v>0</v>
      </c>
      <c r="AC51" s="27">
        <v>0</v>
      </c>
      <c r="AD51" s="27">
        <v>0</v>
      </c>
      <c r="AE51" s="27">
        <v>0</v>
      </c>
    </row>
    <row r="52" spans="2:31" s="24" customFormat="1" ht="14">
      <c r="B52" s="24" t="s">
        <v>171</v>
      </c>
      <c r="C52" s="24" t="s">
        <v>337</v>
      </c>
      <c r="D52" s="24" t="s">
        <v>416</v>
      </c>
      <c r="E52" s="24" t="s">
        <v>491</v>
      </c>
      <c r="F52" s="27">
        <v>14.145969545309338</v>
      </c>
      <c r="G52" s="27">
        <v>13.789982045395073</v>
      </c>
      <c r="H52" s="27">
        <v>13.480391429746216</v>
      </c>
      <c r="I52" s="27">
        <v>13.011224954089153</v>
      </c>
      <c r="J52" s="27">
        <v>12.396920903067315</v>
      </c>
      <c r="K52" s="27">
        <v>11.668511386752455</v>
      </c>
      <c r="L52" s="27">
        <v>10.943886908553592</v>
      </c>
      <c r="M52" s="27">
        <v>10.314383859414596</v>
      </c>
      <c r="N52" s="27">
        <v>9.5745958756441194</v>
      </c>
      <c r="O52" s="27">
        <v>8.8728961607422576</v>
      </c>
      <c r="P52" s="27">
        <v>8.1811631388229067</v>
      </c>
      <c r="Q52" s="27">
        <v>7.3851172181194835</v>
      </c>
      <c r="R52" s="27">
        <v>6.5131073426136057</v>
      </c>
      <c r="S52" s="27">
        <v>5.7308661389181745</v>
      </c>
      <c r="T52" s="27">
        <v>4.9620271260342017</v>
      </c>
      <c r="U52" s="27">
        <v>4.1906863708654232</v>
      </c>
      <c r="V52" s="27">
        <v>3.6704133235646252</v>
      </c>
      <c r="W52" s="27">
        <v>3.2543199728382262</v>
      </c>
      <c r="X52" s="27">
        <v>2.8877253801754792</v>
      </c>
      <c r="Y52" s="27">
        <v>2.6304926645342288</v>
      </c>
      <c r="Z52" s="27">
        <v>2.3834456139096871</v>
      </c>
      <c r="AA52" s="27">
        <v>2.149622058219117</v>
      </c>
      <c r="AB52" s="27">
        <v>1.906685012776755</v>
      </c>
      <c r="AC52" s="27">
        <v>1.6691088436589767</v>
      </c>
      <c r="AD52" s="27">
        <v>1.4368935508657814</v>
      </c>
      <c r="AE52" s="27">
        <v>1.1683136470041635</v>
      </c>
    </row>
    <row r="53" spans="2:31" s="24" customFormat="1" ht="14">
      <c r="B53" s="24" t="s">
        <v>171</v>
      </c>
      <c r="C53" s="24" t="s">
        <v>337</v>
      </c>
      <c r="D53" s="24" t="s">
        <v>407</v>
      </c>
      <c r="E53" s="24" t="s">
        <v>423</v>
      </c>
      <c r="F53" s="27">
        <v>0</v>
      </c>
      <c r="G53" s="27">
        <v>0</v>
      </c>
      <c r="H53" s="27">
        <v>0</v>
      </c>
      <c r="I53" s="27">
        <v>0</v>
      </c>
      <c r="J53" s="27">
        <v>0</v>
      </c>
      <c r="K53" s="27">
        <v>0</v>
      </c>
      <c r="L53" s="27">
        <v>0</v>
      </c>
      <c r="M53" s="27">
        <v>0</v>
      </c>
      <c r="N53" s="27">
        <v>0</v>
      </c>
      <c r="O53" s="27">
        <v>0</v>
      </c>
      <c r="P53" s="27">
        <v>0</v>
      </c>
      <c r="Q53" s="27">
        <v>0</v>
      </c>
      <c r="R53" s="27">
        <v>0</v>
      </c>
      <c r="S53" s="27">
        <v>0</v>
      </c>
      <c r="T53" s="27">
        <v>0</v>
      </c>
      <c r="U53" s="27">
        <v>0</v>
      </c>
      <c r="V53" s="27">
        <v>0</v>
      </c>
      <c r="W53" s="27">
        <v>0</v>
      </c>
      <c r="X53" s="27">
        <v>0</v>
      </c>
      <c r="Y53" s="27">
        <v>0</v>
      </c>
      <c r="Z53" s="27">
        <v>0</v>
      </c>
      <c r="AA53" s="27">
        <v>0</v>
      </c>
      <c r="AB53" s="27">
        <v>0</v>
      </c>
      <c r="AC53" s="27">
        <v>0</v>
      </c>
      <c r="AD53" s="27">
        <v>0</v>
      </c>
      <c r="AE53" s="27">
        <v>0</v>
      </c>
    </row>
    <row r="54" spans="2:31" s="24" customFormat="1" ht="14">
      <c r="B54" s="24" t="s">
        <v>171</v>
      </c>
      <c r="C54" s="24" t="s">
        <v>337</v>
      </c>
      <c r="D54" s="24" t="s">
        <v>408</v>
      </c>
      <c r="E54" s="24" t="s">
        <v>239</v>
      </c>
      <c r="F54" s="27">
        <v>0</v>
      </c>
      <c r="G54" s="27">
        <v>0</v>
      </c>
      <c r="H54" s="27">
        <v>0</v>
      </c>
      <c r="I54" s="27">
        <v>0</v>
      </c>
      <c r="J54" s="27">
        <v>0</v>
      </c>
      <c r="K54" s="27">
        <v>0</v>
      </c>
      <c r="L54" s="27">
        <v>0</v>
      </c>
      <c r="M54" s="27">
        <v>0</v>
      </c>
      <c r="N54" s="27">
        <v>0</v>
      </c>
      <c r="O54" s="27">
        <v>0</v>
      </c>
      <c r="P54" s="27">
        <v>0</v>
      </c>
      <c r="Q54" s="27">
        <v>0</v>
      </c>
      <c r="R54" s="27">
        <v>0</v>
      </c>
      <c r="S54" s="27">
        <v>0</v>
      </c>
      <c r="T54" s="27">
        <v>0</v>
      </c>
      <c r="U54" s="27">
        <v>0</v>
      </c>
      <c r="V54" s="27">
        <v>0</v>
      </c>
      <c r="W54" s="27">
        <v>0</v>
      </c>
      <c r="X54" s="27">
        <v>0</v>
      </c>
      <c r="Y54" s="27">
        <v>0</v>
      </c>
      <c r="Z54" s="27">
        <v>0</v>
      </c>
      <c r="AA54" s="27">
        <v>0</v>
      </c>
      <c r="AB54" s="27">
        <v>0</v>
      </c>
      <c r="AC54" s="27">
        <v>0</v>
      </c>
      <c r="AD54" s="27">
        <v>0</v>
      </c>
      <c r="AE54" s="27">
        <v>0</v>
      </c>
    </row>
    <row r="55" spans="2:31" s="24" customFormat="1" ht="14">
      <c r="B55" s="24" t="s">
        <v>171</v>
      </c>
      <c r="C55" s="24" t="s">
        <v>337</v>
      </c>
      <c r="D55" s="24" t="s">
        <v>240</v>
      </c>
      <c r="E55" s="24" t="s">
        <v>239</v>
      </c>
      <c r="F55" s="27">
        <v>7.8110696980538172E-2</v>
      </c>
      <c r="G55" s="27">
        <v>0.11401642059255973</v>
      </c>
      <c r="H55" s="27">
        <v>0.15202189412341299</v>
      </c>
      <c r="I55" s="27">
        <v>0.15202189412341299</v>
      </c>
      <c r="J55" s="27">
        <v>0.15202189412341299</v>
      </c>
      <c r="K55" s="27">
        <v>0.16126079376627234</v>
      </c>
      <c r="L55" s="27">
        <v>0.16525031861205253</v>
      </c>
      <c r="M55" s="27">
        <v>0.16672014355523471</v>
      </c>
      <c r="N55" s="27">
        <v>0.1736493182873792</v>
      </c>
      <c r="O55" s="27">
        <v>0.17910866807634154</v>
      </c>
      <c r="P55" s="27">
        <v>0.18330816791400492</v>
      </c>
      <c r="Q55" s="27">
        <v>0</v>
      </c>
      <c r="R55" s="27">
        <v>0</v>
      </c>
      <c r="S55" s="27">
        <v>0</v>
      </c>
      <c r="T55" s="27">
        <v>0</v>
      </c>
      <c r="U55" s="27">
        <v>0</v>
      </c>
      <c r="V55" s="27">
        <v>0</v>
      </c>
      <c r="W55" s="27">
        <v>0</v>
      </c>
      <c r="X55" s="27">
        <v>0</v>
      </c>
      <c r="Y55" s="27">
        <v>0</v>
      </c>
      <c r="Z55" s="27">
        <v>0</v>
      </c>
      <c r="AA55" s="27">
        <v>0</v>
      </c>
      <c r="AB55" s="27">
        <v>0</v>
      </c>
      <c r="AC55" s="27">
        <v>0</v>
      </c>
      <c r="AD55" s="27">
        <v>0</v>
      </c>
      <c r="AE55" s="27">
        <v>0</v>
      </c>
    </row>
    <row r="56" spans="2:31" s="24" customFormat="1" ht="14">
      <c r="B56" s="24" t="s">
        <v>171</v>
      </c>
      <c r="C56" s="24" t="s">
        <v>337</v>
      </c>
      <c r="D56" s="24" t="s">
        <v>409</v>
      </c>
      <c r="E56" s="24" t="s">
        <v>424</v>
      </c>
      <c r="F56" s="27">
        <v>6.3412447548716472E-2</v>
      </c>
      <c r="G56" s="27">
        <v>0.12598499512990027</v>
      </c>
      <c r="H56" s="27">
        <v>0.1251450951623676</v>
      </c>
      <c r="I56" s="27">
        <v>0.12430519519483493</v>
      </c>
      <c r="J56" s="27">
        <v>0.1232553202354191</v>
      </c>
      <c r="K56" s="27">
        <v>0.12241542026788643</v>
      </c>
      <c r="L56" s="27">
        <v>0.12157552030035378</v>
      </c>
      <c r="M56" s="27">
        <v>6.0262822670468966E-2</v>
      </c>
      <c r="N56" s="27">
        <v>0.11968574537340528</v>
      </c>
      <c r="O56" s="27">
        <v>0.1188458454058726</v>
      </c>
      <c r="P56" s="27">
        <v>0.11779597044645676</v>
      </c>
      <c r="Q56" s="27">
        <v>0</v>
      </c>
      <c r="R56" s="27">
        <v>0</v>
      </c>
      <c r="S56" s="27">
        <v>0</v>
      </c>
      <c r="T56" s="27">
        <v>0</v>
      </c>
      <c r="U56" s="27">
        <v>0</v>
      </c>
      <c r="V56" s="27">
        <v>0</v>
      </c>
      <c r="W56" s="27">
        <v>0</v>
      </c>
      <c r="X56" s="27">
        <v>0</v>
      </c>
      <c r="Y56" s="27">
        <v>0</v>
      </c>
      <c r="Z56" s="27">
        <v>0</v>
      </c>
      <c r="AA56" s="27">
        <v>0</v>
      </c>
      <c r="AB56" s="27">
        <v>0</v>
      </c>
      <c r="AC56" s="27">
        <v>0</v>
      </c>
      <c r="AD56" s="27">
        <v>0</v>
      </c>
      <c r="AE56" s="27">
        <v>0</v>
      </c>
    </row>
    <row r="57" spans="2:31" s="24" customFormat="1" ht="14">
      <c r="B57" s="24" t="s">
        <v>171</v>
      </c>
      <c r="C57" s="24" t="s">
        <v>337</v>
      </c>
      <c r="D57" s="24" t="s">
        <v>414</v>
      </c>
      <c r="E57" s="24" t="s">
        <v>423</v>
      </c>
      <c r="F57" s="27">
        <v>0</v>
      </c>
      <c r="G57" s="27">
        <v>0</v>
      </c>
      <c r="H57" s="27">
        <v>0</v>
      </c>
      <c r="I57" s="27">
        <v>0</v>
      </c>
      <c r="J57" s="27">
        <v>0</v>
      </c>
      <c r="K57" s="27">
        <v>0</v>
      </c>
      <c r="L57" s="27">
        <v>0</v>
      </c>
      <c r="M57" s="27">
        <v>0</v>
      </c>
      <c r="N57" s="27">
        <v>0</v>
      </c>
      <c r="O57" s="27">
        <v>0</v>
      </c>
      <c r="P57" s="27">
        <v>0</v>
      </c>
      <c r="Q57" s="27">
        <v>0</v>
      </c>
      <c r="R57" s="27">
        <v>0</v>
      </c>
      <c r="S57" s="27">
        <v>0</v>
      </c>
      <c r="T57" s="27">
        <v>0</v>
      </c>
      <c r="U57" s="27">
        <v>0</v>
      </c>
      <c r="V57" s="27">
        <v>0</v>
      </c>
      <c r="W57" s="27">
        <v>0</v>
      </c>
      <c r="X57" s="27">
        <v>0</v>
      </c>
      <c r="Y57" s="27">
        <v>0</v>
      </c>
      <c r="Z57" s="27">
        <v>0</v>
      </c>
      <c r="AA57" s="27">
        <v>0</v>
      </c>
      <c r="AB57" s="27">
        <v>0</v>
      </c>
      <c r="AC57" s="27">
        <v>0</v>
      </c>
      <c r="AD57" s="27">
        <v>0</v>
      </c>
      <c r="AE57" s="27">
        <v>0</v>
      </c>
    </row>
    <row r="58" spans="2:31" s="24" customFormat="1" ht="14">
      <c r="B58" s="24" t="s">
        <v>171</v>
      </c>
      <c r="C58" s="24" t="s">
        <v>337</v>
      </c>
      <c r="D58" s="24" t="s">
        <v>416</v>
      </c>
      <c r="E58" s="24" t="s">
        <v>491</v>
      </c>
      <c r="F58" s="27">
        <v>4.7790437653072088E-2</v>
      </c>
      <c r="G58" s="27">
        <v>4.8216720438444313E-2</v>
      </c>
      <c r="H58" s="27">
        <v>4.8841997933863096E-2</v>
      </c>
      <c r="I58" s="27">
        <v>4.9472338228475861E-2</v>
      </c>
      <c r="J58" s="27">
        <v>4.9587683612269264E-2</v>
      </c>
      <c r="K58" s="27">
        <v>4.944284485912058E-2</v>
      </c>
      <c r="L58" s="27">
        <v>4.9296787876367536E-2</v>
      </c>
      <c r="M58" s="27">
        <v>4.9588383939493247E-2</v>
      </c>
      <c r="N58" s="27">
        <v>4.9353586987856281E-2</v>
      </c>
      <c r="O58" s="27">
        <v>4.9293867559679218E-2</v>
      </c>
      <c r="P58" s="27">
        <v>4.8989000831274887E-2</v>
      </c>
      <c r="Q58" s="27">
        <v>0</v>
      </c>
      <c r="R58" s="27">
        <v>0</v>
      </c>
      <c r="S58" s="27">
        <v>0</v>
      </c>
      <c r="T58" s="27">
        <v>0</v>
      </c>
      <c r="U58" s="27">
        <v>0</v>
      </c>
      <c r="V58" s="27">
        <v>0</v>
      </c>
      <c r="W58" s="27">
        <v>0</v>
      </c>
      <c r="X58" s="27">
        <v>0</v>
      </c>
      <c r="Y58" s="27">
        <v>0</v>
      </c>
      <c r="Z58" s="27">
        <v>0</v>
      </c>
      <c r="AA58" s="27">
        <v>0</v>
      </c>
      <c r="AB58" s="27">
        <v>0</v>
      </c>
      <c r="AC58" s="27">
        <v>0</v>
      </c>
      <c r="AD58" s="27">
        <v>0</v>
      </c>
      <c r="AE58" s="27">
        <v>0</v>
      </c>
    </row>
    <row r="59" spans="2:31" s="24" customFormat="1" ht="14">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row>
    <row r="60" spans="2:31" s="24" customFormat="1" ht="14"/>
    <row r="61" spans="2:31" s="24" customFormat="1" ht="14"/>
  </sheetData>
  <mergeCells count="1">
    <mergeCell ref="A1:AN1"/>
  </mergeCells>
  <hyperlinks>
    <hyperlink ref="A2" location="Contents!A1" display="Return to: Main Menu" xr:uid="{9D2A18C1-8C5B-414C-9D27-EB2CA92BFFF4}"/>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92328-DB82-46F6-A929-07AE3B3EEF11}">
  <sheetPr codeName="Sheet51">
    <tabColor theme="8"/>
  </sheetPr>
  <dimension ref="A1:AN10"/>
  <sheetViews>
    <sheetView showGridLines="0" showRowColHeaders="0" workbookViewId="0">
      <selection activeCell="D6" sqref="D6"/>
    </sheetView>
    <sheetView workbookViewId="1">
      <selection sqref="A1:AN1"/>
    </sheetView>
  </sheetViews>
  <sheetFormatPr defaultColWidth="8.7265625" defaultRowHeight="14"/>
  <cols>
    <col min="1" max="1" width="8.7265625" style="61"/>
    <col min="2" max="2" width="16.54296875" style="61" customWidth="1"/>
    <col min="3" max="3" width="36.7265625" style="61" customWidth="1"/>
    <col min="4" max="4" width="99.26953125" style="61" customWidth="1"/>
    <col min="5" max="16384" width="8.7265625" style="61"/>
  </cols>
  <sheetData>
    <row r="1" spans="1:40" s="24" customFormat="1" ht="20">
      <c r="A1" s="130" t="s">
        <v>493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60" t="s">
        <v>1</v>
      </c>
    </row>
    <row r="4" spans="1:40">
      <c r="B4" s="55" t="s">
        <v>173</v>
      </c>
      <c r="C4" s="55" t="s">
        <v>174</v>
      </c>
      <c r="D4" s="55" t="s">
        <v>175</v>
      </c>
    </row>
    <row r="5" spans="1:40" ht="42">
      <c r="B5" s="62">
        <v>1</v>
      </c>
      <c r="C5" s="62" t="s">
        <v>494</v>
      </c>
      <c r="D5" s="92" t="s">
        <v>495</v>
      </c>
    </row>
    <row r="6" spans="1:40" ht="42">
      <c r="B6" s="62">
        <v>2</v>
      </c>
      <c r="C6" s="62" t="s">
        <v>496</v>
      </c>
      <c r="D6" s="92" t="s">
        <v>701</v>
      </c>
    </row>
    <row r="7" spans="1:40" ht="42">
      <c r="B7" s="62">
        <v>3</v>
      </c>
      <c r="C7" s="62" t="s">
        <v>497</v>
      </c>
      <c r="D7" s="92" t="s">
        <v>498</v>
      </c>
    </row>
    <row r="8" spans="1:40" ht="28">
      <c r="B8" s="62">
        <v>4</v>
      </c>
      <c r="C8" s="62" t="s">
        <v>499</v>
      </c>
      <c r="D8" s="92" t="s">
        <v>500</v>
      </c>
    </row>
    <row r="9" spans="1:40" ht="70">
      <c r="B9" s="62">
        <v>5</v>
      </c>
      <c r="C9" s="62" t="s">
        <v>501</v>
      </c>
      <c r="D9" s="92" t="s">
        <v>502</v>
      </c>
    </row>
    <row r="10" spans="1:40" ht="28">
      <c r="B10" s="62">
        <v>6</v>
      </c>
      <c r="C10" s="62" t="s">
        <v>131</v>
      </c>
      <c r="D10" s="92" t="s">
        <v>503</v>
      </c>
    </row>
  </sheetData>
  <mergeCells count="1">
    <mergeCell ref="A1:AN1"/>
  </mergeCells>
  <hyperlinks>
    <hyperlink ref="A2" location="Contents!A1" display="Return to: Main Menu" xr:uid="{6DE76696-FACD-407F-A5C7-FE9F173FDE21}"/>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AF8A5-7F7F-42EB-976A-9507A54E0CA5}">
  <sheetPr codeName="Sheet52"/>
  <dimension ref="A1:AN147"/>
  <sheetViews>
    <sheetView showGridLines="0" showRowColHeaders="0" workbookViewId="0">
      <selection activeCell="F149" sqref="F149"/>
    </sheetView>
    <sheetView topLeftCell="A20" workbookViewId="1">
      <selection sqref="A1:AN1"/>
    </sheetView>
  </sheetViews>
  <sheetFormatPr defaultRowHeight="14.5"/>
  <cols>
    <col min="2" max="2" width="25.7265625" customWidth="1"/>
    <col min="3" max="3" width="21.54296875" customWidth="1"/>
    <col min="4" max="4" width="30.26953125" customWidth="1"/>
    <col min="5" max="5" width="15.453125" customWidth="1"/>
    <col min="6" max="6" width="13.453125" customWidth="1"/>
  </cols>
  <sheetData>
    <row r="1" spans="1:40" s="1" customFormat="1" ht="20">
      <c r="A1" s="130" t="s">
        <v>504</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505</v>
      </c>
    </row>
    <row r="4" spans="1:40">
      <c r="B4" s="23" t="s">
        <v>506</v>
      </c>
    </row>
    <row r="5" spans="1:40">
      <c r="B5" s="23" t="s">
        <v>507</v>
      </c>
    </row>
    <row r="6" spans="1:40">
      <c r="B6" s="23" t="s">
        <v>508</v>
      </c>
    </row>
    <row r="7" spans="1:40">
      <c r="B7" s="23"/>
    </row>
    <row r="10" spans="1:40" ht="15" thickBot="1">
      <c r="B10" s="25" t="s">
        <v>205</v>
      </c>
      <c r="C10" s="20" t="s">
        <v>157</v>
      </c>
      <c r="D10" s="20" t="s">
        <v>107</v>
      </c>
      <c r="E10" s="20" t="s">
        <v>158</v>
      </c>
      <c r="F10" s="20" t="s">
        <v>206</v>
      </c>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207</v>
      </c>
      <c r="D11" s="24" t="s">
        <v>494</v>
      </c>
      <c r="E11" s="24" t="s">
        <v>161</v>
      </c>
      <c r="F11" s="24"/>
      <c r="G11" s="44">
        <v>107.86866633609638</v>
      </c>
      <c r="H11" s="44">
        <v>109.12345734354662</v>
      </c>
      <c r="I11" s="44">
        <v>110.64625435157092</v>
      </c>
      <c r="J11" s="44">
        <v>108.55376063981699</v>
      </c>
      <c r="K11" s="44">
        <v>109.13450390425281</v>
      </c>
      <c r="L11" s="44">
        <v>106.95602180310162</v>
      </c>
      <c r="M11" s="44">
        <v>107.56731457683881</v>
      </c>
      <c r="N11" s="44">
        <v>107.32033892459914</v>
      </c>
      <c r="O11" s="44">
        <v>107.19860697039482</v>
      </c>
      <c r="P11" s="44">
        <v>104.54094225924845</v>
      </c>
      <c r="Q11" s="44">
        <v>104.98336436172097</v>
      </c>
      <c r="R11" s="44">
        <v>103.96519630513446</v>
      </c>
      <c r="S11" s="44">
        <v>104.48313899337091</v>
      </c>
      <c r="T11" s="44">
        <v>103.14974327344727</v>
      </c>
      <c r="U11" s="44">
        <v>101.87055908842086</v>
      </c>
      <c r="V11" s="44">
        <v>97.736124664713074</v>
      </c>
      <c r="W11" s="44">
        <v>97.262383137640811</v>
      </c>
      <c r="X11" s="44">
        <v>96.745767862635674</v>
      </c>
      <c r="Y11" s="44">
        <v>96.216261921954825</v>
      </c>
      <c r="Z11" s="44">
        <v>95.698206492727749</v>
      </c>
      <c r="AA11" s="44">
        <v>95.310149206564361</v>
      </c>
      <c r="AB11" s="44">
        <v>93.225592332004382</v>
      </c>
      <c r="AC11" s="44">
        <v>86.916702799239246</v>
      </c>
      <c r="AD11" s="44">
        <v>83.503140098314987</v>
      </c>
      <c r="AE11" s="44">
        <v>82.290276191406107</v>
      </c>
      <c r="AF11" s="75">
        <v>77.061065686114929</v>
      </c>
    </row>
    <row r="12" spans="1:40">
      <c r="B12" s="24" t="s">
        <v>160</v>
      </c>
      <c r="C12" s="24" t="s">
        <v>207</v>
      </c>
      <c r="D12" s="24" t="s">
        <v>494</v>
      </c>
      <c r="E12" s="24" t="s">
        <v>162</v>
      </c>
      <c r="F12" s="24"/>
      <c r="G12" s="44">
        <v>75.180315943686594</v>
      </c>
      <c r="H12" s="44">
        <v>75.485457500606771</v>
      </c>
      <c r="I12" s="44">
        <v>75.697399143832442</v>
      </c>
      <c r="J12" s="44">
        <v>75.783513645182069</v>
      </c>
      <c r="K12" s="44">
        <v>75.714309460599253</v>
      </c>
      <c r="L12" s="44">
        <v>75.452715330442246</v>
      </c>
      <c r="M12" s="44">
        <v>74.919133837664276</v>
      </c>
      <c r="N12" s="44">
        <v>74.271871822967356</v>
      </c>
      <c r="O12" s="44">
        <v>73.543423779685838</v>
      </c>
      <c r="P12" s="44">
        <v>72.759146975067878</v>
      </c>
      <c r="Q12" s="44">
        <v>71.907822775417344</v>
      </c>
      <c r="R12" s="44">
        <v>71.103182120512656</v>
      </c>
      <c r="S12" s="44">
        <v>70.308593225913512</v>
      </c>
      <c r="T12" s="44">
        <v>69.560537078272048</v>
      </c>
      <c r="U12" s="44">
        <v>68.907612127858542</v>
      </c>
      <c r="V12" s="44">
        <v>68.409545358356411</v>
      </c>
      <c r="W12" s="44">
        <v>67.994009670068621</v>
      </c>
      <c r="X12" s="44">
        <v>67.64961975345706</v>
      </c>
      <c r="Y12" s="44">
        <v>67.421362803398367</v>
      </c>
      <c r="Z12" s="44">
        <v>67.220339919245092</v>
      </c>
      <c r="AA12" s="44">
        <v>67.007034643820688</v>
      </c>
      <c r="AB12" s="44">
        <v>66.782088255155074</v>
      </c>
      <c r="AC12" s="44">
        <v>66.577668334166873</v>
      </c>
      <c r="AD12" s="44">
        <v>66.312035100379049</v>
      </c>
      <c r="AE12" s="44">
        <v>65.995573217488968</v>
      </c>
      <c r="AF12" s="75">
        <v>65.600308430480439</v>
      </c>
    </row>
    <row r="13" spans="1:40">
      <c r="B13" s="24" t="s">
        <v>160</v>
      </c>
      <c r="C13" s="24" t="s">
        <v>207</v>
      </c>
      <c r="D13" s="24" t="s">
        <v>148</v>
      </c>
      <c r="E13" s="24" t="s">
        <v>162</v>
      </c>
      <c r="F13" s="24"/>
      <c r="G13" s="44">
        <v>23.466189279546143</v>
      </c>
      <c r="H13" s="44">
        <v>22.756468997665813</v>
      </c>
      <c r="I13" s="44">
        <v>22.254098047690558</v>
      </c>
      <c r="J13" s="44">
        <v>21.51909383734673</v>
      </c>
      <c r="K13" s="44">
        <v>20.443611012275127</v>
      </c>
      <c r="L13" s="44">
        <v>19.149265294430009</v>
      </c>
      <c r="M13" s="44">
        <v>17.730126040896511</v>
      </c>
      <c r="N13" s="44">
        <v>16.266216399458564</v>
      </c>
      <c r="O13" s="44">
        <v>14.609625427298525</v>
      </c>
      <c r="P13" s="44">
        <v>12.89124943545735</v>
      </c>
      <c r="Q13" s="44">
        <v>11.067336790775618</v>
      </c>
      <c r="R13" s="44">
        <v>9.3910378562028285</v>
      </c>
      <c r="S13" s="44">
        <v>7.7631923351413219</v>
      </c>
      <c r="T13" s="44">
        <v>6.2152288728819567</v>
      </c>
      <c r="U13" s="44">
        <v>4.8141618966684492</v>
      </c>
      <c r="V13" s="44">
        <v>3.6486248032394131</v>
      </c>
      <c r="W13" s="44">
        <v>2.660905623668878</v>
      </c>
      <c r="X13" s="44">
        <v>1.8278062032280753</v>
      </c>
      <c r="Y13" s="44">
        <v>1.2920808539254478</v>
      </c>
      <c r="Z13" s="44">
        <v>0.86898630173078018</v>
      </c>
      <c r="AA13" s="44">
        <v>0.49232182401700098</v>
      </c>
      <c r="AB13" s="44">
        <v>0.1819705078859514</v>
      </c>
      <c r="AC13" s="44">
        <v>0.11433941424725214</v>
      </c>
      <c r="AD13" s="44">
        <v>8.5489641585188639E-2</v>
      </c>
      <c r="AE13" s="44">
        <v>6.3015851560844036E-2</v>
      </c>
      <c r="AF13" s="75">
        <v>4.4647246649730632E-2</v>
      </c>
    </row>
    <row r="14" spans="1:40">
      <c r="B14" s="24" t="s">
        <v>160</v>
      </c>
      <c r="C14" s="24" t="s">
        <v>207</v>
      </c>
      <c r="D14" s="24" t="s">
        <v>509</v>
      </c>
      <c r="E14" s="24" t="s">
        <v>161</v>
      </c>
      <c r="F14" s="24"/>
      <c r="G14" s="44">
        <v>2.5933766349756863E-3</v>
      </c>
      <c r="H14" s="44">
        <v>3.2078715002912105E-3</v>
      </c>
      <c r="I14" s="44">
        <v>3.9369332049028483E-3</v>
      </c>
      <c r="J14" s="44">
        <v>4.8222224176455537E-3</v>
      </c>
      <c r="K14" s="44">
        <v>5.8845694729367966E-3</v>
      </c>
      <c r="L14" s="44">
        <v>7.1760502068202734E-3</v>
      </c>
      <c r="M14" s="44">
        <v>8.7174949537134529E-3</v>
      </c>
      <c r="N14" s="44">
        <v>1.0311015536650319E-2</v>
      </c>
      <c r="O14" s="44">
        <v>1.1914951286795922E-2</v>
      </c>
      <c r="P14" s="44">
        <v>1.4289609410388125E-2</v>
      </c>
      <c r="Q14" s="44">
        <v>1.844526112667446E-2</v>
      </c>
      <c r="R14" s="44">
        <v>2.1028222594441402E-2</v>
      </c>
      <c r="S14" s="44">
        <v>2.8891673837038369E-2</v>
      </c>
      <c r="T14" s="44">
        <v>4.0108808920848872E-2</v>
      </c>
      <c r="U14" s="44">
        <v>4.4795634164780822E-2</v>
      </c>
      <c r="V14" s="44">
        <v>4.460816115502355E-2</v>
      </c>
      <c r="W14" s="44">
        <v>5.4575476173785539E-2</v>
      </c>
      <c r="X14" s="44">
        <v>6.6021744936188245E-2</v>
      </c>
      <c r="Y14" s="44">
        <v>7.955104714033856E-2</v>
      </c>
      <c r="Z14" s="44">
        <v>9.5767462484343105E-2</v>
      </c>
      <c r="AA14" s="44">
        <v>0.11537922233839618</v>
      </c>
      <c r="AB14" s="44">
        <v>0.13735522514883275</v>
      </c>
      <c r="AC14" s="44">
        <v>0.15708155184218192</v>
      </c>
      <c r="AD14" s="44">
        <v>0.18571284649900191</v>
      </c>
      <c r="AE14" s="44">
        <v>0.21531275170623435</v>
      </c>
      <c r="AF14" s="75">
        <v>0.24841215309560288</v>
      </c>
    </row>
    <row r="15" spans="1:40">
      <c r="B15" s="24" t="s">
        <v>160</v>
      </c>
      <c r="C15" s="24" t="s">
        <v>207</v>
      </c>
      <c r="D15" s="24" t="s">
        <v>509</v>
      </c>
      <c r="E15" s="24" t="s">
        <v>162</v>
      </c>
      <c r="F15" s="24"/>
      <c r="G15" s="44">
        <v>4.8583630478598721E-4</v>
      </c>
      <c r="H15" s="44">
        <v>7.1359518130666307E-4</v>
      </c>
      <c r="I15" s="44">
        <v>9.9311743885476542E-4</v>
      </c>
      <c r="J15" s="44">
        <v>1.3354952305075995E-3</v>
      </c>
      <c r="K15" s="44">
        <v>1.7532996630861123E-3</v>
      </c>
      <c r="L15" s="44">
        <v>2.2627992277703514E-3</v>
      </c>
      <c r="M15" s="44">
        <v>2.8817413694840065E-3</v>
      </c>
      <c r="N15" s="44">
        <v>3.6138234725861789E-3</v>
      </c>
      <c r="O15" s="44">
        <v>4.4597850139486894E-3</v>
      </c>
      <c r="P15" s="44">
        <v>5.4743472820862459E-3</v>
      </c>
      <c r="Q15" s="44">
        <v>6.7839608220801326E-3</v>
      </c>
      <c r="R15" s="44">
        <v>8.2769646262854726E-3</v>
      </c>
      <c r="S15" s="44">
        <v>1.0328273468715196E-2</v>
      </c>
      <c r="T15" s="44">
        <v>1.3175998902095467E-2</v>
      </c>
      <c r="U15" s="44">
        <v>1.6356488927794899E-2</v>
      </c>
      <c r="V15" s="44">
        <v>1.9523668369801576E-2</v>
      </c>
      <c r="W15" s="44">
        <v>2.3398527178140349E-2</v>
      </c>
      <c r="X15" s="44">
        <v>2.8086071068609712E-2</v>
      </c>
      <c r="Y15" s="44">
        <v>3.3732716461830112E-2</v>
      </c>
      <c r="Z15" s="44">
        <v>4.0530727344474826E-2</v>
      </c>
      <c r="AA15" s="44">
        <v>4.8721912653629136E-2</v>
      </c>
      <c r="AB15" s="44">
        <v>5.8472654685452617E-2</v>
      </c>
      <c r="AC15" s="44">
        <v>6.9624705389375721E-2</v>
      </c>
      <c r="AD15" s="44">
        <v>8.2808838537061211E-2</v>
      </c>
      <c r="AE15" s="44">
        <v>9.8095304431332006E-2</v>
      </c>
      <c r="AF15" s="75">
        <v>0.11573034887050436</v>
      </c>
    </row>
    <row r="16" spans="1:40">
      <c r="B16" s="24" t="s">
        <v>160</v>
      </c>
      <c r="C16" s="24" t="s">
        <v>207</v>
      </c>
      <c r="D16" s="24" t="s">
        <v>510</v>
      </c>
      <c r="E16" s="24" t="s">
        <v>161</v>
      </c>
      <c r="F16" s="24"/>
      <c r="G16" s="44">
        <v>0.38971184684061611</v>
      </c>
      <c r="H16" s="44">
        <v>0.4919819202710316</v>
      </c>
      <c r="I16" s="44">
        <v>0.59304059783654595</v>
      </c>
      <c r="J16" s="44">
        <v>0.71121944508885637</v>
      </c>
      <c r="K16" s="44">
        <v>0.84141787718337313</v>
      </c>
      <c r="L16" s="44">
        <v>1.003818588143141</v>
      </c>
      <c r="M16" s="44">
        <v>1.1405494808348884</v>
      </c>
      <c r="N16" s="44">
        <v>1.2629420923589252</v>
      </c>
      <c r="O16" s="44">
        <v>1.3526769880646103</v>
      </c>
      <c r="P16" s="44">
        <v>1.3352863241144028</v>
      </c>
      <c r="Q16" s="44">
        <v>1.349129854364697</v>
      </c>
      <c r="R16" s="44">
        <v>1.2799704783711581</v>
      </c>
      <c r="S16" s="44">
        <v>1.1874547542099878</v>
      </c>
      <c r="T16" s="44">
        <v>1.0453131739962584</v>
      </c>
      <c r="U16" s="44">
        <v>1.2009068393941345</v>
      </c>
      <c r="V16" s="44">
        <v>1.1230817522743362</v>
      </c>
      <c r="W16" s="44">
        <v>1.0689034306017402</v>
      </c>
      <c r="X16" s="44">
        <v>1.0401368062084944</v>
      </c>
      <c r="Y16" s="44">
        <v>0.84032696101109361</v>
      </c>
      <c r="Z16" s="44">
        <v>0.89305388877493419</v>
      </c>
      <c r="AA16" s="44">
        <v>1.0422649530778125</v>
      </c>
      <c r="AB16" s="44">
        <v>1.1679621695136035</v>
      </c>
      <c r="AC16" s="44">
        <v>1.2768155475357224</v>
      </c>
      <c r="AD16" s="44">
        <v>1.3603954520504784</v>
      </c>
      <c r="AE16" s="44">
        <v>1.3350124440823847</v>
      </c>
      <c r="AF16" s="75">
        <v>1.3417052077320404</v>
      </c>
    </row>
    <row r="17" spans="2:32">
      <c r="B17" s="24" t="s">
        <v>160</v>
      </c>
      <c r="C17" s="24" t="s">
        <v>207</v>
      </c>
      <c r="D17" s="24" t="s">
        <v>511</v>
      </c>
      <c r="E17" s="24" t="s">
        <v>162</v>
      </c>
      <c r="F17" s="24"/>
      <c r="G17" s="44">
        <v>0.16550816942331964</v>
      </c>
      <c r="H17" s="44">
        <v>0.22349621773435024</v>
      </c>
      <c r="I17" s="44">
        <v>0.29339567017521057</v>
      </c>
      <c r="J17" s="44">
        <v>0.37722441639994336</v>
      </c>
      <c r="K17" s="44">
        <v>0.47639915941691191</v>
      </c>
      <c r="L17" s="44">
        <v>0.59471546004984488</v>
      </c>
      <c r="M17" s="44">
        <v>0.72914771390043154</v>
      </c>
      <c r="N17" s="44">
        <v>0.8780059219935219</v>
      </c>
      <c r="O17" s="44">
        <v>1.0374408428741471</v>
      </c>
      <c r="P17" s="44">
        <v>1.1948259919648867</v>
      </c>
      <c r="Q17" s="44">
        <v>1.3538428256112431</v>
      </c>
      <c r="R17" s="44">
        <v>1.5047081051637732</v>
      </c>
      <c r="S17" s="44">
        <v>1.6446689061955631</v>
      </c>
      <c r="T17" s="44">
        <v>1.7678760167342162</v>
      </c>
      <c r="U17" s="44">
        <v>1.8729425380857794</v>
      </c>
      <c r="V17" s="44">
        <v>1.9593820753003148</v>
      </c>
      <c r="W17" s="44">
        <v>2.0273816318577995</v>
      </c>
      <c r="X17" s="44">
        <v>2.0800791710610049</v>
      </c>
      <c r="Y17" s="44">
        <v>2.0952965856897614</v>
      </c>
      <c r="Z17" s="44">
        <v>2.1013827270933128</v>
      </c>
      <c r="AA17" s="44">
        <v>2.1059142547274732</v>
      </c>
      <c r="AB17" s="44">
        <v>2.1091452846697134</v>
      </c>
      <c r="AC17" s="44">
        <v>2.1107804963632444</v>
      </c>
      <c r="AD17" s="44">
        <v>2.1116902425227226</v>
      </c>
      <c r="AE17" s="44">
        <v>2.1116579613191382</v>
      </c>
      <c r="AF17" s="75">
        <v>2.1107828462998923</v>
      </c>
    </row>
    <row r="18" spans="2:32">
      <c r="B18" s="24" t="s">
        <v>160</v>
      </c>
      <c r="C18" s="24" t="s">
        <v>207</v>
      </c>
      <c r="D18" s="24" t="s">
        <v>512</v>
      </c>
      <c r="E18" s="24" t="s">
        <v>161</v>
      </c>
      <c r="F18" s="24"/>
      <c r="G18" s="44">
        <v>0.1697901226003127</v>
      </c>
      <c r="H18" s="44">
        <v>0.16360715670304993</v>
      </c>
      <c r="I18" s="44">
        <v>0.1018200893452183</v>
      </c>
      <c r="J18" s="44">
        <v>0.16561573422705758</v>
      </c>
      <c r="K18" s="44">
        <v>0.22015971792615255</v>
      </c>
      <c r="L18" s="44">
        <v>0.29757134959272363</v>
      </c>
      <c r="M18" s="44">
        <v>0.34510864170780703</v>
      </c>
      <c r="N18" s="44">
        <v>0.33353776120179712</v>
      </c>
      <c r="O18" s="44">
        <v>0.39368674415529648</v>
      </c>
      <c r="P18" s="44">
        <v>0.41397624772283759</v>
      </c>
      <c r="Q18" s="44">
        <v>0.4208421031952575</v>
      </c>
      <c r="R18" s="44">
        <v>0.38625448561422432</v>
      </c>
      <c r="S18" s="44">
        <v>0.32429574936096378</v>
      </c>
      <c r="T18" s="44">
        <v>0.25824451788904407</v>
      </c>
      <c r="U18" s="44">
        <v>0.18769059534328866</v>
      </c>
      <c r="V18" s="44">
        <v>0.12351887167532662</v>
      </c>
      <c r="W18" s="44">
        <v>6.3830655642220943E-2</v>
      </c>
      <c r="X18" s="44">
        <v>2.0341481111371247E-2</v>
      </c>
      <c r="Y18" s="44">
        <v>0</v>
      </c>
      <c r="Z18" s="44">
        <v>0</v>
      </c>
      <c r="AA18" s="44">
        <v>0.10097429080496995</v>
      </c>
      <c r="AB18" s="44">
        <v>8.4640646010402054E-2</v>
      </c>
      <c r="AC18" s="44">
        <v>6.0782213970188584E-2</v>
      </c>
      <c r="AD18" s="44">
        <v>0.10987678619876343</v>
      </c>
      <c r="AE18" s="44">
        <v>0.15011865744270522</v>
      </c>
      <c r="AF18" s="75">
        <v>0.20816917476373542</v>
      </c>
    </row>
    <row r="19" spans="2:32">
      <c r="B19" s="24" t="s">
        <v>160</v>
      </c>
      <c r="C19" s="24" t="s">
        <v>207</v>
      </c>
      <c r="D19" s="24" t="s">
        <v>512</v>
      </c>
      <c r="E19" s="24" t="s">
        <v>162</v>
      </c>
      <c r="F19" s="24"/>
      <c r="G19" s="44">
        <v>1.9966326426523875E-2</v>
      </c>
      <c r="H19" s="44">
        <v>2.7492255634864175E-2</v>
      </c>
      <c r="I19" s="44">
        <v>3.2175979744744218E-2</v>
      </c>
      <c r="J19" s="44">
        <v>3.9794303519188869E-2</v>
      </c>
      <c r="K19" s="44">
        <v>4.9921650543791878E-2</v>
      </c>
      <c r="L19" s="44">
        <v>6.3609932625057167E-2</v>
      </c>
      <c r="M19" s="44">
        <v>7.9484930143616281E-2</v>
      </c>
      <c r="N19" s="44">
        <v>9.4827667158898968E-2</v>
      </c>
      <c r="O19" s="44">
        <v>0.11293725739004259</v>
      </c>
      <c r="P19" s="44">
        <v>0.13198016478529312</v>
      </c>
      <c r="Q19" s="44">
        <v>0.15133890153227497</v>
      </c>
      <c r="R19" s="44">
        <v>0.16910660787052931</v>
      </c>
      <c r="S19" s="44">
        <v>0.18402421234113361</v>
      </c>
      <c r="T19" s="44">
        <v>0.19590346016402965</v>
      </c>
      <c r="U19" s="44">
        <v>0.20453722754982093</v>
      </c>
      <c r="V19" s="44">
        <v>0.21021909564688593</v>
      </c>
      <c r="W19" s="44">
        <v>0.21315530580642811</v>
      </c>
      <c r="X19" s="44">
        <v>0.2140910139375512</v>
      </c>
      <c r="Y19" s="44">
        <v>0.2116085475357517</v>
      </c>
      <c r="Z19" s="44">
        <v>0.208536454553121</v>
      </c>
      <c r="AA19" s="44">
        <v>0.20537092629053522</v>
      </c>
      <c r="AB19" s="44">
        <v>0.20173846679867341</v>
      </c>
      <c r="AC19" s="44">
        <v>0.19985072453142205</v>
      </c>
      <c r="AD19" s="44">
        <v>0.19728673292212051</v>
      </c>
      <c r="AE19" s="44">
        <v>0.19406484413988193</v>
      </c>
      <c r="AF19" s="75">
        <v>0.1899523440977485</v>
      </c>
    </row>
    <row r="20" spans="2:32">
      <c r="B20" s="24" t="s">
        <v>160</v>
      </c>
      <c r="C20" s="24" t="s">
        <v>207</v>
      </c>
      <c r="D20" s="24" t="s">
        <v>513</v>
      </c>
      <c r="E20" s="24" t="s">
        <v>161</v>
      </c>
      <c r="F20" s="24"/>
      <c r="G20" s="44">
        <v>0.20304179595676833</v>
      </c>
      <c r="H20" s="44">
        <v>0.22290240650664642</v>
      </c>
      <c r="I20" s="44">
        <v>8.231608875677901E-2</v>
      </c>
      <c r="J20" s="44">
        <v>0.12142266908564281</v>
      </c>
      <c r="K20" s="44">
        <v>0.14902397402964068</v>
      </c>
      <c r="L20" s="44">
        <v>0.28497754141267712</v>
      </c>
      <c r="M20" s="44">
        <v>0.39377468496687812</v>
      </c>
      <c r="N20" s="44">
        <v>0.37315443599753256</v>
      </c>
      <c r="O20" s="44">
        <v>0.41369078214437593</v>
      </c>
      <c r="P20" s="44">
        <v>0.41724217911174155</v>
      </c>
      <c r="Q20" s="44">
        <v>0.4123584868301039</v>
      </c>
      <c r="R20" s="44">
        <v>0.3744580910858975</v>
      </c>
      <c r="S20" s="44">
        <v>0.31932699122757885</v>
      </c>
      <c r="T20" s="44">
        <v>0.26499582154808593</v>
      </c>
      <c r="U20" s="44">
        <v>0.20813714433087291</v>
      </c>
      <c r="V20" s="44">
        <v>0.15735622720093057</v>
      </c>
      <c r="W20" s="44">
        <v>0.10857399782641983</v>
      </c>
      <c r="X20" s="44">
        <v>7.1799819111155835E-2</v>
      </c>
      <c r="Y20" s="44">
        <v>0</v>
      </c>
      <c r="Z20" s="44">
        <v>0</v>
      </c>
      <c r="AA20" s="44">
        <v>0.16793543552354537</v>
      </c>
      <c r="AB20" s="44">
        <v>0.16069718969719374</v>
      </c>
      <c r="AC20" s="44">
        <v>4.0836298592495476E-2</v>
      </c>
      <c r="AD20" s="44">
        <v>4.8828270068243425E-2</v>
      </c>
      <c r="AE20" s="44">
        <v>5.1167750608404526E-2</v>
      </c>
      <c r="AF20" s="75">
        <v>0.16158181169884187</v>
      </c>
    </row>
    <row r="21" spans="2:32">
      <c r="B21" s="24" t="s">
        <v>160</v>
      </c>
      <c r="C21" s="24" t="s">
        <v>207</v>
      </c>
      <c r="D21" s="24" t="s">
        <v>514</v>
      </c>
      <c r="E21" s="24" t="s">
        <v>162</v>
      </c>
      <c r="F21" s="24"/>
      <c r="G21" s="44">
        <v>6.0211866330351074E-3</v>
      </c>
      <c r="H21" s="44">
        <v>9.3647227306348051E-3</v>
      </c>
      <c r="I21" s="44">
        <v>1.059946406198649E-2</v>
      </c>
      <c r="J21" s="44">
        <v>1.2420804098271131E-2</v>
      </c>
      <c r="K21" s="44">
        <v>1.4656163708715744E-2</v>
      </c>
      <c r="L21" s="44">
        <v>1.8930826829905895E-2</v>
      </c>
      <c r="M21" s="44">
        <v>2.483744710440907E-2</v>
      </c>
      <c r="N21" s="44">
        <v>3.0434763644372063E-2</v>
      </c>
      <c r="O21" s="44">
        <v>3.6640125376537699E-2</v>
      </c>
      <c r="P21" s="44">
        <v>4.2898758063213825E-2</v>
      </c>
      <c r="Q21" s="44">
        <v>4.9084135365665374E-2</v>
      </c>
      <c r="R21" s="44">
        <v>5.4701006731953848E-2</v>
      </c>
      <c r="S21" s="44">
        <v>5.9490911600367534E-2</v>
      </c>
      <c r="T21" s="44">
        <v>6.3465848923588822E-2</v>
      </c>
      <c r="U21" s="44">
        <v>6.6587906088551904E-2</v>
      </c>
      <c r="V21" s="44">
        <v>6.8948249496565861E-2</v>
      </c>
      <c r="W21" s="44">
        <v>7.0576859463962166E-2</v>
      </c>
      <c r="X21" s="44">
        <v>7.1653856750629505E-2</v>
      </c>
      <c r="Y21" s="44">
        <v>7.1603269759403898E-2</v>
      </c>
      <c r="Z21" s="44">
        <v>7.1272967453774913E-2</v>
      </c>
      <c r="AA21" s="44">
        <v>7.0746372047276559E-2</v>
      </c>
      <c r="AB21" s="44">
        <v>6.9813293795134776E-2</v>
      </c>
      <c r="AC21" s="44">
        <v>6.9191096942670532E-2</v>
      </c>
      <c r="AD21" s="44">
        <v>6.8102180957409525E-2</v>
      </c>
      <c r="AE21" s="44">
        <v>6.6634337606090999E-2</v>
      </c>
      <c r="AF21" s="75">
        <v>6.4783401660383461E-2</v>
      </c>
    </row>
    <row r="22" spans="2:32">
      <c r="B22" s="24" t="s">
        <v>160</v>
      </c>
      <c r="C22" s="24" t="s">
        <v>207</v>
      </c>
      <c r="D22" s="24" t="s">
        <v>515</v>
      </c>
      <c r="E22" s="24" t="s">
        <v>161</v>
      </c>
      <c r="F22" s="24"/>
      <c r="G22" s="44">
        <v>8.6352265684355001E-2</v>
      </c>
      <c r="H22" s="44">
        <v>0.11873465529013233</v>
      </c>
      <c r="I22" s="44">
        <v>6.3296972953439251E-2</v>
      </c>
      <c r="J22" s="44">
        <v>9.2386676228635597E-2</v>
      </c>
      <c r="K22" s="44">
        <v>0.11231255971406412</v>
      </c>
      <c r="L22" s="44">
        <v>0.12317201909680658</v>
      </c>
      <c r="M22" s="44">
        <v>0.10462832239843828</v>
      </c>
      <c r="N22" s="44">
        <v>6.3769012383497914E-2</v>
      </c>
      <c r="O22" s="44">
        <v>6.9173528708795534E-2</v>
      </c>
      <c r="P22" s="44">
        <v>6.064971021549196E-2</v>
      </c>
      <c r="Q22" s="44">
        <v>5.5580604210193674E-2</v>
      </c>
      <c r="R22" s="44">
        <v>4.5516464132889789E-2</v>
      </c>
      <c r="S22" s="44">
        <v>3.6200688667369176E-2</v>
      </c>
      <c r="T22" s="44">
        <v>2.7490827564975579E-2</v>
      </c>
      <c r="U22" s="44">
        <v>1.5814821957776452E-2</v>
      </c>
      <c r="V22" s="44">
        <v>3.4484798967677347E-3</v>
      </c>
      <c r="W22" s="44">
        <v>0</v>
      </c>
      <c r="X22" s="44">
        <v>0</v>
      </c>
      <c r="Y22" s="44">
        <v>0</v>
      </c>
      <c r="Z22" s="44">
        <v>0</v>
      </c>
      <c r="AA22" s="44">
        <v>4.859718878576906E-2</v>
      </c>
      <c r="AB22" s="44">
        <v>8.495588237634992E-2</v>
      </c>
      <c r="AC22" s="44">
        <v>4.7067578877176781E-2</v>
      </c>
      <c r="AD22" s="44">
        <v>7.8176506424215253E-2</v>
      </c>
      <c r="AE22" s="44">
        <v>9.8404149301037053E-2</v>
      </c>
      <c r="AF22" s="75">
        <v>0.10646465142878515</v>
      </c>
    </row>
    <row r="23" spans="2:32">
      <c r="B23" s="24" t="s">
        <v>160</v>
      </c>
      <c r="C23" s="24" t="s">
        <v>207</v>
      </c>
      <c r="D23" s="24" t="s">
        <v>516</v>
      </c>
      <c r="E23" s="24" t="s">
        <v>162</v>
      </c>
      <c r="F23" s="24"/>
      <c r="G23" s="44">
        <v>1.6676432340614257E-2</v>
      </c>
      <c r="H23" s="44">
        <v>2.1992909443157498E-2</v>
      </c>
      <c r="I23" s="44">
        <v>2.4827102261968211E-2</v>
      </c>
      <c r="J23" s="44">
        <v>2.896381910802652E-2</v>
      </c>
      <c r="K23" s="44">
        <v>3.3992739692238344E-2</v>
      </c>
      <c r="L23" s="44">
        <v>3.9507904726423716E-2</v>
      </c>
      <c r="M23" s="44">
        <v>4.4192754983070209E-2</v>
      </c>
      <c r="N23" s="44">
        <v>4.7048083895764134E-2</v>
      </c>
      <c r="O23" s="44">
        <v>5.0145406076754981E-2</v>
      </c>
      <c r="P23" s="44">
        <v>5.2861064743120294E-2</v>
      </c>
      <c r="Q23" s="44">
        <v>5.534974851372599E-2</v>
      </c>
      <c r="R23" s="44">
        <v>5.7387799146541942E-2</v>
      </c>
      <c r="S23" s="44">
        <v>5.9008725504782353E-2</v>
      </c>
      <c r="T23" s="44">
        <v>6.0239658082318577E-2</v>
      </c>
      <c r="U23" s="44">
        <v>6.094778443863693E-2</v>
      </c>
      <c r="V23" s="44">
        <v>6.1102193986253397E-2</v>
      </c>
      <c r="W23" s="44">
        <v>6.0612211837823907E-2</v>
      </c>
      <c r="X23" s="44">
        <v>5.9572666402753063E-2</v>
      </c>
      <c r="Y23" s="44">
        <v>5.7659775249305337E-2</v>
      </c>
      <c r="Z23" s="44">
        <v>5.5756188769585165E-2</v>
      </c>
      <c r="AA23" s="44">
        <v>5.4065662938305205E-2</v>
      </c>
      <c r="AB23" s="44">
        <v>5.2553180569031355E-2</v>
      </c>
      <c r="AC23" s="44">
        <v>5.182649128203453E-2</v>
      </c>
      <c r="AD23" s="44">
        <v>5.119021502213511E-2</v>
      </c>
      <c r="AE23" s="44">
        <v>5.0567450376775687E-2</v>
      </c>
      <c r="AF23" s="75">
        <v>4.9819359287162794E-2</v>
      </c>
    </row>
    <row r="24" spans="2:32">
      <c r="B24" s="24" t="s">
        <v>160</v>
      </c>
      <c r="C24" s="24" t="s">
        <v>207</v>
      </c>
      <c r="D24" s="24" t="s">
        <v>517</v>
      </c>
      <c r="E24" s="24" t="s">
        <v>161</v>
      </c>
      <c r="F24" s="24"/>
      <c r="G24" s="44">
        <v>1.4963509503323664E-3</v>
      </c>
      <c r="H24" s="44">
        <v>1.8074976902950832E-3</v>
      </c>
      <c r="I24" s="44">
        <v>3.0273805483025059E-3</v>
      </c>
      <c r="J24" s="44">
        <v>4.7899844868717805E-3</v>
      </c>
      <c r="K24" s="44">
        <v>6.7788531191476219E-3</v>
      </c>
      <c r="L24" s="44">
        <v>9.9029861917148965E-3</v>
      </c>
      <c r="M24" s="44">
        <v>1.605511851600264E-2</v>
      </c>
      <c r="N24" s="44">
        <v>2.4626365976605592E-2</v>
      </c>
      <c r="O24" s="44">
        <v>3.7014664339650047E-2</v>
      </c>
      <c r="P24" s="44">
        <v>5.2912809046679783E-2</v>
      </c>
      <c r="Q24" s="44">
        <v>7.0007672979278582E-2</v>
      </c>
      <c r="R24" s="44">
        <v>8.5184188408855097E-2</v>
      </c>
      <c r="S24" s="44">
        <v>9.4369043498701302E-2</v>
      </c>
      <c r="T24" s="44">
        <v>9.7256783952427581E-2</v>
      </c>
      <c r="U24" s="44">
        <v>9.1688694723377054E-2</v>
      </c>
      <c r="V24" s="44">
        <v>7.8766550573579702E-2</v>
      </c>
      <c r="W24" s="44">
        <v>6.3245788604757436E-2</v>
      </c>
      <c r="X24" s="44">
        <v>2.7843592406985362E-2</v>
      </c>
      <c r="Y24" s="44">
        <v>9.5196460151967168E-3</v>
      </c>
      <c r="Z24" s="44">
        <v>9.643088751906179E-3</v>
      </c>
      <c r="AA24" s="44">
        <v>1.2776079023460524E-2</v>
      </c>
      <c r="AB24" s="44">
        <v>1.8022696909672484E-2</v>
      </c>
      <c r="AC24" s="44">
        <v>2.5108409716002422E-2</v>
      </c>
      <c r="AD24" s="44">
        <v>3.7417100551505121E-2</v>
      </c>
      <c r="AE24" s="44">
        <v>5.325889685791823E-2</v>
      </c>
      <c r="AF24" s="75">
        <v>7.0314106978137503E-2</v>
      </c>
    </row>
    <row r="25" spans="2:32">
      <c r="B25" s="24" t="s">
        <v>160</v>
      </c>
      <c r="C25" s="24" t="s">
        <v>207</v>
      </c>
      <c r="D25" s="42" t="s">
        <v>217</v>
      </c>
      <c r="E25" s="42" t="s">
        <v>217</v>
      </c>
      <c r="F25" s="24"/>
      <c r="G25" s="82">
        <v>207.57681526912478</v>
      </c>
      <c r="H25" s="82">
        <v>208.65068505050493</v>
      </c>
      <c r="I25" s="82">
        <v>209.8071809394219</v>
      </c>
      <c r="J25" s="82">
        <v>207.41636369223644</v>
      </c>
      <c r="K25" s="82">
        <v>207.20472494159722</v>
      </c>
      <c r="L25" s="82">
        <v>204.00364788607678</v>
      </c>
      <c r="M25" s="82">
        <v>203.10595278627835</v>
      </c>
      <c r="N25" s="82">
        <v>200.98069809064518</v>
      </c>
      <c r="O25" s="82">
        <v>198.87143725281015</v>
      </c>
      <c r="P25" s="82">
        <v>193.91373587623383</v>
      </c>
      <c r="Q25" s="82">
        <v>191.90128748246516</v>
      </c>
      <c r="R25" s="82">
        <v>188.4460086955965</v>
      </c>
      <c r="S25" s="82">
        <v>186.50298448433796</v>
      </c>
      <c r="T25" s="82">
        <v>182.75958014127914</v>
      </c>
      <c r="U25" s="82">
        <v>179.56273878795267</v>
      </c>
      <c r="V25" s="82">
        <v>173.64425015188471</v>
      </c>
      <c r="W25" s="82">
        <v>171.67155231637136</v>
      </c>
      <c r="X25" s="82">
        <v>169.90282004231554</v>
      </c>
      <c r="Y25" s="82">
        <v>168.32900412814135</v>
      </c>
      <c r="Z25" s="82">
        <v>167.2634762189291</v>
      </c>
      <c r="AA25" s="82">
        <v>166.78225197261324</v>
      </c>
      <c r="AB25" s="82">
        <v>164.33500778521949</v>
      </c>
      <c r="AC25" s="82">
        <v>157.71767566269585</v>
      </c>
      <c r="AD25" s="82">
        <v>154.23215001203283</v>
      </c>
      <c r="AE25" s="82">
        <v>152.77315980832785</v>
      </c>
      <c r="AF25" s="83">
        <v>147.37373676915794</v>
      </c>
    </row>
    <row r="26" spans="2:32">
      <c r="B26" s="24" t="s">
        <v>160</v>
      </c>
      <c r="C26" s="24" t="s">
        <v>207</v>
      </c>
      <c r="D26" s="42" t="s">
        <v>167</v>
      </c>
      <c r="E26" s="42" t="s">
        <v>167</v>
      </c>
      <c r="F26" s="24"/>
      <c r="G26" s="82">
        <v>108.72165209476374</v>
      </c>
      <c r="H26" s="82">
        <v>110.12569885150806</v>
      </c>
      <c r="I26" s="82">
        <v>111.49369241421611</v>
      </c>
      <c r="J26" s="82">
        <v>109.65401737135171</v>
      </c>
      <c r="K26" s="82">
        <v>110.47008145569814</v>
      </c>
      <c r="L26" s="82">
        <v>108.68264033774553</v>
      </c>
      <c r="M26" s="82">
        <v>109.57614832021655</v>
      </c>
      <c r="N26" s="82">
        <v>109.38867960805415</v>
      </c>
      <c r="O26" s="82">
        <v>109.47676462909436</v>
      </c>
      <c r="P26" s="82">
        <v>106.83529913886998</v>
      </c>
      <c r="Q26" s="82">
        <v>107.30972834442716</v>
      </c>
      <c r="R26" s="82">
        <v>106.15760823534193</v>
      </c>
      <c r="S26" s="82">
        <v>106.47367789417257</v>
      </c>
      <c r="T26" s="82">
        <v>104.88315320731891</v>
      </c>
      <c r="U26" s="82">
        <v>103.61959281833509</v>
      </c>
      <c r="V26" s="82">
        <v>99.266904707489033</v>
      </c>
      <c r="W26" s="82">
        <v>98.621512486489735</v>
      </c>
      <c r="X26" s="82">
        <v>97.971911306409865</v>
      </c>
      <c r="Y26" s="82">
        <v>97.145659576121446</v>
      </c>
      <c r="Z26" s="82">
        <v>96.696670932738925</v>
      </c>
      <c r="AA26" s="82">
        <v>96.798076376118317</v>
      </c>
      <c r="AB26" s="82">
        <v>94.879226141660425</v>
      </c>
      <c r="AC26" s="82">
        <v>88.524394399773001</v>
      </c>
      <c r="AD26" s="82">
        <v>85.323547060107202</v>
      </c>
      <c r="AE26" s="82">
        <v>84.193550841404772</v>
      </c>
      <c r="AF26" s="83">
        <v>79.197712791812052</v>
      </c>
    </row>
    <row r="27" spans="2:32">
      <c r="B27" s="24" t="s">
        <v>160</v>
      </c>
      <c r="C27" s="24" t="s">
        <v>207</v>
      </c>
      <c r="D27" s="42" t="s">
        <v>168</v>
      </c>
      <c r="E27" s="42" t="s">
        <v>168</v>
      </c>
      <c r="F27" s="24"/>
      <c r="G27" s="82">
        <v>98.855163174361024</v>
      </c>
      <c r="H27" s="82">
        <v>98.524986198996913</v>
      </c>
      <c r="I27" s="82">
        <v>98.31348852520577</v>
      </c>
      <c r="J27" s="82">
        <v>97.762346320884731</v>
      </c>
      <c r="K27" s="82">
        <v>96.734643485899127</v>
      </c>
      <c r="L27" s="82">
        <v>95.321007548331238</v>
      </c>
      <c r="M27" s="82">
        <v>93.52980446606179</v>
      </c>
      <c r="N27" s="82">
        <v>91.592018482591058</v>
      </c>
      <c r="O27" s="82">
        <v>89.394672623715792</v>
      </c>
      <c r="P27" s="82">
        <v>87.078436737363845</v>
      </c>
      <c r="Q27" s="82">
        <v>84.591559138037923</v>
      </c>
      <c r="R27" s="82">
        <v>82.288400460254579</v>
      </c>
      <c r="S27" s="82">
        <v>80.02930659016539</v>
      </c>
      <c r="T27" s="82">
        <v>77.876426933960261</v>
      </c>
      <c r="U27" s="82">
        <v>75.943145969617589</v>
      </c>
      <c r="V27" s="82">
        <v>74.377345444395658</v>
      </c>
      <c r="W27" s="82">
        <v>73.050039829881641</v>
      </c>
      <c r="X27" s="82">
        <v>71.930908735905689</v>
      </c>
      <c r="Y27" s="82">
        <v>71.183344552019861</v>
      </c>
      <c r="Z27" s="82">
        <v>70.566805286190146</v>
      </c>
      <c r="AA27" s="82">
        <v>69.984175596494921</v>
      </c>
      <c r="AB27" s="82">
        <v>69.455781643559035</v>
      </c>
      <c r="AC27" s="82">
        <v>69.193281262922866</v>
      </c>
      <c r="AD27" s="82">
        <v>68.908602951925687</v>
      </c>
      <c r="AE27" s="82">
        <v>68.579608966923033</v>
      </c>
      <c r="AF27" s="83">
        <v>68.176023977345849</v>
      </c>
    </row>
    <row r="28" spans="2:32">
      <c r="B28" s="24" t="s">
        <v>169</v>
      </c>
      <c r="C28" s="24" t="s">
        <v>207</v>
      </c>
      <c r="D28" s="24" t="s">
        <v>494</v>
      </c>
      <c r="E28" s="24" t="s">
        <v>161</v>
      </c>
      <c r="F28" s="24"/>
      <c r="G28" s="44">
        <v>107.79867806818545</v>
      </c>
      <c r="H28" s="44">
        <v>109.02980213349269</v>
      </c>
      <c r="I28" s="44">
        <v>110.52405780989464</v>
      </c>
      <c r="J28" s="44">
        <v>108.40256130403293</v>
      </c>
      <c r="K28" s="44">
        <v>108.96212348452519</v>
      </c>
      <c r="L28" s="44">
        <v>106.78924770307518</v>
      </c>
      <c r="M28" s="44">
        <v>107.42195711582946</v>
      </c>
      <c r="N28" s="44">
        <v>107.42947958969914</v>
      </c>
      <c r="O28" s="44">
        <v>107.44440848666412</v>
      </c>
      <c r="P28" s="44">
        <v>104.97283645749937</v>
      </c>
      <c r="Q28" s="44">
        <v>105.72990138900002</v>
      </c>
      <c r="R28" s="44">
        <v>105.0057652987163</v>
      </c>
      <c r="S28" s="44">
        <v>105.81990075584535</v>
      </c>
      <c r="T28" s="44">
        <v>104.70055586370793</v>
      </c>
      <c r="U28" s="44">
        <v>104.92657205085564</v>
      </c>
      <c r="V28" s="44">
        <v>100.02181420194509</v>
      </c>
      <c r="W28" s="44">
        <v>99.919914525403044</v>
      </c>
      <c r="X28" s="44">
        <v>99.755090908767727</v>
      </c>
      <c r="Y28" s="44">
        <v>99.701093371675839</v>
      </c>
      <c r="Z28" s="44">
        <v>99.849106457004353</v>
      </c>
      <c r="AA28" s="44">
        <v>100.21656718285475</v>
      </c>
      <c r="AB28" s="44">
        <v>100.02030693343184</v>
      </c>
      <c r="AC28" s="44">
        <v>95.157454474722428</v>
      </c>
      <c r="AD28" s="44">
        <v>92.362271092826461</v>
      </c>
      <c r="AE28" s="44">
        <v>92.086878217984065</v>
      </c>
      <c r="AF28" s="75">
        <v>88.167621080548798</v>
      </c>
    </row>
    <row r="29" spans="2:32">
      <c r="B29" s="24" t="s">
        <v>169</v>
      </c>
      <c r="C29" s="24" t="s">
        <v>207</v>
      </c>
      <c r="D29" s="24" t="s">
        <v>494</v>
      </c>
      <c r="E29" s="24" t="s">
        <v>162</v>
      </c>
      <c r="F29" s="24"/>
      <c r="G29" s="44">
        <v>75.19877564680931</v>
      </c>
      <c r="H29" s="44">
        <v>75.509299909640461</v>
      </c>
      <c r="I29" s="44">
        <v>75.728648241198016</v>
      </c>
      <c r="J29" s="44">
        <v>75.825002216281788</v>
      </c>
      <c r="K29" s="44">
        <v>75.769740913991512</v>
      </c>
      <c r="L29" s="44">
        <v>75.526093367635283</v>
      </c>
      <c r="M29" s="44">
        <v>75.012116866799033</v>
      </c>
      <c r="N29" s="44">
        <v>74.380265178080833</v>
      </c>
      <c r="O29" s="44">
        <v>73.670987659776955</v>
      </c>
      <c r="P29" s="44">
        <v>72.910830101230758</v>
      </c>
      <c r="Q29" s="44">
        <v>72.084783510992366</v>
      </c>
      <c r="R29" s="44">
        <v>71.314246955565281</v>
      </c>
      <c r="S29" s="44">
        <v>70.561534691868772</v>
      </c>
      <c r="T29" s="44">
        <v>69.861330281579612</v>
      </c>
      <c r="U29" s="44">
        <v>69.236426944209668</v>
      </c>
      <c r="V29" s="44">
        <v>68.803516419450631</v>
      </c>
      <c r="W29" s="44">
        <v>68.462040590237507</v>
      </c>
      <c r="X29" s="44">
        <v>68.200078556566368</v>
      </c>
      <c r="Y29" s="44">
        <v>68.019396599529884</v>
      </c>
      <c r="Z29" s="44">
        <v>67.928495297452599</v>
      </c>
      <c r="AA29" s="44">
        <v>67.843804681122236</v>
      </c>
      <c r="AB29" s="44">
        <v>67.75528626392996</v>
      </c>
      <c r="AC29" s="44">
        <v>67.700392483877124</v>
      </c>
      <c r="AD29" s="44">
        <v>67.626021689879394</v>
      </c>
      <c r="AE29" s="44">
        <v>67.518050872328075</v>
      </c>
      <c r="AF29" s="75">
        <v>67.356487970244686</v>
      </c>
    </row>
    <row r="30" spans="2:32">
      <c r="B30" s="24" t="s">
        <v>169</v>
      </c>
      <c r="C30" s="24" t="s">
        <v>207</v>
      </c>
      <c r="D30" s="24" t="s">
        <v>148</v>
      </c>
      <c r="E30" s="24" t="s">
        <v>162</v>
      </c>
      <c r="F30" s="24"/>
      <c r="G30" s="44">
        <v>23.476523709601274</v>
      </c>
      <c r="H30" s="44">
        <v>22.77163545197309</v>
      </c>
      <c r="I30" s="44">
        <v>22.275615999994322</v>
      </c>
      <c r="J30" s="44">
        <v>21.549053073128889</v>
      </c>
      <c r="K30" s="44">
        <v>20.48420436452923</v>
      </c>
      <c r="L30" s="44">
        <v>19.202489303188575</v>
      </c>
      <c r="M30" s="44">
        <v>17.797695584775592</v>
      </c>
      <c r="N30" s="44">
        <v>16.341555785018649</v>
      </c>
      <c r="O30" s="44">
        <v>14.693040725362819</v>
      </c>
      <c r="P30" s="44">
        <v>12.985079078176474</v>
      </c>
      <c r="Q30" s="44">
        <v>11.170176046797653</v>
      </c>
      <c r="R30" s="44">
        <v>9.5060233976969908</v>
      </c>
      <c r="S30" s="44">
        <v>7.8919116692394136</v>
      </c>
      <c r="T30" s="44">
        <v>6.3578469412978782</v>
      </c>
      <c r="U30" s="44">
        <v>4.9403346367776511</v>
      </c>
      <c r="V30" s="44">
        <v>3.784886431833336</v>
      </c>
      <c r="W30" s="44">
        <v>2.8064898371355977</v>
      </c>
      <c r="X30" s="44">
        <v>1.9828114327394237</v>
      </c>
      <c r="Y30" s="44">
        <v>1.3452775415534917</v>
      </c>
      <c r="Z30" s="44">
        <v>0.92636003904215702</v>
      </c>
      <c r="AA30" s="44">
        <v>0.55388388920508558</v>
      </c>
      <c r="AB30" s="44">
        <v>0.22567690099905133</v>
      </c>
      <c r="AC30" s="44">
        <v>0.12934264821372848</v>
      </c>
      <c r="AD30" s="44">
        <v>9.4089475428155114E-2</v>
      </c>
      <c r="AE30" s="44">
        <v>6.8716061473179921E-2</v>
      </c>
      <c r="AF30" s="75">
        <v>4.6441984368759577E-2</v>
      </c>
    </row>
    <row r="31" spans="2:32">
      <c r="B31" s="24" t="s">
        <v>169</v>
      </c>
      <c r="C31" s="24" t="s">
        <v>207</v>
      </c>
      <c r="D31" s="24" t="s">
        <v>509</v>
      </c>
      <c r="E31" s="24" t="s">
        <v>161</v>
      </c>
      <c r="F31" s="24"/>
      <c r="G31" s="44">
        <v>2.6246221366018996E-3</v>
      </c>
      <c r="H31" s="44">
        <v>3.0724743265776199E-3</v>
      </c>
      <c r="I31" s="44">
        <v>3.5932326870145052E-3</v>
      </c>
      <c r="J31" s="44">
        <v>4.2285578867475053E-3</v>
      </c>
      <c r="K31" s="44">
        <v>4.9472044241504051E-3</v>
      </c>
      <c r="L31" s="44">
        <v>5.790832968058158E-3</v>
      </c>
      <c r="M31" s="44">
        <v>6.8115193545144536E-3</v>
      </c>
      <c r="N31" s="44">
        <v>7.9363574130581222E-3</v>
      </c>
      <c r="O31" s="44">
        <v>8.9778741339318954E-3</v>
      </c>
      <c r="P31" s="44">
        <v>1.0456827877572647E-2</v>
      </c>
      <c r="Q31" s="44">
        <v>1.2998128676504647E-2</v>
      </c>
      <c r="R31" s="44">
        <v>1.418545773830074E-2</v>
      </c>
      <c r="S31" s="44">
        <v>1.8663979638057947E-2</v>
      </c>
      <c r="T31" s="44">
        <v>2.4309000265193788E-2</v>
      </c>
      <c r="U31" s="44">
        <v>3.061017642648009E-2</v>
      </c>
      <c r="V31" s="44">
        <v>2.8672955325654868E-2</v>
      </c>
      <c r="W31" s="44">
        <v>3.5286586503203314E-2</v>
      </c>
      <c r="X31" s="44">
        <v>4.2629279385363372E-2</v>
      </c>
      <c r="Y31" s="44">
        <v>5.1232207499780739E-2</v>
      </c>
      <c r="Z31" s="44">
        <v>6.1616129206892224E-2</v>
      </c>
      <c r="AA31" s="44">
        <v>7.4291387699925979E-2</v>
      </c>
      <c r="AB31" s="44">
        <v>8.9528777326309261E-2</v>
      </c>
      <c r="AC31" s="44">
        <v>0.10380797156948855</v>
      </c>
      <c r="AD31" s="44">
        <v>0.12289897306310482</v>
      </c>
      <c r="AE31" s="44">
        <v>0.14628102344672095</v>
      </c>
      <c r="AF31" s="75">
        <v>0.17393329238591954</v>
      </c>
    </row>
    <row r="32" spans="2:32">
      <c r="B32" s="24" t="s">
        <v>169</v>
      </c>
      <c r="C32" s="24" t="s">
        <v>207</v>
      </c>
      <c r="D32" s="24" t="s">
        <v>509</v>
      </c>
      <c r="E32" s="24" t="s">
        <v>162</v>
      </c>
      <c r="F32" s="24"/>
      <c r="G32" s="44">
        <v>4.9840741160693362E-4</v>
      </c>
      <c r="H32" s="44">
        <v>7.1655308879394451E-4</v>
      </c>
      <c r="I32" s="44">
        <v>9.7167260957197452E-4</v>
      </c>
      <c r="J32" s="44">
        <v>1.2719002195310471E-3</v>
      </c>
      <c r="K32" s="44">
        <v>1.623151733645726E-3</v>
      </c>
      <c r="L32" s="44">
        <v>2.0343008743778554E-3</v>
      </c>
      <c r="M32" s="44">
        <v>2.5179187485483813E-3</v>
      </c>
      <c r="N32" s="44">
        <v>3.0814001248755077E-3</v>
      </c>
      <c r="O32" s="44">
        <v>3.7188291883846728E-3</v>
      </c>
      <c r="P32" s="44">
        <v>4.4612639676923308E-3</v>
      </c>
      <c r="Q32" s="44">
        <v>5.3841311037241598E-3</v>
      </c>
      <c r="R32" s="44">
        <v>6.3912986031435127E-3</v>
      </c>
      <c r="S32" s="44">
        <v>7.7164411574456278E-3</v>
      </c>
      <c r="T32" s="44">
        <v>9.4423801762743842E-3</v>
      </c>
      <c r="U32" s="44">
        <v>1.1615702702554472E-2</v>
      </c>
      <c r="V32" s="44">
        <v>1.3651482530675968E-2</v>
      </c>
      <c r="W32" s="44">
        <v>1.6156830172403405E-2</v>
      </c>
      <c r="X32" s="44">
        <v>1.9183509008764203E-2</v>
      </c>
      <c r="Y32" s="44">
        <v>2.2820256264376813E-2</v>
      </c>
      <c r="Z32" s="44">
        <v>2.719426196119434E-2</v>
      </c>
      <c r="AA32" s="44">
        <v>3.2467471534145441E-2</v>
      </c>
      <c r="AB32" s="44">
        <v>3.8823275247441578E-2</v>
      </c>
      <c r="AC32" s="44">
        <v>4.6192901752003454E-2</v>
      </c>
      <c r="AD32" s="44">
        <v>5.4918728839483892E-2</v>
      </c>
      <c r="AE32" s="44">
        <v>6.530394202732924E-2</v>
      </c>
      <c r="AF32" s="75">
        <v>7.7652466309857712E-2</v>
      </c>
    </row>
    <row r="33" spans="2:32">
      <c r="B33" s="24" t="s">
        <v>169</v>
      </c>
      <c r="C33" s="24" t="s">
        <v>207</v>
      </c>
      <c r="D33" s="24" t="s">
        <v>510</v>
      </c>
      <c r="E33" s="24" t="s">
        <v>161</v>
      </c>
      <c r="F33" s="24"/>
      <c r="G33" s="44">
        <v>0.3846948235715601</v>
      </c>
      <c r="H33" s="44">
        <v>0.48656585373929706</v>
      </c>
      <c r="I33" s="44">
        <v>0.58697788725855016</v>
      </c>
      <c r="J33" s="44">
        <v>0.70427023386890863</v>
      </c>
      <c r="K33" s="44">
        <v>0.83358902013307956</v>
      </c>
      <c r="L33" s="44">
        <v>0.99631770179142376</v>
      </c>
      <c r="M33" s="44">
        <v>1.1325785011455864</v>
      </c>
      <c r="N33" s="44">
        <v>1.2545877210810483</v>
      </c>
      <c r="O33" s="44">
        <v>1.3432767386098308</v>
      </c>
      <c r="P33" s="44">
        <v>1.3289692004785072</v>
      </c>
      <c r="Q33" s="44">
        <v>1.3414421504976619</v>
      </c>
      <c r="R33" s="44">
        <v>1.2703636484924052</v>
      </c>
      <c r="S33" s="44">
        <v>1.1765471144034656</v>
      </c>
      <c r="T33" s="44">
        <v>1.0341489789054039</v>
      </c>
      <c r="U33" s="44">
        <v>1.1875786962682762</v>
      </c>
      <c r="V33" s="44">
        <v>1.1075027462086371</v>
      </c>
      <c r="W33" s="44">
        <v>1.0534386294913831</v>
      </c>
      <c r="X33" s="44">
        <v>1.0245744230424743</v>
      </c>
      <c r="Y33" s="44">
        <v>0.96716811633667399</v>
      </c>
      <c r="Z33" s="44">
        <v>0.88734186480049548</v>
      </c>
      <c r="AA33" s="44">
        <v>1.0371826441093306</v>
      </c>
      <c r="AB33" s="44">
        <v>1.1635188343365306</v>
      </c>
      <c r="AC33" s="44">
        <v>1.2729331550214813</v>
      </c>
      <c r="AD33" s="44">
        <v>1.3548539942308766</v>
      </c>
      <c r="AE33" s="44">
        <v>1.336943047161093</v>
      </c>
      <c r="AF33" s="75">
        <v>1.3470648368156797</v>
      </c>
    </row>
    <row r="34" spans="2:32">
      <c r="B34" s="24" t="s">
        <v>169</v>
      </c>
      <c r="C34" s="24" t="s">
        <v>207</v>
      </c>
      <c r="D34" s="24" t="s">
        <v>511</v>
      </c>
      <c r="E34" s="24" t="s">
        <v>162</v>
      </c>
      <c r="F34" s="24"/>
      <c r="G34" s="44">
        <v>0.1643840818697902</v>
      </c>
      <c r="H34" s="44">
        <v>0.22173375890180114</v>
      </c>
      <c r="I34" s="44">
        <v>0.29091862257545853</v>
      </c>
      <c r="J34" s="44">
        <v>0.37392829155498708</v>
      </c>
      <c r="K34" s="44">
        <v>0.47218027679946978</v>
      </c>
      <c r="L34" s="44">
        <v>0.58961247632580238</v>
      </c>
      <c r="M34" s="44">
        <v>0.72310522094593843</v>
      </c>
      <c r="N34" s="44">
        <v>0.87097873089198541</v>
      </c>
      <c r="O34" s="44">
        <v>1.0293056799202727</v>
      </c>
      <c r="P34" s="44">
        <v>1.1859462535388416</v>
      </c>
      <c r="Q34" s="44">
        <v>1.3440569666045945</v>
      </c>
      <c r="R34" s="44">
        <v>1.4937899254514815</v>
      </c>
      <c r="S34" s="44">
        <v>1.6324650842309878</v>
      </c>
      <c r="T34" s="44">
        <v>1.7543563133162625</v>
      </c>
      <c r="U34" s="44">
        <v>1.858384646838154</v>
      </c>
      <c r="V34" s="44">
        <v>1.9435792830849166</v>
      </c>
      <c r="W34" s="44">
        <v>2.0103944333010282</v>
      </c>
      <c r="X34" s="44">
        <v>2.0619722820231901</v>
      </c>
      <c r="Y34" s="44">
        <v>2.0929590611735498</v>
      </c>
      <c r="Z34" s="44">
        <v>2.0992947056860807</v>
      </c>
      <c r="AA34" s="44">
        <v>2.1041113018895605</v>
      </c>
      <c r="AB34" s="44">
        <v>2.1077581219492232</v>
      </c>
      <c r="AC34" s="44">
        <v>2.109920428867003</v>
      </c>
      <c r="AD34" s="44">
        <v>2.1112849962029179</v>
      </c>
      <c r="AE34" s="44">
        <v>2.1122248433550239</v>
      </c>
      <c r="AF34" s="75">
        <v>2.1128875681268355</v>
      </c>
    </row>
    <row r="35" spans="2:32">
      <c r="B35" s="24" t="s">
        <v>169</v>
      </c>
      <c r="C35" s="24" t="s">
        <v>207</v>
      </c>
      <c r="D35" s="24" t="s">
        <v>512</v>
      </c>
      <c r="E35" s="24" t="s">
        <v>161</v>
      </c>
      <c r="F35" s="24"/>
      <c r="G35" s="44">
        <v>0.16802283874578713</v>
      </c>
      <c r="H35" s="44">
        <v>0.16184591980557272</v>
      </c>
      <c r="I35" s="44">
        <v>0.10063270254939036</v>
      </c>
      <c r="J35" s="44">
        <v>0.16397628222161389</v>
      </c>
      <c r="K35" s="44">
        <v>0.2181442620647262</v>
      </c>
      <c r="L35" s="44">
        <v>0.29540432114136644</v>
      </c>
      <c r="M35" s="44">
        <v>0.34284169739500392</v>
      </c>
      <c r="N35" s="44">
        <v>0.3317412614563372</v>
      </c>
      <c r="O35" s="44">
        <v>0.39169190718705216</v>
      </c>
      <c r="P35" s="44">
        <v>0.41325584633439649</v>
      </c>
      <c r="Q35" s="44">
        <v>0.42054940166988686</v>
      </c>
      <c r="R35" s="44">
        <v>0.38662376762323741</v>
      </c>
      <c r="S35" s="44">
        <v>0.32573780896021542</v>
      </c>
      <c r="T35" s="44">
        <v>0.26098035164816152</v>
      </c>
      <c r="U35" s="44">
        <v>0.19248124270947059</v>
      </c>
      <c r="V35" s="44">
        <v>0.12903010820456964</v>
      </c>
      <c r="W35" s="44">
        <v>7.0696071053052423E-2</v>
      </c>
      <c r="X35" s="44">
        <v>2.8393653143155975E-2</v>
      </c>
      <c r="Y35" s="44">
        <v>0</v>
      </c>
      <c r="Z35" s="44">
        <v>0</v>
      </c>
      <c r="AA35" s="44">
        <v>0.11421150035687212</v>
      </c>
      <c r="AB35" s="44">
        <v>9.9721368388627676E-2</v>
      </c>
      <c r="AC35" s="44">
        <v>7.9770599839575948E-2</v>
      </c>
      <c r="AD35" s="44">
        <v>0.13149539778744815</v>
      </c>
      <c r="AE35" s="44">
        <v>0.17398060406379978</v>
      </c>
      <c r="AF35" s="75">
        <v>0.23538402972469541</v>
      </c>
    </row>
    <row r="36" spans="2:32">
      <c r="B36" s="24" t="s">
        <v>169</v>
      </c>
      <c r="C36" s="24" t="s">
        <v>207</v>
      </c>
      <c r="D36" s="24" t="s">
        <v>512</v>
      </c>
      <c r="E36" s="24" t="s">
        <v>162</v>
      </c>
      <c r="F36" s="24"/>
      <c r="G36" s="44">
        <v>1.9831067664898214E-2</v>
      </c>
      <c r="H36" s="44">
        <v>2.7275979975954559E-2</v>
      </c>
      <c r="I36" s="44">
        <v>3.190508429322652E-2</v>
      </c>
      <c r="J36" s="44">
        <v>3.9447993275420756E-2</v>
      </c>
      <c r="K36" s="44">
        <v>4.948262933039816E-2</v>
      </c>
      <c r="L36" s="44">
        <v>6.3071228102901014E-2</v>
      </c>
      <c r="M36" s="44">
        <v>7.8841946183071207E-2</v>
      </c>
      <c r="N36" s="44">
        <v>9.4102044210062713E-2</v>
      </c>
      <c r="O36" s="44">
        <v>0.11211987194066711</v>
      </c>
      <c r="P36" s="44">
        <v>0.13112964087204934</v>
      </c>
      <c r="Q36" s="44">
        <v>0.15047491334886415</v>
      </c>
      <c r="R36" s="44">
        <v>0.1682596066595331</v>
      </c>
      <c r="S36" s="44">
        <v>0.18324354587170297</v>
      </c>
      <c r="T36" s="44">
        <v>0.19524864204751841</v>
      </c>
      <c r="U36" s="44">
        <v>0.20410277921215403</v>
      </c>
      <c r="V36" s="44">
        <v>0.21003816418956428</v>
      </c>
      <c r="W36" s="44">
        <v>0.21329018345800466</v>
      </c>
      <c r="X36" s="44">
        <v>0.21459629150258983</v>
      </c>
      <c r="Y36" s="44">
        <v>0.21424522731131251</v>
      </c>
      <c r="Z36" s="44">
        <v>0.21177004943754804</v>
      </c>
      <c r="AA36" s="44">
        <v>0.20929472787165793</v>
      </c>
      <c r="AB36" s="44">
        <v>0.20643699850647848</v>
      </c>
      <c r="AC36" s="44">
        <v>0.20547734178182703</v>
      </c>
      <c r="AD36" s="44">
        <v>0.20398322109785538</v>
      </c>
      <c r="AE36" s="44">
        <v>0.20195169282981279</v>
      </c>
      <c r="AF36" s="75">
        <v>0.19919075942464592</v>
      </c>
    </row>
    <row r="37" spans="2:32">
      <c r="B37" s="24" t="s">
        <v>169</v>
      </c>
      <c r="C37" s="24" t="s">
        <v>207</v>
      </c>
      <c r="D37" s="24" t="s">
        <v>513</v>
      </c>
      <c r="E37" s="24" t="s">
        <v>161</v>
      </c>
      <c r="F37" s="24"/>
      <c r="G37" s="44">
        <v>0.20120311126977658</v>
      </c>
      <c r="H37" s="44">
        <v>0.22071036186976573</v>
      </c>
      <c r="I37" s="44">
        <v>8.1278184369820802E-2</v>
      </c>
      <c r="J37" s="44">
        <v>0.12016578092312977</v>
      </c>
      <c r="K37" s="44">
        <v>0.14763749690246605</v>
      </c>
      <c r="L37" s="44">
        <v>0.28288197549674221</v>
      </c>
      <c r="M37" s="44">
        <v>0.39106823134470736</v>
      </c>
      <c r="N37" s="44">
        <v>0.3710232532664316</v>
      </c>
      <c r="O37" s="44">
        <v>0.4115376998446692</v>
      </c>
      <c r="P37" s="44">
        <v>0.41649082983137037</v>
      </c>
      <c r="Q37" s="44">
        <v>0.41210744020353324</v>
      </c>
      <c r="R37" s="44">
        <v>0.3748740622081822</v>
      </c>
      <c r="S37" s="44">
        <v>0.32076752031464351</v>
      </c>
      <c r="T37" s="44">
        <v>0.26767808211425598</v>
      </c>
      <c r="U37" s="44">
        <v>0.21285059225131503</v>
      </c>
      <c r="V37" s="44">
        <v>0.16282915871611681</v>
      </c>
      <c r="W37" s="44">
        <v>0.115507405689945</v>
      </c>
      <c r="X37" s="44">
        <v>8.0096619989128065E-2</v>
      </c>
      <c r="Y37" s="44">
        <v>4.4832775922994422E-2</v>
      </c>
      <c r="Z37" s="44">
        <v>0</v>
      </c>
      <c r="AA37" s="44">
        <v>0.18253051657885219</v>
      </c>
      <c r="AB37" s="44">
        <v>0.17679124693856105</v>
      </c>
      <c r="AC37" s="44">
        <v>6.1268168980031332E-2</v>
      </c>
      <c r="AD37" s="44">
        <v>7.1809645995109458E-2</v>
      </c>
      <c r="AE37" s="44">
        <v>7.6211327598818254E-2</v>
      </c>
      <c r="AF37" s="75">
        <v>0.18900166227324469</v>
      </c>
    </row>
    <row r="38" spans="2:32">
      <c r="B38" s="24" t="s">
        <v>169</v>
      </c>
      <c r="C38" s="24" t="s">
        <v>207</v>
      </c>
      <c r="D38" s="24" t="s">
        <v>514</v>
      </c>
      <c r="E38" s="24" t="s">
        <v>162</v>
      </c>
      <c r="F38" s="24"/>
      <c r="G38" s="44">
        <v>5.9803970440990362E-3</v>
      </c>
      <c r="H38" s="44">
        <v>9.2910524721455216E-3</v>
      </c>
      <c r="I38" s="44">
        <v>1.0510225237692834E-2</v>
      </c>
      <c r="J38" s="44">
        <v>1.231271195153978E-2</v>
      </c>
      <c r="K38" s="44">
        <v>1.4527274405076772E-2</v>
      </c>
      <c r="L38" s="44">
        <v>1.8770504037527905E-2</v>
      </c>
      <c r="M38" s="44">
        <v>2.4636527507698517E-2</v>
      </c>
      <c r="N38" s="44">
        <v>3.0201876306694988E-2</v>
      </c>
      <c r="O38" s="44">
        <v>3.637494180436502E-2</v>
      </c>
      <c r="P38" s="44">
        <v>4.262230425183558E-2</v>
      </c>
      <c r="Q38" s="44">
        <v>4.880391585488858E-2</v>
      </c>
      <c r="R38" s="44">
        <v>5.4427026788011312E-2</v>
      </c>
      <c r="S38" s="44">
        <v>5.9238539592730968E-2</v>
      </c>
      <c r="T38" s="44">
        <v>6.3253710824444809E-2</v>
      </c>
      <c r="U38" s="44">
        <v>6.6446469708214523E-2</v>
      </c>
      <c r="V38" s="44">
        <v>6.8888907088956286E-2</v>
      </c>
      <c r="W38" s="44">
        <v>7.0621518174305453E-2</v>
      </c>
      <c r="X38" s="44">
        <v>7.1822967474142393E-2</v>
      </c>
      <c r="Y38" s="44">
        <v>7.2495459112987284E-2</v>
      </c>
      <c r="Z38" s="44">
        <v>7.2378135868814572E-2</v>
      </c>
      <c r="AA38" s="44">
        <v>7.209804694845072E-2</v>
      </c>
      <c r="AB38" s="44">
        <v>7.1439260224482631E-2</v>
      </c>
      <c r="AC38" s="44">
        <v>7.1139109993635805E-2</v>
      </c>
      <c r="AD38" s="44">
        <v>7.0413767969715491E-2</v>
      </c>
      <c r="AE38" s="44">
        <v>6.9342375430160766E-2</v>
      </c>
      <c r="AF38" s="75">
        <v>6.7934170731808324E-2</v>
      </c>
    </row>
    <row r="39" spans="2:32">
      <c r="B39" s="24" t="s">
        <v>169</v>
      </c>
      <c r="C39" s="24" t="s">
        <v>207</v>
      </c>
      <c r="D39" s="24" t="s">
        <v>515</v>
      </c>
      <c r="E39" s="24" t="s">
        <v>161</v>
      </c>
      <c r="F39" s="24"/>
      <c r="G39" s="44">
        <v>8.5099249538978655E-2</v>
      </c>
      <c r="H39" s="44">
        <v>0.11739372626474413</v>
      </c>
      <c r="I39" s="44">
        <v>6.2492740159269408E-2</v>
      </c>
      <c r="J39" s="44">
        <v>9.1425584514880046E-2</v>
      </c>
      <c r="K39" s="44">
        <v>0.11126554526332723</v>
      </c>
      <c r="L39" s="44">
        <v>0.12237587222919781</v>
      </c>
      <c r="M39" s="44">
        <v>0.10411678639517349</v>
      </c>
      <c r="N39" s="44">
        <v>6.3712717279780284E-2</v>
      </c>
      <c r="O39" s="44">
        <v>6.9108415099333562E-2</v>
      </c>
      <c r="P39" s="44">
        <v>6.1147164437718074E-2</v>
      </c>
      <c r="Q39" s="44">
        <v>5.6131445881509749E-2</v>
      </c>
      <c r="R39" s="44">
        <v>4.6154135105501842E-2</v>
      </c>
      <c r="S39" s="44">
        <v>3.7029495462927338E-2</v>
      </c>
      <c r="T39" s="44">
        <v>2.8584537845947798E-2</v>
      </c>
      <c r="U39" s="44">
        <v>1.7420542329717383E-2</v>
      </c>
      <c r="V39" s="44">
        <v>5.1651760054889553E-3</v>
      </c>
      <c r="W39" s="44">
        <v>0</v>
      </c>
      <c r="X39" s="44">
        <v>0</v>
      </c>
      <c r="Y39" s="44">
        <v>0</v>
      </c>
      <c r="Z39" s="44">
        <v>0</v>
      </c>
      <c r="AA39" s="44">
        <v>5.1105360649994672E-2</v>
      </c>
      <c r="AB39" s="44">
        <v>8.7880624718608649E-2</v>
      </c>
      <c r="AC39" s="44">
        <v>5.1515107147733365E-2</v>
      </c>
      <c r="AD39" s="44">
        <v>8.3433400252326526E-2</v>
      </c>
      <c r="AE39" s="44">
        <v>0.10444862995016252</v>
      </c>
      <c r="AF39" s="75">
        <v>0.11388518852747859</v>
      </c>
    </row>
    <row r="40" spans="2:32">
      <c r="B40" s="24" t="s">
        <v>169</v>
      </c>
      <c r="C40" s="24" t="s">
        <v>207</v>
      </c>
      <c r="D40" s="24" t="s">
        <v>516</v>
      </c>
      <c r="E40" s="24" t="s">
        <v>162</v>
      </c>
      <c r="F40" s="24"/>
      <c r="G40" s="44">
        <v>1.6563460452919922E-2</v>
      </c>
      <c r="H40" s="44">
        <v>2.1819895957311448E-2</v>
      </c>
      <c r="I40" s="44">
        <v>2.4618078352502619E-2</v>
      </c>
      <c r="J40" s="44">
        <v>2.8711761241228591E-2</v>
      </c>
      <c r="K40" s="44">
        <v>3.3693800581377574E-2</v>
      </c>
      <c r="L40" s="44">
        <v>3.9173317248356578E-2</v>
      </c>
      <c r="M40" s="44">
        <v>4.3835262907841961E-2</v>
      </c>
      <c r="N40" s="44">
        <v>4.6688071144250033E-2</v>
      </c>
      <c r="O40" s="44">
        <v>4.9782477790488854E-2</v>
      </c>
      <c r="P40" s="44">
        <v>5.2520410526506078E-2</v>
      </c>
      <c r="Q40" s="44">
        <v>5.5033758849558759E-2</v>
      </c>
      <c r="R40" s="44">
        <v>5.710036191398421E-2</v>
      </c>
      <c r="S40" s="44">
        <v>5.8758399024264538E-2</v>
      </c>
      <c r="T40" s="44">
        <v>6.0038303703933843E-2</v>
      </c>
      <c r="U40" s="44">
        <v>6.0818327987354016E-2</v>
      </c>
      <c r="V40" s="44">
        <v>6.1049604524913231E-2</v>
      </c>
      <c r="W40" s="44">
        <v>6.065056524760002E-2</v>
      </c>
      <c r="X40" s="44">
        <v>5.9713264232009081E-2</v>
      </c>
      <c r="Y40" s="44">
        <v>5.8378226205250475E-2</v>
      </c>
      <c r="Z40" s="44">
        <v>5.6620751884781675E-2</v>
      </c>
      <c r="AA40" s="44">
        <v>5.5098637456916726E-2</v>
      </c>
      <c r="AB40" s="44">
        <v>5.3777155298134545E-2</v>
      </c>
      <c r="AC40" s="44">
        <v>5.3285619491647847E-2</v>
      </c>
      <c r="AD40" s="44">
        <v>5.2927760494817094E-2</v>
      </c>
      <c r="AE40" s="44">
        <v>5.2622525480794789E-2</v>
      </c>
      <c r="AF40" s="75">
        <v>5.2242345613553641E-2</v>
      </c>
    </row>
    <row r="41" spans="2:32">
      <c r="B41" s="24" t="s">
        <v>169</v>
      </c>
      <c r="C41" s="24" t="s">
        <v>207</v>
      </c>
      <c r="D41" s="24" t="s">
        <v>517</v>
      </c>
      <c r="E41" s="24" t="s">
        <v>161</v>
      </c>
      <c r="F41" s="24"/>
      <c r="G41" s="44">
        <v>8.6715335395186322E-4</v>
      </c>
      <c r="H41" s="44">
        <v>1.1234401732504833E-3</v>
      </c>
      <c r="I41" s="44">
        <v>1.9233439861621683E-3</v>
      </c>
      <c r="J41" s="44">
        <v>2.721043029265065E-3</v>
      </c>
      <c r="K41" s="44">
        <v>4.0285545371765838E-3</v>
      </c>
      <c r="L41" s="44">
        <v>5.809039446642285E-3</v>
      </c>
      <c r="M41" s="44">
        <v>9.2471259975300951E-3</v>
      </c>
      <c r="N41" s="44">
        <v>1.3918672032307861E-2</v>
      </c>
      <c r="O41" s="44">
        <v>1.9917269343544059E-2</v>
      </c>
      <c r="P41" s="44">
        <v>2.7629720005802383E-2</v>
      </c>
      <c r="Q41" s="44">
        <v>3.5504623396085573E-2</v>
      </c>
      <c r="R41" s="44">
        <v>4.4733505382731194E-2</v>
      </c>
      <c r="S41" s="44">
        <v>5.0996268030262672E-2</v>
      </c>
      <c r="T41" s="44">
        <v>5.3786458700569896E-2</v>
      </c>
      <c r="U41" s="44">
        <v>5.2931900643226344E-2</v>
      </c>
      <c r="V41" s="44">
        <v>4.7037598629712671E-2</v>
      </c>
      <c r="W41" s="44">
        <v>4.0038707260038185E-2</v>
      </c>
      <c r="X41" s="44">
        <v>3.2672263593814165E-2</v>
      </c>
      <c r="Y41" s="44">
        <v>1.8354921111813437E-2</v>
      </c>
      <c r="Z41" s="44">
        <v>4.924136301136469E-3</v>
      </c>
      <c r="AA41" s="44">
        <v>7.6766633098648701E-3</v>
      </c>
      <c r="AB41" s="44">
        <v>1.0903233245092014E-2</v>
      </c>
      <c r="AC41" s="44">
        <v>1.4808785103229676E-2</v>
      </c>
      <c r="AD41" s="44">
        <v>2.0386861699075019E-2</v>
      </c>
      <c r="AE41" s="44">
        <v>2.7963314840889566E-2</v>
      </c>
      <c r="AF41" s="75">
        <v>3.5801694847586087E-2</v>
      </c>
    </row>
    <row r="42" spans="2:32">
      <c r="B42" s="24" t="s">
        <v>169</v>
      </c>
      <c r="C42" s="24" t="s">
        <v>207</v>
      </c>
      <c r="D42" s="42" t="s">
        <v>217</v>
      </c>
      <c r="E42" s="42" t="s">
        <v>217</v>
      </c>
      <c r="F42" s="24"/>
      <c r="G42" s="82">
        <v>207.52374663765607</v>
      </c>
      <c r="H42" s="82">
        <v>208.5822865116815</v>
      </c>
      <c r="I42" s="82">
        <v>209.72414382516561</v>
      </c>
      <c r="J42" s="82">
        <v>207.31907673413085</v>
      </c>
      <c r="K42" s="82">
        <v>207.10718797922081</v>
      </c>
      <c r="L42" s="82">
        <v>203.9390719435614</v>
      </c>
      <c r="M42" s="82">
        <v>203.09137030532972</v>
      </c>
      <c r="N42" s="82">
        <v>201.23927265800543</v>
      </c>
      <c r="O42" s="82">
        <v>199.28424857666641</v>
      </c>
      <c r="P42" s="82">
        <v>194.54337509902888</v>
      </c>
      <c r="Q42" s="82">
        <v>192.86734782287684</v>
      </c>
      <c r="R42" s="82">
        <v>189.74293844794514</v>
      </c>
      <c r="S42" s="82">
        <v>188.14451131364027</v>
      </c>
      <c r="T42" s="82">
        <v>184.67155984613336</v>
      </c>
      <c r="U42" s="82">
        <v>182.9985747089199</v>
      </c>
      <c r="V42" s="82">
        <v>176.38766223773825</v>
      </c>
      <c r="W42" s="82">
        <v>174.87452588312712</v>
      </c>
      <c r="X42" s="82">
        <v>173.57363545146816</v>
      </c>
      <c r="Y42" s="82">
        <v>172.60825376369797</v>
      </c>
      <c r="Z42" s="82">
        <v>172.12510182864605</v>
      </c>
      <c r="AA42" s="82">
        <v>172.5543240115876</v>
      </c>
      <c r="AB42" s="82">
        <v>172.10784899454035</v>
      </c>
      <c r="AC42" s="82">
        <v>167.05730879636099</v>
      </c>
      <c r="AD42" s="82">
        <v>164.36078900576672</v>
      </c>
      <c r="AE42" s="82">
        <v>164.04091847796991</v>
      </c>
      <c r="AF42" s="83">
        <v>160.17552904994358</v>
      </c>
    </row>
    <row r="43" spans="2:32">
      <c r="B43" s="24" t="s">
        <v>169</v>
      </c>
      <c r="C43" s="24" t="s">
        <v>207</v>
      </c>
      <c r="D43" s="42" t="s">
        <v>167</v>
      </c>
      <c r="E43" s="42" t="s">
        <v>167</v>
      </c>
      <c r="F43" s="24"/>
      <c r="G43" s="82">
        <v>108.64118986680212</v>
      </c>
      <c r="H43" s="82">
        <v>110.02051390967188</v>
      </c>
      <c r="I43" s="82">
        <v>111.36095590090486</v>
      </c>
      <c r="J43" s="82">
        <v>109.48934878647748</v>
      </c>
      <c r="K43" s="82">
        <v>110.28173556785011</v>
      </c>
      <c r="L43" s="82">
        <v>108.49782744614861</v>
      </c>
      <c r="M43" s="82">
        <v>109.40862097746196</v>
      </c>
      <c r="N43" s="82">
        <v>109.47239957222811</v>
      </c>
      <c r="O43" s="82">
        <v>109.68891839088248</v>
      </c>
      <c r="P43" s="82">
        <v>107.23078604646474</v>
      </c>
      <c r="Q43" s="82">
        <v>108.00863457932518</v>
      </c>
      <c r="R43" s="82">
        <v>107.14269987526666</v>
      </c>
      <c r="S43" s="82">
        <v>107.74964294265493</v>
      </c>
      <c r="T43" s="82">
        <v>106.37004327318746</v>
      </c>
      <c r="U43" s="82">
        <v>106.62044520148413</v>
      </c>
      <c r="V43" s="82">
        <v>101.50205194503529</v>
      </c>
      <c r="W43" s="82">
        <v>101.23488192540066</v>
      </c>
      <c r="X43" s="82">
        <v>100.96345714792167</v>
      </c>
      <c r="Y43" s="82">
        <v>100.7826813925471</v>
      </c>
      <c r="Z43" s="82">
        <v>100.80298858731288</v>
      </c>
      <c r="AA43" s="82">
        <v>101.6835652555596</v>
      </c>
      <c r="AB43" s="82">
        <v>101.64865101838556</v>
      </c>
      <c r="AC43" s="82">
        <v>96.741558262383975</v>
      </c>
      <c r="AD43" s="82">
        <v>94.147149365854403</v>
      </c>
      <c r="AE43" s="82">
        <v>93.952706165045541</v>
      </c>
      <c r="AF43" s="83">
        <v>90.262691785123408</v>
      </c>
    </row>
    <row r="44" spans="2:32">
      <c r="B44" s="24" t="s">
        <v>169</v>
      </c>
      <c r="C44" s="24" t="s">
        <v>207</v>
      </c>
      <c r="D44" s="42" t="s">
        <v>168</v>
      </c>
      <c r="E44" s="42" t="s">
        <v>168</v>
      </c>
      <c r="F44" s="24"/>
      <c r="G44" s="82">
        <v>98.882556770853896</v>
      </c>
      <c r="H44" s="82">
        <v>98.561772602009569</v>
      </c>
      <c r="I44" s="82">
        <v>98.363187924260799</v>
      </c>
      <c r="J44" s="82">
        <v>97.829727947653382</v>
      </c>
      <c r="K44" s="82">
        <v>96.825452411370705</v>
      </c>
      <c r="L44" s="82">
        <v>95.441244497412811</v>
      </c>
      <c r="M44" s="82">
        <v>93.682749327867739</v>
      </c>
      <c r="N44" s="82">
        <v>91.766873085777334</v>
      </c>
      <c r="O44" s="82">
        <v>89.595330185783951</v>
      </c>
      <c r="P44" s="82">
        <v>87.312589052564164</v>
      </c>
      <c r="Q44" s="82">
        <v>84.858713243551648</v>
      </c>
      <c r="R44" s="82">
        <v>82.600238572678421</v>
      </c>
      <c r="S44" s="82">
        <v>80.394868370985321</v>
      </c>
      <c r="T44" s="82">
        <v>78.301516572945914</v>
      </c>
      <c r="U44" s="82">
        <v>76.378129507435744</v>
      </c>
      <c r="V44" s="82">
        <v>74.885610292703007</v>
      </c>
      <c r="W44" s="82">
        <v>73.639643957726449</v>
      </c>
      <c r="X44" s="82">
        <v>72.610178303546505</v>
      </c>
      <c r="Y44" s="82">
        <v>71.825572371150841</v>
      </c>
      <c r="Z44" s="82">
        <v>71.32211324133317</v>
      </c>
      <c r="AA44" s="82">
        <v>70.870758756028053</v>
      </c>
      <c r="AB44" s="82">
        <v>70.459197976154755</v>
      </c>
      <c r="AC44" s="82">
        <v>70.315750533976967</v>
      </c>
      <c r="AD44" s="82">
        <v>70.213639639912316</v>
      </c>
      <c r="AE44" s="82">
        <v>70.088212312924384</v>
      </c>
      <c r="AF44" s="83">
        <v>69.912837264820141</v>
      </c>
    </row>
    <row r="45" spans="2:32">
      <c r="B45" s="24" t="s">
        <v>170</v>
      </c>
      <c r="C45" s="24" t="s">
        <v>207</v>
      </c>
      <c r="D45" s="24" t="s">
        <v>494</v>
      </c>
      <c r="E45" s="24" t="s">
        <v>161</v>
      </c>
      <c r="F45" s="24"/>
      <c r="G45" s="44">
        <v>107.76840639678508</v>
      </c>
      <c r="H45" s="44">
        <v>108.9914708209318</v>
      </c>
      <c r="I45" s="44">
        <v>110.50873576489056</v>
      </c>
      <c r="J45" s="44">
        <v>108.42371922425039</v>
      </c>
      <c r="K45" s="44">
        <v>109.03470127475734</v>
      </c>
      <c r="L45" s="44">
        <v>106.88833914884449</v>
      </c>
      <c r="M45" s="44">
        <v>107.60220850527922</v>
      </c>
      <c r="N45" s="44">
        <v>107.39184081890306</v>
      </c>
      <c r="O45" s="44">
        <v>107.6353508620486</v>
      </c>
      <c r="P45" s="44">
        <v>105.38840522164692</v>
      </c>
      <c r="Q45" s="44">
        <v>106.8653595419989</v>
      </c>
      <c r="R45" s="44">
        <v>106.58438791762677</v>
      </c>
      <c r="S45" s="44">
        <v>107.92935424365137</v>
      </c>
      <c r="T45" s="44">
        <v>107.00760566470889</v>
      </c>
      <c r="U45" s="44">
        <v>106.76593727145556</v>
      </c>
      <c r="V45" s="44">
        <v>105.75460985055381</v>
      </c>
      <c r="W45" s="44">
        <v>106.47211505193594</v>
      </c>
      <c r="X45" s="44">
        <v>107.18785126637709</v>
      </c>
      <c r="Y45" s="44">
        <v>108.23996461309414</v>
      </c>
      <c r="Z45" s="44">
        <v>109.47681663767533</v>
      </c>
      <c r="AA45" s="44">
        <v>110.00610336204942</v>
      </c>
      <c r="AB45" s="44">
        <v>110.71597634177577</v>
      </c>
      <c r="AC45" s="44">
        <v>110.99784799192396</v>
      </c>
      <c r="AD45" s="44">
        <v>107.22437434342184</v>
      </c>
      <c r="AE45" s="44">
        <v>109.77178193999534</v>
      </c>
      <c r="AF45" s="75">
        <v>108.53136530034894</v>
      </c>
    </row>
    <row r="46" spans="2:32">
      <c r="B46" s="24" t="s">
        <v>170</v>
      </c>
      <c r="C46" s="24" t="s">
        <v>207</v>
      </c>
      <c r="D46" s="24" t="s">
        <v>494</v>
      </c>
      <c r="E46" s="24" t="s">
        <v>162</v>
      </c>
      <c r="F46" s="24"/>
      <c r="G46" s="44">
        <v>75.189480365545421</v>
      </c>
      <c r="H46" s="44">
        <v>75.499921173289735</v>
      </c>
      <c r="I46" s="44">
        <v>75.720125067886201</v>
      </c>
      <c r="J46" s="44">
        <v>75.818925430403667</v>
      </c>
      <c r="K46" s="44">
        <v>75.768623095339336</v>
      </c>
      <c r="L46" s="44">
        <v>75.531831005730396</v>
      </c>
      <c r="M46" s="44">
        <v>75.026632162071067</v>
      </c>
      <c r="N46" s="44">
        <v>74.426570135286553</v>
      </c>
      <c r="O46" s="44">
        <v>73.759008624970136</v>
      </c>
      <c r="P46" s="44">
        <v>73.055752514313028</v>
      </c>
      <c r="Q46" s="44">
        <v>72.282316493243826</v>
      </c>
      <c r="R46" s="44">
        <v>71.586656391632118</v>
      </c>
      <c r="S46" s="44">
        <v>70.935737156568464</v>
      </c>
      <c r="T46" s="44">
        <v>70.368721424878359</v>
      </c>
      <c r="U46" s="44">
        <v>69.971106650905725</v>
      </c>
      <c r="V46" s="44">
        <v>69.710774194281726</v>
      </c>
      <c r="W46" s="44">
        <v>69.554371315156075</v>
      </c>
      <c r="X46" s="44">
        <v>69.493584717517209</v>
      </c>
      <c r="Y46" s="44">
        <v>69.510936542386389</v>
      </c>
      <c r="Z46" s="44">
        <v>69.618497031043802</v>
      </c>
      <c r="AA46" s="44">
        <v>69.800559515154447</v>
      </c>
      <c r="AB46" s="44">
        <v>70.002248589382518</v>
      </c>
      <c r="AC46" s="44">
        <v>70.217797007589269</v>
      </c>
      <c r="AD46" s="44">
        <v>70.480872588274735</v>
      </c>
      <c r="AE46" s="44">
        <v>70.75003163316984</v>
      </c>
      <c r="AF46" s="75">
        <v>71.019903355016794</v>
      </c>
    </row>
    <row r="47" spans="2:32">
      <c r="B47" s="24" t="s">
        <v>170</v>
      </c>
      <c r="C47" s="24" t="s">
        <v>207</v>
      </c>
      <c r="D47" s="24" t="s">
        <v>148</v>
      </c>
      <c r="E47" s="24" t="s">
        <v>162</v>
      </c>
      <c r="F47" s="24"/>
      <c r="G47" s="44">
        <v>23.472086034949527</v>
      </c>
      <c r="H47" s="44">
        <v>22.766656629312518</v>
      </c>
      <c r="I47" s="44">
        <v>22.268546855634042</v>
      </c>
      <c r="J47" s="44">
        <v>21.542023277295531</v>
      </c>
      <c r="K47" s="44">
        <v>20.478622656039974</v>
      </c>
      <c r="L47" s="44">
        <v>19.195060526469312</v>
      </c>
      <c r="M47" s="44">
        <v>17.786983292497194</v>
      </c>
      <c r="N47" s="44">
        <v>16.346480867157734</v>
      </c>
      <c r="O47" s="44">
        <v>14.720745504241924</v>
      </c>
      <c r="P47" s="44">
        <v>13.044499347493357</v>
      </c>
      <c r="Q47" s="44">
        <v>11.261993599307059</v>
      </c>
      <c r="R47" s="44">
        <v>9.64974328037931</v>
      </c>
      <c r="S47" s="44">
        <v>8.1080210986711982</v>
      </c>
      <c r="T47" s="44">
        <v>6.6636046028384284</v>
      </c>
      <c r="U47" s="44">
        <v>5.4268806867533836</v>
      </c>
      <c r="V47" s="44">
        <v>4.2831981814802456</v>
      </c>
      <c r="W47" s="44">
        <v>3.3038113651495684</v>
      </c>
      <c r="X47" s="44">
        <v>2.4787962070009701</v>
      </c>
      <c r="Y47" s="44">
        <v>1.7822913491874348</v>
      </c>
      <c r="Z47" s="44">
        <v>1.2671021301243963</v>
      </c>
      <c r="AA47" s="44">
        <v>0.89808133122244715</v>
      </c>
      <c r="AB47" s="44">
        <v>0.5621031006759355</v>
      </c>
      <c r="AC47" s="44">
        <v>0.29558070269746423</v>
      </c>
      <c r="AD47" s="44">
        <v>0.22487983416076074</v>
      </c>
      <c r="AE47" s="44">
        <v>0.16825078138066044</v>
      </c>
      <c r="AF47" s="75">
        <v>0.10980422569085453</v>
      </c>
    </row>
    <row r="48" spans="2:32">
      <c r="B48" s="24" t="s">
        <v>170</v>
      </c>
      <c r="C48" s="24" t="s">
        <v>207</v>
      </c>
      <c r="D48" s="24" t="s">
        <v>509</v>
      </c>
      <c r="E48" s="24" t="s">
        <v>161</v>
      </c>
      <c r="F48" s="24"/>
      <c r="G48" s="44">
        <v>6.6344615119659136E-3</v>
      </c>
      <c r="H48" s="44">
        <v>8.3321337669901591E-3</v>
      </c>
      <c r="I48" s="44">
        <v>1.0404752041528959E-2</v>
      </c>
      <c r="J48" s="44">
        <v>1.2977298342087168E-2</v>
      </c>
      <c r="K48" s="44">
        <v>1.6164339507960902E-2</v>
      </c>
      <c r="L48" s="44">
        <v>2.0132518214489969E-2</v>
      </c>
      <c r="M48" s="44">
        <v>2.5090137805849105E-2</v>
      </c>
      <c r="N48" s="44">
        <v>3.0776819101819897E-2</v>
      </c>
      <c r="O48" s="44">
        <v>3.7807056967717849E-2</v>
      </c>
      <c r="P48" s="44">
        <v>4.7232783291625453E-2</v>
      </c>
      <c r="Q48" s="44">
        <v>6.1803602216649482E-2</v>
      </c>
      <c r="R48" s="44">
        <v>7.6603554820265748E-2</v>
      </c>
      <c r="S48" s="44">
        <v>0.10130833143939159</v>
      </c>
      <c r="T48" s="44">
        <v>0.13486600018594438</v>
      </c>
      <c r="U48" s="44">
        <v>0.16469503907176922</v>
      </c>
      <c r="V48" s="44">
        <v>0.24395446153026307</v>
      </c>
      <c r="W48" s="44">
        <v>0.26503475996074816</v>
      </c>
      <c r="X48" s="44">
        <v>0.28759401213487401</v>
      </c>
      <c r="Y48" s="44">
        <v>0.31098647768569893</v>
      </c>
      <c r="Z48" s="44">
        <v>0.33456641624628086</v>
      </c>
      <c r="AA48" s="44">
        <v>0.35588626352256714</v>
      </c>
      <c r="AB48" s="44">
        <v>0.37891419822108618</v>
      </c>
      <c r="AC48" s="44">
        <v>0.38927728959378011</v>
      </c>
      <c r="AD48" s="44">
        <v>0.3228076924676162</v>
      </c>
      <c r="AE48" s="44">
        <v>0.34882478015504309</v>
      </c>
      <c r="AF48" s="75">
        <v>0.38717342581761482</v>
      </c>
    </row>
    <row r="49" spans="2:32">
      <c r="B49" s="24" t="s">
        <v>170</v>
      </c>
      <c r="C49" s="24" t="s">
        <v>207</v>
      </c>
      <c r="D49" s="24" t="s">
        <v>509</v>
      </c>
      <c r="E49" s="24" t="s">
        <v>162</v>
      </c>
      <c r="F49" s="24"/>
      <c r="G49" s="44">
        <v>9.9755430008568752E-4</v>
      </c>
      <c r="H49" s="44">
        <v>1.5891357975419886E-3</v>
      </c>
      <c r="I49" s="44">
        <v>2.327873192490545E-3</v>
      </c>
      <c r="J49" s="44">
        <v>3.2492613747787335E-3</v>
      </c>
      <c r="K49" s="44">
        <v>4.3969294798439579E-3</v>
      </c>
      <c r="L49" s="44">
        <v>5.8263382730727445E-3</v>
      </c>
      <c r="M49" s="44">
        <v>7.6077380572880304E-3</v>
      </c>
      <c r="N49" s="44">
        <v>9.792892213517243E-3</v>
      </c>
      <c r="O49" s="44">
        <v>1.247719325822521E-2</v>
      </c>
      <c r="P49" s="44">
        <v>1.5830720871930617E-2</v>
      </c>
      <c r="Q49" s="44">
        <v>2.0218776629312728E-2</v>
      </c>
      <c r="R49" s="44">
        <v>2.5657629021551592E-2</v>
      </c>
      <c r="S49" s="44">
        <v>3.2850520553748395E-2</v>
      </c>
      <c r="T49" s="44">
        <v>4.2426006566950447E-2</v>
      </c>
      <c r="U49" s="44">
        <v>5.4119354341046061E-2</v>
      </c>
      <c r="V49" s="44">
        <v>7.1440121109694735E-2</v>
      </c>
      <c r="W49" s="44">
        <v>9.025758906690784E-2</v>
      </c>
      <c r="X49" s="44">
        <v>0.1106767639284839</v>
      </c>
      <c r="Y49" s="44">
        <v>0.13275680384416852</v>
      </c>
      <c r="Z49" s="44">
        <v>0.15651027992078265</v>
      </c>
      <c r="AA49" s="44">
        <v>0.18177746515401308</v>
      </c>
      <c r="AB49" s="44">
        <v>0.20867963375083837</v>
      </c>
      <c r="AC49" s="44">
        <v>0.23631832131199673</v>
      </c>
      <c r="AD49" s="44">
        <v>0.25923692800032572</v>
      </c>
      <c r="AE49" s="44">
        <v>0.2840034873913338</v>
      </c>
      <c r="AF49" s="75">
        <v>0.31149280062438434</v>
      </c>
    </row>
    <row r="50" spans="2:32">
      <c r="B50" s="24" t="s">
        <v>170</v>
      </c>
      <c r="C50" s="24" t="s">
        <v>207</v>
      </c>
      <c r="D50" s="24" t="s">
        <v>510</v>
      </c>
      <c r="E50" s="24" t="s">
        <v>161</v>
      </c>
      <c r="F50" s="24"/>
      <c r="G50" s="44">
        <v>0.38478219873691266</v>
      </c>
      <c r="H50" s="44">
        <v>0.48326389215181326</v>
      </c>
      <c r="I50" s="44">
        <v>0.58265279731302178</v>
      </c>
      <c r="J50" s="44">
        <v>0.69821184510211365</v>
      </c>
      <c r="K50" s="44">
        <v>0.82602538514873713</v>
      </c>
      <c r="L50" s="44">
        <v>0.99162654968630948</v>
      </c>
      <c r="M50" s="44">
        <v>1.1279428991155707</v>
      </c>
      <c r="N50" s="44">
        <v>1.2479844550882393</v>
      </c>
      <c r="O50" s="44">
        <v>1.3356282703850986</v>
      </c>
      <c r="P50" s="44">
        <v>1.3194886615349504</v>
      </c>
      <c r="Q50" s="44">
        <v>1.3325843607768024</v>
      </c>
      <c r="R50" s="44">
        <v>1.2585429980482887</v>
      </c>
      <c r="S50" s="44">
        <v>1.1615126072247457</v>
      </c>
      <c r="T50" s="44">
        <v>1.0160361926584505</v>
      </c>
      <c r="U50" s="44">
        <v>1.1531746457039835</v>
      </c>
      <c r="V50" s="44">
        <v>1.0778687778494089</v>
      </c>
      <c r="W50" s="44">
        <v>1.0326942650823363</v>
      </c>
      <c r="X50" s="44">
        <v>1.0014116677339917</v>
      </c>
      <c r="Y50" s="44">
        <v>1.0094363043428185</v>
      </c>
      <c r="Z50" s="44">
        <v>0.97249013141261365</v>
      </c>
      <c r="AA50" s="44">
        <v>1.0248923073677871</v>
      </c>
      <c r="AB50" s="44">
        <v>1.152272741312516</v>
      </c>
      <c r="AC50" s="44">
        <v>1.2595124874801489</v>
      </c>
      <c r="AD50" s="44">
        <v>1.3340422531761722</v>
      </c>
      <c r="AE50" s="44">
        <v>1.3146082165731452</v>
      </c>
      <c r="AF50" s="75">
        <v>1.3252479276996498</v>
      </c>
    </row>
    <row r="51" spans="2:32">
      <c r="B51" s="24" t="s">
        <v>170</v>
      </c>
      <c r="C51" s="24" t="s">
        <v>207</v>
      </c>
      <c r="D51" s="24" t="s">
        <v>511</v>
      </c>
      <c r="E51" s="24" t="s">
        <v>162</v>
      </c>
      <c r="F51" s="24"/>
      <c r="G51" s="44">
        <v>0.16338950460223972</v>
      </c>
      <c r="H51" s="44">
        <v>0.22034999190965529</v>
      </c>
      <c r="I51" s="44">
        <v>0.28902507358853391</v>
      </c>
      <c r="J51" s="44">
        <v>0.37132066319640095</v>
      </c>
      <c r="K51" s="44">
        <v>0.46868115139026573</v>
      </c>
      <c r="L51" s="44">
        <v>0.58556042255948326</v>
      </c>
      <c r="M51" s="44">
        <v>0.71850678629977083</v>
      </c>
      <c r="N51" s="44">
        <v>0.86560199425620266</v>
      </c>
      <c r="O51" s="44">
        <v>1.0230274472606586</v>
      </c>
      <c r="P51" s="44">
        <v>1.1785505856084952</v>
      </c>
      <c r="Q51" s="44">
        <v>1.3356172644992135</v>
      </c>
      <c r="R51" s="44">
        <v>1.4839569679828879</v>
      </c>
      <c r="S51" s="44">
        <v>1.6208600662603907</v>
      </c>
      <c r="T51" s="44">
        <v>1.7406164097316632</v>
      </c>
      <c r="U51" s="44">
        <v>1.8415945437744077</v>
      </c>
      <c r="V51" s="44">
        <v>1.9232860376633729</v>
      </c>
      <c r="W51" s="44">
        <v>1.9880453178245034</v>
      </c>
      <c r="X51" s="44">
        <v>2.0374028421726877</v>
      </c>
      <c r="Y51" s="44">
        <v>2.0740856921605126</v>
      </c>
      <c r="Z51" s="44">
        <v>2.0913489378861558</v>
      </c>
      <c r="AA51" s="44">
        <v>2.0952698469359716</v>
      </c>
      <c r="AB51" s="44">
        <v>2.0981375134224538</v>
      </c>
      <c r="AC51" s="44">
        <v>2.099496279002508</v>
      </c>
      <c r="AD51" s="44">
        <v>2.0993093411522659</v>
      </c>
      <c r="AE51" s="44">
        <v>2.0987341015620209</v>
      </c>
      <c r="AF51" s="75">
        <v>2.0978693839409464</v>
      </c>
    </row>
    <row r="52" spans="2:32">
      <c r="B52" s="24" t="s">
        <v>170</v>
      </c>
      <c r="C52" s="24" t="s">
        <v>207</v>
      </c>
      <c r="D52" s="24" t="s">
        <v>512</v>
      </c>
      <c r="E52" s="24" t="s">
        <v>161</v>
      </c>
      <c r="F52" s="24"/>
      <c r="G52" s="44">
        <v>0.16763209727527531</v>
      </c>
      <c r="H52" s="44">
        <v>0.16074998032261584</v>
      </c>
      <c r="I52" s="44">
        <v>9.9817600738008452E-2</v>
      </c>
      <c r="J52" s="44">
        <v>0.16251679668025945</v>
      </c>
      <c r="K52" s="44">
        <v>0.21618307053118391</v>
      </c>
      <c r="L52" s="44">
        <v>0.29404224733028123</v>
      </c>
      <c r="M52" s="44">
        <v>0.34157524325706012</v>
      </c>
      <c r="N52" s="44">
        <v>0.3304657417567517</v>
      </c>
      <c r="O52" s="44">
        <v>0.3903727633393671</v>
      </c>
      <c r="P52" s="44">
        <v>0.41200582646421197</v>
      </c>
      <c r="Q52" s="44">
        <v>0.42047722322863812</v>
      </c>
      <c r="R52" s="44">
        <v>0.38718720445192911</v>
      </c>
      <c r="S52" s="44">
        <v>0.32709593205830167</v>
      </c>
      <c r="T52" s="44">
        <v>0.26317917053253204</v>
      </c>
      <c r="U52" s="44">
        <v>0.19424446942148024</v>
      </c>
      <c r="V52" s="44">
        <v>0.13141785877698217</v>
      </c>
      <c r="W52" s="44">
        <v>7.8252909978156593E-2</v>
      </c>
      <c r="X52" s="44">
        <v>3.7092710153515986E-2</v>
      </c>
      <c r="Y52" s="44">
        <v>2.0729560625720938E-2</v>
      </c>
      <c r="Z52" s="44">
        <v>0</v>
      </c>
      <c r="AA52" s="44">
        <v>0.13019471112207331</v>
      </c>
      <c r="AB52" s="44">
        <v>0.11823439236108639</v>
      </c>
      <c r="AC52" s="44">
        <v>0.10514653454822914</v>
      </c>
      <c r="AD52" s="44">
        <v>0.15988272953896177</v>
      </c>
      <c r="AE52" s="44">
        <v>0.20591299029940516</v>
      </c>
      <c r="AF52" s="75">
        <v>0.27291869966460691</v>
      </c>
    </row>
    <row r="53" spans="2:32">
      <c r="B53" s="24" t="s">
        <v>170</v>
      </c>
      <c r="C53" s="24" t="s">
        <v>207</v>
      </c>
      <c r="D53" s="24" t="s">
        <v>512</v>
      </c>
      <c r="E53" s="24" t="s">
        <v>162</v>
      </c>
      <c r="F53" s="24"/>
      <c r="G53" s="44">
        <v>1.9710800956952688E-2</v>
      </c>
      <c r="H53" s="44">
        <v>2.7105300051793017E-2</v>
      </c>
      <c r="I53" s="44">
        <v>3.1696909685741403E-2</v>
      </c>
      <c r="J53" s="44">
        <v>3.9172682333033344E-2</v>
      </c>
      <c r="K53" s="44">
        <v>4.9117103577467805E-2</v>
      </c>
      <c r="L53" s="44">
        <v>6.2643046954660733E-2</v>
      </c>
      <c r="M53" s="44">
        <v>7.8355508144485497E-2</v>
      </c>
      <c r="N53" s="44">
        <v>9.35569322652961E-2</v>
      </c>
      <c r="O53" s="44">
        <v>0.11151407937890699</v>
      </c>
      <c r="P53" s="44">
        <v>0.13046634739626073</v>
      </c>
      <c r="Q53" s="44">
        <v>0.14980829966477807</v>
      </c>
      <c r="R53" s="44">
        <v>0.16761891106956678</v>
      </c>
      <c r="S53" s="44">
        <v>0.18266532394424873</v>
      </c>
      <c r="T53" s="44">
        <v>0.19477156578874516</v>
      </c>
      <c r="U53" s="44">
        <v>0.20370681138213326</v>
      </c>
      <c r="V53" s="44">
        <v>0.20975203288587446</v>
      </c>
      <c r="W53" s="44">
        <v>0.21335166674486961</v>
      </c>
      <c r="X53" s="44">
        <v>0.21505793141193139</v>
      </c>
      <c r="Y53" s="44">
        <v>0.21601149120071453</v>
      </c>
      <c r="Z53" s="44">
        <v>0.21540527429953477</v>
      </c>
      <c r="AA53" s="44">
        <v>0.21368315453648748</v>
      </c>
      <c r="AB53" s="44">
        <v>0.21172743749025713</v>
      </c>
      <c r="AC53" s="44">
        <v>0.21197256844552728</v>
      </c>
      <c r="AD53" s="44">
        <v>0.2118514013570276</v>
      </c>
      <c r="AE53" s="44">
        <v>0.21137897766636579</v>
      </c>
      <c r="AF53" s="75">
        <v>0.21040729447374473</v>
      </c>
    </row>
    <row r="54" spans="2:32">
      <c r="B54" s="24" t="s">
        <v>170</v>
      </c>
      <c r="C54" s="24" t="s">
        <v>207</v>
      </c>
      <c r="D54" s="24" t="s">
        <v>513</v>
      </c>
      <c r="E54" s="24" t="s">
        <v>161</v>
      </c>
      <c r="F54" s="24"/>
      <c r="G54" s="44">
        <v>0.20045450200469117</v>
      </c>
      <c r="H54" s="44">
        <v>0.21925233220408219</v>
      </c>
      <c r="I54" s="44">
        <v>8.0582297920711823E-2</v>
      </c>
      <c r="J54" s="44">
        <v>0.11900883050996204</v>
      </c>
      <c r="K54" s="44">
        <v>0.14621211119952859</v>
      </c>
      <c r="L54" s="44">
        <v>0.28154078309713926</v>
      </c>
      <c r="M54" s="44">
        <v>0.3894300989449721</v>
      </c>
      <c r="N54" s="44">
        <v>0.36949321782879441</v>
      </c>
      <c r="O54" s="44">
        <v>0.4100987645290039</v>
      </c>
      <c r="P54" s="44">
        <v>0.41522017382969573</v>
      </c>
      <c r="Q54" s="44">
        <v>0.41206690716612127</v>
      </c>
      <c r="R54" s="44">
        <v>0.37547128750115077</v>
      </c>
      <c r="S54" s="44">
        <v>0.32212218275685384</v>
      </c>
      <c r="T54" s="44">
        <v>0.26983609832637179</v>
      </c>
      <c r="U54" s="44">
        <v>0.21456039718044129</v>
      </c>
      <c r="V54" s="44">
        <v>0.16516667535903889</v>
      </c>
      <c r="W54" s="44">
        <v>0.12312097856826422</v>
      </c>
      <c r="X54" s="44">
        <v>8.9039836391463206E-2</v>
      </c>
      <c r="Y54" s="44">
        <v>7.4376492715902659E-2</v>
      </c>
      <c r="Z54" s="44">
        <v>3.5163441621035463E-2</v>
      </c>
      <c r="AA54" s="44">
        <v>0.19973477938841419</v>
      </c>
      <c r="AB54" s="44">
        <v>0.1966046526277847</v>
      </c>
      <c r="AC54" s="44">
        <v>8.8434734085776956E-2</v>
      </c>
      <c r="AD54" s="44">
        <v>0.10180671568271589</v>
      </c>
      <c r="AE54" s="44">
        <v>0.10951366386395069</v>
      </c>
      <c r="AF54" s="75">
        <v>0.22689010901299006</v>
      </c>
    </row>
    <row r="55" spans="2:32">
      <c r="B55" s="24" t="s">
        <v>170</v>
      </c>
      <c r="C55" s="24" t="s">
        <v>207</v>
      </c>
      <c r="D55" s="24" t="s">
        <v>514</v>
      </c>
      <c r="E55" s="24" t="s">
        <v>162</v>
      </c>
      <c r="F55" s="24"/>
      <c r="G55" s="44">
        <v>5.944128564920075E-3</v>
      </c>
      <c r="H55" s="44">
        <v>9.2329135479813067E-3</v>
      </c>
      <c r="I55" s="44">
        <v>1.0441648016791987E-2</v>
      </c>
      <c r="J55" s="44">
        <v>1.2226780474441415E-2</v>
      </c>
      <c r="K55" s="44">
        <v>1.4419962142434345E-2</v>
      </c>
      <c r="L55" s="44">
        <v>1.8643073888891432E-2</v>
      </c>
      <c r="M55" s="44">
        <v>2.4484525373066016E-2</v>
      </c>
      <c r="N55" s="44">
        <v>3.002692364049793E-2</v>
      </c>
      <c r="O55" s="44">
        <v>3.6178405108432989E-2</v>
      </c>
      <c r="P55" s="44">
        <v>4.2406707715878421E-2</v>
      </c>
      <c r="Q55" s="44">
        <v>4.8587711323370253E-2</v>
      </c>
      <c r="R55" s="44">
        <v>5.4219780635887505E-2</v>
      </c>
      <c r="S55" s="44">
        <v>5.9051613377240318E-2</v>
      </c>
      <c r="T55" s="44">
        <v>6.3099154852135894E-2</v>
      </c>
      <c r="U55" s="44">
        <v>6.6317560809842524E-2</v>
      </c>
      <c r="V55" s="44">
        <v>6.8795060940228081E-2</v>
      </c>
      <c r="W55" s="44">
        <v>7.064187561875207E-2</v>
      </c>
      <c r="X55" s="44">
        <v>7.1977473164623995E-2</v>
      </c>
      <c r="Y55" s="44">
        <v>7.3093120555362531E-2</v>
      </c>
      <c r="Z55" s="44">
        <v>7.3620572179678059E-2</v>
      </c>
      <c r="AA55" s="44">
        <v>7.3609776340433919E-2</v>
      </c>
      <c r="AB55" s="44">
        <v>7.3270061146789453E-2</v>
      </c>
      <c r="AC55" s="44">
        <v>7.3387847689265429E-2</v>
      </c>
      <c r="AD55" s="44">
        <v>7.3129815966856748E-2</v>
      </c>
      <c r="AE55" s="44">
        <v>7.2579339256823069E-2</v>
      </c>
      <c r="AF55" s="75">
        <v>7.1759579145560831E-2</v>
      </c>
    </row>
    <row r="56" spans="2:32">
      <c r="B56" s="24" t="s">
        <v>170</v>
      </c>
      <c r="C56" s="24" t="s">
        <v>207</v>
      </c>
      <c r="D56" s="24" t="s">
        <v>515</v>
      </c>
      <c r="E56" s="24" t="s">
        <v>161</v>
      </c>
      <c r="F56" s="24"/>
      <c r="G56" s="44">
        <v>8.5263295338490072E-2</v>
      </c>
      <c r="H56" s="44">
        <v>0.11658775476940936</v>
      </c>
      <c r="I56" s="44">
        <v>6.1954732459233559E-2</v>
      </c>
      <c r="J56" s="44">
        <v>9.0537754675948046E-2</v>
      </c>
      <c r="K56" s="44">
        <v>0.11018209728824617</v>
      </c>
      <c r="L56" s="44">
        <v>0.12199514807531778</v>
      </c>
      <c r="M56" s="44">
        <v>0.10401600838796446</v>
      </c>
      <c r="N56" s="44">
        <v>6.3712734461535261E-2</v>
      </c>
      <c r="O56" s="44">
        <v>6.91413523626902E-2</v>
      </c>
      <c r="P56" s="44">
        <v>6.1221188678860172E-2</v>
      </c>
      <c r="Q56" s="44">
        <v>5.661967523144678E-2</v>
      </c>
      <c r="R56" s="44">
        <v>4.67432330055816E-2</v>
      </c>
      <c r="S56" s="44">
        <v>3.7744485617754328E-2</v>
      </c>
      <c r="T56" s="44">
        <v>2.9449101105942569E-2</v>
      </c>
      <c r="U56" s="44">
        <v>1.8061716283094616E-2</v>
      </c>
      <c r="V56" s="44">
        <v>5.9428956189729121E-3</v>
      </c>
      <c r="W56" s="44">
        <v>0</v>
      </c>
      <c r="X56" s="44">
        <v>0</v>
      </c>
      <c r="Y56" s="44">
        <v>0</v>
      </c>
      <c r="Z56" s="44">
        <v>0</v>
      </c>
      <c r="AA56" s="44">
        <v>5.5364101118465826E-2</v>
      </c>
      <c r="AB56" s="44">
        <v>9.2052226499807766E-2</v>
      </c>
      <c r="AC56" s="44">
        <v>5.7815872981903486E-2</v>
      </c>
      <c r="AD56" s="44">
        <v>9.0522691763472288E-2</v>
      </c>
      <c r="AE56" s="44">
        <v>0.11263129496257715</v>
      </c>
      <c r="AF56" s="75">
        <v>0.12434343968928452</v>
      </c>
    </row>
    <row r="57" spans="2:32">
      <c r="B57" s="24" t="s">
        <v>170</v>
      </c>
      <c r="C57" s="24" t="s">
        <v>207</v>
      </c>
      <c r="D57" s="24" t="s">
        <v>516</v>
      </c>
      <c r="E57" s="24" t="s">
        <v>162</v>
      </c>
      <c r="F57" s="24"/>
      <c r="G57" s="44">
        <v>1.6463010346323567E-2</v>
      </c>
      <c r="H57" s="44">
        <v>2.1683357574804586E-2</v>
      </c>
      <c r="I57" s="44">
        <v>2.4457450072979225E-2</v>
      </c>
      <c r="J57" s="44">
        <v>2.8511379386827643E-2</v>
      </c>
      <c r="K57" s="44">
        <v>3.3444906131077465E-2</v>
      </c>
      <c r="L57" s="44">
        <v>3.8907375447882746E-2</v>
      </c>
      <c r="M57" s="44">
        <v>4.3564808659284138E-2</v>
      </c>
      <c r="N57" s="44">
        <v>4.641761766502453E-2</v>
      </c>
      <c r="O57" s="44">
        <v>4.9513499114100204E-2</v>
      </c>
      <c r="P57" s="44">
        <v>5.2254746368377535E-2</v>
      </c>
      <c r="Q57" s="44">
        <v>5.478995570709902E-2</v>
      </c>
      <c r="R57" s="44">
        <v>5.6882936289438489E-2</v>
      </c>
      <c r="S57" s="44">
        <v>5.8572987884263315E-2</v>
      </c>
      <c r="T57" s="44">
        <v>5.9891604351693578E-2</v>
      </c>
      <c r="U57" s="44">
        <v>6.0700337916608268E-2</v>
      </c>
      <c r="V57" s="44">
        <v>6.096643772044287E-2</v>
      </c>
      <c r="W57" s="44">
        <v>6.0668048453067724E-2</v>
      </c>
      <c r="X57" s="44">
        <v>5.9841719508162923E-2</v>
      </c>
      <c r="Y57" s="44">
        <v>5.8859503450805421E-2</v>
      </c>
      <c r="Z57" s="44">
        <v>5.7592698415948905E-2</v>
      </c>
      <c r="AA57" s="44">
        <v>5.6253928525500055E-2</v>
      </c>
      <c r="AB57" s="44">
        <v>5.5155322782085056E-2</v>
      </c>
      <c r="AC57" s="44">
        <v>5.4970000715935954E-2</v>
      </c>
      <c r="AD57" s="44">
        <v>5.496932625716839E-2</v>
      </c>
      <c r="AE57" s="44">
        <v>5.5078991824675738E-2</v>
      </c>
      <c r="AF57" s="75">
        <v>5.5184139210375738E-2</v>
      </c>
    </row>
    <row r="58" spans="2:32">
      <c r="B58" s="24" t="s">
        <v>170</v>
      </c>
      <c r="C58" s="24" t="s">
        <v>207</v>
      </c>
      <c r="D58" s="24" t="s">
        <v>517</v>
      </c>
      <c r="E58" s="24" t="s">
        <v>161</v>
      </c>
      <c r="F58" s="24"/>
      <c r="G58" s="44">
        <v>0</v>
      </c>
      <c r="H58" s="44">
        <v>0</v>
      </c>
      <c r="I58" s="44">
        <v>0</v>
      </c>
      <c r="J58" s="44">
        <v>2.7350964281889589E-4</v>
      </c>
      <c r="K58" s="44">
        <v>1.6928317073423922E-4</v>
      </c>
      <c r="L58" s="44">
        <v>3.7222993103870855E-4</v>
      </c>
      <c r="M58" s="44">
        <v>5.6396359439443255E-4</v>
      </c>
      <c r="N58" s="44">
        <v>9.2096492406755514E-4</v>
      </c>
      <c r="O58" s="44">
        <v>1.3970442055878602E-3</v>
      </c>
      <c r="P58" s="44">
        <v>2.0788955665595799E-3</v>
      </c>
      <c r="Q58" s="44">
        <v>3.0052308850910389E-3</v>
      </c>
      <c r="R58" s="44">
        <v>4.1656008882093119E-3</v>
      </c>
      <c r="S58" s="44">
        <v>5.5839392966823952E-3</v>
      </c>
      <c r="T58" s="44">
        <v>7.3160245813184222E-3</v>
      </c>
      <c r="U58" s="44">
        <v>9.3382164259601975E-3</v>
      </c>
      <c r="V58" s="44">
        <v>1.1572693865519401E-2</v>
      </c>
      <c r="W58" s="44">
        <v>1.4284463024125406E-2</v>
      </c>
      <c r="X58" s="44">
        <v>1.6959081696933342E-2</v>
      </c>
      <c r="Y58" s="44">
        <v>1.9594273999486746E-2</v>
      </c>
      <c r="Z58" s="44">
        <v>2.1034535559729992E-2</v>
      </c>
      <c r="AA58" s="44">
        <v>2.0480444642219459E-2</v>
      </c>
      <c r="AB58" s="44">
        <v>2.0724911602823113E-2</v>
      </c>
      <c r="AC58" s="44">
        <v>1.921357208522248E-2</v>
      </c>
      <c r="AD58" s="44">
        <v>1.7225327776677932E-2</v>
      </c>
      <c r="AE58" s="44">
        <v>1.5328160659608929E-2</v>
      </c>
      <c r="AF58" s="75">
        <v>1.339132687005881E-2</v>
      </c>
    </row>
    <row r="59" spans="2:32">
      <c r="B59" s="24" t="s">
        <v>170</v>
      </c>
      <c r="C59" s="24" t="s">
        <v>207</v>
      </c>
      <c r="D59" s="42" t="s">
        <v>217</v>
      </c>
      <c r="E59" s="42" t="s">
        <v>217</v>
      </c>
      <c r="F59" s="24"/>
      <c r="G59" s="82">
        <v>207.48124435091785</v>
      </c>
      <c r="H59" s="82">
        <v>208.52619541563072</v>
      </c>
      <c r="I59" s="82">
        <v>209.69076882343984</v>
      </c>
      <c r="J59" s="82">
        <v>207.32267473366824</v>
      </c>
      <c r="K59" s="82">
        <v>207.1669433657041</v>
      </c>
      <c r="L59" s="82">
        <v>204.03652041450277</v>
      </c>
      <c r="M59" s="82">
        <v>203.27696167748718</v>
      </c>
      <c r="N59" s="82">
        <v>201.25364211454908</v>
      </c>
      <c r="O59" s="82">
        <v>199.59226086717049</v>
      </c>
      <c r="P59" s="82">
        <v>195.16541372078021</v>
      </c>
      <c r="Q59" s="82">
        <v>194.30524864187831</v>
      </c>
      <c r="R59" s="82">
        <v>191.75783769335288</v>
      </c>
      <c r="S59" s="82">
        <v>190.8824804893047</v>
      </c>
      <c r="T59" s="82">
        <v>187.86141902110745</v>
      </c>
      <c r="U59" s="82">
        <v>186.14443770142543</v>
      </c>
      <c r="V59" s="82">
        <v>183.71874527963561</v>
      </c>
      <c r="W59" s="82">
        <v>183.26664960656331</v>
      </c>
      <c r="X59" s="82">
        <v>183.08728622919199</v>
      </c>
      <c r="Y59" s="82">
        <v>183.52312222524912</v>
      </c>
      <c r="Z59" s="82">
        <v>184.3201480863853</v>
      </c>
      <c r="AA59" s="82">
        <v>185.11189098708024</v>
      </c>
      <c r="AB59" s="82">
        <v>185.88610112305176</v>
      </c>
      <c r="AC59" s="82">
        <v>186.10677121015101</v>
      </c>
      <c r="AD59" s="82">
        <v>182.65491098899665</v>
      </c>
      <c r="AE59" s="82">
        <v>185.51865835876077</v>
      </c>
      <c r="AF59" s="83">
        <v>184.75775100720583</v>
      </c>
    </row>
    <row r="60" spans="2:32">
      <c r="B60" s="24" t="s">
        <v>170</v>
      </c>
      <c r="C60" s="24" t="s">
        <v>207</v>
      </c>
      <c r="D60" s="42" t="s">
        <v>167</v>
      </c>
      <c r="E60" s="42" t="s">
        <v>167</v>
      </c>
      <c r="F60" s="24"/>
      <c r="G60" s="82">
        <v>108.61317295165242</v>
      </c>
      <c r="H60" s="82">
        <v>109.9796569141467</v>
      </c>
      <c r="I60" s="82">
        <v>111.34414794536305</v>
      </c>
      <c r="J60" s="82">
        <v>109.50724525920359</v>
      </c>
      <c r="K60" s="82">
        <v>110.34963756160374</v>
      </c>
      <c r="L60" s="82">
        <v>108.59804862517909</v>
      </c>
      <c r="M60" s="82">
        <v>109.59082685638501</v>
      </c>
      <c r="N60" s="82">
        <v>109.43519475206426</v>
      </c>
      <c r="O60" s="82">
        <v>109.87979611383808</v>
      </c>
      <c r="P60" s="82">
        <v>107.6456527510128</v>
      </c>
      <c r="Q60" s="82">
        <v>109.15191654150367</v>
      </c>
      <c r="R60" s="82">
        <v>108.73310179634221</v>
      </c>
      <c r="S60" s="82">
        <v>109.88472172204511</v>
      </c>
      <c r="T60" s="82">
        <v>108.72828825209945</v>
      </c>
      <c r="U60" s="82">
        <v>108.52001175554228</v>
      </c>
      <c r="V60" s="82">
        <v>107.39053321355398</v>
      </c>
      <c r="W60" s="82">
        <v>107.98550242854958</v>
      </c>
      <c r="X60" s="82">
        <v>108.61994857448788</v>
      </c>
      <c r="Y60" s="82">
        <v>109.67508772246377</v>
      </c>
      <c r="Z60" s="82">
        <v>110.84007116251499</v>
      </c>
      <c r="AA60" s="82">
        <v>111.79265596921094</v>
      </c>
      <c r="AB60" s="82">
        <v>112.67477946440087</v>
      </c>
      <c r="AC60" s="82">
        <v>112.91724848269902</v>
      </c>
      <c r="AD60" s="82">
        <v>109.25066175382746</v>
      </c>
      <c r="AE60" s="82">
        <v>111.87860104650908</v>
      </c>
      <c r="AF60" s="83">
        <v>110.88133022910314</v>
      </c>
    </row>
    <row r="61" spans="2:32">
      <c r="B61" s="24" t="s">
        <v>170</v>
      </c>
      <c r="C61" s="24" t="s">
        <v>207</v>
      </c>
      <c r="D61" s="42" t="s">
        <v>168</v>
      </c>
      <c r="E61" s="42" t="s">
        <v>168</v>
      </c>
      <c r="F61" s="24"/>
      <c r="G61" s="82">
        <v>98.868071399265474</v>
      </c>
      <c r="H61" s="82">
        <v>98.546538501484022</v>
      </c>
      <c r="I61" s="82">
        <v>98.346620878076763</v>
      </c>
      <c r="J61" s="82">
        <v>97.815429474464665</v>
      </c>
      <c r="K61" s="82">
        <v>96.817305804100414</v>
      </c>
      <c r="L61" s="82">
        <v>95.4384717893237</v>
      </c>
      <c r="M61" s="82">
        <v>93.686134821102158</v>
      </c>
      <c r="N61" s="82">
        <v>91.818447362484832</v>
      </c>
      <c r="O61" s="82">
        <v>89.71246475333237</v>
      </c>
      <c r="P61" s="82">
        <v>87.519760969767333</v>
      </c>
      <c r="Q61" s="82">
        <v>85.153332100374655</v>
      </c>
      <c r="R61" s="82">
        <v>83.024735897010771</v>
      </c>
      <c r="S61" s="82">
        <v>80.997758767259555</v>
      </c>
      <c r="T61" s="82">
        <v>79.133130769007977</v>
      </c>
      <c r="U61" s="82">
        <v>77.624425945883132</v>
      </c>
      <c r="V61" s="82">
        <v>76.328212066081576</v>
      </c>
      <c r="W61" s="82">
        <v>75.28114717801374</v>
      </c>
      <c r="X61" s="82">
        <v>74.467337654704053</v>
      </c>
      <c r="Y61" s="82">
        <v>73.848034502785382</v>
      </c>
      <c r="Z61" s="82">
        <v>73.4800769238703</v>
      </c>
      <c r="AA61" s="82">
        <v>73.319235017869303</v>
      </c>
      <c r="AB61" s="82">
        <v>73.211321658650874</v>
      </c>
      <c r="AC61" s="82">
        <v>73.189522727451973</v>
      </c>
      <c r="AD61" s="82">
        <v>73.404249235169118</v>
      </c>
      <c r="AE61" s="82">
        <v>73.640057312251713</v>
      </c>
      <c r="AF61" s="83">
        <v>73.876420778102656</v>
      </c>
    </row>
    <row r="62" spans="2:32">
      <c r="B62" s="24" t="s">
        <v>171</v>
      </c>
      <c r="C62" s="24" t="s">
        <v>207</v>
      </c>
      <c r="D62" s="24" t="s">
        <v>494</v>
      </c>
      <c r="E62" s="24" t="s">
        <v>161</v>
      </c>
      <c r="F62" s="24"/>
      <c r="G62" s="44">
        <v>106.41956352997074</v>
      </c>
      <c r="H62" s="44">
        <v>107.80752416178247</v>
      </c>
      <c r="I62" s="44">
        <v>109.52215024183353</v>
      </c>
      <c r="J62" s="44">
        <v>107.63892845024588</v>
      </c>
      <c r="K62" s="44">
        <v>108.38390640544033</v>
      </c>
      <c r="L62" s="44">
        <v>108.02741369943423</v>
      </c>
      <c r="M62" s="44">
        <v>108.13057878085316</v>
      </c>
      <c r="N62" s="44">
        <v>107.79193168178158</v>
      </c>
      <c r="O62" s="44">
        <v>107.9619911850139</v>
      </c>
      <c r="P62" s="44">
        <v>105.09619883768293</v>
      </c>
      <c r="Q62" s="44">
        <v>104.5702478037181</v>
      </c>
      <c r="R62" s="44">
        <v>104.96234450654386</v>
      </c>
      <c r="S62" s="44">
        <v>106.19208367867239</v>
      </c>
      <c r="T62" s="44">
        <v>104.58624514434351</v>
      </c>
      <c r="U62" s="44">
        <v>106.14028944348838</v>
      </c>
      <c r="V62" s="44">
        <v>105.37867120636888</v>
      </c>
      <c r="W62" s="44">
        <v>107.29794596303785</v>
      </c>
      <c r="X62" s="44">
        <v>104.34901125547071</v>
      </c>
      <c r="Y62" s="44">
        <v>105.19215333799147</v>
      </c>
      <c r="Z62" s="44">
        <v>105.75883907767009</v>
      </c>
      <c r="AA62" s="44">
        <v>104.71791296120134</v>
      </c>
      <c r="AB62" s="44">
        <v>105.30634604035509</v>
      </c>
      <c r="AC62" s="44">
        <v>106.05222395442438</v>
      </c>
      <c r="AD62" s="44">
        <v>106.91266381585412</v>
      </c>
      <c r="AE62" s="44">
        <v>107.92435182841641</v>
      </c>
      <c r="AF62" s="75">
        <v>108.77770833500804</v>
      </c>
    </row>
    <row r="63" spans="2:32">
      <c r="B63" s="24" t="s">
        <v>171</v>
      </c>
      <c r="C63" s="24" t="s">
        <v>207</v>
      </c>
      <c r="D63" s="24" t="s">
        <v>494</v>
      </c>
      <c r="E63" s="24" t="s">
        <v>162</v>
      </c>
      <c r="F63" s="24"/>
      <c r="G63" s="44">
        <v>75.346607166967189</v>
      </c>
      <c r="H63" s="44">
        <v>75.747545467078439</v>
      </c>
      <c r="I63" s="44">
        <v>76.099680856536764</v>
      </c>
      <c r="J63" s="44">
        <v>76.384421932181866</v>
      </c>
      <c r="K63" s="44">
        <v>76.589078977726345</v>
      </c>
      <c r="L63" s="44">
        <v>76.697067288938143</v>
      </c>
      <c r="M63" s="44">
        <v>76.567474730601631</v>
      </c>
      <c r="N63" s="44">
        <v>76.37381770743643</v>
      </c>
      <c r="O63" s="44">
        <v>76.111117426846192</v>
      </c>
      <c r="P63" s="44">
        <v>75.771105874895554</v>
      </c>
      <c r="Q63" s="44">
        <v>75.352481401633312</v>
      </c>
      <c r="R63" s="44">
        <v>74.853685275766665</v>
      </c>
      <c r="S63" s="44">
        <v>74.312410798475128</v>
      </c>
      <c r="T63" s="44">
        <v>73.748914194718566</v>
      </c>
      <c r="U63" s="44">
        <v>73.191754034958805</v>
      </c>
      <c r="V63" s="44">
        <v>72.625461448831786</v>
      </c>
      <c r="W63" s="44">
        <v>72.104974086070854</v>
      </c>
      <c r="X63" s="44">
        <v>71.723533288811637</v>
      </c>
      <c r="Y63" s="44">
        <v>71.474801686975823</v>
      </c>
      <c r="Z63" s="44">
        <v>71.301274714979471</v>
      </c>
      <c r="AA63" s="44">
        <v>71.07915849198568</v>
      </c>
      <c r="AB63" s="44">
        <v>70.965236900283557</v>
      </c>
      <c r="AC63" s="44">
        <v>70.960471274075843</v>
      </c>
      <c r="AD63" s="44">
        <v>70.978558031177556</v>
      </c>
      <c r="AE63" s="44">
        <v>71.011117016183235</v>
      </c>
      <c r="AF63" s="75">
        <v>71.051510758935294</v>
      </c>
    </row>
    <row r="64" spans="2:32">
      <c r="B64" s="24" t="s">
        <v>171</v>
      </c>
      <c r="C64" s="24" t="s">
        <v>207</v>
      </c>
      <c r="D64" s="24" t="s">
        <v>148</v>
      </c>
      <c r="E64" s="24" t="s">
        <v>162</v>
      </c>
      <c r="F64" s="24"/>
      <c r="G64" s="44">
        <v>23.678103724592464</v>
      </c>
      <c r="H64" s="44">
        <v>23.132767818810876</v>
      </c>
      <c r="I64" s="44">
        <v>22.856678527409386</v>
      </c>
      <c r="J64" s="44">
        <v>22.419534918659927</v>
      </c>
      <c r="K64" s="44">
        <v>21.716082513300481</v>
      </c>
      <c r="L64" s="44">
        <v>20.915014912298247</v>
      </c>
      <c r="M64" s="44">
        <v>20.081947987066403</v>
      </c>
      <c r="N64" s="44">
        <v>19.283149706683226</v>
      </c>
      <c r="O64" s="44">
        <v>18.291808205232364</v>
      </c>
      <c r="P64" s="44">
        <v>17.279091165161233</v>
      </c>
      <c r="Q64" s="44">
        <v>16.090558989896458</v>
      </c>
      <c r="R64" s="44">
        <v>14.847633294484439</v>
      </c>
      <c r="S64" s="44">
        <v>13.506374800175159</v>
      </c>
      <c r="T64" s="44">
        <v>12.111158360681483</v>
      </c>
      <c r="U64" s="44">
        <v>10.768348521575067</v>
      </c>
      <c r="V64" s="44">
        <v>9.3803998020507926</v>
      </c>
      <c r="W64" s="44">
        <v>8.0618595343799484</v>
      </c>
      <c r="X64" s="44">
        <v>6.9530843897914556</v>
      </c>
      <c r="Y64" s="44">
        <v>6.0141427394143676</v>
      </c>
      <c r="Z64" s="44">
        <v>5.1906250146175648</v>
      </c>
      <c r="AA64" s="44">
        <v>4.2347118408373241</v>
      </c>
      <c r="AB64" s="44">
        <v>3.4867260968213549</v>
      </c>
      <c r="AC64" s="44">
        <v>2.9580870417951415</v>
      </c>
      <c r="AD64" s="44">
        <v>2.4558001242899539</v>
      </c>
      <c r="AE64" s="44">
        <v>1.9813847799767941</v>
      </c>
      <c r="AF64" s="75">
        <v>1.5468196482343448</v>
      </c>
    </row>
    <row r="65" spans="2:32">
      <c r="B65" s="24" t="s">
        <v>171</v>
      </c>
      <c r="C65" s="24" t="s">
        <v>207</v>
      </c>
      <c r="D65" s="24" t="s">
        <v>509</v>
      </c>
      <c r="E65" s="24" t="s">
        <v>161</v>
      </c>
      <c r="F65" s="24"/>
      <c r="G65" s="44">
        <v>3.8952725360678975E-3</v>
      </c>
      <c r="H65" s="44">
        <v>4.3639550604610946E-3</v>
      </c>
      <c r="I65" s="44">
        <v>4.8742982536892398E-3</v>
      </c>
      <c r="J65" s="44">
        <v>5.4158869485436039E-3</v>
      </c>
      <c r="K65" s="44">
        <v>6.0199666466503876E-3</v>
      </c>
      <c r="L65" s="44">
        <v>6.6657070135921212E-3</v>
      </c>
      <c r="M65" s="44">
        <v>7.373938383786291E-3</v>
      </c>
      <c r="N65" s="44">
        <v>8.1446607572328786E-3</v>
      </c>
      <c r="O65" s="44">
        <v>8.967458966723154E-3</v>
      </c>
      <c r="P65" s="44">
        <v>9.852748179465862E-3</v>
      </c>
      <c r="Q65" s="44">
        <v>1.0821358729878466E-2</v>
      </c>
      <c r="R65" s="44">
        <v>1.1873290617960979E-2</v>
      </c>
      <c r="S65" s="44">
        <v>1.2998128676504642E-2</v>
      </c>
      <c r="T65" s="44">
        <v>1.4216703239926947E-2</v>
      </c>
      <c r="U65" s="44">
        <v>1.5539429475436638E-2</v>
      </c>
      <c r="V65" s="44">
        <v>1.6955892215824987E-2</v>
      </c>
      <c r="W65" s="44">
        <v>1.8486921795509401E-2</v>
      </c>
      <c r="X65" s="44">
        <v>2.013251821448998E-2</v>
      </c>
      <c r="Y65" s="44">
        <v>2.1913511807184101E-2</v>
      </c>
      <c r="Z65" s="44">
        <v>2.3809072239174361E-2</v>
      </c>
      <c r="AA65" s="44">
        <v>2.5850445012086984E-2</v>
      </c>
      <c r="AB65" s="44">
        <v>2.8048045293130597E-2</v>
      </c>
      <c r="AC65" s="44">
        <v>3.0412288249514061E-2</v>
      </c>
      <c r="AD65" s="44">
        <v>3.2943173881237339E-2</v>
      </c>
      <c r="AE65" s="44">
        <v>3.5651117355509118E-2</v>
      </c>
      <c r="AF65" s="75">
        <v>3.8567364173955739E-2</v>
      </c>
    </row>
    <row r="66" spans="2:32">
      <c r="B66" s="24" t="s">
        <v>171</v>
      </c>
      <c r="C66" s="24" t="s">
        <v>207</v>
      </c>
      <c r="D66" s="24" t="s">
        <v>509</v>
      </c>
      <c r="E66" s="24" t="s">
        <v>162</v>
      </c>
      <c r="F66" s="24"/>
      <c r="G66" s="44">
        <v>6.7588186084382388E-4</v>
      </c>
      <c r="H66" s="44">
        <v>9.8572267013656177E-4</v>
      </c>
      <c r="I66" s="44">
        <v>1.3317978461484976E-3</v>
      </c>
      <c r="J66" s="44">
        <v>1.7163258194950936E-3</v>
      </c>
      <c r="K66" s="44">
        <v>2.143743451407271E-3</v>
      </c>
      <c r="L66" s="44">
        <v>2.6170086493723112E-3</v>
      </c>
      <c r="M66" s="44">
        <v>3.1405582746211382E-3</v>
      </c>
      <c r="N66" s="44">
        <v>3.7188291883846723E-3</v>
      </c>
      <c r="O66" s="44">
        <v>4.3555187750220162E-3</v>
      </c>
      <c r="P66" s="44">
        <v>5.0550638957640925E-3</v>
      </c>
      <c r="Q66" s="44">
        <v>5.8233803655854642E-3</v>
      </c>
      <c r="R66" s="44">
        <v>6.6663839994606927E-3</v>
      </c>
      <c r="S66" s="44">
        <v>7.5892511354925217E-3</v>
      </c>
      <c r="T66" s="44">
        <v>8.5986370655273345E-3</v>
      </c>
      <c r="U66" s="44">
        <v>9.7019365582833358E-3</v>
      </c>
      <c r="V66" s="44">
        <v>1.090580490560691E-2</v>
      </c>
      <c r="W66" s="44">
        <v>1.2218376353088077E-2</v>
      </c>
      <c r="X66" s="44">
        <v>1.3647785146316867E-2</v>
      </c>
      <c r="Y66" s="44">
        <v>1.5203644484626936E-2</v>
      </c>
      <c r="Z66" s="44">
        <v>1.6894088613608318E-2</v>
      </c>
      <c r="AA66" s="44">
        <v>1.8729470209466491E-2</v>
      </c>
      <c r="AB66" s="44">
        <v>2.0720141948406944E-2</v>
      </c>
      <c r="AC66" s="44">
        <v>2.287719598350698E-2</v>
      </c>
      <c r="AD66" s="44">
        <v>2.5214682375331185E-2</v>
      </c>
      <c r="AE66" s="44">
        <v>2.7744432753828697E-2</v>
      </c>
      <c r="AF66" s="75">
        <v>3.0481236656435918E-2</v>
      </c>
    </row>
    <row r="67" spans="2:32">
      <c r="B67" s="24" t="s">
        <v>171</v>
      </c>
      <c r="C67" s="24" t="s">
        <v>207</v>
      </c>
      <c r="D67" s="24" t="s">
        <v>510</v>
      </c>
      <c r="E67" s="24" t="s">
        <v>161</v>
      </c>
      <c r="F67" s="24"/>
      <c r="G67" s="44">
        <v>0.3146282710802521</v>
      </c>
      <c r="H67" s="44">
        <v>0.37874665067826696</v>
      </c>
      <c r="I67" s="44">
        <v>0.43805360958321954</v>
      </c>
      <c r="J67" s="44">
        <v>0.50776069414266733</v>
      </c>
      <c r="K67" s="44">
        <v>0.58340222722325852</v>
      </c>
      <c r="L67" s="44">
        <v>0.65856024840271887</v>
      </c>
      <c r="M67" s="44">
        <v>0.7337384512274624</v>
      </c>
      <c r="N67" s="44">
        <v>0.80324070358683264</v>
      </c>
      <c r="O67" s="44">
        <v>0.86073666691203055</v>
      </c>
      <c r="P67" s="44">
        <v>0.91928702532607875</v>
      </c>
      <c r="Q67" s="44">
        <v>0.98025612658823758</v>
      </c>
      <c r="R67" s="44">
        <v>1.0763686179198362</v>
      </c>
      <c r="S67" s="44">
        <v>1.1142729463937673</v>
      </c>
      <c r="T67" s="44">
        <v>1.1143255523375253</v>
      </c>
      <c r="U67" s="44">
        <v>1.3476914504099544</v>
      </c>
      <c r="V67" s="44">
        <v>1.2296112644403994</v>
      </c>
      <c r="W67" s="44">
        <v>1.236492725217947</v>
      </c>
      <c r="X67" s="44">
        <v>1.2142213368087467</v>
      </c>
      <c r="Y67" s="44">
        <v>1.1937057808154987</v>
      </c>
      <c r="Z67" s="44">
        <v>1.1798894872232526</v>
      </c>
      <c r="AA67" s="44">
        <v>1.1793604845186663</v>
      </c>
      <c r="AB67" s="44">
        <v>1.0424165705310653</v>
      </c>
      <c r="AC67" s="44">
        <v>0.87499170473050802</v>
      </c>
      <c r="AD67" s="44">
        <v>0.92412721113393081</v>
      </c>
      <c r="AE67" s="44">
        <v>0.97646684664491379</v>
      </c>
      <c r="AF67" s="75">
        <v>1.0328777950199479</v>
      </c>
    </row>
    <row r="68" spans="2:32">
      <c r="B68" s="24" t="s">
        <v>171</v>
      </c>
      <c r="C68" s="24" t="s">
        <v>207</v>
      </c>
      <c r="D68" s="24" t="s">
        <v>511</v>
      </c>
      <c r="E68" s="24" t="s">
        <v>162</v>
      </c>
      <c r="F68" s="24"/>
      <c r="G68" s="44">
        <v>0.14985657493558949</v>
      </c>
      <c r="H68" s="44">
        <v>0.19449801026531288</v>
      </c>
      <c r="I68" s="44">
        <v>0.24612973254758549</v>
      </c>
      <c r="J68" s="44">
        <v>0.30597756526096404</v>
      </c>
      <c r="K68" s="44">
        <v>0.37474097940908585</v>
      </c>
      <c r="L68" s="44">
        <v>0.45236298527276309</v>
      </c>
      <c r="M68" s="44">
        <v>0.53884596158620013</v>
      </c>
      <c r="N68" s="44">
        <v>0.63352090553397677</v>
      </c>
      <c r="O68" s="44">
        <v>0.73497268123433934</v>
      </c>
      <c r="P68" s="44">
        <v>0.84332556624878285</v>
      </c>
      <c r="Q68" s="44">
        <v>0.95886464864934695</v>
      </c>
      <c r="R68" s="44">
        <v>1.0857321469143801</v>
      </c>
      <c r="S68" s="44">
        <v>1.2170672850258786</v>
      </c>
      <c r="T68" s="44">
        <v>1.3484086236010171</v>
      </c>
      <c r="U68" s="44">
        <v>1.4775778692990129</v>
      </c>
      <c r="V68" s="44">
        <v>1.5854234543430936</v>
      </c>
      <c r="W68" s="44">
        <v>1.6865227402306777</v>
      </c>
      <c r="X68" s="44">
        <v>1.7780066948423061</v>
      </c>
      <c r="Y68" s="44">
        <v>1.8588564480258891</v>
      </c>
      <c r="Z68" s="44">
        <v>1.9291621455009895</v>
      </c>
      <c r="AA68" s="44">
        <v>1.990546899712385</v>
      </c>
      <c r="AB68" s="44">
        <v>2.0269296222418522</v>
      </c>
      <c r="AC68" s="44">
        <v>2.0353866413908328</v>
      </c>
      <c r="AD68" s="44">
        <v>2.0428582451009389</v>
      </c>
      <c r="AE68" s="44">
        <v>2.0495978143908546</v>
      </c>
      <c r="AF68" s="75">
        <v>2.0558001314384895</v>
      </c>
    </row>
    <row r="69" spans="2:32">
      <c r="B69" s="24" t="s">
        <v>171</v>
      </c>
      <c r="C69" s="24" t="s">
        <v>207</v>
      </c>
      <c r="D69" s="24" t="s">
        <v>512</v>
      </c>
      <c r="E69" s="24" t="s">
        <v>161</v>
      </c>
      <c r="F69" s="24"/>
      <c r="G69" s="44">
        <v>0.14378340247878924</v>
      </c>
      <c r="H69" s="44">
        <v>0.12711413574496419</v>
      </c>
      <c r="I69" s="44">
        <v>6.6682969728729793E-2</v>
      </c>
      <c r="J69" s="44">
        <v>0.114928412799126</v>
      </c>
      <c r="K69" s="44">
        <v>0.15202426432851257</v>
      </c>
      <c r="L69" s="44">
        <v>0.19829107043522035</v>
      </c>
      <c r="M69" s="44">
        <v>0.22541875560443178</v>
      </c>
      <c r="N69" s="44">
        <v>0.21108310713384859</v>
      </c>
      <c r="O69" s="44">
        <v>0.25308283900209999</v>
      </c>
      <c r="P69" s="44">
        <v>0.28787436611424111</v>
      </c>
      <c r="Q69" s="44">
        <v>0.30856605378673579</v>
      </c>
      <c r="R69" s="44">
        <v>0.32800646396944588</v>
      </c>
      <c r="S69" s="44">
        <v>0.31559064429916012</v>
      </c>
      <c r="T69" s="44">
        <v>0.29834617524338158</v>
      </c>
      <c r="U69" s="44">
        <v>0.27295278116130467</v>
      </c>
      <c r="V69" s="44">
        <v>0.20566841104694766</v>
      </c>
      <c r="W69" s="44">
        <v>0.17575923072992805</v>
      </c>
      <c r="X69" s="44">
        <v>0.14535477011391643</v>
      </c>
      <c r="Y69" s="44">
        <v>0.12863045345716917</v>
      </c>
      <c r="Z69" s="44">
        <v>0.11093492604841343</v>
      </c>
      <c r="AA69" s="44">
        <v>0.23729050881460675</v>
      </c>
      <c r="AB69" s="44">
        <v>0.16053222284565732</v>
      </c>
      <c r="AC69" s="44">
        <v>8.7483091675313623E-2</v>
      </c>
      <c r="AD69" s="44">
        <v>0.129135015312697</v>
      </c>
      <c r="AE69" s="44">
        <v>0.15798451572368469</v>
      </c>
      <c r="AF69" s="75">
        <v>0.19299944571794592</v>
      </c>
    </row>
    <row r="70" spans="2:32">
      <c r="B70" s="24" t="s">
        <v>171</v>
      </c>
      <c r="C70" s="24" t="s">
        <v>207</v>
      </c>
      <c r="D70" s="24" t="s">
        <v>512</v>
      </c>
      <c r="E70" s="24" t="s">
        <v>162</v>
      </c>
      <c r="F70" s="24"/>
      <c r="G70" s="44">
        <v>1.8079451806932885E-2</v>
      </c>
      <c r="H70" s="44">
        <v>2.3926702051201239E-2</v>
      </c>
      <c r="I70" s="44">
        <v>2.6994118658722806E-2</v>
      </c>
      <c r="J70" s="44">
        <v>3.2280825647482601E-2</v>
      </c>
      <c r="K70" s="44">
        <v>3.927394180659418E-2</v>
      </c>
      <c r="L70" s="44">
        <v>4.8395331046614316E-2</v>
      </c>
      <c r="M70" s="44">
        <v>5.8764593804418182E-2</v>
      </c>
      <c r="N70" s="44">
        <v>6.8474416732575219E-2</v>
      </c>
      <c r="O70" s="44">
        <v>8.0116227326671799E-2</v>
      </c>
      <c r="P70" s="44">
        <v>9.3358448167926905E-2</v>
      </c>
      <c r="Q70" s="44">
        <v>0.10755248664211677</v>
      </c>
      <c r="R70" s="44">
        <v>0.12264078398471126</v>
      </c>
      <c r="S70" s="44">
        <v>0.13715795362247263</v>
      </c>
      <c r="T70" s="44">
        <v>0.15088187768366818</v>
      </c>
      <c r="U70" s="44">
        <v>0.1634377056170882</v>
      </c>
      <c r="V70" s="44">
        <v>0.1728984525252478</v>
      </c>
      <c r="W70" s="44">
        <v>0.18098337713882448</v>
      </c>
      <c r="X70" s="44">
        <v>0.18766969656406463</v>
      </c>
      <c r="Y70" s="44">
        <v>0.19358669742309442</v>
      </c>
      <c r="Z70" s="44">
        <v>0.19868970402132144</v>
      </c>
      <c r="AA70" s="44">
        <v>0.20299103091276902</v>
      </c>
      <c r="AB70" s="44">
        <v>0.20452826291940093</v>
      </c>
      <c r="AC70" s="44">
        <v>0.20548506852894377</v>
      </c>
      <c r="AD70" s="44">
        <v>0.20613857224456805</v>
      </c>
      <c r="AE70" s="44">
        <v>0.20641274380874594</v>
      </c>
      <c r="AF70" s="75">
        <v>0.20616932907175134</v>
      </c>
    </row>
    <row r="71" spans="2:32">
      <c r="B71" s="24" t="s">
        <v>171</v>
      </c>
      <c r="C71" s="24" t="s">
        <v>207</v>
      </c>
      <c r="D71" s="24" t="s">
        <v>513</v>
      </c>
      <c r="E71" s="24" t="s">
        <v>161</v>
      </c>
      <c r="F71" s="24"/>
      <c r="G71" s="44">
        <v>0.1763763577845959</v>
      </c>
      <c r="H71" s="44">
        <v>0.17986774724282911</v>
      </c>
      <c r="I71" s="44">
        <v>4.9484219545766303E-2</v>
      </c>
      <c r="J71" s="44">
        <v>7.8880773153845452E-2</v>
      </c>
      <c r="K71" s="44">
        <v>9.6967706316580748E-2</v>
      </c>
      <c r="L71" s="44">
        <v>0.191511009015746</v>
      </c>
      <c r="M71" s="44">
        <v>0.26399454723189925</v>
      </c>
      <c r="N71" s="44">
        <v>0.24093196364517555</v>
      </c>
      <c r="O71" s="44">
        <v>0.26768622754958421</v>
      </c>
      <c r="P71" s="44">
        <v>0.29020979147180836</v>
      </c>
      <c r="Q71" s="44">
        <v>0.30250650654092265</v>
      </c>
      <c r="R71" s="44">
        <v>0.31919377141469474</v>
      </c>
      <c r="S71" s="44">
        <v>0.31129447583806152</v>
      </c>
      <c r="T71" s="44">
        <v>0.30268913790285212</v>
      </c>
      <c r="U71" s="44">
        <v>0.28849054003928826</v>
      </c>
      <c r="V71" s="44">
        <v>0.23332843349961813</v>
      </c>
      <c r="W71" s="44">
        <v>0.21445613556739618</v>
      </c>
      <c r="X71" s="44">
        <v>0.19242510275055077</v>
      </c>
      <c r="Y71" s="44">
        <v>0.17961120979459871</v>
      </c>
      <c r="Z71" s="44">
        <v>0.16016450484504641</v>
      </c>
      <c r="AA71" s="44">
        <v>0.31097429095906592</v>
      </c>
      <c r="AB71" s="44">
        <v>0.23667993333909887</v>
      </c>
      <c r="AC71" s="44">
        <v>7.3688145259270713E-2</v>
      </c>
      <c r="AD71" s="44">
        <v>7.9947238687421152E-2</v>
      </c>
      <c r="AE71" s="44">
        <v>7.8057383659843341E-2</v>
      </c>
      <c r="AF71" s="75">
        <v>0.15418369899221313</v>
      </c>
    </row>
    <row r="72" spans="2:32">
      <c r="B72" s="24" t="s">
        <v>171</v>
      </c>
      <c r="C72" s="24" t="s">
        <v>207</v>
      </c>
      <c r="D72" s="24" t="s">
        <v>514</v>
      </c>
      <c r="E72" s="24" t="s">
        <v>162</v>
      </c>
      <c r="F72" s="24"/>
      <c r="G72" s="44">
        <v>5.4521673755615905E-3</v>
      </c>
      <c r="H72" s="44">
        <v>8.1501835842040272E-3</v>
      </c>
      <c r="I72" s="44">
        <v>8.8924468773905231E-3</v>
      </c>
      <c r="J72" s="44">
        <v>1.0075658474698206E-2</v>
      </c>
      <c r="K72" s="44">
        <v>1.1530174069446914E-2</v>
      </c>
      <c r="L72" s="44">
        <v>1.4402839204683106E-2</v>
      </c>
      <c r="M72" s="44">
        <v>1.8362757413161596E-2</v>
      </c>
      <c r="N72" s="44">
        <v>2.1976736867839224E-2</v>
      </c>
      <c r="O72" s="44">
        <v>2.5992030281082993E-2</v>
      </c>
      <c r="P72" s="44">
        <v>3.0345177153160117E-2</v>
      </c>
      <c r="Q72" s="44">
        <v>3.4882774751273951E-2</v>
      </c>
      <c r="R72" s="44">
        <v>3.9670681322494385E-2</v>
      </c>
      <c r="S72" s="44">
        <v>4.43400984600653E-2</v>
      </c>
      <c r="T72" s="44">
        <v>4.8880435528608074E-2</v>
      </c>
      <c r="U72" s="44">
        <v>5.3207793629197406E-2</v>
      </c>
      <c r="V72" s="44">
        <v>5.6707720131691682E-2</v>
      </c>
      <c r="W72" s="44">
        <v>5.9924562165202616E-2</v>
      </c>
      <c r="X72" s="44">
        <v>6.2810938706460887E-2</v>
      </c>
      <c r="Y72" s="44">
        <v>6.550510685337986E-2</v>
      </c>
      <c r="Z72" s="44">
        <v>6.7907574426055564E-2</v>
      </c>
      <c r="AA72" s="44">
        <v>6.9926543423672619E-2</v>
      </c>
      <c r="AB72" s="44">
        <v>7.0778726215116647E-2</v>
      </c>
      <c r="AC72" s="44">
        <v>7.1141785100819227E-2</v>
      </c>
      <c r="AD72" s="44">
        <v>7.1157782083822854E-2</v>
      </c>
      <c r="AE72" s="44">
        <v>7.0874127243971796E-2</v>
      </c>
      <c r="AF72" s="75">
        <v>7.0314217593618791E-2</v>
      </c>
    </row>
    <row r="73" spans="2:32">
      <c r="B73" s="24" t="s">
        <v>171</v>
      </c>
      <c r="C73" s="24" t="s">
        <v>207</v>
      </c>
      <c r="D73" s="24" t="s">
        <v>515</v>
      </c>
      <c r="E73" s="24" t="s">
        <v>161</v>
      </c>
      <c r="F73" s="24"/>
      <c r="G73" s="44">
        <v>6.7407887477814316E-2</v>
      </c>
      <c r="H73" s="44">
        <v>9.0229359915721563E-2</v>
      </c>
      <c r="I73" s="44">
        <v>3.7702616534607096E-2</v>
      </c>
      <c r="J73" s="44">
        <v>5.95509949418246E-2</v>
      </c>
      <c r="K73" s="44">
        <v>7.2522158098158235E-2</v>
      </c>
      <c r="L73" s="44">
        <v>7.4050333525244566E-2</v>
      </c>
      <c r="M73" s="44">
        <v>5.8386131819638906E-2</v>
      </c>
      <c r="N73" s="44">
        <v>2.9047385894324429E-2</v>
      </c>
      <c r="O73" s="44">
        <v>3.5719898904995148E-2</v>
      </c>
      <c r="P73" s="44">
        <v>4.0639638966607744E-2</v>
      </c>
      <c r="Q73" s="44">
        <v>4.3402392401640115E-2</v>
      </c>
      <c r="R73" s="44">
        <v>5.1001291673436429E-2</v>
      </c>
      <c r="S73" s="44">
        <v>5.27400642951492E-2</v>
      </c>
      <c r="T73" s="44">
        <v>5.3934092886636691E-2</v>
      </c>
      <c r="U73" s="44">
        <v>5.1485493717888256E-2</v>
      </c>
      <c r="V73" s="44">
        <v>3.4697038046826403E-2</v>
      </c>
      <c r="W73" s="44">
        <v>2.7007831448612751E-2</v>
      </c>
      <c r="X73" s="44">
        <v>1.6902092661433055E-2</v>
      </c>
      <c r="Y73" s="44">
        <v>1.1801295633781248E-2</v>
      </c>
      <c r="Z73" s="44">
        <v>8.3604587576261748E-3</v>
      </c>
      <c r="AA73" s="44">
        <v>7.4457679718597555E-2</v>
      </c>
      <c r="AB73" s="44">
        <v>8.6673708700085159E-2</v>
      </c>
      <c r="AC73" s="44">
        <v>3.787450488275429E-2</v>
      </c>
      <c r="AD73" s="44">
        <v>6.400400907309263E-2</v>
      </c>
      <c r="AE73" s="44">
        <v>7.917590586982888E-2</v>
      </c>
      <c r="AF73" s="75">
        <v>8.0475513812256205E-2</v>
      </c>
    </row>
    <row r="74" spans="2:32">
      <c r="B74" s="24" t="s">
        <v>171</v>
      </c>
      <c r="C74" s="24" t="s">
        <v>207</v>
      </c>
      <c r="D74" s="24" t="s">
        <v>516</v>
      </c>
      <c r="E74" s="24" t="s">
        <v>162</v>
      </c>
      <c r="F74" s="24"/>
      <c r="G74" s="44">
        <v>1.5100462066631829E-2</v>
      </c>
      <c r="H74" s="44">
        <v>1.9140582659873093E-2</v>
      </c>
      <c r="I74" s="44">
        <v>2.0828759519631621E-2</v>
      </c>
      <c r="J74" s="44">
        <v>2.3495221979713321E-2</v>
      </c>
      <c r="K74" s="44">
        <v>2.6742482790078615E-2</v>
      </c>
      <c r="L74" s="44">
        <v>3.005816936583583E-2</v>
      </c>
      <c r="M74" s="44">
        <v>3.267247377567041E-2</v>
      </c>
      <c r="N74" s="44">
        <v>3.3973102994819274E-2</v>
      </c>
      <c r="O74" s="44">
        <v>3.557250145325188E-2</v>
      </c>
      <c r="P74" s="44">
        <v>3.7392186780114918E-2</v>
      </c>
      <c r="Q74" s="44">
        <v>3.9335577484665971E-2</v>
      </c>
      <c r="R74" s="44">
        <v>4.1619217410342232E-2</v>
      </c>
      <c r="S74" s="44">
        <v>4.398071282654293E-2</v>
      </c>
      <c r="T74" s="44">
        <v>4.6395672209526666E-2</v>
      </c>
      <c r="U74" s="44">
        <v>4.8700992823760468E-2</v>
      </c>
      <c r="V74" s="44">
        <v>5.0254591542275087E-2</v>
      </c>
      <c r="W74" s="44">
        <v>5.1463897428033867E-2</v>
      </c>
      <c r="X74" s="44">
        <v>5.2220707547202518E-2</v>
      </c>
      <c r="Y74" s="44">
        <v>5.2749123769610627E-2</v>
      </c>
      <c r="Z74" s="44">
        <v>5.3123472669205835E-2</v>
      </c>
      <c r="AA74" s="44">
        <v>5.3439135008345372E-2</v>
      </c>
      <c r="AB74" s="44">
        <v>5.3279926744958676E-2</v>
      </c>
      <c r="AC74" s="44">
        <v>5.328762323815929E-2</v>
      </c>
      <c r="AD74" s="44">
        <v>5.3487011930604136E-2</v>
      </c>
      <c r="AE74" s="44">
        <v>5.3784940935305794E-2</v>
      </c>
      <c r="AF74" s="75">
        <v>5.4072635575022746E-2</v>
      </c>
    </row>
    <row r="75" spans="2:32">
      <c r="B75" s="24" t="s">
        <v>171</v>
      </c>
      <c r="C75" s="24" t="s">
        <v>207</v>
      </c>
      <c r="D75" s="24" t="s">
        <v>517</v>
      </c>
      <c r="E75" s="24" t="s">
        <v>161</v>
      </c>
      <c r="F75" s="24"/>
      <c r="G75" s="44">
        <v>0</v>
      </c>
      <c r="H75" s="44">
        <v>0</v>
      </c>
      <c r="I75" s="44">
        <v>0</v>
      </c>
      <c r="J75" s="44">
        <v>0</v>
      </c>
      <c r="K75" s="44">
        <v>0</v>
      </c>
      <c r="L75" s="44">
        <v>0</v>
      </c>
      <c r="M75" s="44">
        <v>0</v>
      </c>
      <c r="N75" s="44">
        <v>0</v>
      </c>
      <c r="O75" s="44">
        <v>3.3686954670473867E-4</v>
      </c>
      <c r="P75" s="44">
        <v>1.8823217540247587E-4</v>
      </c>
      <c r="Q75" s="44">
        <v>4.6736891076845671E-4</v>
      </c>
      <c r="R75" s="44">
        <v>6.3868023569093257E-4</v>
      </c>
      <c r="S75" s="44">
        <v>9.4973521200227039E-4</v>
      </c>
      <c r="T75" s="44">
        <v>1.2498768092346314E-3</v>
      </c>
      <c r="U75" s="44">
        <v>1.7330261079479242E-3</v>
      </c>
      <c r="V75" s="44">
        <v>2.4200448095749211E-3</v>
      </c>
      <c r="W75" s="44">
        <v>3.1946336178447009E-3</v>
      </c>
      <c r="X75" s="44">
        <v>4.0605751232431321E-3</v>
      </c>
      <c r="Y75" s="44">
        <v>5.1330133555134968E-3</v>
      </c>
      <c r="Z75" s="44">
        <v>6.4138625473287181E-3</v>
      </c>
      <c r="AA75" s="44">
        <v>7.9647779598421339E-3</v>
      </c>
      <c r="AB75" s="44">
        <v>9.182247611698606E-3</v>
      </c>
      <c r="AC75" s="44">
        <v>1.0155061757422271E-2</v>
      </c>
      <c r="AD75" s="44">
        <v>1.2106562771657193E-2</v>
      </c>
      <c r="AE75" s="44">
        <v>1.3534411433137699E-2</v>
      </c>
      <c r="AF75" s="75">
        <v>2.4198335197404106E-3</v>
      </c>
    </row>
    <row r="76" spans="2:32">
      <c r="B76" s="24" t="s">
        <v>171</v>
      </c>
      <c r="C76" s="24" t="s">
        <v>207</v>
      </c>
      <c r="D76" s="42" t="s">
        <v>217</v>
      </c>
      <c r="E76" s="42" t="s">
        <v>217</v>
      </c>
      <c r="F76" s="24"/>
      <c r="G76" s="82">
        <v>206.33953015093346</v>
      </c>
      <c r="H76" s="82">
        <v>207.71486049754472</v>
      </c>
      <c r="I76" s="82">
        <v>209.3794841948752</v>
      </c>
      <c r="J76" s="82">
        <v>207.58296766025606</v>
      </c>
      <c r="K76" s="82">
        <v>208.05443554060687</v>
      </c>
      <c r="L76" s="82">
        <v>207.31641060260242</v>
      </c>
      <c r="M76" s="82">
        <v>206.72069966764249</v>
      </c>
      <c r="N76" s="82">
        <v>205.50301090823623</v>
      </c>
      <c r="O76" s="82">
        <v>204.67245573704503</v>
      </c>
      <c r="P76" s="82">
        <v>200.70392412221904</v>
      </c>
      <c r="Q76" s="82">
        <v>198.80576687009909</v>
      </c>
      <c r="R76" s="82">
        <v>197.74707440625735</v>
      </c>
      <c r="S76" s="82">
        <v>197.26885057310776</v>
      </c>
      <c r="T76" s="82">
        <v>193.83424448425146</v>
      </c>
      <c r="U76" s="82">
        <v>193.83091101886143</v>
      </c>
      <c r="V76" s="82">
        <v>190.98340356475862</v>
      </c>
      <c r="W76" s="82">
        <v>191.13129001518169</v>
      </c>
      <c r="X76" s="82">
        <v>186.71308115255255</v>
      </c>
      <c r="Y76" s="82">
        <v>186.40779404980194</v>
      </c>
      <c r="Z76" s="82">
        <v>186.00608810415912</v>
      </c>
      <c r="AA76" s="82">
        <v>184.20331456027381</v>
      </c>
      <c r="AB76" s="82">
        <v>183.69807844585048</v>
      </c>
      <c r="AC76" s="82">
        <v>183.47356538109241</v>
      </c>
      <c r="AD76" s="82">
        <v>183.98814147591693</v>
      </c>
      <c r="AE76" s="82">
        <v>184.66613786439609</v>
      </c>
      <c r="AF76" s="83">
        <v>185.29439994374903</v>
      </c>
    </row>
    <row r="77" spans="2:32">
      <c r="B77" s="24" t="s">
        <v>171</v>
      </c>
      <c r="C77" s="24" t="s">
        <v>207</v>
      </c>
      <c r="D77" s="42" t="s">
        <v>167</v>
      </c>
      <c r="E77" s="42" t="s">
        <v>167</v>
      </c>
      <c r="F77" s="24"/>
      <c r="G77" s="82">
        <v>107.12565472132826</v>
      </c>
      <c r="H77" s="82">
        <v>108.5878460104247</v>
      </c>
      <c r="I77" s="82">
        <v>110.11894795547953</v>
      </c>
      <c r="J77" s="82">
        <v>108.40546521223189</v>
      </c>
      <c r="K77" s="82">
        <v>109.29484272805348</v>
      </c>
      <c r="L77" s="82">
        <v>109.15649206782676</v>
      </c>
      <c r="M77" s="82">
        <v>109.4194906051204</v>
      </c>
      <c r="N77" s="82">
        <v>109.08437950279901</v>
      </c>
      <c r="O77" s="82">
        <v>109.38852114589605</v>
      </c>
      <c r="P77" s="82">
        <v>106.64425063991655</v>
      </c>
      <c r="Q77" s="82">
        <v>106.2162676106763</v>
      </c>
      <c r="R77" s="82">
        <v>106.74942662237491</v>
      </c>
      <c r="S77" s="82">
        <v>107.99992967338704</v>
      </c>
      <c r="T77" s="82">
        <v>106.37100668276305</v>
      </c>
      <c r="U77" s="82">
        <v>108.11818216440021</v>
      </c>
      <c r="V77" s="82">
        <v>107.10135229042805</v>
      </c>
      <c r="W77" s="82">
        <v>108.97334344141508</v>
      </c>
      <c r="X77" s="82">
        <v>105.9421076511431</v>
      </c>
      <c r="Y77" s="82">
        <v>106.73294860285522</v>
      </c>
      <c r="Z77" s="82">
        <v>107.24841138933093</v>
      </c>
      <c r="AA77" s="82">
        <v>106.5538111481842</v>
      </c>
      <c r="AB77" s="82">
        <v>106.86987876867585</v>
      </c>
      <c r="AC77" s="82">
        <v>107.16682875097914</v>
      </c>
      <c r="AD77" s="82">
        <v>108.15492702671416</v>
      </c>
      <c r="AE77" s="82">
        <v>109.26522200910333</v>
      </c>
      <c r="AF77" s="83">
        <v>110.2792319862441</v>
      </c>
    </row>
    <row r="78" spans="2:32">
      <c r="B78" s="24" t="s">
        <v>171</v>
      </c>
      <c r="C78" s="24" t="s">
        <v>207</v>
      </c>
      <c r="D78" s="42" t="s">
        <v>168</v>
      </c>
      <c r="E78" s="42" t="s">
        <v>168</v>
      </c>
      <c r="F78" s="24"/>
      <c r="G78" s="82">
        <v>99.213875429605196</v>
      </c>
      <c r="H78" s="82">
        <v>99.127014487120036</v>
      </c>
      <c r="I78" s="82">
        <v>99.260536239395634</v>
      </c>
      <c r="J78" s="82">
        <v>99.177502448024143</v>
      </c>
      <c r="K78" s="82">
        <v>98.75959281255345</v>
      </c>
      <c r="L78" s="82">
        <v>98.159918534775642</v>
      </c>
      <c r="M78" s="82">
        <v>97.301209062522105</v>
      </c>
      <c r="N78" s="82">
        <v>96.418631405437253</v>
      </c>
      <c r="O78" s="82">
        <v>95.283934591148935</v>
      </c>
      <c r="P78" s="82">
        <v>94.059673482302543</v>
      </c>
      <c r="Q78" s="82">
        <v>92.589499259422752</v>
      </c>
      <c r="R78" s="82">
        <v>90.997647783882485</v>
      </c>
      <c r="S78" s="82">
        <v>89.268920899720754</v>
      </c>
      <c r="T78" s="82">
        <v>87.463237801488404</v>
      </c>
      <c r="U78" s="82">
        <v>85.712728854461204</v>
      </c>
      <c r="V78" s="82">
        <v>83.882051274330493</v>
      </c>
      <c r="W78" s="82">
        <v>82.157946573766637</v>
      </c>
      <c r="X78" s="82">
        <v>80.770973501409443</v>
      </c>
      <c r="Y78" s="82">
        <v>79.674845446946804</v>
      </c>
      <c r="Z78" s="82">
        <v>78.757676714828222</v>
      </c>
      <c r="AA78" s="82">
        <v>77.649503412089643</v>
      </c>
      <c r="AB78" s="82">
        <v>76.828199677174638</v>
      </c>
      <c r="AC78" s="82">
        <v>76.306736630113249</v>
      </c>
      <c r="AD78" s="82">
        <v>75.833214449202771</v>
      </c>
      <c r="AE78" s="82">
        <v>75.400915855292723</v>
      </c>
      <c r="AF78" s="83">
        <v>75.015167957504971</v>
      </c>
    </row>
    <row r="79" spans="2:32">
      <c r="B79" s="24" t="s">
        <v>160</v>
      </c>
      <c r="C79" s="24" t="s">
        <v>219</v>
      </c>
      <c r="D79" s="24" t="s">
        <v>518</v>
      </c>
      <c r="E79" s="24" t="s">
        <v>161</v>
      </c>
      <c r="F79" s="24"/>
      <c r="G79" s="44">
        <v>9.446367723092969</v>
      </c>
      <c r="H79" s="44">
        <v>19.003531239823307</v>
      </c>
      <c r="I79" s="44">
        <v>28.695979256715276</v>
      </c>
      <c r="J79" s="44">
        <v>38.199642483741542</v>
      </c>
      <c r="K79" s="44">
        <v>47.75618415614796</v>
      </c>
      <c r="L79" s="44">
        <v>57.1220733202247</v>
      </c>
      <c r="M79" s="44">
        <v>66.538531306846835</v>
      </c>
      <c r="N79" s="44">
        <v>75.931535316115244</v>
      </c>
      <c r="O79" s="44">
        <v>85.315458999113659</v>
      </c>
      <c r="P79" s="44">
        <v>94.462329604099921</v>
      </c>
      <c r="Q79" s="44">
        <v>103.64812649911619</v>
      </c>
      <c r="R79" s="44">
        <v>112.74342764313732</v>
      </c>
      <c r="S79" s="44">
        <v>121.88563418057392</v>
      </c>
      <c r="T79" s="44">
        <v>130.91213142976451</v>
      </c>
      <c r="U79" s="44">
        <v>131.90494344148834</v>
      </c>
      <c r="V79" s="44">
        <v>131.17134190855558</v>
      </c>
      <c r="W79" s="44">
        <v>129.96966025956226</v>
      </c>
      <c r="X79" s="44">
        <v>128.95669129275583</v>
      </c>
      <c r="Y79" s="44">
        <v>127.83495701007969</v>
      </c>
      <c r="Z79" s="44">
        <v>126.80443801659428</v>
      </c>
      <c r="AA79" s="44">
        <v>125.73172638749951</v>
      </c>
      <c r="AB79" s="44">
        <v>124.53724374962533</v>
      </c>
      <c r="AC79" s="44">
        <v>122.74371432726898</v>
      </c>
      <c r="AD79" s="44">
        <v>120.88633325736437</v>
      </c>
      <c r="AE79" s="44">
        <v>118.8946267092261</v>
      </c>
      <c r="AF79" s="75">
        <v>116.51596661300408</v>
      </c>
    </row>
    <row r="80" spans="2:32">
      <c r="B80" s="24" t="s">
        <v>160</v>
      </c>
      <c r="C80" s="24" t="s">
        <v>219</v>
      </c>
      <c r="D80" s="24" t="s">
        <v>519</v>
      </c>
      <c r="E80" s="24" t="s">
        <v>162</v>
      </c>
      <c r="F80" s="24"/>
      <c r="G80" s="44">
        <v>75.180315943686594</v>
      </c>
      <c r="H80" s="44">
        <v>75.485457500606771</v>
      </c>
      <c r="I80" s="44">
        <v>75.697399143832442</v>
      </c>
      <c r="J80" s="44">
        <v>75.783513645182069</v>
      </c>
      <c r="K80" s="44">
        <v>75.714309460599253</v>
      </c>
      <c r="L80" s="44">
        <v>75.452715330442246</v>
      </c>
      <c r="M80" s="44">
        <v>74.919133837664276</v>
      </c>
      <c r="N80" s="44">
        <v>74.271871822967356</v>
      </c>
      <c r="O80" s="44">
        <v>73.543423779685838</v>
      </c>
      <c r="P80" s="44">
        <v>72.759146975067878</v>
      </c>
      <c r="Q80" s="44">
        <v>71.907822775417344</v>
      </c>
      <c r="R80" s="44">
        <v>71.103182120512656</v>
      </c>
      <c r="S80" s="44">
        <v>70.308593225913512</v>
      </c>
      <c r="T80" s="44">
        <v>69.560537078272048</v>
      </c>
      <c r="U80" s="44">
        <v>68.907612127858542</v>
      </c>
      <c r="V80" s="44">
        <v>68.409545358356411</v>
      </c>
      <c r="W80" s="44">
        <v>67.994009670068621</v>
      </c>
      <c r="X80" s="44">
        <v>67.64961975345706</v>
      </c>
      <c r="Y80" s="44">
        <v>67.421362803398367</v>
      </c>
      <c r="Z80" s="44">
        <v>67.220339919245092</v>
      </c>
      <c r="AA80" s="44">
        <v>67.007034643820688</v>
      </c>
      <c r="AB80" s="44">
        <v>66.782088255155074</v>
      </c>
      <c r="AC80" s="44">
        <v>66.577668334166873</v>
      </c>
      <c r="AD80" s="44">
        <v>66.312035100379049</v>
      </c>
      <c r="AE80" s="44">
        <v>65.995573217488968</v>
      </c>
      <c r="AF80" s="75">
        <v>65.600308430480439</v>
      </c>
    </row>
    <row r="81" spans="2:32">
      <c r="B81" s="24" t="s">
        <v>160</v>
      </c>
      <c r="C81" s="24" t="s">
        <v>219</v>
      </c>
      <c r="D81" s="24" t="s">
        <v>148</v>
      </c>
      <c r="E81" s="24" t="s">
        <v>162</v>
      </c>
      <c r="F81" s="24"/>
      <c r="G81" s="44">
        <v>23.466189279546143</v>
      </c>
      <c r="H81" s="44">
        <v>22.756468997665813</v>
      </c>
      <c r="I81" s="44">
        <v>22.254098047690558</v>
      </c>
      <c r="J81" s="44">
        <v>21.51909383734673</v>
      </c>
      <c r="K81" s="44">
        <v>20.443611012275127</v>
      </c>
      <c r="L81" s="44">
        <v>19.149265294430009</v>
      </c>
      <c r="M81" s="44">
        <v>17.730126040896511</v>
      </c>
      <c r="N81" s="44">
        <v>16.266216399458564</v>
      </c>
      <c r="O81" s="44">
        <v>14.609625427298525</v>
      </c>
      <c r="P81" s="44">
        <v>12.89124943545735</v>
      </c>
      <c r="Q81" s="44">
        <v>11.067336790775618</v>
      </c>
      <c r="R81" s="44">
        <v>9.3910378562028285</v>
      </c>
      <c r="S81" s="44">
        <v>7.7631923351413219</v>
      </c>
      <c r="T81" s="44">
        <v>6.2152288728819567</v>
      </c>
      <c r="U81" s="44">
        <v>4.8141618966684492</v>
      </c>
      <c r="V81" s="44">
        <v>3.6486248032394131</v>
      </c>
      <c r="W81" s="44">
        <v>2.660905623668878</v>
      </c>
      <c r="X81" s="44">
        <v>1.8278062032280753</v>
      </c>
      <c r="Y81" s="44">
        <v>1.2920808539254478</v>
      </c>
      <c r="Z81" s="44">
        <v>0.86898630173078018</v>
      </c>
      <c r="AA81" s="44">
        <v>0.49232182401700098</v>
      </c>
      <c r="AB81" s="44">
        <v>0.1819705078859514</v>
      </c>
      <c r="AC81" s="44">
        <v>0.11433941424725214</v>
      </c>
      <c r="AD81" s="44">
        <v>8.5489641585188639E-2</v>
      </c>
      <c r="AE81" s="44">
        <v>6.3015851560844036E-2</v>
      </c>
      <c r="AF81" s="75">
        <v>4.4647246649730632E-2</v>
      </c>
    </row>
    <row r="82" spans="2:32">
      <c r="B82" s="24" t="s">
        <v>160</v>
      </c>
      <c r="C82" s="24" t="s">
        <v>219</v>
      </c>
      <c r="D82" s="24" t="s">
        <v>520</v>
      </c>
      <c r="E82" s="24" t="s">
        <v>161</v>
      </c>
      <c r="F82" s="24"/>
      <c r="G82" s="44">
        <v>3.1932646689526999E-4</v>
      </c>
      <c r="H82" s="44">
        <v>5.3740307843350306E-4</v>
      </c>
      <c r="I82" s="44">
        <v>8.0504255623042561E-4</v>
      </c>
      <c r="J82" s="44">
        <v>1.132865514484328E-3</v>
      </c>
      <c r="K82" s="44">
        <v>1.5329086492866062E-3</v>
      </c>
      <c r="L82" s="44">
        <v>2.0207488614614202E-3</v>
      </c>
      <c r="M82" s="44">
        <v>2.6133791337260345E-3</v>
      </c>
      <c r="N82" s="44">
        <v>3.3143396708132126E-3</v>
      </c>
      <c r="O82" s="44">
        <v>4.1243385136695071E-3</v>
      </c>
      <c r="P82" s="44">
        <v>5.0957706923398178E-3</v>
      </c>
      <c r="Q82" s="44">
        <v>6.3497112086846582E-3</v>
      </c>
      <c r="R82" s="44">
        <v>7.7792458797745689E-3</v>
      </c>
      <c r="S82" s="44">
        <v>9.7433514655117723E-3</v>
      </c>
      <c r="T82" s="44">
        <v>1.2470017150686241E-2</v>
      </c>
      <c r="U82" s="44">
        <v>1.5515301261809424E-2</v>
      </c>
      <c r="V82" s="44">
        <v>1.8547840635894659E-2</v>
      </c>
      <c r="W82" s="44">
        <v>2.2257975195830837E-2</v>
      </c>
      <c r="X82" s="44">
        <v>2.6746246756028429E-2</v>
      </c>
      <c r="Y82" s="44">
        <v>3.2154263505797996E-2</v>
      </c>
      <c r="Z82" s="44">
        <v>3.8521675738146473E-2</v>
      </c>
      <c r="AA82" s="44">
        <v>4.618905114836571E-2</v>
      </c>
      <c r="AB82" s="44">
        <v>5.5308618539964549E-2</v>
      </c>
      <c r="AC82" s="44">
        <v>6.5719652618075525E-2</v>
      </c>
      <c r="AD82" s="44">
        <v>7.8016907777802916E-2</v>
      </c>
      <c r="AE82" s="44">
        <v>9.225419513108471E-2</v>
      </c>
      <c r="AF82" s="75">
        <v>0.10865383953513848</v>
      </c>
    </row>
    <row r="83" spans="2:32">
      <c r="B83" s="24" t="s">
        <v>160</v>
      </c>
      <c r="C83" s="24" t="s">
        <v>219</v>
      </c>
      <c r="D83" s="24" t="s">
        <v>521</v>
      </c>
      <c r="E83" s="24" t="s">
        <v>162</v>
      </c>
      <c r="F83" s="24"/>
      <c r="G83" s="44">
        <v>4.8583630478598721E-4</v>
      </c>
      <c r="H83" s="44">
        <v>7.1359518130666307E-4</v>
      </c>
      <c r="I83" s="44">
        <v>9.9311743885476542E-4</v>
      </c>
      <c r="J83" s="44">
        <v>1.3354952305075995E-3</v>
      </c>
      <c r="K83" s="44">
        <v>1.7532996630861123E-3</v>
      </c>
      <c r="L83" s="44">
        <v>2.2627992277703514E-3</v>
      </c>
      <c r="M83" s="44">
        <v>2.8817413694840065E-3</v>
      </c>
      <c r="N83" s="44">
        <v>3.6138234725861789E-3</v>
      </c>
      <c r="O83" s="44">
        <v>4.4597850139486894E-3</v>
      </c>
      <c r="P83" s="44">
        <v>5.4743472820862459E-3</v>
      </c>
      <c r="Q83" s="44">
        <v>6.7839608220801326E-3</v>
      </c>
      <c r="R83" s="44">
        <v>8.2769646262854726E-3</v>
      </c>
      <c r="S83" s="44">
        <v>1.0328273468715196E-2</v>
      </c>
      <c r="T83" s="44">
        <v>1.3175998902095467E-2</v>
      </c>
      <c r="U83" s="44">
        <v>1.6356488927794899E-2</v>
      </c>
      <c r="V83" s="44">
        <v>1.9523668369801576E-2</v>
      </c>
      <c r="W83" s="44">
        <v>2.3398527178140349E-2</v>
      </c>
      <c r="X83" s="44">
        <v>2.8086071068609712E-2</v>
      </c>
      <c r="Y83" s="44">
        <v>3.3732716461830112E-2</v>
      </c>
      <c r="Z83" s="44">
        <v>4.0530727344474826E-2</v>
      </c>
      <c r="AA83" s="44">
        <v>4.8721912653629136E-2</v>
      </c>
      <c r="AB83" s="44">
        <v>5.8472654685452617E-2</v>
      </c>
      <c r="AC83" s="44">
        <v>6.9624705389375721E-2</v>
      </c>
      <c r="AD83" s="44">
        <v>8.2808838537061211E-2</v>
      </c>
      <c r="AE83" s="44">
        <v>9.8095304431332006E-2</v>
      </c>
      <c r="AF83" s="75">
        <v>0.11573034887050436</v>
      </c>
    </row>
    <row r="84" spans="2:32">
      <c r="B84" s="24" t="s">
        <v>160</v>
      </c>
      <c r="C84" s="24" t="s">
        <v>219</v>
      </c>
      <c r="D84" s="24" t="s">
        <v>522</v>
      </c>
      <c r="E84" s="24" t="s">
        <v>161</v>
      </c>
      <c r="F84" s="24"/>
      <c r="G84" s="44">
        <v>3.2692519936909477E-2</v>
      </c>
      <c r="H84" s="44">
        <v>7.396436955465481E-2</v>
      </c>
      <c r="I84" s="44">
        <v>0.12371392611893671</v>
      </c>
      <c r="J84" s="44">
        <v>0.18337738278976901</v>
      </c>
      <c r="K84" s="44">
        <v>0.25396304999002656</v>
      </c>
      <c r="L84" s="44">
        <v>0.33817234327161261</v>
      </c>
      <c r="M84" s="44">
        <v>0.43385184838164353</v>
      </c>
      <c r="N84" s="44">
        <v>0.53979874188342758</v>
      </c>
      <c r="O84" s="44">
        <v>0.65327340209458351</v>
      </c>
      <c r="P84" s="44">
        <v>0.76528917766438853</v>
      </c>
      <c r="Q84" s="44">
        <v>0.87846627253298826</v>
      </c>
      <c r="R84" s="44">
        <v>0.9858416595581575</v>
      </c>
      <c r="S84" s="44">
        <v>1.0854559990782617</v>
      </c>
      <c r="T84" s="44">
        <v>1.1731462298429509</v>
      </c>
      <c r="U84" s="44">
        <v>1.2738890507439551</v>
      </c>
      <c r="V84" s="44">
        <v>1.3354106864060264</v>
      </c>
      <c r="W84" s="44">
        <v>1.3838080295492343</v>
      </c>
      <c r="X84" s="44">
        <v>1.4213144636605239</v>
      </c>
      <c r="Y84" s="44">
        <v>1.4321451583712721</v>
      </c>
      <c r="Z84" s="44">
        <v>1.4364768494710041</v>
      </c>
      <c r="AA84" s="44">
        <v>1.4397020748838782</v>
      </c>
      <c r="AB84" s="44">
        <v>1.4420016967157998</v>
      </c>
      <c r="AC84" s="44">
        <v>1.4431655263854348</v>
      </c>
      <c r="AD84" s="44">
        <v>1.4438130202704322</v>
      </c>
      <c r="AE84" s="44">
        <v>1.4437900447605017</v>
      </c>
      <c r="AF84" s="75">
        <v>1.4431671989064929</v>
      </c>
    </row>
    <row r="85" spans="2:32">
      <c r="B85" s="24" t="s">
        <v>160</v>
      </c>
      <c r="C85" s="24" t="s">
        <v>219</v>
      </c>
      <c r="D85" s="24" t="s">
        <v>523</v>
      </c>
      <c r="E85" s="24" t="s">
        <v>162</v>
      </c>
      <c r="F85" s="24"/>
      <c r="G85" s="44">
        <v>0.16550816942331964</v>
      </c>
      <c r="H85" s="44">
        <v>0.22349621773435024</v>
      </c>
      <c r="I85" s="44">
        <v>0.29339567017521057</v>
      </c>
      <c r="J85" s="44">
        <v>0.37722441639994336</v>
      </c>
      <c r="K85" s="44">
        <v>0.47639915941691191</v>
      </c>
      <c r="L85" s="44">
        <v>0.59471546004984488</v>
      </c>
      <c r="M85" s="44">
        <v>0.72914771390043154</v>
      </c>
      <c r="N85" s="44">
        <v>0.8780059219935219</v>
      </c>
      <c r="O85" s="44">
        <v>1.0374408428741471</v>
      </c>
      <c r="P85" s="44">
        <v>1.1948259919648867</v>
      </c>
      <c r="Q85" s="44">
        <v>1.3538428256112431</v>
      </c>
      <c r="R85" s="44">
        <v>1.5047081051637732</v>
      </c>
      <c r="S85" s="44">
        <v>1.6446689061955631</v>
      </c>
      <c r="T85" s="44">
        <v>1.7678760167342162</v>
      </c>
      <c r="U85" s="44">
        <v>1.8729425380857794</v>
      </c>
      <c r="V85" s="44">
        <v>1.9593820753003148</v>
      </c>
      <c r="W85" s="44">
        <v>2.0273816318577995</v>
      </c>
      <c r="X85" s="44">
        <v>2.0800791710610049</v>
      </c>
      <c r="Y85" s="44">
        <v>2.0952965856897614</v>
      </c>
      <c r="Z85" s="44">
        <v>2.1013827270933128</v>
      </c>
      <c r="AA85" s="44">
        <v>2.1059142547274732</v>
      </c>
      <c r="AB85" s="44">
        <v>2.1091452846697134</v>
      </c>
      <c r="AC85" s="44">
        <v>2.1107804963632444</v>
      </c>
      <c r="AD85" s="44">
        <v>2.1116902425227226</v>
      </c>
      <c r="AE85" s="44">
        <v>2.1116579613191382</v>
      </c>
      <c r="AF85" s="75">
        <v>2.1107828462998923</v>
      </c>
    </row>
    <row r="86" spans="2:32">
      <c r="B86" s="24" t="s">
        <v>160</v>
      </c>
      <c r="C86" s="24" t="s">
        <v>219</v>
      </c>
      <c r="D86" s="24" t="s">
        <v>524</v>
      </c>
      <c r="E86" s="24" t="s">
        <v>161</v>
      </c>
      <c r="F86" s="24"/>
      <c r="G86" s="44">
        <v>1.1542624012830953E-2</v>
      </c>
      <c r="H86" s="44">
        <v>2.266491938967723E-2</v>
      </c>
      <c r="I86" s="44">
        <v>2.9586823857767564E-2</v>
      </c>
      <c r="J86" s="44">
        <v>4.084566578281805E-2</v>
      </c>
      <c r="K86" s="44">
        <v>5.5812501355312162E-2</v>
      </c>
      <c r="L86" s="44">
        <v>7.6041912540937631E-2</v>
      </c>
      <c r="M86" s="44">
        <v>9.9502990451748152E-2</v>
      </c>
      <c r="N86" s="44">
        <v>0.12217746004204602</v>
      </c>
      <c r="O86" s="44">
        <v>0.14894096075119617</v>
      </c>
      <c r="P86" s="44">
        <v>0.17708377674382964</v>
      </c>
      <c r="Q86" s="44">
        <v>0.20569334537808254</v>
      </c>
      <c r="R86" s="44">
        <v>0.23195158839266294</v>
      </c>
      <c r="S86" s="44">
        <v>0.25399777015227243</v>
      </c>
      <c r="T86" s="44">
        <v>0.27155367580636575</v>
      </c>
      <c r="U86" s="44">
        <v>0.28431320468598026</v>
      </c>
      <c r="V86" s="44">
        <v>0.2811676056143092</v>
      </c>
      <c r="W86" s="44">
        <v>0.27438462778601674</v>
      </c>
      <c r="X86" s="44">
        <v>0.26884557212406907</v>
      </c>
      <c r="Y86" s="44">
        <v>0.25758673019901862</v>
      </c>
      <c r="Z86" s="44">
        <v>0.24261989462652445</v>
      </c>
      <c r="AA86" s="44">
        <v>0.22925488907224209</v>
      </c>
      <c r="AB86" s="44">
        <v>0.21154782757969517</v>
      </c>
      <c r="AC86" s="44">
        <v>0.19300543723983088</v>
      </c>
      <c r="AD86" s="44">
        <v>0.17371154908179509</v>
      </c>
      <c r="AE86" s="44">
        <v>0.15577405713060219</v>
      </c>
      <c r="AF86" s="75">
        <v>0.14131618636051391</v>
      </c>
    </row>
    <row r="87" spans="2:32">
      <c r="B87" s="24" t="s">
        <v>160</v>
      </c>
      <c r="C87" s="24" t="s">
        <v>219</v>
      </c>
      <c r="D87" s="24" t="s">
        <v>525</v>
      </c>
      <c r="E87" s="24" t="s">
        <v>162</v>
      </c>
      <c r="F87" s="24"/>
      <c r="G87" s="44">
        <v>1.9966326426523875E-2</v>
      </c>
      <c r="H87" s="44">
        <v>2.7492255634864175E-2</v>
      </c>
      <c r="I87" s="44">
        <v>3.2175979744744218E-2</v>
      </c>
      <c r="J87" s="44">
        <v>3.9794303519188869E-2</v>
      </c>
      <c r="K87" s="44">
        <v>4.9921650543791878E-2</v>
      </c>
      <c r="L87" s="44">
        <v>6.3609932625057167E-2</v>
      </c>
      <c r="M87" s="44">
        <v>7.9484930143616281E-2</v>
      </c>
      <c r="N87" s="44">
        <v>9.4827667158898968E-2</v>
      </c>
      <c r="O87" s="44">
        <v>0.11293725739004259</v>
      </c>
      <c r="P87" s="44">
        <v>0.13198016478529312</v>
      </c>
      <c r="Q87" s="44">
        <v>0.15133890153227497</v>
      </c>
      <c r="R87" s="44">
        <v>0.16910660787052931</v>
      </c>
      <c r="S87" s="44">
        <v>0.18402421234113361</v>
      </c>
      <c r="T87" s="44">
        <v>0.19590346016402965</v>
      </c>
      <c r="U87" s="44">
        <v>0.20453722754982093</v>
      </c>
      <c r="V87" s="44">
        <v>0.21021909564688593</v>
      </c>
      <c r="W87" s="44">
        <v>0.21315530580642811</v>
      </c>
      <c r="X87" s="44">
        <v>0.2140910139375512</v>
      </c>
      <c r="Y87" s="44">
        <v>0.2116085475357517</v>
      </c>
      <c r="Z87" s="44">
        <v>0.208536454553121</v>
      </c>
      <c r="AA87" s="44">
        <v>0.20537092629053522</v>
      </c>
      <c r="AB87" s="44">
        <v>0.20173846679867341</v>
      </c>
      <c r="AC87" s="44">
        <v>0.19985072453142205</v>
      </c>
      <c r="AD87" s="44">
        <v>0.19728673292212051</v>
      </c>
      <c r="AE87" s="44">
        <v>0.19406484413988193</v>
      </c>
      <c r="AF87" s="75">
        <v>0.1899523440977485</v>
      </c>
    </row>
    <row r="88" spans="2:32">
      <c r="B88" s="24" t="s">
        <v>160</v>
      </c>
      <c r="C88" s="24" t="s">
        <v>219</v>
      </c>
      <c r="D88" s="24" t="s">
        <v>526</v>
      </c>
      <c r="E88" s="24" t="s">
        <v>161</v>
      </c>
      <c r="F88" s="24"/>
      <c r="G88" s="44">
        <v>1.1542624012830953E-2</v>
      </c>
      <c r="H88" s="44">
        <v>2.266491938967723E-2</v>
      </c>
      <c r="I88" s="44">
        <v>2.9586823857767564E-2</v>
      </c>
      <c r="J88" s="44">
        <v>4.084566578281805E-2</v>
      </c>
      <c r="K88" s="44">
        <v>5.5812501355312162E-2</v>
      </c>
      <c r="L88" s="44">
        <v>7.6041912540937631E-2</v>
      </c>
      <c r="M88" s="44">
        <v>9.9502990451748152E-2</v>
      </c>
      <c r="N88" s="44">
        <v>0.12217746004204602</v>
      </c>
      <c r="O88" s="44">
        <v>0.14894096075119617</v>
      </c>
      <c r="P88" s="44">
        <v>0.17708377674382964</v>
      </c>
      <c r="Q88" s="44">
        <v>0.20569334537808254</v>
      </c>
      <c r="R88" s="44">
        <v>0.23195158839266294</v>
      </c>
      <c r="S88" s="44">
        <v>0.25399777015227243</v>
      </c>
      <c r="T88" s="44">
        <v>0.27155367580636575</v>
      </c>
      <c r="U88" s="44">
        <v>0.28431320468598026</v>
      </c>
      <c r="V88" s="44">
        <v>0.29271022962714011</v>
      </c>
      <c r="W88" s="44">
        <v>0.29704954717569393</v>
      </c>
      <c r="X88" s="44">
        <v>0.29843239598183663</v>
      </c>
      <c r="Y88" s="44">
        <v>0.29843239598183663</v>
      </c>
      <c r="Z88" s="44">
        <v>0.29843239598183663</v>
      </c>
      <c r="AA88" s="44">
        <v>0.29375417760034883</v>
      </c>
      <c r="AB88" s="44">
        <v>0.28838589864176617</v>
      </c>
      <c r="AC88" s="44">
        <v>0.28559607342410942</v>
      </c>
      <c r="AD88" s="44">
        <v>0.28180684405017331</v>
      </c>
      <c r="AE88" s="44">
        <v>0.27704533251911967</v>
      </c>
      <c r="AF88" s="75">
        <v>0.27096761919765883</v>
      </c>
    </row>
    <row r="89" spans="2:32">
      <c r="B89" s="24" t="s">
        <v>160</v>
      </c>
      <c r="C89" s="24" t="s">
        <v>219</v>
      </c>
      <c r="D89" s="24" t="s">
        <v>527</v>
      </c>
      <c r="E89" s="24" t="s">
        <v>162</v>
      </c>
      <c r="F89" s="24"/>
      <c r="G89" s="44">
        <v>6.0211866330351074E-3</v>
      </c>
      <c r="H89" s="44">
        <v>9.3647227306348051E-3</v>
      </c>
      <c r="I89" s="44">
        <v>1.059946406198649E-2</v>
      </c>
      <c r="J89" s="44">
        <v>1.2420804098271131E-2</v>
      </c>
      <c r="K89" s="44">
        <v>1.4656163708715744E-2</v>
      </c>
      <c r="L89" s="44">
        <v>1.8930826829905895E-2</v>
      </c>
      <c r="M89" s="44">
        <v>2.483744710440907E-2</v>
      </c>
      <c r="N89" s="44">
        <v>3.0434763644372063E-2</v>
      </c>
      <c r="O89" s="44">
        <v>3.6640125376537699E-2</v>
      </c>
      <c r="P89" s="44">
        <v>4.2898758063213825E-2</v>
      </c>
      <c r="Q89" s="44">
        <v>4.9084135365665374E-2</v>
      </c>
      <c r="R89" s="44">
        <v>5.4701006731953848E-2</v>
      </c>
      <c r="S89" s="44">
        <v>5.9490911600367534E-2</v>
      </c>
      <c r="T89" s="44">
        <v>6.3465848923588822E-2</v>
      </c>
      <c r="U89" s="44">
        <v>6.6587906088551904E-2</v>
      </c>
      <c r="V89" s="44">
        <v>6.8948249496565861E-2</v>
      </c>
      <c r="W89" s="44">
        <v>7.0576859463962166E-2</v>
      </c>
      <c r="X89" s="44">
        <v>7.1653856750629505E-2</v>
      </c>
      <c r="Y89" s="44">
        <v>7.1603269759403898E-2</v>
      </c>
      <c r="Z89" s="44">
        <v>7.1272967453774913E-2</v>
      </c>
      <c r="AA89" s="44">
        <v>7.0746372047276559E-2</v>
      </c>
      <c r="AB89" s="44">
        <v>6.9813293795134776E-2</v>
      </c>
      <c r="AC89" s="44">
        <v>6.9191096942670532E-2</v>
      </c>
      <c r="AD89" s="44">
        <v>6.8102180957409525E-2</v>
      </c>
      <c r="AE89" s="44">
        <v>6.6634337606090999E-2</v>
      </c>
      <c r="AF89" s="75">
        <v>6.4783401660383461E-2</v>
      </c>
    </row>
    <row r="90" spans="2:32">
      <c r="B90" s="24" t="s">
        <v>160</v>
      </c>
      <c r="C90" s="24" t="s">
        <v>219</v>
      </c>
      <c r="D90" s="24" t="s">
        <v>528</v>
      </c>
      <c r="E90" s="24" t="s">
        <v>161</v>
      </c>
      <c r="F90" s="24"/>
      <c r="G90" s="44">
        <v>1.1542624012830953E-2</v>
      </c>
      <c r="H90" s="44">
        <v>2.266491938967723E-2</v>
      </c>
      <c r="I90" s="44">
        <v>2.9586823857767564E-2</v>
      </c>
      <c r="J90" s="44">
        <v>4.084566578281805E-2</v>
      </c>
      <c r="K90" s="44">
        <v>5.5812501355312162E-2</v>
      </c>
      <c r="L90" s="44">
        <v>7.6041912540937631E-2</v>
      </c>
      <c r="M90" s="44">
        <v>9.9502990451748152E-2</v>
      </c>
      <c r="N90" s="44">
        <v>0.12217746004204602</v>
      </c>
      <c r="O90" s="44">
        <v>0.14894096075119617</v>
      </c>
      <c r="P90" s="44">
        <v>0.17708377674382964</v>
      </c>
      <c r="Q90" s="44">
        <v>0.20569334537808254</v>
      </c>
      <c r="R90" s="44">
        <v>0.23195158839266294</v>
      </c>
      <c r="S90" s="44">
        <v>0.25399777015227243</v>
      </c>
      <c r="T90" s="44">
        <v>0.27155367580636575</v>
      </c>
      <c r="U90" s="44">
        <v>0.28431320468598026</v>
      </c>
      <c r="V90" s="44">
        <v>0.29271022962714011</v>
      </c>
      <c r="W90" s="44">
        <v>0.29704954717569393</v>
      </c>
      <c r="X90" s="44">
        <v>0.29843239598183663</v>
      </c>
      <c r="Y90" s="44">
        <v>0.29843239598183663</v>
      </c>
      <c r="Z90" s="44">
        <v>0.29843239598183663</v>
      </c>
      <c r="AA90" s="44">
        <v>0.29375417760034883</v>
      </c>
      <c r="AB90" s="44">
        <v>0.28838589864176617</v>
      </c>
      <c r="AC90" s="44">
        <v>0.28559607342410942</v>
      </c>
      <c r="AD90" s="44">
        <v>0.28180684405017331</v>
      </c>
      <c r="AE90" s="44">
        <v>0.27704533251911967</v>
      </c>
      <c r="AF90" s="75">
        <v>0.27096761919765883</v>
      </c>
    </row>
    <row r="91" spans="2:32">
      <c r="B91" s="24" t="s">
        <v>160</v>
      </c>
      <c r="C91" s="24" t="s">
        <v>219</v>
      </c>
      <c r="D91" s="24" t="s">
        <v>149</v>
      </c>
      <c r="E91" s="24" t="s">
        <v>162</v>
      </c>
      <c r="F91" s="24"/>
      <c r="G91" s="44">
        <v>1.6676432340614257E-2</v>
      </c>
      <c r="H91" s="44">
        <v>2.1992909443157498E-2</v>
      </c>
      <c r="I91" s="44">
        <v>2.4827102261968211E-2</v>
      </c>
      <c r="J91" s="44">
        <v>2.896381910802652E-2</v>
      </c>
      <c r="K91" s="44">
        <v>3.3992739692238344E-2</v>
      </c>
      <c r="L91" s="44">
        <v>3.9507904726423716E-2</v>
      </c>
      <c r="M91" s="44">
        <v>4.4192754983070209E-2</v>
      </c>
      <c r="N91" s="44">
        <v>4.7048083895764134E-2</v>
      </c>
      <c r="O91" s="44">
        <v>5.0145406076754981E-2</v>
      </c>
      <c r="P91" s="44">
        <v>5.2861064743120294E-2</v>
      </c>
      <c r="Q91" s="44">
        <v>5.534974851372599E-2</v>
      </c>
      <c r="R91" s="44">
        <v>5.7387799146541942E-2</v>
      </c>
      <c r="S91" s="44">
        <v>5.9008725504782353E-2</v>
      </c>
      <c r="T91" s="44">
        <v>6.0239658082318577E-2</v>
      </c>
      <c r="U91" s="44">
        <v>6.094778443863693E-2</v>
      </c>
      <c r="V91" s="44">
        <v>6.1102193986253397E-2</v>
      </c>
      <c r="W91" s="44">
        <v>6.0612211837823907E-2</v>
      </c>
      <c r="X91" s="44">
        <v>5.9572666402753063E-2</v>
      </c>
      <c r="Y91" s="44">
        <v>5.7659775249305337E-2</v>
      </c>
      <c r="Z91" s="44">
        <v>5.5756188769585165E-2</v>
      </c>
      <c r="AA91" s="44">
        <v>5.4065662938305205E-2</v>
      </c>
      <c r="AB91" s="44">
        <v>5.2553180569031355E-2</v>
      </c>
      <c r="AC91" s="44">
        <v>5.182649128203453E-2</v>
      </c>
      <c r="AD91" s="44">
        <v>5.119021502213511E-2</v>
      </c>
      <c r="AE91" s="44">
        <v>5.0567450376775687E-2</v>
      </c>
      <c r="AF91" s="75">
        <v>4.9819359287162794E-2</v>
      </c>
    </row>
    <row r="92" spans="2:32">
      <c r="B92" s="24" t="s">
        <v>160</v>
      </c>
      <c r="C92" s="24" t="s">
        <v>219</v>
      </c>
      <c r="D92" s="24" t="s">
        <v>529</v>
      </c>
      <c r="E92" s="24" t="s">
        <v>161</v>
      </c>
      <c r="F92" s="24"/>
      <c r="G92" s="44">
        <v>1.2552731889713727E-4</v>
      </c>
      <c r="H92" s="44">
        <v>2.771564129443015E-4</v>
      </c>
      <c r="I92" s="44">
        <v>5.3112020628125222E-4</v>
      </c>
      <c r="J92" s="44">
        <v>9.3294700370624196E-4</v>
      </c>
      <c r="K92" s="44">
        <v>1.5016179141334313E-3</v>
      </c>
      <c r="L92" s="44">
        <v>2.3323690861397238E-3</v>
      </c>
      <c r="M92" s="44">
        <v>3.6792162154458191E-3</v>
      </c>
      <c r="N92" s="44">
        <v>5.7450963450613691E-3</v>
      </c>
      <c r="O92" s="44">
        <v>8.8502178898445007E-3</v>
      </c>
      <c r="P92" s="44">
        <v>1.3289018194993903E-2</v>
      </c>
      <c r="Q92" s="44">
        <v>1.9161888786859038E-2</v>
      </c>
      <c r="R92" s="44">
        <v>2.6307901412451373E-2</v>
      </c>
      <c r="S92" s="44">
        <v>3.42244219417083E-2</v>
      </c>
      <c r="T92" s="44">
        <v>4.2383192002565115E-2</v>
      </c>
      <c r="U92" s="44">
        <v>5.0074860871587558E-2</v>
      </c>
      <c r="V92" s="44">
        <v>5.6556977240878062E-2</v>
      </c>
      <c r="W92" s="44">
        <v>6.1710971318538657E-2</v>
      </c>
      <c r="X92" s="44">
        <v>6.3792777420985325E-2</v>
      </c>
      <c r="Y92" s="44">
        <v>6.4189543788400472E-2</v>
      </c>
      <c r="Z92" s="44">
        <v>6.4429821525110537E-2</v>
      </c>
      <c r="AA92" s="44">
        <v>6.4670842282995925E-2</v>
      </c>
      <c r="AB92" s="44">
        <v>6.4835900380110403E-2</v>
      </c>
      <c r="AC92" s="44">
        <v>6.4876338526110966E-2</v>
      </c>
      <c r="AD92" s="44">
        <v>6.491009847974355E-2</v>
      </c>
      <c r="AE92" s="44">
        <v>6.4939131424881252E-2</v>
      </c>
      <c r="AF92" s="75">
        <v>6.4964837853100602E-2</v>
      </c>
    </row>
    <row r="93" spans="2:32">
      <c r="B93" s="24" t="s">
        <v>160</v>
      </c>
      <c r="C93" s="24" t="s">
        <v>219</v>
      </c>
      <c r="D93" s="42" t="s">
        <v>217</v>
      </c>
      <c r="E93" s="42" t="s">
        <v>217</v>
      </c>
      <c r="F93" s="24"/>
      <c r="G93" s="82">
        <v>108.36929614321521</v>
      </c>
      <c r="H93" s="82">
        <v>117.67129112603531</v>
      </c>
      <c r="I93" s="82">
        <v>127.22327834237581</v>
      </c>
      <c r="J93" s="82">
        <v>136.26996899728269</v>
      </c>
      <c r="K93" s="82">
        <v>144.91526272266648</v>
      </c>
      <c r="L93" s="82">
        <v>153.01373206739805</v>
      </c>
      <c r="M93" s="82">
        <v>160.80698918799473</v>
      </c>
      <c r="N93" s="82">
        <v>168.43894435673178</v>
      </c>
      <c r="O93" s="82">
        <v>175.82320246358111</v>
      </c>
      <c r="P93" s="82">
        <v>182.85569163824701</v>
      </c>
      <c r="Q93" s="82">
        <v>189.76074354581692</v>
      </c>
      <c r="R93" s="82">
        <v>196.74761167542027</v>
      </c>
      <c r="S93" s="82">
        <v>203.80635785368156</v>
      </c>
      <c r="T93" s="82">
        <v>210.83121883014007</v>
      </c>
      <c r="U93" s="82">
        <v>210.04050823804121</v>
      </c>
      <c r="V93" s="82">
        <v>207.82579092210264</v>
      </c>
      <c r="W93" s="82">
        <v>205.35596078764493</v>
      </c>
      <c r="X93" s="82">
        <v>203.26516388058684</v>
      </c>
      <c r="Y93" s="82">
        <v>201.40124204992773</v>
      </c>
      <c r="Z93" s="82">
        <v>199.75015633610894</v>
      </c>
      <c r="AA93" s="82">
        <v>198.08322719658264</v>
      </c>
      <c r="AB93" s="82">
        <v>196.34349123368344</v>
      </c>
      <c r="AC93" s="82">
        <v>194.27495469180948</v>
      </c>
      <c r="AD93" s="82">
        <v>192.11900147300014</v>
      </c>
      <c r="AE93" s="82">
        <v>189.78508376963447</v>
      </c>
      <c r="AF93" s="83">
        <v>186.99202789140045</v>
      </c>
    </row>
    <row r="94" spans="2:32">
      <c r="B94" s="24" t="s">
        <v>160</v>
      </c>
      <c r="C94" s="24" t="s">
        <v>219</v>
      </c>
      <c r="D94" s="42" t="s">
        <v>167</v>
      </c>
      <c r="E94" s="42" t="s">
        <v>167</v>
      </c>
      <c r="F94" s="24"/>
      <c r="G94" s="82">
        <v>9.5141329688541649</v>
      </c>
      <c r="H94" s="82">
        <v>19.146304927038369</v>
      </c>
      <c r="I94" s="82">
        <v>28.909789817170026</v>
      </c>
      <c r="J94" s="82">
        <v>38.507622676397958</v>
      </c>
      <c r="K94" s="82">
        <v>48.180619236767349</v>
      </c>
      <c r="L94" s="82">
        <v>57.692724519066729</v>
      </c>
      <c r="M94" s="82">
        <v>67.277184721932912</v>
      </c>
      <c r="N94" s="82">
        <v>76.846925874140709</v>
      </c>
      <c r="O94" s="82">
        <v>86.42852983986532</v>
      </c>
      <c r="P94" s="82">
        <v>95.777254900883122</v>
      </c>
      <c r="Q94" s="82">
        <v>105.16918440777896</v>
      </c>
      <c r="R94" s="82">
        <v>114.45921121516569</v>
      </c>
      <c r="S94" s="82">
        <v>123.77705126351621</v>
      </c>
      <c r="T94" s="82">
        <v>132.95479189617981</v>
      </c>
      <c r="U94" s="82">
        <v>134.09736226842364</v>
      </c>
      <c r="V94" s="82">
        <v>133.448445477707</v>
      </c>
      <c r="W94" s="82">
        <v>132.30592095776331</v>
      </c>
      <c r="X94" s="82">
        <v>131.33425514468115</v>
      </c>
      <c r="Y94" s="82">
        <v>130.21789749790787</v>
      </c>
      <c r="Z94" s="82">
        <v>129.18335104991877</v>
      </c>
      <c r="AA94" s="82">
        <v>128.09905160008768</v>
      </c>
      <c r="AB94" s="82">
        <v>126.88770959012443</v>
      </c>
      <c r="AC94" s="82">
        <v>125.08167342888662</v>
      </c>
      <c r="AD94" s="82">
        <v>123.2103985210745</v>
      </c>
      <c r="AE94" s="82">
        <v>121.20547480271142</v>
      </c>
      <c r="AF94" s="83">
        <v>118.81600391405465</v>
      </c>
    </row>
    <row r="95" spans="2:32">
      <c r="B95" s="24" t="s">
        <v>160</v>
      </c>
      <c r="C95" s="24" t="s">
        <v>219</v>
      </c>
      <c r="D95" s="42" t="s">
        <v>168</v>
      </c>
      <c r="E95" s="42" t="s">
        <v>168</v>
      </c>
      <c r="F95" s="24"/>
      <c r="G95" s="82">
        <v>98.855163174361024</v>
      </c>
      <c r="H95" s="82">
        <v>98.524986198996913</v>
      </c>
      <c r="I95" s="82">
        <v>98.31348852520577</v>
      </c>
      <c r="J95" s="82">
        <v>97.762346320884731</v>
      </c>
      <c r="K95" s="82">
        <v>96.734643485899127</v>
      </c>
      <c r="L95" s="82">
        <v>95.321007548331238</v>
      </c>
      <c r="M95" s="82">
        <v>93.52980446606179</v>
      </c>
      <c r="N95" s="82">
        <v>91.592018482591058</v>
      </c>
      <c r="O95" s="82">
        <v>89.394672623715792</v>
      </c>
      <c r="P95" s="82">
        <v>87.078436737363845</v>
      </c>
      <c r="Q95" s="82">
        <v>84.591559138037923</v>
      </c>
      <c r="R95" s="82">
        <v>82.288400460254579</v>
      </c>
      <c r="S95" s="82">
        <v>80.02930659016539</v>
      </c>
      <c r="T95" s="82">
        <v>77.876426933960261</v>
      </c>
      <c r="U95" s="82">
        <v>75.943145969617589</v>
      </c>
      <c r="V95" s="82">
        <v>74.377345444395658</v>
      </c>
      <c r="W95" s="82">
        <v>73.050039829881641</v>
      </c>
      <c r="X95" s="82">
        <v>71.930908735905689</v>
      </c>
      <c r="Y95" s="82">
        <v>71.183344552019861</v>
      </c>
      <c r="Z95" s="82">
        <v>70.566805286190146</v>
      </c>
      <c r="AA95" s="82">
        <v>69.984175596494921</v>
      </c>
      <c r="AB95" s="82">
        <v>69.455781643559035</v>
      </c>
      <c r="AC95" s="82">
        <v>69.193281262922866</v>
      </c>
      <c r="AD95" s="82">
        <v>68.908602951925687</v>
      </c>
      <c r="AE95" s="82">
        <v>68.579608966923033</v>
      </c>
      <c r="AF95" s="83">
        <v>68.176023977345849</v>
      </c>
    </row>
    <row r="96" spans="2:32">
      <c r="B96" s="24" t="s">
        <v>169</v>
      </c>
      <c r="C96" s="24" t="s">
        <v>219</v>
      </c>
      <c r="D96" s="24" t="s">
        <v>518</v>
      </c>
      <c r="E96" s="24" t="s">
        <v>161</v>
      </c>
      <c r="F96" s="24"/>
      <c r="G96" s="44">
        <v>9.4400543143212712</v>
      </c>
      <c r="H96" s="44">
        <v>18.988821210491245</v>
      </c>
      <c r="I96" s="44">
        <v>28.670353039775495</v>
      </c>
      <c r="J96" s="44">
        <v>38.160546011261772</v>
      </c>
      <c r="K96" s="44">
        <v>47.701753086521535</v>
      </c>
      <c r="L96" s="44">
        <v>57.052821363492214</v>
      </c>
      <c r="M96" s="44">
        <v>66.456369508381329</v>
      </c>
      <c r="N96" s="44">
        <v>75.859006016158716</v>
      </c>
      <c r="O96" s="44">
        <v>85.264913120318468</v>
      </c>
      <c r="P96" s="44">
        <v>94.450276975311496</v>
      </c>
      <c r="Q96" s="44">
        <v>103.70246292090526</v>
      </c>
      <c r="R96" s="44">
        <v>112.89024413393467</v>
      </c>
      <c r="S96" s="44">
        <v>122.15124029359998</v>
      </c>
      <c r="T96" s="44">
        <v>131.31560475988175</v>
      </c>
      <c r="U96" s="44">
        <v>132.58704243085145</v>
      </c>
      <c r="V96" s="44">
        <v>132.06620004680704</v>
      </c>
      <c r="W96" s="44">
        <v>131.11174641392913</v>
      </c>
      <c r="X96" s="44">
        <v>130.38000600364737</v>
      </c>
      <c r="Y96" s="44">
        <v>129.58377420692295</v>
      </c>
      <c r="Z96" s="44">
        <v>128.93756563801861</v>
      </c>
      <c r="AA96" s="44">
        <v>128.31450102220026</v>
      </c>
      <c r="AB96" s="44">
        <v>127.70810536826609</v>
      </c>
      <c r="AC96" s="44">
        <v>126.61424518455918</v>
      </c>
      <c r="AD96" s="44">
        <v>125.49923206421732</v>
      </c>
      <c r="AE96" s="44">
        <v>124.30896640464307</v>
      </c>
      <c r="AF96" s="75">
        <v>122.82162556763134</v>
      </c>
    </row>
    <row r="97" spans="2:32">
      <c r="B97" s="24" t="s">
        <v>169</v>
      </c>
      <c r="C97" s="24" t="s">
        <v>219</v>
      </c>
      <c r="D97" s="24" t="s">
        <v>519</v>
      </c>
      <c r="E97" s="24" t="s">
        <v>162</v>
      </c>
      <c r="F97" s="24"/>
      <c r="G97" s="44">
        <v>75.19877564680931</v>
      </c>
      <c r="H97" s="44">
        <v>75.509299909640461</v>
      </c>
      <c r="I97" s="44">
        <v>75.728648241198016</v>
      </c>
      <c r="J97" s="44">
        <v>75.825002216281788</v>
      </c>
      <c r="K97" s="44">
        <v>75.769740913991512</v>
      </c>
      <c r="L97" s="44">
        <v>75.526093367635283</v>
      </c>
      <c r="M97" s="44">
        <v>75.012116866799033</v>
      </c>
      <c r="N97" s="44">
        <v>74.380265178080833</v>
      </c>
      <c r="O97" s="44">
        <v>73.670987659776955</v>
      </c>
      <c r="P97" s="44">
        <v>72.910830101230758</v>
      </c>
      <c r="Q97" s="44">
        <v>72.084783510992366</v>
      </c>
      <c r="R97" s="44">
        <v>71.314246955565281</v>
      </c>
      <c r="S97" s="44">
        <v>70.561534691868772</v>
      </c>
      <c r="T97" s="44">
        <v>69.861330281579612</v>
      </c>
      <c r="U97" s="44">
        <v>69.236426944209668</v>
      </c>
      <c r="V97" s="44">
        <v>68.803516419450631</v>
      </c>
      <c r="W97" s="44">
        <v>68.462040590237507</v>
      </c>
      <c r="X97" s="44">
        <v>68.200078556566368</v>
      </c>
      <c r="Y97" s="44">
        <v>68.019396599529884</v>
      </c>
      <c r="Z97" s="44">
        <v>67.928495297452599</v>
      </c>
      <c r="AA97" s="44">
        <v>67.843804681122236</v>
      </c>
      <c r="AB97" s="44">
        <v>67.75528626392996</v>
      </c>
      <c r="AC97" s="44">
        <v>67.700392483877124</v>
      </c>
      <c r="AD97" s="44">
        <v>67.626021689879394</v>
      </c>
      <c r="AE97" s="44">
        <v>67.518050872328075</v>
      </c>
      <c r="AF97" s="75">
        <v>67.356487970244686</v>
      </c>
    </row>
    <row r="98" spans="2:32">
      <c r="B98" s="24" t="s">
        <v>169</v>
      </c>
      <c r="C98" s="24" t="s">
        <v>219</v>
      </c>
      <c r="D98" s="24" t="s">
        <v>148</v>
      </c>
      <c r="E98" s="24" t="s">
        <v>162</v>
      </c>
      <c r="F98" s="24"/>
      <c r="G98" s="44">
        <v>23.476523709601274</v>
      </c>
      <c r="H98" s="44">
        <v>22.77163545197309</v>
      </c>
      <c r="I98" s="44">
        <v>22.275615999994322</v>
      </c>
      <c r="J98" s="44">
        <v>21.549053073128889</v>
      </c>
      <c r="K98" s="44">
        <v>20.48420436452923</v>
      </c>
      <c r="L98" s="44">
        <v>19.202489303188575</v>
      </c>
      <c r="M98" s="44">
        <v>17.797695584775592</v>
      </c>
      <c r="N98" s="44">
        <v>16.341555785018649</v>
      </c>
      <c r="O98" s="44">
        <v>14.693040725362819</v>
      </c>
      <c r="P98" s="44">
        <v>12.985079078176474</v>
      </c>
      <c r="Q98" s="44">
        <v>11.170176046797653</v>
      </c>
      <c r="R98" s="44">
        <v>9.5060233976969908</v>
      </c>
      <c r="S98" s="44">
        <v>7.8919116692394136</v>
      </c>
      <c r="T98" s="44">
        <v>6.3578469412978782</v>
      </c>
      <c r="U98" s="44">
        <v>4.9403346367776511</v>
      </c>
      <c r="V98" s="44">
        <v>3.784886431833336</v>
      </c>
      <c r="W98" s="44">
        <v>2.8064898371355977</v>
      </c>
      <c r="X98" s="44">
        <v>1.9828114327394237</v>
      </c>
      <c r="Y98" s="44">
        <v>1.3452775415534917</v>
      </c>
      <c r="Z98" s="44">
        <v>0.92636003904215702</v>
      </c>
      <c r="AA98" s="44">
        <v>0.55388388920508558</v>
      </c>
      <c r="AB98" s="44">
        <v>0.22567690099905133</v>
      </c>
      <c r="AC98" s="44">
        <v>0.12934264821372848</v>
      </c>
      <c r="AD98" s="44">
        <v>9.4089475428155114E-2</v>
      </c>
      <c r="AE98" s="44">
        <v>6.8716061473179921E-2</v>
      </c>
      <c r="AF98" s="75">
        <v>4.6441984368759577E-2</v>
      </c>
    </row>
    <row r="99" spans="2:32">
      <c r="B99" s="24" t="s">
        <v>169</v>
      </c>
      <c r="C99" s="24" t="s">
        <v>219</v>
      </c>
      <c r="D99" s="24" t="s">
        <v>520</v>
      </c>
      <c r="E99" s="24" t="s">
        <v>161</v>
      </c>
      <c r="F99" s="24"/>
      <c r="G99" s="44">
        <v>3.3136316298666598E-4</v>
      </c>
      <c r="H99" s="44">
        <v>5.4023524221971382E-4</v>
      </c>
      <c r="I99" s="44">
        <v>7.8450936878039714E-4</v>
      </c>
      <c r="J99" s="44">
        <v>1.0719739930807955E-3</v>
      </c>
      <c r="K99" s="44">
        <v>1.40829344269333E-3</v>
      </c>
      <c r="L99" s="44">
        <v>1.801964208976634E-3</v>
      </c>
      <c r="M99" s="44">
        <v>2.2650229880221032E-3</v>
      </c>
      <c r="N99" s="44">
        <v>2.8045501892952646E-3</v>
      </c>
      <c r="O99" s="44">
        <v>3.4148814852236961E-3</v>
      </c>
      <c r="P99" s="44">
        <v>4.125754595562612E-3</v>
      </c>
      <c r="Q99" s="44">
        <v>5.0093896968603883E-3</v>
      </c>
      <c r="R99" s="44">
        <v>5.9737414660651729E-3</v>
      </c>
      <c r="S99" s="44">
        <v>7.2425508422876194E-3</v>
      </c>
      <c r="T99" s="44">
        <v>8.8951184115416328E-3</v>
      </c>
      <c r="U99" s="44">
        <v>1.0976050753460035E-2</v>
      </c>
      <c r="V99" s="44">
        <v>1.2925287479319631E-2</v>
      </c>
      <c r="W99" s="44">
        <v>1.5324130206240197E-2</v>
      </c>
      <c r="X99" s="44">
        <v>1.8222141800480415E-2</v>
      </c>
      <c r="Y99" s="44">
        <v>2.1704995216573174E-2</v>
      </c>
      <c r="Z99" s="44">
        <v>2.5740828611923595E-2</v>
      </c>
      <c r="AA99" s="44">
        <v>3.0612858365152762E-2</v>
      </c>
      <c r="AB99" s="44">
        <v>3.6490306262486769E-2</v>
      </c>
      <c r="AC99" s="44">
        <v>4.3303076250216892E-2</v>
      </c>
      <c r="AD99" s="44">
        <v>5.1370494795238412E-2</v>
      </c>
      <c r="AE99" s="44">
        <v>6.0978610439958621E-2</v>
      </c>
      <c r="AF99" s="75">
        <v>7.2409223481105497E-2</v>
      </c>
    </row>
    <row r="100" spans="2:32">
      <c r="B100" s="24" t="s">
        <v>169</v>
      </c>
      <c r="C100" s="24" t="s">
        <v>219</v>
      </c>
      <c r="D100" s="24" t="s">
        <v>521</v>
      </c>
      <c r="E100" s="24" t="s">
        <v>162</v>
      </c>
      <c r="F100" s="24"/>
      <c r="G100" s="44">
        <v>4.9840741160693362E-4</v>
      </c>
      <c r="H100" s="44">
        <v>7.1655308879394451E-4</v>
      </c>
      <c r="I100" s="44">
        <v>9.7167260957197452E-4</v>
      </c>
      <c r="J100" s="44">
        <v>1.2719002195310471E-3</v>
      </c>
      <c r="K100" s="44">
        <v>1.623151733645726E-3</v>
      </c>
      <c r="L100" s="44">
        <v>2.0343008743778554E-3</v>
      </c>
      <c r="M100" s="44">
        <v>2.5179187485483813E-3</v>
      </c>
      <c r="N100" s="44">
        <v>3.0814001248755077E-3</v>
      </c>
      <c r="O100" s="44">
        <v>3.7188291883846728E-3</v>
      </c>
      <c r="P100" s="44">
        <v>4.4612639676923308E-3</v>
      </c>
      <c r="Q100" s="44">
        <v>5.3841311037241598E-3</v>
      </c>
      <c r="R100" s="44">
        <v>6.3912986031435127E-3</v>
      </c>
      <c r="S100" s="44">
        <v>7.7164411574456278E-3</v>
      </c>
      <c r="T100" s="44">
        <v>9.4423801762743842E-3</v>
      </c>
      <c r="U100" s="44">
        <v>1.1615702702554472E-2</v>
      </c>
      <c r="V100" s="44">
        <v>1.3651482530675968E-2</v>
      </c>
      <c r="W100" s="44">
        <v>1.6156830172403405E-2</v>
      </c>
      <c r="X100" s="44">
        <v>1.9183509008764203E-2</v>
      </c>
      <c r="Y100" s="44">
        <v>2.2820256264376813E-2</v>
      </c>
      <c r="Z100" s="44">
        <v>2.719426196119434E-2</v>
      </c>
      <c r="AA100" s="44">
        <v>3.2467471534145441E-2</v>
      </c>
      <c r="AB100" s="44">
        <v>3.8823275247441578E-2</v>
      </c>
      <c r="AC100" s="44">
        <v>4.6192901752003454E-2</v>
      </c>
      <c r="AD100" s="44">
        <v>5.4918728839483892E-2</v>
      </c>
      <c r="AE100" s="44">
        <v>6.530394202732924E-2</v>
      </c>
      <c r="AF100" s="75">
        <v>7.7652466309857712E-2</v>
      </c>
    </row>
    <row r="101" spans="2:32">
      <c r="B101" s="24" t="s">
        <v>169</v>
      </c>
      <c r="C101" s="24" t="s">
        <v>219</v>
      </c>
      <c r="D101" s="24" t="s">
        <v>522</v>
      </c>
      <c r="E101" s="24" t="s">
        <v>161</v>
      </c>
      <c r="F101" s="24"/>
      <c r="G101" s="44">
        <v>3.2271647093096156E-2</v>
      </c>
      <c r="H101" s="44">
        <v>7.3089148544359467E-2</v>
      </c>
      <c r="I101" s="44">
        <v>0.12233011064827357</v>
      </c>
      <c r="J101" s="44">
        <v>0.1814106052454719</v>
      </c>
      <c r="K101" s="44">
        <v>0.25133951780181785</v>
      </c>
      <c r="L101" s="44">
        <v>0.33491956955896468</v>
      </c>
      <c r="M101" s="44">
        <v>0.42993039750528655</v>
      </c>
      <c r="N101" s="44">
        <v>0.53517645152329174</v>
      </c>
      <c r="O101" s="44">
        <v>0.64786253462239995</v>
      </c>
      <c r="P101" s="44">
        <v>0.75934837328604032</v>
      </c>
      <c r="Q101" s="44">
        <v>0.87188055470389536</v>
      </c>
      <c r="R101" s="44">
        <v>0.97845003480093862</v>
      </c>
      <c r="S101" s="44">
        <v>1.0771493438062398</v>
      </c>
      <c r="T101" s="44">
        <v>1.1639030219011903</v>
      </c>
      <c r="U101" s="44">
        <v>1.2635277587911575</v>
      </c>
      <c r="V101" s="44">
        <v>1.3241633607440875</v>
      </c>
      <c r="W101" s="44">
        <v>1.371717726035286</v>
      </c>
      <c r="X101" s="44">
        <v>1.4084272425316871</v>
      </c>
      <c r="Y101" s="44">
        <v>1.4304814714026501</v>
      </c>
      <c r="Z101" s="44">
        <v>1.4349907414189498</v>
      </c>
      <c r="AA101" s="44">
        <v>1.4384188587632891</v>
      </c>
      <c r="AB101" s="44">
        <v>1.4410144110101606</v>
      </c>
      <c r="AC101" s="44">
        <v>1.4425533903091248</v>
      </c>
      <c r="AD101" s="44">
        <v>1.4435245941954686</v>
      </c>
      <c r="AE101" s="44">
        <v>1.444193511868251</v>
      </c>
      <c r="AF101" s="75">
        <v>1.4446651931528742</v>
      </c>
    </row>
    <row r="102" spans="2:32">
      <c r="B102" s="24" t="s">
        <v>169</v>
      </c>
      <c r="C102" s="24" t="s">
        <v>219</v>
      </c>
      <c r="D102" s="24" t="s">
        <v>523</v>
      </c>
      <c r="E102" s="24" t="s">
        <v>162</v>
      </c>
      <c r="F102" s="24"/>
      <c r="G102" s="44">
        <v>0.1643840818697902</v>
      </c>
      <c r="H102" s="44">
        <v>0.22173375890180114</v>
      </c>
      <c r="I102" s="44">
        <v>0.29091862257545853</v>
      </c>
      <c r="J102" s="44">
        <v>0.37392829155498708</v>
      </c>
      <c r="K102" s="44">
        <v>0.47218027679946978</v>
      </c>
      <c r="L102" s="44">
        <v>0.58961247632580238</v>
      </c>
      <c r="M102" s="44">
        <v>0.72310522094593843</v>
      </c>
      <c r="N102" s="44">
        <v>0.87097873089198541</v>
      </c>
      <c r="O102" s="44">
        <v>1.0293056799202727</v>
      </c>
      <c r="P102" s="44">
        <v>1.1859462535388416</v>
      </c>
      <c r="Q102" s="44">
        <v>1.3440569666045945</v>
      </c>
      <c r="R102" s="44">
        <v>1.4937899254514815</v>
      </c>
      <c r="S102" s="44">
        <v>1.6324650842309878</v>
      </c>
      <c r="T102" s="44">
        <v>1.7543563133162625</v>
      </c>
      <c r="U102" s="44">
        <v>1.858384646838154</v>
      </c>
      <c r="V102" s="44">
        <v>1.9435792830849166</v>
      </c>
      <c r="W102" s="44">
        <v>2.0103944333010282</v>
      </c>
      <c r="X102" s="44">
        <v>2.0619722820231901</v>
      </c>
      <c r="Y102" s="44">
        <v>2.0929590611735498</v>
      </c>
      <c r="Z102" s="44">
        <v>2.0992947056860807</v>
      </c>
      <c r="AA102" s="44">
        <v>2.1041113018895605</v>
      </c>
      <c r="AB102" s="44">
        <v>2.1077581219492232</v>
      </c>
      <c r="AC102" s="44">
        <v>2.109920428867003</v>
      </c>
      <c r="AD102" s="44">
        <v>2.1112849962029179</v>
      </c>
      <c r="AE102" s="44">
        <v>2.1122248433550239</v>
      </c>
      <c r="AF102" s="75">
        <v>2.1128875681268355</v>
      </c>
    </row>
    <row r="103" spans="2:32">
      <c r="B103" s="24" t="s">
        <v>169</v>
      </c>
      <c r="C103" s="24" t="s">
        <v>219</v>
      </c>
      <c r="D103" s="24" t="s">
        <v>524</v>
      </c>
      <c r="E103" s="24" t="s">
        <v>161</v>
      </c>
      <c r="F103" s="24"/>
      <c r="G103" s="44">
        <v>1.1422481022506627E-2</v>
      </c>
      <c r="H103" s="44">
        <v>2.2425044491549528E-2</v>
      </c>
      <c r="I103" s="44">
        <v>2.9266228366874255E-2</v>
      </c>
      <c r="J103" s="44">
        <v>4.0413617530149763E-2</v>
      </c>
      <c r="K103" s="44">
        <v>5.5243438953253905E-2</v>
      </c>
      <c r="L103" s="44">
        <v>7.5325531824621469E-2</v>
      </c>
      <c r="M103" s="44">
        <v>9.8632498969387555E-2</v>
      </c>
      <c r="N103" s="44">
        <v>0.12118483942294052</v>
      </c>
      <c r="O103" s="44">
        <v>0.14781272769045564</v>
      </c>
      <c r="P103" s="44">
        <v>0.17590656955999084</v>
      </c>
      <c r="Q103" s="44">
        <v>0.20449623984206877</v>
      </c>
      <c r="R103" s="44">
        <v>0.23077958728156778</v>
      </c>
      <c r="S103" s="44">
        <v>0.25292380272831605</v>
      </c>
      <c r="T103" s="44">
        <v>0.27066569505795612</v>
      </c>
      <c r="U103" s="44">
        <v>0.2837509003696212</v>
      </c>
      <c r="V103" s="44">
        <v>0.28110010760866422</v>
      </c>
      <c r="W103" s="44">
        <v>0.27490358441365237</v>
      </c>
      <c r="X103" s="44">
        <v>0.26999264982234322</v>
      </c>
      <c r="Y103" s="44">
        <v>0.25884526065906771</v>
      </c>
      <c r="Z103" s="44">
        <v>0.24401543923596358</v>
      </c>
      <c r="AA103" s="44">
        <v>0.23169764022557618</v>
      </c>
      <c r="AB103" s="44">
        <v>0.21516990289540014</v>
      </c>
      <c r="AC103" s="44">
        <v>0.19804050476101673</v>
      </c>
      <c r="AD103" s="44">
        <v>0.18035189937305449</v>
      </c>
      <c r="AE103" s="44">
        <v>0.16408555764003166</v>
      </c>
      <c r="AF103" s="75">
        <v>0.1514976977820672</v>
      </c>
    </row>
    <row r="104" spans="2:32">
      <c r="B104" s="24" t="s">
        <v>169</v>
      </c>
      <c r="C104" s="24" t="s">
        <v>219</v>
      </c>
      <c r="D104" s="24" t="s">
        <v>525</v>
      </c>
      <c r="E104" s="24" t="s">
        <v>162</v>
      </c>
      <c r="F104" s="24"/>
      <c r="G104" s="44">
        <v>1.9831067664898214E-2</v>
      </c>
      <c r="H104" s="44">
        <v>2.7275979975954559E-2</v>
      </c>
      <c r="I104" s="44">
        <v>3.190508429322652E-2</v>
      </c>
      <c r="J104" s="44">
        <v>3.9447993275420756E-2</v>
      </c>
      <c r="K104" s="44">
        <v>4.948262933039816E-2</v>
      </c>
      <c r="L104" s="44">
        <v>6.3071228102901014E-2</v>
      </c>
      <c r="M104" s="44">
        <v>7.8841946183071207E-2</v>
      </c>
      <c r="N104" s="44">
        <v>9.4102044210062713E-2</v>
      </c>
      <c r="O104" s="44">
        <v>0.11211987194066711</v>
      </c>
      <c r="P104" s="44">
        <v>0.13112964087204934</v>
      </c>
      <c r="Q104" s="44">
        <v>0.15047491334886415</v>
      </c>
      <c r="R104" s="44">
        <v>0.1682596066595331</v>
      </c>
      <c r="S104" s="44">
        <v>0.18324354587170297</v>
      </c>
      <c r="T104" s="44">
        <v>0.19524864204751841</v>
      </c>
      <c r="U104" s="44">
        <v>0.20410277921215403</v>
      </c>
      <c r="V104" s="44">
        <v>0.21003816418956428</v>
      </c>
      <c r="W104" s="44">
        <v>0.21329018345800466</v>
      </c>
      <c r="X104" s="44">
        <v>0.21459629150258983</v>
      </c>
      <c r="Y104" s="44">
        <v>0.21424522731131251</v>
      </c>
      <c r="Z104" s="44">
        <v>0.21177004943754804</v>
      </c>
      <c r="AA104" s="44">
        <v>0.20929472787165793</v>
      </c>
      <c r="AB104" s="44">
        <v>0.20643699850647848</v>
      </c>
      <c r="AC104" s="44">
        <v>0.20547734178182703</v>
      </c>
      <c r="AD104" s="44">
        <v>0.20398322109785538</v>
      </c>
      <c r="AE104" s="44">
        <v>0.20195169282981279</v>
      </c>
      <c r="AF104" s="75">
        <v>0.19919075942464592</v>
      </c>
    </row>
    <row r="105" spans="2:32">
      <c r="B105" s="24" t="s">
        <v>169</v>
      </c>
      <c r="C105" s="24" t="s">
        <v>219</v>
      </c>
      <c r="D105" s="24" t="s">
        <v>526</v>
      </c>
      <c r="E105" s="24" t="s">
        <v>161</v>
      </c>
      <c r="F105" s="24"/>
      <c r="G105" s="44">
        <v>1.1422481022506627E-2</v>
      </c>
      <c r="H105" s="44">
        <v>2.2425044491549528E-2</v>
      </c>
      <c r="I105" s="44">
        <v>2.9266228366874255E-2</v>
      </c>
      <c r="J105" s="44">
        <v>4.0413617530149763E-2</v>
      </c>
      <c r="K105" s="44">
        <v>5.5243438953253905E-2</v>
      </c>
      <c r="L105" s="44">
        <v>7.5325531824621469E-2</v>
      </c>
      <c r="M105" s="44">
        <v>9.8632498969387555E-2</v>
      </c>
      <c r="N105" s="44">
        <v>0.12118483942294052</v>
      </c>
      <c r="O105" s="44">
        <v>0.14781272769045564</v>
      </c>
      <c r="P105" s="44">
        <v>0.17590656955999084</v>
      </c>
      <c r="Q105" s="44">
        <v>0.20449623984206877</v>
      </c>
      <c r="R105" s="44">
        <v>0.23077958728156778</v>
      </c>
      <c r="S105" s="44">
        <v>0.25292380272831605</v>
      </c>
      <c r="T105" s="44">
        <v>0.27066569505795612</v>
      </c>
      <c r="U105" s="44">
        <v>0.2837509003696212</v>
      </c>
      <c r="V105" s="44">
        <v>0.29252258863117087</v>
      </c>
      <c r="W105" s="44">
        <v>0.2973286289052019</v>
      </c>
      <c r="X105" s="44">
        <v>0.29925887818921759</v>
      </c>
      <c r="Y105" s="44">
        <v>0.29925887818921759</v>
      </c>
      <c r="Z105" s="44">
        <v>0.29925887818921759</v>
      </c>
      <c r="AA105" s="44">
        <v>0.29560069102769115</v>
      </c>
      <c r="AB105" s="44">
        <v>0.29137735737323822</v>
      </c>
      <c r="AC105" s="44">
        <v>0.28995911581708295</v>
      </c>
      <c r="AD105" s="44">
        <v>0.28775100953336036</v>
      </c>
      <c r="AE105" s="44">
        <v>0.28474868824676858</v>
      </c>
      <c r="AF105" s="75">
        <v>0.28066840579951441</v>
      </c>
    </row>
    <row r="106" spans="2:32">
      <c r="B106" s="24" t="s">
        <v>169</v>
      </c>
      <c r="C106" s="24" t="s">
        <v>219</v>
      </c>
      <c r="D106" s="24" t="s">
        <v>527</v>
      </c>
      <c r="E106" s="24" t="s">
        <v>162</v>
      </c>
      <c r="F106" s="24"/>
      <c r="G106" s="44">
        <v>5.9803970440990362E-3</v>
      </c>
      <c r="H106" s="44">
        <v>9.2910524721455216E-3</v>
      </c>
      <c r="I106" s="44">
        <v>1.0510225237692834E-2</v>
      </c>
      <c r="J106" s="44">
        <v>1.231271195153978E-2</v>
      </c>
      <c r="K106" s="44">
        <v>1.4527274405076772E-2</v>
      </c>
      <c r="L106" s="44">
        <v>1.8770504037527905E-2</v>
      </c>
      <c r="M106" s="44">
        <v>2.4636527507698517E-2</v>
      </c>
      <c r="N106" s="44">
        <v>3.0201876306694988E-2</v>
      </c>
      <c r="O106" s="44">
        <v>3.637494180436502E-2</v>
      </c>
      <c r="P106" s="44">
        <v>4.262230425183558E-2</v>
      </c>
      <c r="Q106" s="44">
        <v>4.880391585488858E-2</v>
      </c>
      <c r="R106" s="44">
        <v>5.4427026788011312E-2</v>
      </c>
      <c r="S106" s="44">
        <v>5.9238539592730968E-2</v>
      </c>
      <c r="T106" s="44">
        <v>6.3253710824444809E-2</v>
      </c>
      <c r="U106" s="44">
        <v>6.6446469708214523E-2</v>
      </c>
      <c r="V106" s="44">
        <v>6.8888907088956286E-2</v>
      </c>
      <c r="W106" s="44">
        <v>7.0621518174305453E-2</v>
      </c>
      <c r="X106" s="44">
        <v>7.1822967474142393E-2</v>
      </c>
      <c r="Y106" s="44">
        <v>7.2495459112987284E-2</v>
      </c>
      <c r="Z106" s="44">
        <v>7.2378135868814572E-2</v>
      </c>
      <c r="AA106" s="44">
        <v>7.209804694845072E-2</v>
      </c>
      <c r="AB106" s="44">
        <v>7.1439260224482631E-2</v>
      </c>
      <c r="AC106" s="44">
        <v>7.1139109993635805E-2</v>
      </c>
      <c r="AD106" s="44">
        <v>7.0413767969715491E-2</v>
      </c>
      <c r="AE106" s="44">
        <v>6.9342375430160766E-2</v>
      </c>
      <c r="AF106" s="75">
        <v>6.7934170731808324E-2</v>
      </c>
    </row>
    <row r="107" spans="2:32">
      <c r="B107" s="24" t="s">
        <v>169</v>
      </c>
      <c r="C107" s="24" t="s">
        <v>219</v>
      </c>
      <c r="D107" s="24" t="s">
        <v>528</v>
      </c>
      <c r="E107" s="24" t="s">
        <v>161</v>
      </c>
      <c r="F107" s="24"/>
      <c r="G107" s="44">
        <v>1.1422481022506627E-2</v>
      </c>
      <c r="H107" s="44">
        <v>2.2425044491549528E-2</v>
      </c>
      <c r="I107" s="44">
        <v>2.9266228366874255E-2</v>
      </c>
      <c r="J107" s="44">
        <v>4.0413617530149763E-2</v>
      </c>
      <c r="K107" s="44">
        <v>5.5243438953253905E-2</v>
      </c>
      <c r="L107" s="44">
        <v>7.5325531824621469E-2</v>
      </c>
      <c r="M107" s="44">
        <v>9.8632498969387555E-2</v>
      </c>
      <c r="N107" s="44">
        <v>0.12118483942294052</v>
      </c>
      <c r="O107" s="44">
        <v>0.14781272769045564</v>
      </c>
      <c r="P107" s="44">
        <v>0.17590656955999084</v>
      </c>
      <c r="Q107" s="44">
        <v>0.20449623984206877</v>
      </c>
      <c r="R107" s="44">
        <v>0.23077958728156778</v>
      </c>
      <c r="S107" s="44">
        <v>0.25292380272831605</v>
      </c>
      <c r="T107" s="44">
        <v>0.27066569505795612</v>
      </c>
      <c r="U107" s="44">
        <v>0.2837509003696212</v>
      </c>
      <c r="V107" s="44">
        <v>0.29252258863117087</v>
      </c>
      <c r="W107" s="44">
        <v>0.2973286289052019</v>
      </c>
      <c r="X107" s="44">
        <v>0.29925887818921759</v>
      </c>
      <c r="Y107" s="44">
        <v>0.29925887818921759</v>
      </c>
      <c r="Z107" s="44">
        <v>0.29925887818921759</v>
      </c>
      <c r="AA107" s="44">
        <v>0.29560069102769115</v>
      </c>
      <c r="AB107" s="44">
        <v>0.29137735737323822</v>
      </c>
      <c r="AC107" s="44">
        <v>0.28995911581708295</v>
      </c>
      <c r="AD107" s="44">
        <v>0.28775100953336036</v>
      </c>
      <c r="AE107" s="44">
        <v>0.28474868824676858</v>
      </c>
      <c r="AF107" s="75">
        <v>0.28066840579951441</v>
      </c>
    </row>
    <row r="108" spans="2:32">
      <c r="B108" s="24" t="s">
        <v>169</v>
      </c>
      <c r="C108" s="24" t="s">
        <v>219</v>
      </c>
      <c r="D108" s="24" t="s">
        <v>149</v>
      </c>
      <c r="E108" s="24" t="s">
        <v>162</v>
      </c>
      <c r="F108" s="24"/>
      <c r="G108" s="44">
        <v>1.6563460452919922E-2</v>
      </c>
      <c r="H108" s="44">
        <v>2.1819895957311448E-2</v>
      </c>
      <c r="I108" s="44">
        <v>2.4618078352502619E-2</v>
      </c>
      <c r="J108" s="44">
        <v>2.8711761241228591E-2</v>
      </c>
      <c r="K108" s="44">
        <v>3.3693800581377574E-2</v>
      </c>
      <c r="L108" s="44">
        <v>3.9173317248356578E-2</v>
      </c>
      <c r="M108" s="44">
        <v>4.3835262907841961E-2</v>
      </c>
      <c r="N108" s="44">
        <v>4.6688071144250033E-2</v>
      </c>
      <c r="O108" s="44">
        <v>4.9782477790488854E-2</v>
      </c>
      <c r="P108" s="44">
        <v>5.2520410526506078E-2</v>
      </c>
      <c r="Q108" s="44">
        <v>5.5033758849558759E-2</v>
      </c>
      <c r="R108" s="44">
        <v>5.710036191398421E-2</v>
      </c>
      <c r="S108" s="44">
        <v>5.8758399024264538E-2</v>
      </c>
      <c r="T108" s="44">
        <v>6.0038303703933843E-2</v>
      </c>
      <c r="U108" s="44">
        <v>6.0818327987354016E-2</v>
      </c>
      <c r="V108" s="44">
        <v>6.1049604524913231E-2</v>
      </c>
      <c r="W108" s="44">
        <v>6.065056524760002E-2</v>
      </c>
      <c r="X108" s="44">
        <v>5.9713264232009081E-2</v>
      </c>
      <c r="Y108" s="44">
        <v>5.8378226205250475E-2</v>
      </c>
      <c r="Z108" s="44">
        <v>5.6620751884781675E-2</v>
      </c>
      <c r="AA108" s="44">
        <v>5.5098637456916726E-2</v>
      </c>
      <c r="AB108" s="44">
        <v>5.3777155298134545E-2</v>
      </c>
      <c r="AC108" s="44">
        <v>5.3285619491647847E-2</v>
      </c>
      <c r="AD108" s="44">
        <v>5.2927760494817094E-2</v>
      </c>
      <c r="AE108" s="44">
        <v>5.2622525480794789E-2</v>
      </c>
      <c r="AF108" s="75">
        <v>5.2242345613553641E-2</v>
      </c>
    </row>
    <row r="109" spans="2:32">
      <c r="B109" s="24" t="s">
        <v>169</v>
      </c>
      <c r="C109" s="24" t="s">
        <v>219</v>
      </c>
      <c r="D109" s="24" t="s">
        <v>529</v>
      </c>
      <c r="E109" s="24" t="s">
        <v>161</v>
      </c>
      <c r="F109" s="24"/>
      <c r="G109" s="44">
        <v>7.2744589476191946E-5</v>
      </c>
      <c r="H109" s="44">
        <v>1.6698881263663764E-4</v>
      </c>
      <c r="I109" s="44">
        <v>3.2833613149004117E-4</v>
      </c>
      <c r="J109" s="44">
        <v>5.5660159019912318E-4</v>
      </c>
      <c r="K109" s="44">
        <v>8.9455282414617986E-4</v>
      </c>
      <c r="L109" s="44">
        <v>1.3818670781604197E-3</v>
      </c>
      <c r="M109" s="44">
        <v>2.1575988232541365E-3</v>
      </c>
      <c r="N109" s="44">
        <v>3.3252216876871739E-3</v>
      </c>
      <c r="O109" s="44">
        <v>4.9960606174796135E-3</v>
      </c>
      <c r="P109" s="44">
        <v>7.3138889808302028E-3</v>
      </c>
      <c r="Q109" s="44">
        <v>1.0292334767477554E-2</v>
      </c>
      <c r="R109" s="44">
        <v>1.4044981828193926E-2</v>
      </c>
      <c r="S109" s="44">
        <v>1.8323005508518918E-2</v>
      </c>
      <c r="T109" s="44">
        <v>2.2835095370963596E-2</v>
      </c>
      <c r="U109" s="44">
        <v>2.7275497250213932E-2</v>
      </c>
      <c r="V109" s="44">
        <v>3.1148687698260846E-2</v>
      </c>
      <c r="W109" s="44">
        <v>3.4413248823099533E-2</v>
      </c>
      <c r="X109" s="44">
        <v>3.6992743584321724E-2</v>
      </c>
      <c r="Y109" s="44">
        <v>3.8304253293478592E-2</v>
      </c>
      <c r="Z109" s="44">
        <v>3.8379382712588513E-2</v>
      </c>
      <c r="AA109" s="44">
        <v>3.8536055728505395E-2</v>
      </c>
      <c r="AB109" s="44">
        <v>3.8674984836377026E-2</v>
      </c>
      <c r="AC109" s="44">
        <v>3.8749655492537803E-2</v>
      </c>
      <c r="AD109" s="44">
        <v>3.8789049104946238E-2</v>
      </c>
      <c r="AE109" s="44">
        <v>3.8817034027358414E-2</v>
      </c>
      <c r="AF109" s="75">
        <v>3.8841955041255226E-2</v>
      </c>
    </row>
    <row r="110" spans="2:32">
      <c r="B110" s="24" t="s">
        <v>169</v>
      </c>
      <c r="C110" s="24" t="s">
        <v>219</v>
      </c>
      <c r="D110" s="42" t="s">
        <v>217</v>
      </c>
      <c r="E110" s="42" t="s">
        <v>217</v>
      </c>
      <c r="F110" s="24"/>
      <c r="G110" s="82">
        <v>108.38955428308823</v>
      </c>
      <c r="H110" s="82">
        <v>117.69166531857469</v>
      </c>
      <c r="I110" s="82">
        <v>127.24478260528547</v>
      </c>
      <c r="J110" s="82">
        <v>136.29455399233441</v>
      </c>
      <c r="K110" s="82">
        <v>144.94657817882066</v>
      </c>
      <c r="L110" s="82">
        <v>153.05814585722501</v>
      </c>
      <c r="M110" s="82">
        <v>160.86936935247374</v>
      </c>
      <c r="N110" s="82">
        <v>168.53073984360515</v>
      </c>
      <c r="O110" s="82">
        <v>175.95995496589887</v>
      </c>
      <c r="P110" s="82">
        <v>183.06137375341808</v>
      </c>
      <c r="Q110" s="82">
        <v>190.0618471631513</v>
      </c>
      <c r="R110" s="82">
        <v>197.18129022655307</v>
      </c>
      <c r="S110" s="82">
        <v>204.40759497292726</v>
      </c>
      <c r="T110" s="82">
        <v>211.62475165368522</v>
      </c>
      <c r="U110" s="82">
        <v>211.1182039461909</v>
      </c>
      <c r="V110" s="82">
        <v>209.18619296030269</v>
      </c>
      <c r="W110" s="82">
        <v>207.04240631894427</v>
      </c>
      <c r="X110" s="82">
        <v>205.32233684131117</v>
      </c>
      <c r="Y110" s="82">
        <v>203.75720031502405</v>
      </c>
      <c r="Z110" s="82">
        <v>202.60132302770964</v>
      </c>
      <c r="AA110" s="82">
        <v>201.51572657336621</v>
      </c>
      <c r="AB110" s="82">
        <v>200.4814076641718</v>
      </c>
      <c r="AC110" s="82">
        <v>199.23256057698325</v>
      </c>
      <c r="AD110" s="82">
        <v>198.00240976066507</v>
      </c>
      <c r="AE110" s="82">
        <v>196.67475080803655</v>
      </c>
      <c r="AF110" s="83">
        <v>195.00321371350782</v>
      </c>
    </row>
    <row r="111" spans="2:32">
      <c r="B111" s="24" t="s">
        <v>169</v>
      </c>
      <c r="C111" s="24" t="s">
        <v>219</v>
      </c>
      <c r="D111" s="42" t="s">
        <v>167</v>
      </c>
      <c r="E111" s="42" t="s">
        <v>167</v>
      </c>
      <c r="F111" s="24"/>
      <c r="G111" s="82">
        <v>9.5069975122343511</v>
      </c>
      <c r="H111" s="82">
        <v>19.129892716565106</v>
      </c>
      <c r="I111" s="82">
        <v>28.881594681024666</v>
      </c>
      <c r="J111" s="82">
        <v>38.464826044680969</v>
      </c>
      <c r="K111" s="82">
        <v>48.121125767449954</v>
      </c>
      <c r="L111" s="82">
        <v>57.616901359812189</v>
      </c>
      <c r="M111" s="82">
        <v>67.186620024606086</v>
      </c>
      <c r="N111" s="82">
        <v>76.763866757827813</v>
      </c>
      <c r="O111" s="82">
        <v>86.364624780114937</v>
      </c>
      <c r="P111" s="82">
        <v>95.748784700853889</v>
      </c>
      <c r="Q111" s="82">
        <v>105.20313391959972</v>
      </c>
      <c r="R111" s="82">
        <v>114.5810516538746</v>
      </c>
      <c r="S111" s="82">
        <v>124.01272660194199</v>
      </c>
      <c r="T111" s="82">
        <v>133.32323508073927</v>
      </c>
      <c r="U111" s="82">
        <v>134.74007443875516</v>
      </c>
      <c r="V111" s="82">
        <v>134.30058266759968</v>
      </c>
      <c r="W111" s="82">
        <v>133.40276236121781</v>
      </c>
      <c r="X111" s="82">
        <v>132.71215853776468</v>
      </c>
      <c r="Y111" s="82">
        <v>131.93162794387317</v>
      </c>
      <c r="Z111" s="82">
        <v>131.27920978637647</v>
      </c>
      <c r="AA111" s="82">
        <v>130.64496781733817</v>
      </c>
      <c r="AB111" s="82">
        <v>130.02220968801703</v>
      </c>
      <c r="AC111" s="82">
        <v>128.91681004300625</v>
      </c>
      <c r="AD111" s="82">
        <v>127.78877012075276</v>
      </c>
      <c r="AE111" s="82">
        <v>126.58653849511221</v>
      </c>
      <c r="AF111" s="83">
        <v>125.09037644868766</v>
      </c>
    </row>
    <row r="112" spans="2:32">
      <c r="B112" s="24" t="s">
        <v>169</v>
      </c>
      <c r="C112" s="24" t="s">
        <v>219</v>
      </c>
      <c r="D112" s="42" t="s">
        <v>168</v>
      </c>
      <c r="E112" s="42" t="s">
        <v>168</v>
      </c>
      <c r="F112" s="24"/>
      <c r="G112" s="82">
        <v>98.882556770853896</v>
      </c>
      <c r="H112" s="82">
        <v>98.561772602009569</v>
      </c>
      <c r="I112" s="82">
        <v>98.363187924260799</v>
      </c>
      <c r="J112" s="82">
        <v>97.829727947653382</v>
      </c>
      <c r="K112" s="82">
        <v>96.825452411370705</v>
      </c>
      <c r="L112" s="82">
        <v>95.441244497412811</v>
      </c>
      <c r="M112" s="82">
        <v>93.682749327867739</v>
      </c>
      <c r="N112" s="82">
        <v>91.766873085777334</v>
      </c>
      <c r="O112" s="82">
        <v>89.595330185783951</v>
      </c>
      <c r="P112" s="82">
        <v>87.312589052564164</v>
      </c>
      <c r="Q112" s="82">
        <v>84.858713243551648</v>
      </c>
      <c r="R112" s="82">
        <v>82.600238572678421</v>
      </c>
      <c r="S112" s="82">
        <v>80.394868370985321</v>
      </c>
      <c r="T112" s="82">
        <v>78.301516572945914</v>
      </c>
      <c r="U112" s="82">
        <v>76.378129507435744</v>
      </c>
      <c r="V112" s="82">
        <v>74.885610292703007</v>
      </c>
      <c r="W112" s="82">
        <v>73.639643957726449</v>
      </c>
      <c r="X112" s="82">
        <v>72.610178303546505</v>
      </c>
      <c r="Y112" s="82">
        <v>71.825572371150841</v>
      </c>
      <c r="Z112" s="82">
        <v>71.32211324133317</v>
      </c>
      <c r="AA112" s="82">
        <v>70.870758756028053</v>
      </c>
      <c r="AB112" s="82">
        <v>70.459197976154755</v>
      </c>
      <c r="AC112" s="82">
        <v>70.315750533976967</v>
      </c>
      <c r="AD112" s="82">
        <v>70.213639639912316</v>
      </c>
      <c r="AE112" s="82">
        <v>70.088212312924384</v>
      </c>
      <c r="AF112" s="83">
        <v>69.912837264820141</v>
      </c>
    </row>
    <row r="113" spans="2:32">
      <c r="B113" s="24" t="s">
        <v>170</v>
      </c>
      <c r="C113" s="24" t="s">
        <v>219</v>
      </c>
      <c r="D113" s="24" t="s">
        <v>518</v>
      </c>
      <c r="E113" s="24" t="s">
        <v>161</v>
      </c>
      <c r="F113" s="24"/>
      <c r="G113" s="44">
        <v>9.4376631336036567</v>
      </c>
      <c r="H113" s="44">
        <v>18.983320061956533</v>
      </c>
      <c r="I113" s="44">
        <v>28.663757508498513</v>
      </c>
      <c r="J113" s="44">
        <v>38.156060214877542</v>
      </c>
      <c r="K113" s="44">
        <v>47.703901187430894</v>
      </c>
      <c r="L113" s="44">
        <v>57.063918563262789</v>
      </c>
      <c r="M113" s="44">
        <v>66.483557279014121</v>
      </c>
      <c r="N113" s="44">
        <v>75.882965241796015</v>
      </c>
      <c r="O113" s="44">
        <v>85.305389988689413</v>
      </c>
      <c r="P113" s="44">
        <v>94.527065019095872</v>
      </c>
      <c r="Q113" s="44">
        <v>103.87914630412074</v>
      </c>
      <c r="R113" s="44">
        <v>113.20588581559977</v>
      </c>
      <c r="S113" s="44">
        <v>122.65259541981794</v>
      </c>
      <c r="T113" s="44">
        <v>132.01986834270983</v>
      </c>
      <c r="U113" s="44">
        <v>133.45217953584682</v>
      </c>
      <c r="V113" s="44">
        <v>133.43693093903281</v>
      </c>
      <c r="W113" s="44">
        <v>133.06096803161708</v>
      </c>
      <c r="X113" s="44">
        <v>132.98175203297097</v>
      </c>
      <c r="Y113" s="44">
        <v>132.93062314150549</v>
      </c>
      <c r="Z113" s="44">
        <v>133.12261523868281</v>
      </c>
      <c r="AA113" s="44">
        <v>133.35476947751815</v>
      </c>
      <c r="AB113" s="44">
        <v>133.7022999960958</v>
      </c>
      <c r="AC113" s="44">
        <v>134.00130574156773</v>
      </c>
      <c r="AD113" s="44">
        <v>134.16834838173594</v>
      </c>
      <c r="AE113" s="44">
        <v>134.44031959604632</v>
      </c>
      <c r="AF113" s="44">
        <v>134.61319821088546</v>
      </c>
    </row>
    <row r="114" spans="2:32">
      <c r="B114" s="24" t="s">
        <v>170</v>
      </c>
      <c r="C114" s="24" t="s">
        <v>219</v>
      </c>
      <c r="D114" s="24" t="s">
        <v>519</v>
      </c>
      <c r="E114" s="24" t="s">
        <v>162</v>
      </c>
      <c r="F114" s="24"/>
      <c r="G114" s="44">
        <v>75.189480365545421</v>
      </c>
      <c r="H114" s="44">
        <v>75.499921173289735</v>
      </c>
      <c r="I114" s="44">
        <v>75.720125067886201</v>
      </c>
      <c r="J114" s="44">
        <v>75.818925430403667</v>
      </c>
      <c r="K114" s="44">
        <v>75.768623095339336</v>
      </c>
      <c r="L114" s="44">
        <v>75.531831005730396</v>
      </c>
      <c r="M114" s="44">
        <v>75.026632162071067</v>
      </c>
      <c r="N114" s="44">
        <v>74.426570135286553</v>
      </c>
      <c r="O114" s="44">
        <v>73.759008624970136</v>
      </c>
      <c r="P114" s="44">
        <v>73.055752514313028</v>
      </c>
      <c r="Q114" s="44">
        <v>72.282316493243826</v>
      </c>
      <c r="R114" s="44">
        <v>71.586656391632118</v>
      </c>
      <c r="S114" s="44">
        <v>70.935737156568464</v>
      </c>
      <c r="T114" s="44">
        <v>70.368721424878359</v>
      </c>
      <c r="U114" s="44">
        <v>69.971106650905725</v>
      </c>
      <c r="V114" s="44">
        <v>69.710774194281726</v>
      </c>
      <c r="W114" s="44">
        <v>69.554371315156075</v>
      </c>
      <c r="X114" s="44">
        <v>69.493584717517209</v>
      </c>
      <c r="Y114" s="44">
        <v>69.510936542386389</v>
      </c>
      <c r="Z114" s="44">
        <v>69.618497031043802</v>
      </c>
      <c r="AA114" s="44">
        <v>69.800559515154447</v>
      </c>
      <c r="AB114" s="44">
        <v>70.002248589382518</v>
      </c>
      <c r="AC114" s="44">
        <v>70.217797007589269</v>
      </c>
      <c r="AD114" s="44">
        <v>70.480872588274735</v>
      </c>
      <c r="AE114" s="44">
        <v>70.75003163316984</v>
      </c>
      <c r="AF114" s="44">
        <v>71.019903355016794</v>
      </c>
    </row>
    <row r="115" spans="2:32">
      <c r="B115" s="24" t="s">
        <v>170</v>
      </c>
      <c r="C115" s="24" t="s">
        <v>219</v>
      </c>
      <c r="D115" s="24" t="s">
        <v>148</v>
      </c>
      <c r="E115" s="24" t="s">
        <v>162</v>
      </c>
      <c r="F115" s="24"/>
      <c r="G115" s="44">
        <v>23.472086034949527</v>
      </c>
      <c r="H115" s="44">
        <v>22.766656629312518</v>
      </c>
      <c r="I115" s="44">
        <v>22.268546855634042</v>
      </c>
      <c r="J115" s="44">
        <v>21.542023277295531</v>
      </c>
      <c r="K115" s="44">
        <v>20.478622656039974</v>
      </c>
      <c r="L115" s="44">
        <v>19.195060526469312</v>
      </c>
      <c r="M115" s="44">
        <v>17.786983292497194</v>
      </c>
      <c r="N115" s="44">
        <v>16.346480867157734</v>
      </c>
      <c r="O115" s="44">
        <v>14.720745504241924</v>
      </c>
      <c r="P115" s="44">
        <v>13.044499347493357</v>
      </c>
      <c r="Q115" s="44">
        <v>11.261993599307059</v>
      </c>
      <c r="R115" s="44">
        <v>9.64974328037931</v>
      </c>
      <c r="S115" s="44">
        <v>8.1080210986711982</v>
      </c>
      <c r="T115" s="44">
        <v>6.6636046028384284</v>
      </c>
      <c r="U115" s="44">
        <v>5.4268806867533836</v>
      </c>
      <c r="V115" s="44">
        <v>4.2831981814802456</v>
      </c>
      <c r="W115" s="44">
        <v>3.3038113651495684</v>
      </c>
      <c r="X115" s="44">
        <v>2.4787962070009701</v>
      </c>
      <c r="Y115" s="44">
        <v>1.7822913491874348</v>
      </c>
      <c r="Z115" s="44">
        <v>1.2671021301243963</v>
      </c>
      <c r="AA115" s="44">
        <v>0.89808133122244715</v>
      </c>
      <c r="AB115" s="44">
        <v>0.5621031006759355</v>
      </c>
      <c r="AC115" s="44">
        <v>0.29558070269746423</v>
      </c>
      <c r="AD115" s="44">
        <v>0.22487983416076074</v>
      </c>
      <c r="AE115" s="44">
        <v>0.16825078138066044</v>
      </c>
      <c r="AF115" s="44">
        <v>0.10980422569085453</v>
      </c>
    </row>
    <row r="116" spans="2:32">
      <c r="B116" s="24" t="s">
        <v>170</v>
      </c>
      <c r="C116" s="24" t="s">
        <v>219</v>
      </c>
      <c r="D116" s="24" t="s">
        <v>520</v>
      </c>
      <c r="E116" s="24" t="s">
        <v>161</v>
      </c>
      <c r="F116" s="24"/>
      <c r="G116" s="44">
        <v>8.0929080190974179E-4</v>
      </c>
      <c r="H116" s="44">
        <v>1.3757235591519059E-3</v>
      </c>
      <c r="I116" s="44">
        <v>2.0830564647580582E-3</v>
      </c>
      <c r="J116" s="44">
        <v>2.9652754841627289E-3</v>
      </c>
      <c r="K116" s="44">
        <v>4.0641550332125272E-3</v>
      </c>
      <c r="L116" s="44">
        <v>5.4327981828989069E-3</v>
      </c>
      <c r="M116" s="44">
        <v>7.1384688231443715E-3</v>
      </c>
      <c r="N116" s="44">
        <v>9.2307298202076154E-3</v>
      </c>
      <c r="O116" s="44">
        <v>1.1800918456193936E-2</v>
      </c>
      <c r="P116" s="44">
        <v>1.5011884148810453E-2</v>
      </c>
      <c r="Q116" s="44">
        <v>1.9213399125654205E-2</v>
      </c>
      <c r="R116" s="44">
        <v>2.442104028754935E-2</v>
      </c>
      <c r="S116" s="44">
        <v>3.1308154574667513E-2</v>
      </c>
      <c r="T116" s="44">
        <v>4.0476576791578484E-2</v>
      </c>
      <c r="U116" s="44">
        <v>5.1672828279416411E-2</v>
      </c>
      <c r="V116" s="44">
        <v>6.8257271370520428E-2</v>
      </c>
      <c r="W116" s="44">
        <v>8.6274789337447116E-2</v>
      </c>
      <c r="X116" s="44">
        <v>0.10582592399460695</v>
      </c>
      <c r="Y116" s="44">
        <v>0.12696731861772417</v>
      </c>
      <c r="Z116" s="44">
        <v>0.14935344922488106</v>
      </c>
      <c r="AA116" s="44">
        <v>0.17309618628563289</v>
      </c>
      <c r="AB116" s="44">
        <v>0.19828899120492469</v>
      </c>
      <c r="AC116" s="44">
        <v>0.22404539671767246</v>
      </c>
      <c r="AD116" s="44">
        <v>0.24510819879572232</v>
      </c>
      <c r="AE116" s="44">
        <v>0.26772302662861575</v>
      </c>
      <c r="AF116" s="44">
        <v>0.29267509762607963</v>
      </c>
    </row>
    <row r="117" spans="2:32">
      <c r="B117" s="24" t="s">
        <v>170</v>
      </c>
      <c r="C117" s="24" t="s">
        <v>219</v>
      </c>
      <c r="D117" s="24" t="s">
        <v>521</v>
      </c>
      <c r="E117" s="24" t="s">
        <v>162</v>
      </c>
      <c r="F117" s="24"/>
      <c r="G117" s="44">
        <v>9.9755430008568752E-4</v>
      </c>
      <c r="H117" s="44">
        <v>1.5891357975419886E-3</v>
      </c>
      <c r="I117" s="44">
        <v>2.327873192490545E-3</v>
      </c>
      <c r="J117" s="44">
        <v>3.2492613747787335E-3</v>
      </c>
      <c r="K117" s="44">
        <v>4.3969294798439579E-3</v>
      </c>
      <c r="L117" s="44">
        <v>5.8263382730727445E-3</v>
      </c>
      <c r="M117" s="44">
        <v>7.6077380572880304E-3</v>
      </c>
      <c r="N117" s="44">
        <v>9.792892213517243E-3</v>
      </c>
      <c r="O117" s="44">
        <v>1.247719325822521E-2</v>
      </c>
      <c r="P117" s="44">
        <v>1.5830720871930617E-2</v>
      </c>
      <c r="Q117" s="44">
        <v>2.0218776629312728E-2</v>
      </c>
      <c r="R117" s="44">
        <v>2.5657629021551592E-2</v>
      </c>
      <c r="S117" s="44">
        <v>3.2850520553748395E-2</v>
      </c>
      <c r="T117" s="44">
        <v>4.2426006566950447E-2</v>
      </c>
      <c r="U117" s="44">
        <v>5.4119354341046061E-2</v>
      </c>
      <c r="V117" s="44">
        <v>7.1440121109694735E-2</v>
      </c>
      <c r="W117" s="44">
        <v>9.025758906690784E-2</v>
      </c>
      <c r="X117" s="44">
        <v>0.1106767639284839</v>
      </c>
      <c r="Y117" s="44">
        <v>0.13275680384416852</v>
      </c>
      <c r="Z117" s="44">
        <v>0.15651027992078265</v>
      </c>
      <c r="AA117" s="44">
        <v>0.18177746515401308</v>
      </c>
      <c r="AB117" s="44">
        <v>0.20867963375083837</v>
      </c>
      <c r="AC117" s="44">
        <v>0.23631832131199673</v>
      </c>
      <c r="AD117" s="44">
        <v>0.25923692800032572</v>
      </c>
      <c r="AE117" s="44">
        <v>0.2840034873913338</v>
      </c>
      <c r="AF117" s="44">
        <v>0.31149280062438434</v>
      </c>
    </row>
    <row r="118" spans="2:32">
      <c r="B118" s="24" t="s">
        <v>170</v>
      </c>
      <c r="C118" s="24" t="s">
        <v>219</v>
      </c>
      <c r="D118" s="24" t="s">
        <v>522</v>
      </c>
      <c r="E118" s="24" t="s">
        <v>161</v>
      </c>
      <c r="F118" s="24"/>
      <c r="G118" s="44">
        <v>3.2278976904489977E-2</v>
      </c>
      <c r="H118" s="44">
        <v>7.2819480245726945E-2</v>
      </c>
      <c r="I118" s="44">
        <v>0.12169761506989725</v>
      </c>
      <c r="J118" s="44">
        <v>0.18026987775895706</v>
      </c>
      <c r="K118" s="44">
        <v>0.24956428487358817</v>
      </c>
      <c r="L118" s="44">
        <v>0.33275080077862562</v>
      </c>
      <c r="M118" s="44">
        <v>0.42737275291063892</v>
      </c>
      <c r="N118" s="44">
        <v>0.53206486583891632</v>
      </c>
      <c r="O118" s="44">
        <v>0.64410932692434708</v>
      </c>
      <c r="P118" s="44">
        <v>0.75479985307455577</v>
      </c>
      <c r="Q118" s="44">
        <v>0.86658896376106465</v>
      </c>
      <c r="R118" s="44">
        <v>0.97216682183418324</v>
      </c>
      <c r="S118" s="44">
        <v>1.0696049017296523</v>
      </c>
      <c r="T118" s="44">
        <v>1.1548391170977392</v>
      </c>
      <c r="U118" s="44">
        <v>1.2515777341068204</v>
      </c>
      <c r="V118" s="44">
        <v>1.3097200435832537</v>
      </c>
      <c r="W118" s="44">
        <v>1.3558111839132037</v>
      </c>
      <c r="X118" s="44">
        <v>1.3909404283305393</v>
      </c>
      <c r="Y118" s="44">
        <v>1.4170487232696505</v>
      </c>
      <c r="Z118" s="44">
        <v>1.4293354979112349</v>
      </c>
      <c r="AA118" s="44">
        <v>1.4321261275906627</v>
      </c>
      <c r="AB118" s="44">
        <v>1.4341671326500005</v>
      </c>
      <c r="AC118" s="44">
        <v>1.4351342072510451</v>
      </c>
      <c r="AD118" s="44">
        <v>1.4350011579233344</v>
      </c>
      <c r="AE118" s="44">
        <v>1.4345917424911163</v>
      </c>
      <c r="AF118" s="44">
        <v>1.4339762967801761</v>
      </c>
    </row>
    <row r="119" spans="2:32">
      <c r="B119" s="24" t="s">
        <v>170</v>
      </c>
      <c r="C119" s="24" t="s">
        <v>219</v>
      </c>
      <c r="D119" s="24" t="s">
        <v>523</v>
      </c>
      <c r="E119" s="24" t="s">
        <v>162</v>
      </c>
      <c r="F119" s="24"/>
      <c r="G119" s="44">
        <v>0.16338950460223972</v>
      </c>
      <c r="H119" s="44">
        <v>0.22034999190965529</v>
      </c>
      <c r="I119" s="44">
        <v>0.28902507358853391</v>
      </c>
      <c r="J119" s="44">
        <v>0.37132066319640095</v>
      </c>
      <c r="K119" s="44">
        <v>0.46868115139026573</v>
      </c>
      <c r="L119" s="44">
        <v>0.58556042255948326</v>
      </c>
      <c r="M119" s="44">
        <v>0.71850678629977083</v>
      </c>
      <c r="N119" s="44">
        <v>0.86560199425620266</v>
      </c>
      <c r="O119" s="44">
        <v>1.0230274472606586</v>
      </c>
      <c r="P119" s="44">
        <v>1.1785505856084952</v>
      </c>
      <c r="Q119" s="44">
        <v>1.3356172644992135</v>
      </c>
      <c r="R119" s="44">
        <v>1.4839569679828879</v>
      </c>
      <c r="S119" s="44">
        <v>1.6208600662603907</v>
      </c>
      <c r="T119" s="44">
        <v>1.7406164097316632</v>
      </c>
      <c r="U119" s="44">
        <v>1.8415945437744077</v>
      </c>
      <c r="V119" s="44">
        <v>1.9232860376633729</v>
      </c>
      <c r="W119" s="44">
        <v>1.9880453178245034</v>
      </c>
      <c r="X119" s="44">
        <v>2.0374028421726877</v>
      </c>
      <c r="Y119" s="44">
        <v>2.0740856921605126</v>
      </c>
      <c r="Z119" s="44">
        <v>2.0913489378861558</v>
      </c>
      <c r="AA119" s="44">
        <v>2.0952698469359716</v>
      </c>
      <c r="AB119" s="44">
        <v>2.0981375134224538</v>
      </c>
      <c r="AC119" s="44">
        <v>2.099496279002508</v>
      </c>
      <c r="AD119" s="44">
        <v>2.0993093411522659</v>
      </c>
      <c r="AE119" s="44">
        <v>2.0987341015620209</v>
      </c>
      <c r="AF119" s="44">
        <v>2.0978693839409464</v>
      </c>
    </row>
    <row r="120" spans="2:32">
      <c r="B120" s="24" t="s">
        <v>170</v>
      </c>
      <c r="C120" s="24" t="s">
        <v>219</v>
      </c>
      <c r="D120" s="24" t="s">
        <v>524</v>
      </c>
      <c r="E120" s="24" t="s">
        <v>161</v>
      </c>
      <c r="F120" s="24"/>
      <c r="G120" s="44">
        <v>1.1395917746555908E-2</v>
      </c>
      <c r="H120" s="44">
        <v>2.2323977368149648E-2</v>
      </c>
      <c r="I120" s="44">
        <v>2.9109749223052515E-2</v>
      </c>
      <c r="J120" s="44">
        <v>4.0157920053729992E-2</v>
      </c>
      <c r="K120" s="44">
        <v>5.4854416309609223E-2</v>
      </c>
      <c r="L120" s="44">
        <v>7.4843913065029022E-2</v>
      </c>
      <c r="M120" s="44">
        <v>9.8064784483377673E-2</v>
      </c>
      <c r="N120" s="44">
        <v>0.12053041291806997</v>
      </c>
      <c r="O120" s="44">
        <v>0.14706862352224709</v>
      </c>
      <c r="P120" s="44">
        <v>0.17507748689509983</v>
      </c>
      <c r="Q120" s="44">
        <v>0.20366225036283306</v>
      </c>
      <c r="R120" s="44">
        <v>0.22998390120519774</v>
      </c>
      <c r="S120" s="44">
        <v>0.25222044419164186</v>
      </c>
      <c r="T120" s="44">
        <v>0.27011181600375067</v>
      </c>
      <c r="U120" s="44">
        <v>0.28331688849422698</v>
      </c>
      <c r="V120" s="44">
        <v>0.28085498239218132</v>
      </c>
      <c r="W120" s="44">
        <v>0.27524668992756179</v>
      </c>
      <c r="X120" s="44">
        <v>0.27098254418589762</v>
      </c>
      <c r="Y120" s="44">
        <v>0.26134360447296384</v>
      </c>
      <c r="Z120" s="44">
        <v>0.24664710821708466</v>
      </c>
      <c r="AA120" s="44">
        <v>0.23550847142881859</v>
      </c>
      <c r="AB120" s="44">
        <v>0.22032537697598961</v>
      </c>
      <c r="AC120" s="44">
        <v>0.20500779046479206</v>
      </c>
      <c r="AD120" s="44">
        <v>0.18933868228512774</v>
      </c>
      <c r="AE120" s="44">
        <v>0.17532813748336579</v>
      </c>
      <c r="AF120" s="44">
        <v>0.16529685573797565</v>
      </c>
    </row>
    <row r="121" spans="2:32">
      <c r="B121" s="24" t="s">
        <v>170</v>
      </c>
      <c r="C121" s="24" t="s">
        <v>219</v>
      </c>
      <c r="D121" s="24" t="s">
        <v>525</v>
      </c>
      <c r="E121" s="24" t="s">
        <v>162</v>
      </c>
      <c r="F121" s="24"/>
      <c r="G121" s="44">
        <v>1.9710800956952688E-2</v>
      </c>
      <c r="H121" s="44">
        <v>2.7105300051793017E-2</v>
      </c>
      <c r="I121" s="44">
        <v>3.1696909685741403E-2</v>
      </c>
      <c r="J121" s="44">
        <v>3.9172682333033344E-2</v>
      </c>
      <c r="K121" s="44">
        <v>4.9117103577467805E-2</v>
      </c>
      <c r="L121" s="44">
        <v>6.2643046954660733E-2</v>
      </c>
      <c r="M121" s="44">
        <v>7.8355508144485497E-2</v>
      </c>
      <c r="N121" s="44">
        <v>9.35569322652961E-2</v>
      </c>
      <c r="O121" s="44">
        <v>0.11151407937890699</v>
      </c>
      <c r="P121" s="44">
        <v>0.13046634739626073</v>
      </c>
      <c r="Q121" s="44">
        <v>0.14980829966477807</v>
      </c>
      <c r="R121" s="44">
        <v>0.16761891106956678</v>
      </c>
      <c r="S121" s="44">
        <v>0.18266532394424873</v>
      </c>
      <c r="T121" s="44">
        <v>0.19477156578874516</v>
      </c>
      <c r="U121" s="44">
        <v>0.20370681138213326</v>
      </c>
      <c r="V121" s="44">
        <v>0.20975203288587446</v>
      </c>
      <c r="W121" s="44">
        <v>0.21335166674486961</v>
      </c>
      <c r="X121" s="44">
        <v>0.21505793141193139</v>
      </c>
      <c r="Y121" s="44">
        <v>0.21601149120071453</v>
      </c>
      <c r="Z121" s="44">
        <v>0.21540527429953477</v>
      </c>
      <c r="AA121" s="44">
        <v>0.21368315453648748</v>
      </c>
      <c r="AB121" s="44">
        <v>0.21172743749025713</v>
      </c>
      <c r="AC121" s="44">
        <v>0.21197256844552728</v>
      </c>
      <c r="AD121" s="44">
        <v>0.2118514013570276</v>
      </c>
      <c r="AE121" s="44">
        <v>0.21137897766636579</v>
      </c>
      <c r="AF121" s="44">
        <v>0.21040729447374473</v>
      </c>
    </row>
    <row r="122" spans="2:32">
      <c r="B122" s="24" t="s">
        <v>170</v>
      </c>
      <c r="C122" s="24" t="s">
        <v>219</v>
      </c>
      <c r="D122" s="24" t="s">
        <v>526</v>
      </c>
      <c r="E122" s="24" t="s">
        <v>161</v>
      </c>
      <c r="F122" s="24"/>
      <c r="G122" s="44">
        <v>1.1395917746555908E-2</v>
      </c>
      <c r="H122" s="44">
        <v>2.2323977368149648E-2</v>
      </c>
      <c r="I122" s="44">
        <v>2.9109749223052515E-2</v>
      </c>
      <c r="J122" s="44">
        <v>4.0157920053729992E-2</v>
      </c>
      <c r="K122" s="44">
        <v>5.4854416309609223E-2</v>
      </c>
      <c r="L122" s="44">
        <v>7.4843913065029022E-2</v>
      </c>
      <c r="M122" s="44">
        <v>9.8064784483377673E-2</v>
      </c>
      <c r="N122" s="44">
        <v>0.12053041291806997</v>
      </c>
      <c r="O122" s="44">
        <v>0.14706862352224709</v>
      </c>
      <c r="P122" s="44">
        <v>0.17507748689509983</v>
      </c>
      <c r="Q122" s="44">
        <v>0.20366225036283306</v>
      </c>
      <c r="R122" s="44">
        <v>0.22998390120519774</v>
      </c>
      <c r="S122" s="44">
        <v>0.25222044419164186</v>
      </c>
      <c r="T122" s="44">
        <v>0.27011181600375067</v>
      </c>
      <c r="U122" s="44">
        <v>0.28331688849422698</v>
      </c>
      <c r="V122" s="44">
        <v>0.29225090013873728</v>
      </c>
      <c r="W122" s="44">
        <v>0.29757066729571147</v>
      </c>
      <c r="X122" s="44">
        <v>0.30009229340895016</v>
      </c>
      <c r="Y122" s="44">
        <v>0.30150152452669393</v>
      </c>
      <c r="Z122" s="44">
        <v>0.30150152452669393</v>
      </c>
      <c r="AA122" s="44">
        <v>0.2989564667472917</v>
      </c>
      <c r="AB122" s="44">
        <v>0.2960661840912176</v>
      </c>
      <c r="AC122" s="44">
        <v>0.29642845415980945</v>
      </c>
      <c r="AD122" s="44">
        <v>0.29624938575364468</v>
      </c>
      <c r="AE122" s="44">
        <v>0.29555120806885632</v>
      </c>
      <c r="AF122" s="44">
        <v>0.2941151930357796</v>
      </c>
    </row>
    <row r="123" spans="2:32">
      <c r="B123" s="24" t="s">
        <v>170</v>
      </c>
      <c r="C123" s="24" t="s">
        <v>219</v>
      </c>
      <c r="D123" s="24" t="s">
        <v>527</v>
      </c>
      <c r="E123" s="24" t="s">
        <v>162</v>
      </c>
      <c r="F123" s="24"/>
      <c r="G123" s="44">
        <v>5.944128564920075E-3</v>
      </c>
      <c r="H123" s="44">
        <v>9.2329135479813067E-3</v>
      </c>
      <c r="I123" s="44">
        <v>1.0441648016791987E-2</v>
      </c>
      <c r="J123" s="44">
        <v>1.2226780474441415E-2</v>
      </c>
      <c r="K123" s="44">
        <v>1.4419962142434345E-2</v>
      </c>
      <c r="L123" s="44">
        <v>1.8643073888891432E-2</v>
      </c>
      <c r="M123" s="44">
        <v>2.4484525373066016E-2</v>
      </c>
      <c r="N123" s="44">
        <v>3.002692364049793E-2</v>
      </c>
      <c r="O123" s="44">
        <v>3.6178405108432989E-2</v>
      </c>
      <c r="P123" s="44">
        <v>4.2406707715878421E-2</v>
      </c>
      <c r="Q123" s="44">
        <v>4.8587711323370253E-2</v>
      </c>
      <c r="R123" s="44">
        <v>5.4219780635887505E-2</v>
      </c>
      <c r="S123" s="44">
        <v>5.9051613377240318E-2</v>
      </c>
      <c r="T123" s="44">
        <v>6.3099154852135894E-2</v>
      </c>
      <c r="U123" s="44">
        <v>6.6317560809842524E-2</v>
      </c>
      <c r="V123" s="44">
        <v>6.8795060940228081E-2</v>
      </c>
      <c r="W123" s="44">
        <v>7.064187561875207E-2</v>
      </c>
      <c r="X123" s="44">
        <v>7.1977473164623995E-2</v>
      </c>
      <c r="Y123" s="44">
        <v>7.3093120555362531E-2</v>
      </c>
      <c r="Z123" s="44">
        <v>7.3620572179678059E-2</v>
      </c>
      <c r="AA123" s="44">
        <v>7.3609776340433919E-2</v>
      </c>
      <c r="AB123" s="44">
        <v>7.3270061146789453E-2</v>
      </c>
      <c r="AC123" s="44">
        <v>7.3387847689265429E-2</v>
      </c>
      <c r="AD123" s="44">
        <v>7.3129815966856748E-2</v>
      </c>
      <c r="AE123" s="44">
        <v>7.2579339256823069E-2</v>
      </c>
      <c r="AF123" s="44">
        <v>7.1759579145560831E-2</v>
      </c>
    </row>
    <row r="124" spans="2:32">
      <c r="B124" s="24" t="s">
        <v>170</v>
      </c>
      <c r="C124" s="24" t="s">
        <v>219</v>
      </c>
      <c r="D124" s="24" t="s">
        <v>528</v>
      </c>
      <c r="E124" s="24" t="s">
        <v>161</v>
      </c>
      <c r="F124" s="24"/>
      <c r="G124" s="44">
        <v>1.1395917746555908E-2</v>
      </c>
      <c r="H124" s="44">
        <v>2.2323977368149648E-2</v>
      </c>
      <c r="I124" s="44">
        <v>2.9109749223052515E-2</v>
      </c>
      <c r="J124" s="44">
        <v>4.0157920053729992E-2</v>
      </c>
      <c r="K124" s="44">
        <v>5.4854416309609223E-2</v>
      </c>
      <c r="L124" s="44">
        <v>7.4843913065029022E-2</v>
      </c>
      <c r="M124" s="44">
        <v>9.8064784483377673E-2</v>
      </c>
      <c r="N124" s="44">
        <v>0.12053041291806997</v>
      </c>
      <c r="O124" s="44">
        <v>0.14706862352224709</v>
      </c>
      <c r="P124" s="44">
        <v>0.17507748689509983</v>
      </c>
      <c r="Q124" s="44">
        <v>0.20366225036283306</v>
      </c>
      <c r="R124" s="44">
        <v>0.22998390120519774</v>
      </c>
      <c r="S124" s="44">
        <v>0.25222044419164186</v>
      </c>
      <c r="T124" s="44">
        <v>0.27011181600375067</v>
      </c>
      <c r="U124" s="44">
        <v>0.28331688849422698</v>
      </c>
      <c r="V124" s="44">
        <v>0.29225090013873728</v>
      </c>
      <c r="W124" s="44">
        <v>0.29757066729571147</v>
      </c>
      <c r="X124" s="44">
        <v>0.30009229340895016</v>
      </c>
      <c r="Y124" s="44">
        <v>0.30150152452669393</v>
      </c>
      <c r="Z124" s="44">
        <v>0.30150152452669393</v>
      </c>
      <c r="AA124" s="44">
        <v>0.2989564667472917</v>
      </c>
      <c r="AB124" s="44">
        <v>0.2960661840912176</v>
      </c>
      <c r="AC124" s="44">
        <v>0.29642845415980945</v>
      </c>
      <c r="AD124" s="44">
        <v>0.29624938575364468</v>
      </c>
      <c r="AE124" s="44">
        <v>0.29555120806885632</v>
      </c>
      <c r="AF124" s="44">
        <v>0.2941151930357796</v>
      </c>
    </row>
    <row r="125" spans="2:32">
      <c r="B125" s="24" t="s">
        <v>170</v>
      </c>
      <c r="C125" s="24" t="s">
        <v>219</v>
      </c>
      <c r="D125" s="24" t="s">
        <v>149</v>
      </c>
      <c r="E125" s="24" t="s">
        <v>162</v>
      </c>
      <c r="F125" s="24"/>
      <c r="G125" s="44">
        <v>1.6463010346323567E-2</v>
      </c>
      <c r="H125" s="44">
        <v>2.1683357574804586E-2</v>
      </c>
      <c r="I125" s="44">
        <v>2.4457450072979225E-2</v>
      </c>
      <c r="J125" s="44">
        <v>2.8511379386827643E-2</v>
      </c>
      <c r="K125" s="44">
        <v>3.3444906131077465E-2</v>
      </c>
      <c r="L125" s="44">
        <v>3.8907375447882746E-2</v>
      </c>
      <c r="M125" s="44">
        <v>4.3564808659284138E-2</v>
      </c>
      <c r="N125" s="44">
        <v>4.641761766502453E-2</v>
      </c>
      <c r="O125" s="44">
        <v>4.9513499114100204E-2</v>
      </c>
      <c r="P125" s="44">
        <v>5.2254746368377535E-2</v>
      </c>
      <c r="Q125" s="44">
        <v>5.478995570709902E-2</v>
      </c>
      <c r="R125" s="44">
        <v>5.6882936289438489E-2</v>
      </c>
      <c r="S125" s="44">
        <v>5.8572987884263315E-2</v>
      </c>
      <c r="T125" s="44">
        <v>5.9891604351693578E-2</v>
      </c>
      <c r="U125" s="44">
        <v>6.0700337916608268E-2</v>
      </c>
      <c r="V125" s="44">
        <v>6.096643772044287E-2</v>
      </c>
      <c r="W125" s="44">
        <v>6.0668048453067724E-2</v>
      </c>
      <c r="X125" s="44">
        <v>5.9841719508162923E-2</v>
      </c>
      <c r="Y125" s="44">
        <v>5.8859503450805421E-2</v>
      </c>
      <c r="Z125" s="44">
        <v>5.7592698415948905E-2</v>
      </c>
      <c r="AA125" s="44">
        <v>5.6253928525500055E-2</v>
      </c>
      <c r="AB125" s="44">
        <v>5.5155322782085056E-2</v>
      </c>
      <c r="AC125" s="44">
        <v>5.4970000715935954E-2</v>
      </c>
      <c r="AD125" s="44">
        <v>5.496932625716839E-2</v>
      </c>
      <c r="AE125" s="44">
        <v>5.5078991824675738E-2</v>
      </c>
      <c r="AF125" s="44">
        <v>5.5184139210375738E-2</v>
      </c>
    </row>
    <row r="126" spans="2:32">
      <c r="B126" s="24" t="s">
        <v>170</v>
      </c>
      <c r="C126" s="24" t="s">
        <v>219</v>
      </c>
      <c r="D126" s="24" t="s">
        <v>529</v>
      </c>
      <c r="E126" s="24" t="s">
        <v>161</v>
      </c>
      <c r="F126" s="24"/>
      <c r="G126" s="44">
        <v>0</v>
      </c>
      <c r="H126" s="44">
        <v>0</v>
      </c>
      <c r="I126" s="44">
        <v>0</v>
      </c>
      <c r="J126" s="44">
        <v>2.2944438367178297E-5</v>
      </c>
      <c r="K126" s="44">
        <v>3.7145426813074254E-5</v>
      </c>
      <c r="L126" s="44">
        <v>6.8371407086068983E-5</v>
      </c>
      <c r="M126" s="44">
        <v>1.1568172419062346E-4</v>
      </c>
      <c r="N126" s="44">
        <v>1.929405100996561E-4</v>
      </c>
      <c r="O126" s="44">
        <v>3.1013708986543426E-4</v>
      </c>
      <c r="P126" s="44">
        <v>4.8453346838840422E-4</v>
      </c>
      <c r="Q126" s="44">
        <v>7.3663914960480411E-4</v>
      </c>
      <c r="R126" s="44">
        <v>1.0860870588511639E-3</v>
      </c>
      <c r="S126" s="44">
        <v>1.5545178963102615E-3</v>
      </c>
      <c r="T126" s="44">
        <v>2.1682515598431835E-3</v>
      </c>
      <c r="U126" s="44">
        <v>2.9516247858712248E-3</v>
      </c>
      <c r="V126" s="44">
        <v>3.9224459913065743E-3</v>
      </c>
      <c r="W126" s="44">
        <v>5.1207546801241791E-3</v>
      </c>
      <c r="X126" s="44">
        <v>6.5434343368589217E-3</v>
      </c>
      <c r="Y126" s="44">
        <v>8.1642330861076765E-3</v>
      </c>
      <c r="Z126" s="44">
        <v>9.9145973238026919E-3</v>
      </c>
      <c r="AA126" s="44">
        <v>1.1601454461121876E-2</v>
      </c>
      <c r="AB126" s="44">
        <v>1.3292735339688836E-2</v>
      </c>
      <c r="AC126" s="44">
        <v>1.4827283055295473E-2</v>
      </c>
      <c r="AD126" s="44">
        <v>1.6155101237909125E-2</v>
      </c>
      <c r="AE126" s="44">
        <v>1.7266568253129388E-2</v>
      </c>
      <c r="AF126" s="44">
        <v>1.8137847001281175E-2</v>
      </c>
    </row>
    <row r="127" spans="2:32">
      <c r="B127" s="24" t="s">
        <v>170</v>
      </c>
      <c r="C127" s="24" t="s">
        <v>219</v>
      </c>
      <c r="D127" s="42" t="s">
        <v>217</v>
      </c>
      <c r="E127" s="42" t="s">
        <v>217</v>
      </c>
      <c r="F127" s="24"/>
      <c r="G127" s="82">
        <v>108.37301055381519</v>
      </c>
      <c r="H127" s="82">
        <v>117.67102569934987</v>
      </c>
      <c r="I127" s="82">
        <v>127.22148830577908</v>
      </c>
      <c r="J127" s="82">
        <v>136.27522154718488</v>
      </c>
      <c r="K127" s="82">
        <v>144.93943582579371</v>
      </c>
      <c r="L127" s="82">
        <v>153.06517406215019</v>
      </c>
      <c r="M127" s="82">
        <v>160.89851335702431</v>
      </c>
      <c r="N127" s="82">
        <v>168.60449237920426</v>
      </c>
      <c r="O127" s="82">
        <v>176.11528099505895</v>
      </c>
      <c r="P127" s="82">
        <v>183.34235472024025</v>
      </c>
      <c r="Q127" s="82">
        <v>190.53000415762023</v>
      </c>
      <c r="R127" s="82">
        <v>197.91824736540667</v>
      </c>
      <c r="S127" s="82">
        <v>205.50948309385305</v>
      </c>
      <c r="T127" s="82">
        <v>213.16081850517824</v>
      </c>
      <c r="U127" s="82">
        <v>213.23275833438476</v>
      </c>
      <c r="V127" s="82">
        <v>212.01239954872912</v>
      </c>
      <c r="W127" s="82">
        <v>210.65970996208057</v>
      </c>
      <c r="X127" s="82">
        <v>209.82356660534086</v>
      </c>
      <c r="Y127" s="82">
        <v>209.19518457279068</v>
      </c>
      <c r="Z127" s="82">
        <v>209.04094586428351</v>
      </c>
      <c r="AA127" s="82">
        <v>209.12424966864825</v>
      </c>
      <c r="AB127" s="82">
        <v>209.37182825909971</v>
      </c>
      <c r="AC127" s="82">
        <v>209.66270005482815</v>
      </c>
      <c r="AD127" s="82">
        <v>210.05069952865443</v>
      </c>
      <c r="AE127" s="82">
        <v>210.56638879929196</v>
      </c>
      <c r="AF127" s="82">
        <v>210.98793547220521</v>
      </c>
    </row>
    <row r="128" spans="2:32">
      <c r="B128" s="24" t="s">
        <v>170</v>
      </c>
      <c r="C128" s="24" t="s">
        <v>219</v>
      </c>
      <c r="D128" s="42" t="s">
        <v>167</v>
      </c>
      <c r="E128" s="42" t="s">
        <v>167</v>
      </c>
      <c r="F128" s="24"/>
      <c r="G128" s="82">
        <v>9.5049391545497244</v>
      </c>
      <c r="H128" s="82">
        <v>19.124487197865861</v>
      </c>
      <c r="I128" s="82">
        <v>28.874867427702331</v>
      </c>
      <c r="J128" s="82">
        <v>38.459792072720226</v>
      </c>
      <c r="K128" s="82">
        <v>48.122130021693337</v>
      </c>
      <c r="L128" s="82">
        <v>57.626702272826499</v>
      </c>
      <c r="M128" s="82">
        <v>67.212378535922255</v>
      </c>
      <c r="N128" s="82">
        <v>76.786045016719456</v>
      </c>
      <c r="O128" s="82">
        <v>86.402816241726555</v>
      </c>
      <c r="P128" s="82">
        <v>95.822593750472947</v>
      </c>
      <c r="Q128" s="82">
        <v>105.37667205724559</v>
      </c>
      <c r="R128" s="82">
        <v>114.89351146839596</v>
      </c>
      <c r="S128" s="82">
        <v>124.51172432659348</v>
      </c>
      <c r="T128" s="82">
        <v>134.02768773617024</v>
      </c>
      <c r="U128" s="82">
        <v>135.60833238850162</v>
      </c>
      <c r="V128" s="82">
        <v>135.6841874826475</v>
      </c>
      <c r="W128" s="82">
        <v>135.37856278406682</v>
      </c>
      <c r="X128" s="82">
        <v>135.35622895063676</v>
      </c>
      <c r="Y128" s="82">
        <v>135.34715007000531</v>
      </c>
      <c r="Z128" s="82">
        <v>135.5608689404132</v>
      </c>
      <c r="AA128" s="82">
        <v>135.80501465077896</v>
      </c>
      <c r="AB128" s="82">
        <v>136.16050660044883</v>
      </c>
      <c r="AC128" s="82">
        <v>136.47317732737619</v>
      </c>
      <c r="AD128" s="82">
        <v>136.64645029348529</v>
      </c>
      <c r="AE128" s="82">
        <v>136.92633148704022</v>
      </c>
      <c r="AF128" s="82">
        <v>137.11151469410254</v>
      </c>
    </row>
    <row r="129" spans="2:32">
      <c r="B129" s="24" t="s">
        <v>170</v>
      </c>
      <c r="C129" s="24" t="s">
        <v>219</v>
      </c>
      <c r="D129" s="42" t="s">
        <v>168</v>
      </c>
      <c r="E129" s="42" t="s">
        <v>168</v>
      </c>
      <c r="F129" s="24"/>
      <c r="G129" s="82">
        <v>98.868071399265474</v>
      </c>
      <c r="H129" s="82">
        <v>98.546538501484022</v>
      </c>
      <c r="I129" s="82">
        <v>98.346620878076763</v>
      </c>
      <c r="J129" s="82">
        <v>97.815429474464665</v>
      </c>
      <c r="K129" s="82">
        <v>96.817305804100414</v>
      </c>
      <c r="L129" s="82">
        <v>95.4384717893237</v>
      </c>
      <c r="M129" s="82">
        <v>93.686134821102158</v>
      </c>
      <c r="N129" s="82">
        <v>91.818447362484832</v>
      </c>
      <c r="O129" s="82">
        <v>89.71246475333237</v>
      </c>
      <c r="P129" s="82">
        <v>87.519760969767333</v>
      </c>
      <c r="Q129" s="82">
        <v>85.153332100374655</v>
      </c>
      <c r="R129" s="82">
        <v>83.024735897010771</v>
      </c>
      <c r="S129" s="82">
        <v>80.997758767259555</v>
      </c>
      <c r="T129" s="82">
        <v>79.133130769007977</v>
      </c>
      <c r="U129" s="82">
        <v>77.624425945883132</v>
      </c>
      <c r="V129" s="82">
        <v>76.328212066081576</v>
      </c>
      <c r="W129" s="82">
        <v>75.28114717801374</v>
      </c>
      <c r="X129" s="82">
        <v>74.467337654704053</v>
      </c>
      <c r="Y129" s="82">
        <v>73.848034502785382</v>
      </c>
      <c r="Z129" s="82">
        <v>73.4800769238703</v>
      </c>
      <c r="AA129" s="82">
        <v>73.319235017869303</v>
      </c>
      <c r="AB129" s="82">
        <v>73.211321658650874</v>
      </c>
      <c r="AC129" s="82">
        <v>73.189522727451973</v>
      </c>
      <c r="AD129" s="82">
        <v>73.404249235169118</v>
      </c>
      <c r="AE129" s="82">
        <v>73.640057312251713</v>
      </c>
      <c r="AF129" s="82">
        <v>73.876420778102656</v>
      </c>
    </row>
    <row r="130" spans="2:32">
      <c r="B130" s="24" t="s">
        <v>171</v>
      </c>
      <c r="C130" s="24" t="s">
        <v>219</v>
      </c>
      <c r="D130" s="24" t="s">
        <v>518</v>
      </c>
      <c r="E130" s="24" t="s">
        <v>161</v>
      </c>
      <c r="F130" s="24"/>
      <c r="G130" s="44">
        <v>9.3209868550309647</v>
      </c>
      <c r="H130" s="44">
        <v>18.764500294799092</v>
      </c>
      <c r="I130" s="44">
        <v>28.360396174655918</v>
      </c>
      <c r="J130" s="44">
        <v>37.786185613403894</v>
      </c>
      <c r="K130" s="44">
        <v>47.279538835456627</v>
      </c>
      <c r="L130" s="44">
        <v>56.743211952078525</v>
      </c>
      <c r="M130" s="44">
        <v>66.212673283552505</v>
      </c>
      <c r="N130" s="44">
        <v>75.650746421284751</v>
      </c>
      <c r="O130" s="44">
        <v>85.107098245433718</v>
      </c>
      <c r="P130" s="44">
        <v>94.311927036593673</v>
      </c>
      <c r="Q130" s="44">
        <v>103.47269662062254</v>
      </c>
      <c r="R130" s="44">
        <v>112.66758544799835</v>
      </c>
      <c r="S130" s="44">
        <v>121.96884182418756</v>
      </c>
      <c r="T130" s="44">
        <v>131.12565051507798</v>
      </c>
      <c r="U130" s="44">
        <v>132.58616594403981</v>
      </c>
      <c r="V130" s="44">
        <v>132.63247044749366</v>
      </c>
      <c r="W130" s="44">
        <v>132.41589682643729</v>
      </c>
      <c r="X130" s="44">
        <v>132.1514842362819</v>
      </c>
      <c r="Y130" s="44">
        <v>131.88431574934037</v>
      </c>
      <c r="Z130" s="44">
        <v>131.64644355636946</v>
      </c>
      <c r="AA130" s="44">
        <v>131.35638865743323</v>
      </c>
      <c r="AB130" s="44">
        <v>131.17978013098519</v>
      </c>
      <c r="AC130" s="44">
        <v>130.9886596771243</v>
      </c>
      <c r="AD130" s="44">
        <v>131.09268509124433</v>
      </c>
      <c r="AE130" s="44">
        <v>131.33783511181264</v>
      </c>
      <c r="AF130" s="44">
        <v>131.65014512538531</v>
      </c>
    </row>
    <row r="131" spans="2:32">
      <c r="B131" s="24" t="s">
        <v>171</v>
      </c>
      <c r="C131" s="24" t="s">
        <v>219</v>
      </c>
      <c r="D131" s="24" t="s">
        <v>519</v>
      </c>
      <c r="E131" s="24" t="s">
        <v>162</v>
      </c>
      <c r="F131" s="24"/>
      <c r="G131" s="44">
        <v>75.346607166967189</v>
      </c>
      <c r="H131" s="44">
        <v>75.747545467078439</v>
      </c>
      <c r="I131" s="44">
        <v>76.099680856536764</v>
      </c>
      <c r="J131" s="44">
        <v>76.384421932181866</v>
      </c>
      <c r="K131" s="44">
        <v>76.589078977726345</v>
      </c>
      <c r="L131" s="44">
        <v>76.697067288938143</v>
      </c>
      <c r="M131" s="44">
        <v>76.567474730601631</v>
      </c>
      <c r="N131" s="44">
        <v>76.37381770743643</v>
      </c>
      <c r="O131" s="44">
        <v>76.111117426846192</v>
      </c>
      <c r="P131" s="44">
        <v>75.771105874895554</v>
      </c>
      <c r="Q131" s="44">
        <v>75.352481401633312</v>
      </c>
      <c r="R131" s="44">
        <v>74.853685275766665</v>
      </c>
      <c r="S131" s="44">
        <v>74.312410798475128</v>
      </c>
      <c r="T131" s="44">
        <v>73.748914194718566</v>
      </c>
      <c r="U131" s="44">
        <v>73.191754034958805</v>
      </c>
      <c r="V131" s="44">
        <v>72.625461448831786</v>
      </c>
      <c r="W131" s="44">
        <v>72.104974086070854</v>
      </c>
      <c r="X131" s="44">
        <v>71.723533288811637</v>
      </c>
      <c r="Y131" s="44">
        <v>71.474801686975823</v>
      </c>
      <c r="Z131" s="44">
        <v>71.301274714979471</v>
      </c>
      <c r="AA131" s="44">
        <v>71.07915849198568</v>
      </c>
      <c r="AB131" s="44">
        <v>70.965236900283557</v>
      </c>
      <c r="AC131" s="44">
        <v>70.960471274075843</v>
      </c>
      <c r="AD131" s="44">
        <v>70.978558031177556</v>
      </c>
      <c r="AE131" s="44">
        <v>71.011117016183235</v>
      </c>
      <c r="AF131" s="44">
        <v>71.051510758935294</v>
      </c>
    </row>
    <row r="132" spans="2:32">
      <c r="B132" s="24" t="s">
        <v>171</v>
      </c>
      <c r="C132" s="24" t="s">
        <v>219</v>
      </c>
      <c r="D132" s="24" t="s">
        <v>148</v>
      </c>
      <c r="E132" s="24" t="s">
        <v>162</v>
      </c>
      <c r="F132" s="24"/>
      <c r="G132" s="44">
        <v>23.678103724592464</v>
      </c>
      <c r="H132" s="44">
        <v>23.132767818810876</v>
      </c>
      <c r="I132" s="44">
        <v>22.856678527409386</v>
      </c>
      <c r="J132" s="44">
        <v>22.419534918659927</v>
      </c>
      <c r="K132" s="44">
        <v>21.716082513300481</v>
      </c>
      <c r="L132" s="44">
        <v>20.915014912298247</v>
      </c>
      <c r="M132" s="44">
        <v>20.081947987066403</v>
      </c>
      <c r="N132" s="44">
        <v>19.283149706683226</v>
      </c>
      <c r="O132" s="44">
        <v>18.291808205232364</v>
      </c>
      <c r="P132" s="44">
        <v>17.279091165161233</v>
      </c>
      <c r="Q132" s="44">
        <v>16.090558989896458</v>
      </c>
      <c r="R132" s="44">
        <v>14.847633294484439</v>
      </c>
      <c r="S132" s="44">
        <v>13.506374800175159</v>
      </c>
      <c r="T132" s="44">
        <v>12.111158360681483</v>
      </c>
      <c r="U132" s="44">
        <v>10.768348521575067</v>
      </c>
      <c r="V132" s="44">
        <v>9.3803998020507926</v>
      </c>
      <c r="W132" s="44">
        <v>8.0618595343799484</v>
      </c>
      <c r="X132" s="44">
        <v>6.9530843897914556</v>
      </c>
      <c r="Y132" s="44">
        <v>6.0141427394143676</v>
      </c>
      <c r="Z132" s="44">
        <v>5.1906250146175648</v>
      </c>
      <c r="AA132" s="44">
        <v>4.2347118408373241</v>
      </c>
      <c r="AB132" s="44">
        <v>3.4867260968213549</v>
      </c>
      <c r="AC132" s="44">
        <v>2.9580870417951415</v>
      </c>
      <c r="AD132" s="44">
        <v>2.4558001242899539</v>
      </c>
      <c r="AE132" s="44">
        <v>1.9813847799767941</v>
      </c>
      <c r="AF132" s="44">
        <v>1.5468196482343448</v>
      </c>
    </row>
    <row r="133" spans="2:32">
      <c r="B133" s="24" t="s">
        <v>171</v>
      </c>
      <c r="C133" s="24" t="s">
        <v>219</v>
      </c>
      <c r="D133" s="24" t="s">
        <v>520</v>
      </c>
      <c r="E133" s="24" t="s">
        <v>161</v>
      </c>
      <c r="F133" s="24"/>
      <c r="G133" s="44">
        <v>5.0129299015931508E-4</v>
      </c>
      <c r="H133" s="44">
        <v>7.9796214676489856E-4</v>
      </c>
      <c r="I133" s="44">
        <v>1.1293253097515643E-3</v>
      </c>
      <c r="J133" s="44">
        <v>1.4975066019589712E-3</v>
      </c>
      <c r="K133" s="44">
        <v>1.9067542690664344E-3</v>
      </c>
      <c r="L133" s="44">
        <v>2.3599004748601649E-3</v>
      </c>
      <c r="M133" s="44">
        <v>2.8611934650194805E-3</v>
      </c>
      <c r="N133" s="44">
        <v>3.4148814852236957E-3</v>
      </c>
      <c r="O133" s="44">
        <v>4.0245047402055747E-3</v>
      </c>
      <c r="P133" s="44">
        <v>4.6943114756444341E-3</v>
      </c>
      <c r="Q133" s="44">
        <v>5.4299660191126945E-3</v>
      </c>
      <c r="R133" s="44">
        <v>6.2371326981827792E-3</v>
      </c>
      <c r="S133" s="44">
        <v>7.1207677994805547E-3</v>
      </c>
      <c r="T133" s="44">
        <v>8.0872436915249962E-3</v>
      </c>
      <c r="U133" s="44">
        <v>9.1436407837816314E-3</v>
      </c>
      <c r="V133" s="44">
        <v>1.0296331444769437E-2</v>
      </c>
      <c r="W133" s="44">
        <v>1.1553104124900487E-2</v>
      </c>
      <c r="X133" s="44">
        <v>1.2921747274586868E-2</v>
      </c>
      <c r="Y133" s="44">
        <v>1.4411465426133759E-2</v>
      </c>
      <c r="Z133" s="44">
        <v>1.5793561353804636E-2</v>
      </c>
      <c r="AA133" s="44">
        <v>1.7286111669137742E-2</v>
      </c>
      <c r="AB133" s="44">
        <v>1.8896196781598588E-2</v>
      </c>
      <c r="AC133" s="44">
        <v>2.0632313182545825E-2</v>
      </c>
      <c r="AD133" s="44">
        <v>2.2503665404284629E-2</v>
      </c>
      <c r="AE133" s="44">
        <v>2.4518041897227068E-2</v>
      </c>
      <c r="AF133" s="44">
        <v>2.6686771316518008E-2</v>
      </c>
    </row>
    <row r="134" spans="2:32">
      <c r="B134" s="24" t="s">
        <v>171</v>
      </c>
      <c r="C134" s="24" t="s">
        <v>219</v>
      </c>
      <c r="D134" s="24" t="s">
        <v>521</v>
      </c>
      <c r="E134" s="24" t="s">
        <v>162</v>
      </c>
      <c r="F134" s="24"/>
      <c r="G134" s="44">
        <v>6.7588186084382388E-4</v>
      </c>
      <c r="H134" s="44">
        <v>9.8572267013656177E-4</v>
      </c>
      <c r="I134" s="44">
        <v>1.3317978461484976E-3</v>
      </c>
      <c r="J134" s="44">
        <v>1.7163258194950936E-3</v>
      </c>
      <c r="K134" s="44">
        <v>2.143743451407271E-3</v>
      </c>
      <c r="L134" s="44">
        <v>2.6170086493723112E-3</v>
      </c>
      <c r="M134" s="44">
        <v>3.1405582746211382E-3</v>
      </c>
      <c r="N134" s="44">
        <v>3.7188291883846723E-3</v>
      </c>
      <c r="O134" s="44">
        <v>4.3555187750220162E-3</v>
      </c>
      <c r="P134" s="44">
        <v>5.0550638957640925E-3</v>
      </c>
      <c r="Q134" s="44">
        <v>5.8233803655854642E-3</v>
      </c>
      <c r="R134" s="44">
        <v>6.6663839994606927E-3</v>
      </c>
      <c r="S134" s="44">
        <v>7.5892511354925217E-3</v>
      </c>
      <c r="T134" s="44">
        <v>8.5986370655273345E-3</v>
      </c>
      <c r="U134" s="44">
        <v>9.7019365582833358E-3</v>
      </c>
      <c r="V134" s="44">
        <v>1.090580490560691E-2</v>
      </c>
      <c r="W134" s="44">
        <v>1.2218376353088077E-2</v>
      </c>
      <c r="X134" s="44">
        <v>1.3647785146316867E-2</v>
      </c>
      <c r="Y134" s="44">
        <v>1.5203644484626936E-2</v>
      </c>
      <c r="Z134" s="44">
        <v>1.6894088613608318E-2</v>
      </c>
      <c r="AA134" s="44">
        <v>1.8729470209466491E-2</v>
      </c>
      <c r="AB134" s="44">
        <v>2.0720141948406944E-2</v>
      </c>
      <c r="AC134" s="44">
        <v>2.287719598350698E-2</v>
      </c>
      <c r="AD134" s="44">
        <v>2.5214682375331185E-2</v>
      </c>
      <c r="AE134" s="44">
        <v>2.7744432753828697E-2</v>
      </c>
      <c r="AF134" s="44">
        <v>3.0481236656435918E-2</v>
      </c>
    </row>
    <row r="135" spans="2:32">
      <c r="B135" s="24" t="s">
        <v>171</v>
      </c>
      <c r="C135" s="24" t="s">
        <v>219</v>
      </c>
      <c r="D135" s="24" t="s">
        <v>522</v>
      </c>
      <c r="E135" s="24" t="s">
        <v>161</v>
      </c>
      <c r="F135" s="24"/>
      <c r="G135" s="44">
        <v>2.6393837160442427E-2</v>
      </c>
      <c r="H135" s="44">
        <v>5.8166498239952749E-2</v>
      </c>
      <c r="I135" s="44">
        <v>9.491435818015001E-2</v>
      </c>
      <c r="J135" s="44">
        <v>0.13750987266351439</v>
      </c>
      <c r="K135" s="44">
        <v>0.18645087638038157</v>
      </c>
      <c r="L135" s="44">
        <v>0.24169680802219604</v>
      </c>
      <c r="M135" s="44">
        <v>0.30324936060610908</v>
      </c>
      <c r="N135" s="44">
        <v>0.37063238457378817</v>
      </c>
      <c r="O135" s="44">
        <v>0.44283868487381239</v>
      </c>
      <c r="P135" s="44">
        <v>0.51995671360930107</v>
      </c>
      <c r="Q135" s="44">
        <v>0.60218937659239535</v>
      </c>
      <c r="R135" s="44">
        <v>0.6924848161231304</v>
      </c>
      <c r="S135" s="44">
        <v>0.78596001019398332</v>
      </c>
      <c r="T135" s="44">
        <v>0.87943961732253273</v>
      </c>
      <c r="U135" s="44">
        <v>0.99249604598519348</v>
      </c>
      <c r="V135" s="44">
        <v>1.0692530139728607</v>
      </c>
      <c r="W135" s="44">
        <v>1.1412084366012185</v>
      </c>
      <c r="X135" s="44">
        <v>1.2063203368485929</v>
      </c>
      <c r="Y135" s="44">
        <v>1.2638635539806296</v>
      </c>
      <c r="Z135" s="44">
        <v>1.3139022474351747</v>
      </c>
      <c r="AA135" s="44">
        <v>1.357591635480212</v>
      </c>
      <c r="AB135" s="44">
        <v>1.3834863206206098</v>
      </c>
      <c r="AC135" s="44">
        <v>1.3895054371919935</v>
      </c>
      <c r="AD135" s="44">
        <v>1.3948232037612853</v>
      </c>
      <c r="AE135" s="44">
        <v>1.3996199592707979</v>
      </c>
      <c r="AF135" s="44">
        <v>1.4040343360937344</v>
      </c>
    </row>
    <row r="136" spans="2:32">
      <c r="B136" s="24" t="s">
        <v>171</v>
      </c>
      <c r="C136" s="24" t="s">
        <v>219</v>
      </c>
      <c r="D136" s="24" t="s">
        <v>523</v>
      </c>
      <c r="E136" s="24" t="s">
        <v>162</v>
      </c>
      <c r="F136" s="24"/>
      <c r="G136" s="44">
        <v>0.14985657493558949</v>
      </c>
      <c r="H136" s="44">
        <v>0.19449801026531288</v>
      </c>
      <c r="I136" s="44">
        <v>0.24612973254758549</v>
      </c>
      <c r="J136" s="44">
        <v>0.30597756526096404</v>
      </c>
      <c r="K136" s="44">
        <v>0.37474097940908585</v>
      </c>
      <c r="L136" s="44">
        <v>0.45236298527276309</v>
      </c>
      <c r="M136" s="44">
        <v>0.53884596158620013</v>
      </c>
      <c r="N136" s="44">
        <v>0.63352090553397677</v>
      </c>
      <c r="O136" s="44">
        <v>0.73497268123433934</v>
      </c>
      <c r="P136" s="44">
        <v>0.84332556624878285</v>
      </c>
      <c r="Q136" s="44">
        <v>0.95886464864934695</v>
      </c>
      <c r="R136" s="44">
        <v>1.0857321469143801</v>
      </c>
      <c r="S136" s="44">
        <v>1.2170672850258786</v>
      </c>
      <c r="T136" s="44">
        <v>1.3484086236010171</v>
      </c>
      <c r="U136" s="44">
        <v>1.4775778692990129</v>
      </c>
      <c r="V136" s="44">
        <v>1.5854234543430936</v>
      </c>
      <c r="W136" s="44">
        <v>1.6865227402306777</v>
      </c>
      <c r="X136" s="44">
        <v>1.7780066948423061</v>
      </c>
      <c r="Y136" s="44">
        <v>1.8588564480258891</v>
      </c>
      <c r="Z136" s="44">
        <v>1.9291621455009895</v>
      </c>
      <c r="AA136" s="44">
        <v>1.990546899712385</v>
      </c>
      <c r="AB136" s="44">
        <v>2.0269296222418522</v>
      </c>
      <c r="AC136" s="44">
        <v>2.0353866413908328</v>
      </c>
      <c r="AD136" s="44">
        <v>2.0428582451009389</v>
      </c>
      <c r="AE136" s="44">
        <v>2.0495978143908546</v>
      </c>
      <c r="AF136" s="44">
        <v>2.0558001314384895</v>
      </c>
    </row>
    <row r="137" spans="2:32">
      <c r="B137" s="24" t="s">
        <v>171</v>
      </c>
      <c r="C137" s="24" t="s">
        <v>219</v>
      </c>
      <c r="D137" s="24" t="s">
        <v>524</v>
      </c>
      <c r="E137" s="24" t="s">
        <v>161</v>
      </c>
      <c r="F137" s="24"/>
      <c r="G137" s="44">
        <v>9.7746425332703862E-3</v>
      </c>
      <c r="H137" s="44">
        <v>1.8416079697868879E-2</v>
      </c>
      <c r="I137" s="44">
        <v>2.2949302454587112E-2</v>
      </c>
      <c r="J137" s="44">
        <v>3.0762333254114295E-2</v>
      </c>
      <c r="K137" s="44">
        <v>4.1097203723004676E-2</v>
      </c>
      <c r="L137" s="44">
        <v>5.4577371097189215E-2</v>
      </c>
      <c r="M137" s="44">
        <v>6.9901725079235255E-2</v>
      </c>
      <c r="N137" s="44">
        <v>8.4251517068263726E-2</v>
      </c>
      <c r="O137" s="44">
        <v>0.10145652293057582</v>
      </c>
      <c r="P137" s="44">
        <v>0.12102671653253631</v>
      </c>
      <c r="Q137" s="44">
        <v>0.14200356658386376</v>
      </c>
      <c r="R137" s="44">
        <v>0.16430200909273635</v>
      </c>
      <c r="S137" s="44">
        <v>0.18575640286620293</v>
      </c>
      <c r="T137" s="44">
        <v>0.20603848802970223</v>
      </c>
      <c r="U137" s="44">
        <v>0.22459428667069847</v>
      </c>
      <c r="V137" s="44">
        <v>0.22880133579106793</v>
      </c>
      <c r="W137" s="44">
        <v>0.23210831285711106</v>
      </c>
      <c r="X137" s="44">
        <v>0.23745655690306375</v>
      </c>
      <c r="Y137" s="44">
        <v>0.2383880451492712</v>
      </c>
      <c r="Z137" s="44">
        <v>0.2355947213949815</v>
      </c>
      <c r="AA137" s="44">
        <v>0.23824597016629251</v>
      </c>
      <c r="AB137" s="44">
        <v>0.23383487227873262</v>
      </c>
      <c r="AC137" s="44">
        <v>0.22543233104389088</v>
      </c>
      <c r="AD137" s="44">
        <v>0.21700614520843287</v>
      </c>
      <c r="AE137" s="44">
        <v>0.20817601019716162</v>
      </c>
      <c r="AF137" s="44">
        <v>0.20031959378761383</v>
      </c>
    </row>
    <row r="138" spans="2:32">
      <c r="B138" s="24" t="s">
        <v>171</v>
      </c>
      <c r="C138" s="24" t="s">
        <v>219</v>
      </c>
      <c r="D138" s="24" t="s">
        <v>525</v>
      </c>
      <c r="E138" s="24" t="s">
        <v>162</v>
      </c>
      <c r="F138" s="24"/>
      <c r="G138" s="44">
        <v>1.8079451806932885E-2</v>
      </c>
      <c r="H138" s="44">
        <v>2.3926702051201239E-2</v>
      </c>
      <c r="I138" s="44">
        <v>2.6994118658722806E-2</v>
      </c>
      <c r="J138" s="44">
        <v>3.2280825647482601E-2</v>
      </c>
      <c r="K138" s="44">
        <v>3.927394180659418E-2</v>
      </c>
      <c r="L138" s="44">
        <v>4.8395331046614316E-2</v>
      </c>
      <c r="M138" s="44">
        <v>5.8764593804418182E-2</v>
      </c>
      <c r="N138" s="44">
        <v>6.8474416732575219E-2</v>
      </c>
      <c r="O138" s="44">
        <v>8.0116227326671799E-2</v>
      </c>
      <c r="P138" s="44">
        <v>9.3358448167926905E-2</v>
      </c>
      <c r="Q138" s="44">
        <v>0.10755248664211677</v>
      </c>
      <c r="R138" s="44">
        <v>0.12264078398471126</v>
      </c>
      <c r="S138" s="44">
        <v>0.13715795362247263</v>
      </c>
      <c r="T138" s="44">
        <v>0.15088187768366818</v>
      </c>
      <c r="U138" s="44">
        <v>0.1634377056170882</v>
      </c>
      <c r="V138" s="44">
        <v>0.1728984525252478</v>
      </c>
      <c r="W138" s="44">
        <v>0.18098337713882448</v>
      </c>
      <c r="X138" s="44">
        <v>0.18766969656406463</v>
      </c>
      <c r="Y138" s="44">
        <v>0.19358669742309442</v>
      </c>
      <c r="Z138" s="44">
        <v>0.19868970402132144</v>
      </c>
      <c r="AA138" s="44">
        <v>0.20299103091276902</v>
      </c>
      <c r="AB138" s="44">
        <v>0.20452826291940093</v>
      </c>
      <c r="AC138" s="44">
        <v>0.20548506852894377</v>
      </c>
      <c r="AD138" s="44">
        <v>0.20613857224456805</v>
      </c>
      <c r="AE138" s="44">
        <v>0.20641274380874594</v>
      </c>
      <c r="AF138" s="44">
        <v>0.20616932907175134</v>
      </c>
    </row>
    <row r="139" spans="2:32">
      <c r="B139" s="24" t="s">
        <v>171</v>
      </c>
      <c r="C139" s="24" t="s">
        <v>219</v>
      </c>
      <c r="D139" s="24" t="s">
        <v>526</v>
      </c>
      <c r="E139" s="24" t="s">
        <v>161</v>
      </c>
      <c r="F139" s="24"/>
      <c r="G139" s="44">
        <v>9.7746425332703862E-3</v>
      </c>
      <c r="H139" s="44">
        <v>1.8416079697868879E-2</v>
      </c>
      <c r="I139" s="44">
        <v>2.2949302454587112E-2</v>
      </c>
      <c r="J139" s="44">
        <v>3.0762333254114295E-2</v>
      </c>
      <c r="K139" s="44">
        <v>4.1097203723004676E-2</v>
      </c>
      <c r="L139" s="44">
        <v>5.4577371097189215E-2</v>
      </c>
      <c r="M139" s="44">
        <v>6.9901725079235255E-2</v>
      </c>
      <c r="N139" s="44">
        <v>8.4251517068263726E-2</v>
      </c>
      <c r="O139" s="44">
        <v>0.10145652293057582</v>
      </c>
      <c r="P139" s="44">
        <v>0.12102671653253631</v>
      </c>
      <c r="Q139" s="44">
        <v>0.14200356658386376</v>
      </c>
      <c r="R139" s="44">
        <v>0.16430200909273635</v>
      </c>
      <c r="S139" s="44">
        <v>0.18575640286620293</v>
      </c>
      <c r="T139" s="44">
        <v>0.20603848802970223</v>
      </c>
      <c r="U139" s="44">
        <v>0.22459428667069847</v>
      </c>
      <c r="V139" s="44">
        <v>0.23857597832433833</v>
      </c>
      <c r="W139" s="44">
        <v>0.25052439255497994</v>
      </c>
      <c r="X139" s="44">
        <v>0.26040585935765087</v>
      </c>
      <c r="Y139" s="44">
        <v>0.26915037840338552</v>
      </c>
      <c r="Z139" s="44">
        <v>0.27669192511798624</v>
      </c>
      <c r="AA139" s="44">
        <v>0.28304869873021143</v>
      </c>
      <c r="AB139" s="44">
        <v>0.28532051766009903</v>
      </c>
      <c r="AC139" s="44">
        <v>0.28673454565756756</v>
      </c>
      <c r="AD139" s="44">
        <v>0.28770033488489433</v>
      </c>
      <c r="AE139" s="44">
        <v>0.28810552300669323</v>
      </c>
      <c r="AF139" s="44">
        <v>0.28774578927428823</v>
      </c>
    </row>
    <row r="140" spans="2:32">
      <c r="B140" s="24" t="s">
        <v>171</v>
      </c>
      <c r="C140" s="24" t="s">
        <v>219</v>
      </c>
      <c r="D140" s="24" t="s">
        <v>527</v>
      </c>
      <c r="E140" s="24" t="s">
        <v>162</v>
      </c>
      <c r="F140" s="24"/>
      <c r="G140" s="44">
        <v>5.4521673755615905E-3</v>
      </c>
      <c r="H140" s="44">
        <v>8.1501835842040272E-3</v>
      </c>
      <c r="I140" s="44">
        <v>8.8924468773905231E-3</v>
      </c>
      <c r="J140" s="44">
        <v>1.0075658474698206E-2</v>
      </c>
      <c r="K140" s="44">
        <v>1.1530174069446914E-2</v>
      </c>
      <c r="L140" s="44">
        <v>1.4402839204683106E-2</v>
      </c>
      <c r="M140" s="44">
        <v>1.8362757413161596E-2</v>
      </c>
      <c r="N140" s="44">
        <v>2.1976736867839224E-2</v>
      </c>
      <c r="O140" s="44">
        <v>2.5992030281082993E-2</v>
      </c>
      <c r="P140" s="44">
        <v>3.0345177153160117E-2</v>
      </c>
      <c r="Q140" s="44">
        <v>3.4882774751273951E-2</v>
      </c>
      <c r="R140" s="44">
        <v>3.9670681322494385E-2</v>
      </c>
      <c r="S140" s="44">
        <v>4.43400984600653E-2</v>
      </c>
      <c r="T140" s="44">
        <v>4.8880435528608074E-2</v>
      </c>
      <c r="U140" s="44">
        <v>5.3207793629197406E-2</v>
      </c>
      <c r="V140" s="44">
        <v>5.6707720131691682E-2</v>
      </c>
      <c r="W140" s="44">
        <v>5.9924562165202616E-2</v>
      </c>
      <c r="X140" s="44">
        <v>6.2810938706460887E-2</v>
      </c>
      <c r="Y140" s="44">
        <v>6.550510685337986E-2</v>
      </c>
      <c r="Z140" s="44">
        <v>6.7907574426055564E-2</v>
      </c>
      <c r="AA140" s="44">
        <v>6.9926543423672619E-2</v>
      </c>
      <c r="AB140" s="44">
        <v>7.0778726215116647E-2</v>
      </c>
      <c r="AC140" s="44">
        <v>7.1141785100819227E-2</v>
      </c>
      <c r="AD140" s="44">
        <v>7.1157782083822854E-2</v>
      </c>
      <c r="AE140" s="44">
        <v>7.0874127243971796E-2</v>
      </c>
      <c r="AF140" s="44">
        <v>7.0314217593618791E-2</v>
      </c>
    </row>
    <row r="141" spans="2:32">
      <c r="B141" s="24" t="s">
        <v>171</v>
      </c>
      <c r="C141" s="24" t="s">
        <v>219</v>
      </c>
      <c r="D141" s="24" t="s">
        <v>528</v>
      </c>
      <c r="E141" s="24" t="s">
        <v>161</v>
      </c>
      <c r="F141" s="24"/>
      <c r="G141" s="44">
        <v>9.7746425332703862E-3</v>
      </c>
      <c r="H141" s="44">
        <v>1.8416079697868879E-2</v>
      </c>
      <c r="I141" s="44">
        <v>2.2949302454587112E-2</v>
      </c>
      <c r="J141" s="44">
        <v>3.0762333254114295E-2</v>
      </c>
      <c r="K141" s="44">
        <v>4.1097203723004676E-2</v>
      </c>
      <c r="L141" s="44">
        <v>5.4577371097189215E-2</v>
      </c>
      <c r="M141" s="44">
        <v>6.9901725079235255E-2</v>
      </c>
      <c r="N141" s="44">
        <v>8.4251517068263726E-2</v>
      </c>
      <c r="O141" s="44">
        <v>0.10145652293057582</v>
      </c>
      <c r="P141" s="44">
        <v>0.12102671653253631</v>
      </c>
      <c r="Q141" s="44">
        <v>0.14200356658386376</v>
      </c>
      <c r="R141" s="44">
        <v>0.16430200909273635</v>
      </c>
      <c r="S141" s="44">
        <v>0.18575640286620293</v>
      </c>
      <c r="T141" s="44">
        <v>0.20603848802970223</v>
      </c>
      <c r="U141" s="44">
        <v>0.22459428667069847</v>
      </c>
      <c r="V141" s="44">
        <v>0.23857597832433833</v>
      </c>
      <c r="W141" s="44">
        <v>0.25052439255497994</v>
      </c>
      <c r="X141" s="44">
        <v>0.26040585935765087</v>
      </c>
      <c r="Y141" s="44">
        <v>0.26915037840338552</v>
      </c>
      <c r="Z141" s="44">
        <v>0.27669192511798624</v>
      </c>
      <c r="AA141" s="44">
        <v>0.28304869873021143</v>
      </c>
      <c r="AB141" s="44">
        <v>0.28532051766009903</v>
      </c>
      <c r="AC141" s="44">
        <v>0.28673454565756756</v>
      </c>
      <c r="AD141" s="44">
        <v>0.28770033488489433</v>
      </c>
      <c r="AE141" s="44">
        <v>0.28810552300669323</v>
      </c>
      <c r="AF141" s="44">
        <v>0.28774578927428823</v>
      </c>
    </row>
    <row r="142" spans="2:32">
      <c r="B142" s="24" t="s">
        <v>171</v>
      </c>
      <c r="C142" s="24" t="s">
        <v>219</v>
      </c>
      <c r="D142" s="24" t="s">
        <v>149</v>
      </c>
      <c r="E142" s="24" t="s">
        <v>162</v>
      </c>
      <c r="F142" s="24"/>
      <c r="G142" s="44">
        <v>1.5100462066631829E-2</v>
      </c>
      <c r="H142" s="44">
        <v>1.9140582659873093E-2</v>
      </c>
      <c r="I142" s="44">
        <v>2.0828759519631621E-2</v>
      </c>
      <c r="J142" s="44">
        <v>2.3495221979713321E-2</v>
      </c>
      <c r="K142" s="44">
        <v>2.6742482790078615E-2</v>
      </c>
      <c r="L142" s="44">
        <v>3.005816936583583E-2</v>
      </c>
      <c r="M142" s="44">
        <v>3.267247377567041E-2</v>
      </c>
      <c r="N142" s="44">
        <v>3.3973102994819274E-2</v>
      </c>
      <c r="O142" s="44">
        <v>3.557250145325188E-2</v>
      </c>
      <c r="P142" s="44">
        <v>3.7392186780114918E-2</v>
      </c>
      <c r="Q142" s="44">
        <v>3.9335577484665971E-2</v>
      </c>
      <c r="R142" s="44">
        <v>4.1619217410342232E-2</v>
      </c>
      <c r="S142" s="44">
        <v>4.398071282654293E-2</v>
      </c>
      <c r="T142" s="44">
        <v>4.6395672209526666E-2</v>
      </c>
      <c r="U142" s="44">
        <v>4.8700992823760468E-2</v>
      </c>
      <c r="V142" s="44">
        <v>5.0254591542275087E-2</v>
      </c>
      <c r="W142" s="44">
        <v>5.1463897428033867E-2</v>
      </c>
      <c r="X142" s="44">
        <v>5.2220707547202518E-2</v>
      </c>
      <c r="Y142" s="44">
        <v>5.2749123769610627E-2</v>
      </c>
      <c r="Z142" s="44">
        <v>5.3123472669205835E-2</v>
      </c>
      <c r="AA142" s="44">
        <v>5.3439135008345372E-2</v>
      </c>
      <c r="AB142" s="44">
        <v>5.3279926744958676E-2</v>
      </c>
      <c r="AC142" s="44">
        <v>5.328762323815929E-2</v>
      </c>
      <c r="AD142" s="44">
        <v>5.3487011930604136E-2</v>
      </c>
      <c r="AE142" s="44">
        <v>5.3784940935305794E-2</v>
      </c>
      <c r="AF142" s="44">
        <v>5.4072635575022746E-2</v>
      </c>
    </row>
    <row r="143" spans="2:32">
      <c r="B143" s="24" t="s">
        <v>171</v>
      </c>
      <c r="C143" s="24" t="s">
        <v>219</v>
      </c>
      <c r="D143" s="24" t="s">
        <v>529</v>
      </c>
      <c r="E143" s="24" t="s">
        <v>161</v>
      </c>
      <c r="F143" s="24"/>
      <c r="G143" s="44">
        <v>0</v>
      </c>
      <c r="H143" s="44">
        <v>0</v>
      </c>
      <c r="I143" s="44">
        <v>0</v>
      </c>
      <c r="J143" s="44">
        <v>0</v>
      </c>
      <c r="K143" s="44">
        <v>0</v>
      </c>
      <c r="L143" s="44">
        <v>0</v>
      </c>
      <c r="M143" s="44">
        <v>0</v>
      </c>
      <c r="N143" s="44">
        <v>0</v>
      </c>
      <c r="O143" s="44">
        <v>2.8259634550669586E-5</v>
      </c>
      <c r="P143" s="44">
        <v>4.4050235213702682E-5</v>
      </c>
      <c r="Q143" s="44">
        <v>8.3257325162493522E-5</v>
      </c>
      <c r="R143" s="44">
        <v>1.368355432944544E-4</v>
      </c>
      <c r="S143" s="44">
        <v>2.1650783861953764E-4</v>
      </c>
      <c r="T143" s="44">
        <v>3.2135869916136644E-4</v>
      </c>
      <c r="U143" s="44">
        <v>4.6674044992052065E-4</v>
      </c>
      <c r="V143" s="44">
        <v>6.6975548224926522E-4</v>
      </c>
      <c r="W143" s="44">
        <v>9.3774996096272127E-4</v>
      </c>
      <c r="X143" s="44">
        <v>1.2783873684425015E-3</v>
      </c>
      <c r="Y143" s="44">
        <v>1.7089904995045624E-3</v>
      </c>
      <c r="Z143" s="44">
        <v>2.2470427319451584E-3</v>
      </c>
      <c r="AA143" s="44">
        <v>2.9151996390450077E-3</v>
      </c>
      <c r="AB143" s="44">
        <v>3.6854888040902464E-3</v>
      </c>
      <c r="AC143" s="44">
        <v>4.5373863321139544E-3</v>
      </c>
      <c r="AD143" s="44">
        <v>5.5247336081269251E-3</v>
      </c>
      <c r="AE143" s="44">
        <v>6.6443306514354971E-3</v>
      </c>
      <c r="AF143" s="44">
        <v>6.8081208689318388E-3</v>
      </c>
    </row>
    <row r="144" spans="2:32">
      <c r="B144" s="24" t="s">
        <v>171</v>
      </c>
      <c r="C144" s="24" t="s">
        <v>219</v>
      </c>
      <c r="D144" s="42" t="s">
        <v>217</v>
      </c>
      <c r="E144" s="42" t="s">
        <v>217</v>
      </c>
      <c r="F144" s="24"/>
      <c r="G144" s="82">
        <v>108.59108134238659</v>
      </c>
      <c r="H144" s="82">
        <v>118.00572748139946</v>
      </c>
      <c r="I144" s="82">
        <v>127.78582400490522</v>
      </c>
      <c r="J144" s="82">
        <v>137.19498244045587</v>
      </c>
      <c r="K144" s="82">
        <v>146.35078088982851</v>
      </c>
      <c r="L144" s="82">
        <v>155.31091930864281</v>
      </c>
      <c r="M144" s="82">
        <v>164.02969807538344</v>
      </c>
      <c r="N144" s="82">
        <v>172.69617964398574</v>
      </c>
      <c r="O144" s="82">
        <v>181.14229385462292</v>
      </c>
      <c r="P144" s="82">
        <v>189.25937574381391</v>
      </c>
      <c r="Q144" s="82">
        <v>197.09590917973361</v>
      </c>
      <c r="R144" s="82">
        <v>204.85699804352359</v>
      </c>
      <c r="S144" s="82">
        <v>212.58832921833894</v>
      </c>
      <c r="T144" s="82">
        <v>220.09485200036866</v>
      </c>
      <c r="U144" s="82">
        <v>219.97478408573207</v>
      </c>
      <c r="V144" s="82">
        <v>218.30069411516382</v>
      </c>
      <c r="W144" s="82">
        <v>216.46069978885811</v>
      </c>
      <c r="X144" s="82">
        <v>214.90124648480133</v>
      </c>
      <c r="Y144" s="82">
        <v>213.61583400814942</v>
      </c>
      <c r="Z144" s="82">
        <v>212.52504169434951</v>
      </c>
      <c r="AA144" s="82">
        <v>211.18802838393796</v>
      </c>
      <c r="AB144" s="82">
        <v>210.21852372196506</v>
      </c>
      <c r="AC144" s="82">
        <v>209.50897286630322</v>
      </c>
      <c r="AD144" s="82">
        <v>209.14115795819905</v>
      </c>
      <c r="AE144" s="82">
        <v>208.95392035513538</v>
      </c>
      <c r="AF144" s="82">
        <v>208.87865348350559</v>
      </c>
    </row>
    <row r="145" spans="2:32">
      <c r="B145" s="24" t="s">
        <v>171</v>
      </c>
      <c r="C145" s="24" t="s">
        <v>219</v>
      </c>
      <c r="D145" s="42" t="s">
        <v>167</v>
      </c>
      <c r="E145" s="42" t="s">
        <v>167</v>
      </c>
      <c r="F145" s="24"/>
      <c r="G145" s="82">
        <v>9.3772059127813812</v>
      </c>
      <c r="H145" s="82">
        <v>18.878712994279415</v>
      </c>
      <c r="I145" s="82">
        <v>28.525287765509585</v>
      </c>
      <c r="J145" s="82">
        <v>38.017479992431717</v>
      </c>
      <c r="K145" s="82">
        <v>47.591188077275092</v>
      </c>
      <c r="L145" s="82">
        <v>57.151000773867146</v>
      </c>
      <c r="M145" s="82">
        <v>66.728489012861331</v>
      </c>
      <c r="N145" s="82">
        <v>76.277548238548562</v>
      </c>
      <c r="O145" s="82">
        <v>85.858359263474</v>
      </c>
      <c r="P145" s="82">
        <v>95.199702261511462</v>
      </c>
      <c r="Q145" s="82">
        <v>104.5064099203108</v>
      </c>
      <c r="R145" s="82">
        <v>113.85935025964116</v>
      </c>
      <c r="S145" s="82">
        <v>123.31940831861826</v>
      </c>
      <c r="T145" s="82">
        <v>132.63161419888027</v>
      </c>
      <c r="U145" s="82">
        <v>134.26205523127084</v>
      </c>
      <c r="V145" s="82">
        <v>134.41864284083331</v>
      </c>
      <c r="W145" s="82">
        <v>134.30275321509149</v>
      </c>
      <c r="X145" s="82">
        <v>134.1302729833919</v>
      </c>
      <c r="Y145" s="82">
        <v>133.94098856120269</v>
      </c>
      <c r="Z145" s="82">
        <v>133.76736497952132</v>
      </c>
      <c r="AA145" s="82">
        <v>133.53852497184832</v>
      </c>
      <c r="AB145" s="82">
        <v>133.39032404479042</v>
      </c>
      <c r="AC145" s="82">
        <v>133.20223623618998</v>
      </c>
      <c r="AD145" s="82">
        <v>133.30794350899629</v>
      </c>
      <c r="AE145" s="82">
        <v>133.55300449984264</v>
      </c>
      <c r="AF145" s="82">
        <v>133.86348552600066</v>
      </c>
    </row>
    <row r="146" spans="2:32">
      <c r="B146" s="24" t="s">
        <v>171</v>
      </c>
      <c r="C146" s="24" t="s">
        <v>219</v>
      </c>
      <c r="D146" s="42" t="s">
        <v>168</v>
      </c>
      <c r="E146" s="42" t="s">
        <v>168</v>
      </c>
      <c r="F146" s="24"/>
      <c r="G146" s="82">
        <v>99.213875429605196</v>
      </c>
      <c r="H146" s="82">
        <v>99.127014487120036</v>
      </c>
      <c r="I146" s="82">
        <v>99.260536239395634</v>
      </c>
      <c r="J146" s="82">
        <v>99.177502448024143</v>
      </c>
      <c r="K146" s="82">
        <v>98.75959281255345</v>
      </c>
      <c r="L146" s="82">
        <v>98.159918534775642</v>
      </c>
      <c r="M146" s="82">
        <v>97.301209062522105</v>
      </c>
      <c r="N146" s="82">
        <v>96.418631405437253</v>
      </c>
      <c r="O146" s="82">
        <v>95.283934591148935</v>
      </c>
      <c r="P146" s="82">
        <v>94.059673482302543</v>
      </c>
      <c r="Q146" s="82">
        <v>92.589499259422752</v>
      </c>
      <c r="R146" s="82">
        <v>90.997647783882485</v>
      </c>
      <c r="S146" s="82">
        <v>89.268920899720754</v>
      </c>
      <c r="T146" s="82">
        <v>87.463237801488404</v>
      </c>
      <c r="U146" s="82">
        <v>85.712728854461204</v>
      </c>
      <c r="V146" s="82">
        <v>83.882051274330493</v>
      </c>
      <c r="W146" s="82">
        <v>82.157946573766637</v>
      </c>
      <c r="X146" s="82">
        <v>80.770973501409443</v>
      </c>
      <c r="Y146" s="82">
        <v>79.674845446946804</v>
      </c>
      <c r="Z146" s="82">
        <v>78.757676714828222</v>
      </c>
      <c r="AA146" s="82">
        <v>77.649503412089643</v>
      </c>
      <c r="AB146" s="82">
        <v>76.828199677174638</v>
      </c>
      <c r="AC146" s="82">
        <v>76.306736630113249</v>
      </c>
      <c r="AD146" s="82">
        <v>75.833214449202771</v>
      </c>
      <c r="AE146" s="82">
        <v>75.400915855292723</v>
      </c>
      <c r="AF146" s="82">
        <v>75.015167957504971</v>
      </c>
    </row>
    <row r="147" spans="2:32">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65"/>
    </row>
  </sheetData>
  <mergeCells count="1">
    <mergeCell ref="A1:AN1"/>
  </mergeCells>
  <hyperlinks>
    <hyperlink ref="A2" location="Contents!A1" display="Return to: Main Menu" xr:uid="{AB52D480-9B07-48E8-88BE-9913ADD099B7}"/>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F50A4-1314-46B1-9494-00759D44AA31}">
  <sheetPr codeName="Sheet16">
    <tabColor theme="8"/>
  </sheetPr>
  <dimension ref="A1:AN10"/>
  <sheetViews>
    <sheetView showGridLines="0" showRowColHeaders="0" workbookViewId="0">
      <selection activeCell="B27" sqref="B27"/>
    </sheetView>
    <sheetView tabSelected="1" workbookViewId="1">
      <selection activeCell="D19" sqref="D19"/>
    </sheetView>
  </sheetViews>
  <sheetFormatPr defaultColWidth="8.7265625" defaultRowHeight="14"/>
  <cols>
    <col min="1" max="1" width="8.7265625" style="53"/>
    <col min="2" max="2" width="11.7265625" style="53" customWidth="1"/>
    <col min="3" max="3" width="40.7265625" style="53" customWidth="1"/>
    <col min="4" max="4" width="134.7265625" style="53" customWidth="1"/>
    <col min="5" max="5" width="13" style="53" customWidth="1"/>
    <col min="6" max="6" width="10.54296875" style="53" customWidth="1"/>
    <col min="7" max="16384" width="8.7265625" style="53"/>
  </cols>
  <sheetData>
    <row r="1" spans="1:40" s="24" customFormat="1" ht="20">
      <c r="A1" s="130" t="s">
        <v>192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54" t="s">
        <v>1</v>
      </c>
    </row>
    <row r="4" spans="1:40">
      <c r="B4" s="55" t="s">
        <v>173</v>
      </c>
      <c r="C4" s="55" t="s">
        <v>174</v>
      </c>
      <c r="D4" s="55" t="s">
        <v>175</v>
      </c>
    </row>
    <row r="5" spans="1:40" ht="58.5" customHeight="1">
      <c r="B5" s="56">
        <v>1</v>
      </c>
      <c r="C5" s="56" t="s">
        <v>193</v>
      </c>
      <c r="D5" s="84" t="s">
        <v>716</v>
      </c>
    </row>
    <row r="6" spans="1:40" ht="30.75" customHeight="1">
      <c r="B6" s="56">
        <v>2</v>
      </c>
      <c r="C6" s="56" t="s">
        <v>194</v>
      </c>
      <c r="D6" s="84" t="s">
        <v>195</v>
      </c>
    </row>
    <row r="7" spans="1:40">
      <c r="B7" s="56">
        <v>3</v>
      </c>
      <c r="C7" s="56" t="s">
        <v>196</v>
      </c>
      <c r="D7" s="84" t="s">
        <v>197</v>
      </c>
    </row>
    <row r="8" spans="1:40" ht="28">
      <c r="B8" s="56">
        <v>4</v>
      </c>
      <c r="C8" s="56" t="s">
        <v>198</v>
      </c>
      <c r="D8" s="84" t="s">
        <v>199</v>
      </c>
    </row>
    <row r="9" spans="1:40">
      <c r="B9" s="56">
        <v>5</v>
      </c>
      <c r="C9" s="56" t="s">
        <v>200</v>
      </c>
      <c r="D9" s="84" t="s">
        <v>201</v>
      </c>
    </row>
    <row r="10" spans="1:40">
      <c r="B10" s="56">
        <v>6</v>
      </c>
      <c r="C10" s="56" t="s">
        <v>202</v>
      </c>
      <c r="D10" s="84" t="s">
        <v>203</v>
      </c>
    </row>
  </sheetData>
  <mergeCells count="1">
    <mergeCell ref="A1:AN1"/>
  </mergeCells>
  <hyperlinks>
    <hyperlink ref="A2" location="Contents!A1" display="Return to: Main Menu" xr:uid="{2C700F0B-D843-47A7-8AFE-AAE868FD516D}"/>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C6B69-DDCE-44E6-AF1D-AC80A65B3B0C}">
  <sheetPr codeName="Sheet53"/>
  <dimension ref="A1:AN115"/>
  <sheetViews>
    <sheetView showGridLines="0" showRowColHeaders="0" topLeftCell="A163" workbookViewId="0">
      <selection activeCell="B188" sqref="B188"/>
    </sheetView>
    <sheetView topLeftCell="L82" workbookViewId="1">
      <selection sqref="A1:AN1"/>
    </sheetView>
  </sheetViews>
  <sheetFormatPr defaultRowHeight="14.5"/>
  <cols>
    <col min="2" max="2" width="25.7265625" customWidth="1"/>
    <col min="3" max="3" width="27.7265625" customWidth="1"/>
    <col min="4" max="4" width="30.26953125" customWidth="1"/>
    <col min="5" max="5" width="13" customWidth="1"/>
    <col min="6" max="6" width="26.54296875" customWidth="1"/>
  </cols>
  <sheetData>
    <row r="1" spans="1:40" s="1" customFormat="1" ht="20">
      <c r="A1" s="130" t="s">
        <v>530</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505</v>
      </c>
    </row>
    <row r="4" spans="1:40">
      <c r="B4" s="23" t="s">
        <v>506</v>
      </c>
    </row>
    <row r="5" spans="1:40">
      <c r="B5" s="23" t="s">
        <v>507</v>
      </c>
    </row>
    <row r="6" spans="1:40">
      <c r="B6" s="23" t="s">
        <v>508</v>
      </c>
    </row>
    <row r="7" spans="1:40">
      <c r="B7" s="23"/>
    </row>
    <row r="10" spans="1:40" ht="15" thickBot="1">
      <c r="B10" s="25" t="s">
        <v>205</v>
      </c>
      <c r="C10" s="20" t="s">
        <v>157</v>
      </c>
      <c r="D10" s="20" t="s">
        <v>107</v>
      </c>
      <c r="E10" s="20" t="s">
        <v>158</v>
      </c>
      <c r="F10" s="20"/>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207</v>
      </c>
      <c r="D11" s="24" t="s">
        <v>494</v>
      </c>
      <c r="E11" s="24" t="s">
        <v>161</v>
      </c>
      <c r="F11" s="24"/>
      <c r="G11" s="44">
        <v>1.4491028061256372</v>
      </c>
      <c r="H11" s="44">
        <v>1.3159331817641515</v>
      </c>
      <c r="I11" s="44">
        <v>1.1241041097373881</v>
      </c>
      <c r="J11" s="44">
        <v>0.91483218957110068</v>
      </c>
      <c r="K11" s="44">
        <v>0.75059749881248194</v>
      </c>
      <c r="L11" s="44">
        <v>-1.0713918963326137</v>
      </c>
      <c r="M11" s="44">
        <v>-0.56326420401434518</v>
      </c>
      <c r="N11" s="44">
        <v>-0.47159275718243521</v>
      </c>
      <c r="O11" s="44">
        <v>-0.76338421461908013</v>
      </c>
      <c r="P11" s="44">
        <v>-0.55525657843448073</v>
      </c>
      <c r="Q11" s="44">
        <v>0.41311655800286928</v>
      </c>
      <c r="R11" s="44">
        <v>-0.99714820140940219</v>
      </c>
      <c r="S11" s="44">
        <v>-1.7089446853014749</v>
      </c>
      <c r="T11" s="44">
        <v>-1.4365018708962367</v>
      </c>
      <c r="U11" s="44">
        <v>-4.269730355067523</v>
      </c>
      <c r="V11" s="44">
        <v>-7.642546541655804</v>
      </c>
      <c r="W11" s="44">
        <v>-10.035562825397037</v>
      </c>
      <c r="X11" s="44">
        <v>-7.60324339283504</v>
      </c>
      <c r="Y11" s="44">
        <v>-8.9758914160366459</v>
      </c>
      <c r="Z11" s="44">
        <v>-10.06063258494234</v>
      </c>
      <c r="AA11" s="44">
        <v>-9.4077637546369743</v>
      </c>
      <c r="AB11" s="44">
        <v>-12.080753708350713</v>
      </c>
      <c r="AC11" s="44">
        <v>-19.135521155185131</v>
      </c>
      <c r="AD11" s="44">
        <v>-23.40952371753913</v>
      </c>
      <c r="AE11" s="44">
        <v>-25.634075637010298</v>
      </c>
      <c r="AF11" s="75">
        <v>-31.716642648893114</v>
      </c>
    </row>
    <row r="12" spans="1:40">
      <c r="B12" s="24" t="s">
        <v>160</v>
      </c>
      <c r="C12" s="24" t="s">
        <v>207</v>
      </c>
      <c r="D12" s="24" t="s">
        <v>494</v>
      </c>
      <c r="E12" s="24" t="s">
        <v>162</v>
      </c>
      <c r="F12" s="24"/>
      <c r="G12" s="44">
        <v>-0.16629122328059509</v>
      </c>
      <c r="H12" s="44">
        <v>-0.26208796647166821</v>
      </c>
      <c r="I12" s="44">
        <v>-0.40228171270432256</v>
      </c>
      <c r="J12" s="44">
        <v>-0.60090828699979681</v>
      </c>
      <c r="K12" s="44">
        <v>-0.87476951712709194</v>
      </c>
      <c r="L12" s="44">
        <v>-1.2443519584958977</v>
      </c>
      <c r="M12" s="44">
        <v>-1.6483408929373553</v>
      </c>
      <c r="N12" s="44">
        <v>-2.1019458844690746</v>
      </c>
      <c r="O12" s="44">
        <v>-2.567693647160354</v>
      </c>
      <c r="P12" s="44">
        <v>-3.0119588998276754</v>
      </c>
      <c r="Q12" s="44">
        <v>-3.4446586262159684</v>
      </c>
      <c r="R12" s="44">
        <v>-3.7505031552540089</v>
      </c>
      <c r="S12" s="44">
        <v>-4.0038175725616156</v>
      </c>
      <c r="T12" s="44">
        <v>-4.1883771164465173</v>
      </c>
      <c r="U12" s="44">
        <v>-4.2841419071002633</v>
      </c>
      <c r="V12" s="44">
        <v>-4.2159160904753747</v>
      </c>
      <c r="W12" s="44">
        <v>-4.1109644160022327</v>
      </c>
      <c r="X12" s="44">
        <v>-4.0739135353545777</v>
      </c>
      <c r="Y12" s="44">
        <v>-4.0534388835774564</v>
      </c>
      <c r="Z12" s="44">
        <v>-4.0809347957343789</v>
      </c>
      <c r="AA12" s="44">
        <v>-4.072123848164992</v>
      </c>
      <c r="AB12" s="44">
        <v>-4.1831486451284832</v>
      </c>
      <c r="AC12" s="44">
        <v>-4.3828029399089701</v>
      </c>
      <c r="AD12" s="44">
        <v>-4.6665229307985072</v>
      </c>
      <c r="AE12" s="44">
        <v>-5.0155437986942673</v>
      </c>
      <c r="AF12" s="75">
        <v>-5.4512023284548548</v>
      </c>
    </row>
    <row r="13" spans="1:40">
      <c r="B13" s="24" t="s">
        <v>160</v>
      </c>
      <c r="C13" s="24" t="s">
        <v>207</v>
      </c>
      <c r="D13" s="24" t="s">
        <v>148</v>
      </c>
      <c r="E13" s="24" t="s">
        <v>162</v>
      </c>
      <c r="F13" s="24"/>
      <c r="G13" s="44">
        <v>-0.21191444504632173</v>
      </c>
      <c r="H13" s="44">
        <v>-0.3762988211450633</v>
      </c>
      <c r="I13" s="44">
        <v>-0.60258047971882789</v>
      </c>
      <c r="J13" s="44">
        <v>-0.90044108131319689</v>
      </c>
      <c r="K13" s="44">
        <v>-1.272471501025354</v>
      </c>
      <c r="L13" s="44">
        <v>-1.7657496178682379</v>
      </c>
      <c r="M13" s="44">
        <v>-2.3518219461698919</v>
      </c>
      <c r="N13" s="44">
        <v>-3.0169333072246616</v>
      </c>
      <c r="O13" s="44">
        <v>-3.6821827779338392</v>
      </c>
      <c r="P13" s="44">
        <v>-4.387841729703883</v>
      </c>
      <c r="Q13" s="44">
        <v>-5.0232221991208394</v>
      </c>
      <c r="R13" s="44">
        <v>-5.4565954382816102</v>
      </c>
      <c r="S13" s="44">
        <v>-5.7431824650338372</v>
      </c>
      <c r="T13" s="44">
        <v>-5.8959294877995259</v>
      </c>
      <c r="U13" s="44">
        <v>-5.954186624906618</v>
      </c>
      <c r="V13" s="44">
        <v>-5.73177499881138</v>
      </c>
      <c r="W13" s="44">
        <v>-5.4009539107110704</v>
      </c>
      <c r="X13" s="44">
        <v>-5.1252781865633805</v>
      </c>
      <c r="Y13" s="44">
        <v>-4.7220618854889196</v>
      </c>
      <c r="Z13" s="44">
        <v>-4.3216387128867844</v>
      </c>
      <c r="AA13" s="44">
        <v>-3.7423900168203232</v>
      </c>
      <c r="AB13" s="44">
        <v>-3.3047555889354037</v>
      </c>
      <c r="AC13" s="44">
        <v>-2.8437476275478892</v>
      </c>
      <c r="AD13" s="44">
        <v>-2.3703104827047654</v>
      </c>
      <c r="AE13" s="44">
        <v>-1.91836892841595</v>
      </c>
      <c r="AF13" s="75">
        <v>-1.5021724015846143</v>
      </c>
    </row>
    <row r="14" spans="1:40">
      <c r="B14" s="24" t="s">
        <v>160</v>
      </c>
      <c r="C14" s="24" t="s">
        <v>207</v>
      </c>
      <c r="D14" s="24" t="s">
        <v>509</v>
      </c>
      <c r="E14" s="24" t="s">
        <v>161</v>
      </c>
      <c r="F14" s="24"/>
      <c r="G14" s="44">
        <v>-1.3018959010922112E-3</v>
      </c>
      <c r="H14" s="44">
        <v>-1.156083560169884E-3</v>
      </c>
      <c r="I14" s="44">
        <v>-9.3736504878639149E-4</v>
      </c>
      <c r="J14" s="44">
        <v>-5.9366453089805017E-4</v>
      </c>
      <c r="K14" s="44">
        <v>-1.3539717371359103E-4</v>
      </c>
      <c r="L14" s="44">
        <v>5.1034319322815214E-4</v>
      </c>
      <c r="M14" s="44">
        <v>1.343556569927162E-3</v>
      </c>
      <c r="N14" s="44">
        <v>2.1663547794174409E-3</v>
      </c>
      <c r="O14" s="44">
        <v>2.9474923200727681E-3</v>
      </c>
      <c r="P14" s="44">
        <v>4.4368612309222625E-3</v>
      </c>
      <c r="Q14" s="44">
        <v>7.6239023967959937E-3</v>
      </c>
      <c r="R14" s="44">
        <v>9.1549319764804224E-3</v>
      </c>
      <c r="S14" s="44">
        <v>1.5893545160533727E-2</v>
      </c>
      <c r="T14" s="44">
        <v>2.5892105680921925E-2</v>
      </c>
      <c r="U14" s="44">
        <v>2.9256204689344183E-2</v>
      </c>
      <c r="V14" s="44">
        <v>2.7652268939198563E-2</v>
      </c>
      <c r="W14" s="44">
        <v>3.6088554378276141E-2</v>
      </c>
      <c r="X14" s="44">
        <v>4.5889226721698262E-2</v>
      </c>
      <c r="Y14" s="44">
        <v>5.7637535333154459E-2</v>
      </c>
      <c r="Z14" s="44">
        <v>7.1958390245168743E-2</v>
      </c>
      <c r="AA14" s="44">
        <v>8.9528777326309192E-2</v>
      </c>
      <c r="AB14" s="44">
        <v>0.10930717985570215</v>
      </c>
      <c r="AC14" s="44">
        <v>0.12666926359266786</v>
      </c>
      <c r="AD14" s="44">
        <v>0.15276967261776458</v>
      </c>
      <c r="AE14" s="44">
        <v>0.17966163435072524</v>
      </c>
      <c r="AF14" s="75">
        <v>0.20984478892164715</v>
      </c>
    </row>
    <row r="15" spans="1:40">
      <c r="B15" s="24" t="s">
        <v>160</v>
      </c>
      <c r="C15" s="24" t="s">
        <v>207</v>
      </c>
      <c r="D15" s="24" t="s">
        <v>509</v>
      </c>
      <c r="E15" s="24" t="s">
        <v>162</v>
      </c>
      <c r="F15" s="24"/>
      <c r="G15" s="44">
        <v>-1.9004555605783667E-4</v>
      </c>
      <c r="H15" s="44">
        <v>-2.721274888298987E-4</v>
      </c>
      <c r="I15" s="44">
        <v>-3.3868040729373222E-4</v>
      </c>
      <c r="J15" s="44">
        <v>-3.8083058898749416E-4</v>
      </c>
      <c r="K15" s="44">
        <v>-3.9044378832115865E-4</v>
      </c>
      <c r="L15" s="44">
        <v>-3.542094216019598E-4</v>
      </c>
      <c r="M15" s="44">
        <v>-2.5881690513713173E-4</v>
      </c>
      <c r="N15" s="44">
        <v>-1.0500571579849342E-4</v>
      </c>
      <c r="O15" s="44">
        <v>1.0426623892667315E-4</v>
      </c>
      <c r="P15" s="44">
        <v>4.1928338632215342E-4</v>
      </c>
      <c r="Q15" s="44">
        <v>9.605804564946684E-4</v>
      </c>
      <c r="R15" s="44">
        <v>1.6105806268247799E-3</v>
      </c>
      <c r="S15" s="44">
        <v>2.7390223332226741E-3</v>
      </c>
      <c r="T15" s="44">
        <v>4.5773618365681328E-3</v>
      </c>
      <c r="U15" s="44">
        <v>6.6545523695115631E-3</v>
      </c>
      <c r="V15" s="44">
        <v>8.6178634641946653E-3</v>
      </c>
      <c r="W15" s="44">
        <v>1.1180150825052271E-2</v>
      </c>
      <c r="X15" s="44">
        <v>1.4438285922292845E-2</v>
      </c>
      <c r="Y15" s="44">
        <v>1.8529071977203174E-2</v>
      </c>
      <c r="Z15" s="44">
        <v>2.3636638730866508E-2</v>
      </c>
      <c r="AA15" s="44">
        <v>2.9992442444162645E-2</v>
      </c>
      <c r="AB15" s="44">
        <v>3.7752512737045676E-2</v>
      </c>
      <c r="AC15" s="44">
        <v>4.6747509405868741E-2</v>
      </c>
      <c r="AD15" s="44">
        <v>5.7594156161730026E-2</v>
      </c>
      <c r="AE15" s="44">
        <v>7.0350871677503313E-2</v>
      </c>
      <c r="AF15" s="75">
        <v>8.5249112214068445E-2</v>
      </c>
    </row>
    <row r="16" spans="1:40">
      <c r="B16" s="24" t="s">
        <v>160</v>
      </c>
      <c r="C16" s="24" t="s">
        <v>207</v>
      </c>
      <c r="D16" s="24" t="s">
        <v>510</v>
      </c>
      <c r="E16" s="24" t="s">
        <v>161</v>
      </c>
      <c r="F16" s="24"/>
      <c r="G16" s="44">
        <v>7.5083575760364007E-2</v>
      </c>
      <c r="H16" s="44">
        <v>0.11323526959276464</v>
      </c>
      <c r="I16" s="44">
        <v>0.15498698825332641</v>
      </c>
      <c r="J16" s="44">
        <v>0.20345875094618904</v>
      </c>
      <c r="K16" s="44">
        <v>0.25801564996011461</v>
      </c>
      <c r="L16" s="44">
        <v>0.34525833974042208</v>
      </c>
      <c r="M16" s="44">
        <v>0.40681102960742599</v>
      </c>
      <c r="N16" s="44">
        <v>0.45970138877209255</v>
      </c>
      <c r="O16" s="44">
        <v>0.4919403211525798</v>
      </c>
      <c r="P16" s="44">
        <v>0.41599929878832409</v>
      </c>
      <c r="Q16" s="44">
        <v>0.36887372777645944</v>
      </c>
      <c r="R16" s="44">
        <v>0.20360186045132189</v>
      </c>
      <c r="S16" s="44">
        <v>7.3181807816220523E-2</v>
      </c>
      <c r="T16" s="44">
        <v>-6.9012378341266833E-2</v>
      </c>
      <c r="U16" s="44">
        <v>-0.14678461101581997</v>
      </c>
      <c r="V16" s="44">
        <v>-0.10652951216606321</v>
      </c>
      <c r="W16" s="44">
        <v>-0.16758929461620675</v>
      </c>
      <c r="X16" s="44">
        <v>-0.17408453060025231</v>
      </c>
      <c r="Y16" s="44">
        <v>-0.35337881980440511</v>
      </c>
      <c r="Z16" s="44">
        <v>-0.28683559844831841</v>
      </c>
      <c r="AA16" s="44">
        <v>-0.13709553144085374</v>
      </c>
      <c r="AB16" s="44">
        <v>0.12554559898253825</v>
      </c>
      <c r="AC16" s="44">
        <v>0.40182384280521433</v>
      </c>
      <c r="AD16" s="44">
        <v>0.43626824091654759</v>
      </c>
      <c r="AE16" s="44">
        <v>0.35854559743747094</v>
      </c>
      <c r="AF16" s="75">
        <v>0.30882741271209246</v>
      </c>
    </row>
    <row r="17" spans="2:32">
      <c r="B17" s="24" t="s">
        <v>160</v>
      </c>
      <c r="C17" s="24" t="s">
        <v>207</v>
      </c>
      <c r="D17" s="24" t="s">
        <v>511</v>
      </c>
      <c r="E17" s="24" t="s">
        <v>162</v>
      </c>
      <c r="F17" s="24"/>
      <c r="G17" s="44">
        <v>1.5651594487730153E-2</v>
      </c>
      <c r="H17" s="44">
        <v>2.8998207469037363E-2</v>
      </c>
      <c r="I17" s="44">
        <v>4.7265937627625071E-2</v>
      </c>
      <c r="J17" s="44">
        <v>7.1246851138979328E-2</v>
      </c>
      <c r="K17" s="44">
        <v>0.10165818000782606</v>
      </c>
      <c r="L17" s="44">
        <v>0.14235247477708179</v>
      </c>
      <c r="M17" s="44">
        <v>0.19030175231423141</v>
      </c>
      <c r="N17" s="44">
        <v>0.24448501645954512</v>
      </c>
      <c r="O17" s="44">
        <v>0.30246816163980772</v>
      </c>
      <c r="P17" s="44">
        <v>0.35150042571610385</v>
      </c>
      <c r="Q17" s="44">
        <v>0.39497817696189619</v>
      </c>
      <c r="R17" s="44">
        <v>0.41897595824939304</v>
      </c>
      <c r="S17" s="44">
        <v>0.42760162116968448</v>
      </c>
      <c r="T17" s="44">
        <v>0.41946739313319914</v>
      </c>
      <c r="U17" s="44">
        <v>0.39536466878676646</v>
      </c>
      <c r="V17" s="44">
        <v>0.37395862095722121</v>
      </c>
      <c r="W17" s="44">
        <v>0.3408588916271218</v>
      </c>
      <c r="X17" s="44">
        <v>0.30207247621869882</v>
      </c>
      <c r="Y17" s="44">
        <v>0.23644013766387229</v>
      </c>
      <c r="Z17" s="44">
        <v>0.17222058159232323</v>
      </c>
      <c r="AA17" s="44">
        <v>0.11536735501508821</v>
      </c>
      <c r="AB17" s="44">
        <v>8.2215662427861158E-2</v>
      </c>
      <c r="AC17" s="44">
        <v>7.5393854972411578E-2</v>
      </c>
      <c r="AD17" s="44">
        <v>6.8831997421783697E-2</v>
      </c>
      <c r="AE17" s="44">
        <v>6.2060146928283544E-2</v>
      </c>
      <c r="AF17" s="75">
        <v>5.4982714861402826E-2</v>
      </c>
    </row>
    <row r="18" spans="2:32">
      <c r="B18" s="24" t="s">
        <v>160</v>
      </c>
      <c r="C18" s="24" t="s">
        <v>207</v>
      </c>
      <c r="D18" s="24" t="s">
        <v>512</v>
      </c>
      <c r="E18" s="24" t="s">
        <v>161</v>
      </c>
      <c r="F18" s="24"/>
      <c r="G18" s="44">
        <v>2.6006720121523469E-2</v>
      </c>
      <c r="H18" s="44">
        <v>3.6493020958085737E-2</v>
      </c>
      <c r="I18" s="44">
        <v>3.5137119616488507E-2</v>
      </c>
      <c r="J18" s="44">
        <v>5.0687321427931586E-2</v>
      </c>
      <c r="K18" s="44">
        <v>6.8135453597639978E-2</v>
      </c>
      <c r="L18" s="44">
        <v>9.9280279157503287E-2</v>
      </c>
      <c r="M18" s="44">
        <v>0.11968988610337525</v>
      </c>
      <c r="N18" s="44">
        <v>0.12245465406794853</v>
      </c>
      <c r="O18" s="44">
        <v>0.14060390515319648</v>
      </c>
      <c r="P18" s="44">
        <v>0.12610188160859648</v>
      </c>
      <c r="Q18" s="44">
        <v>0.11227604940852171</v>
      </c>
      <c r="R18" s="44">
        <v>5.8248021644778436E-2</v>
      </c>
      <c r="S18" s="44">
        <v>8.7051050618036641E-3</v>
      </c>
      <c r="T18" s="44">
        <v>-4.0101657354337517E-2</v>
      </c>
      <c r="U18" s="44">
        <v>-8.5262185818016006E-2</v>
      </c>
      <c r="V18" s="44">
        <v>-8.2149539371621047E-2</v>
      </c>
      <c r="W18" s="44">
        <v>-0.11192857508770711</v>
      </c>
      <c r="X18" s="44">
        <v>-0.12501328900254519</v>
      </c>
      <c r="Y18" s="44">
        <v>-0.12863045345716917</v>
      </c>
      <c r="Z18" s="44">
        <v>-0.11093492604841343</v>
      </c>
      <c r="AA18" s="44">
        <v>-0.13631621800963681</v>
      </c>
      <c r="AB18" s="44">
        <v>-7.589157683525527E-2</v>
      </c>
      <c r="AC18" s="44">
        <v>-2.670087770512504E-2</v>
      </c>
      <c r="AD18" s="44">
        <v>-1.9258229113933573E-2</v>
      </c>
      <c r="AE18" s="44">
        <v>-7.8658582809794653E-3</v>
      </c>
      <c r="AF18" s="75">
        <v>1.5169729045789504E-2</v>
      </c>
    </row>
    <row r="19" spans="2:32">
      <c r="B19" s="24" t="s">
        <v>160</v>
      </c>
      <c r="C19" s="24" t="s">
        <v>207</v>
      </c>
      <c r="D19" s="24" t="s">
        <v>512</v>
      </c>
      <c r="E19" s="24" t="s">
        <v>162</v>
      </c>
      <c r="F19" s="24"/>
      <c r="G19" s="44">
        <v>1.8868746195909898E-3</v>
      </c>
      <c r="H19" s="44">
        <v>3.5655535836629365E-3</v>
      </c>
      <c r="I19" s="44">
        <v>5.1818610860214116E-3</v>
      </c>
      <c r="J19" s="44">
        <v>7.5134778717062672E-3</v>
      </c>
      <c r="K19" s="44">
        <v>1.0647708737197698E-2</v>
      </c>
      <c r="L19" s="44">
        <v>1.521460157844285E-2</v>
      </c>
      <c r="M19" s="44">
        <v>2.0720336339198099E-2</v>
      </c>
      <c r="N19" s="44">
        <v>2.6353250426323749E-2</v>
      </c>
      <c r="O19" s="44">
        <v>3.2821030063370796E-2</v>
      </c>
      <c r="P19" s="44">
        <v>3.8621716617366214E-2</v>
      </c>
      <c r="Q19" s="44">
        <v>4.3786414890158207E-2</v>
      </c>
      <c r="R19" s="44">
        <v>4.6465823885818047E-2</v>
      </c>
      <c r="S19" s="44">
        <v>4.6866258718660986E-2</v>
      </c>
      <c r="T19" s="44">
        <v>4.5021582480361477E-2</v>
      </c>
      <c r="U19" s="44">
        <v>4.1099521932732724E-2</v>
      </c>
      <c r="V19" s="44">
        <v>3.7320643121638131E-2</v>
      </c>
      <c r="W19" s="44">
        <v>3.2171928667603628E-2</v>
      </c>
      <c r="X19" s="44">
        <v>2.6421317373486575E-2</v>
      </c>
      <c r="Y19" s="44">
        <v>1.8021850112657278E-2</v>
      </c>
      <c r="Z19" s="44">
        <v>9.8467505317995641E-3</v>
      </c>
      <c r="AA19" s="44">
        <v>2.3798953777662002E-3</v>
      </c>
      <c r="AB19" s="44">
        <v>-2.7897961207275224E-3</v>
      </c>
      <c r="AC19" s="44">
        <v>-5.634343997521718E-3</v>
      </c>
      <c r="AD19" s="44">
        <v>-8.8518393224475411E-3</v>
      </c>
      <c r="AE19" s="44">
        <v>-1.2347899668864015E-2</v>
      </c>
      <c r="AF19" s="75">
        <v>-1.621698497400284E-2</v>
      </c>
    </row>
    <row r="20" spans="2:32">
      <c r="B20" s="24" t="s">
        <v>160</v>
      </c>
      <c r="C20" s="24" t="s">
        <v>207</v>
      </c>
      <c r="D20" s="24" t="s">
        <v>513</v>
      </c>
      <c r="E20" s="24" t="s">
        <v>161</v>
      </c>
      <c r="F20" s="24"/>
      <c r="G20" s="44">
        <v>2.6665438172172429E-2</v>
      </c>
      <c r="H20" s="44">
        <v>4.3034659263817304E-2</v>
      </c>
      <c r="I20" s="44">
        <v>3.2831869211012707E-2</v>
      </c>
      <c r="J20" s="44">
        <v>4.2541895931797358E-2</v>
      </c>
      <c r="K20" s="44">
        <v>5.2056267713059934E-2</v>
      </c>
      <c r="L20" s="44">
        <v>9.3466532396931118E-2</v>
      </c>
      <c r="M20" s="44">
        <v>0.12978013773497887</v>
      </c>
      <c r="N20" s="44">
        <v>0.13222247235235701</v>
      </c>
      <c r="O20" s="44">
        <v>0.14600455459479172</v>
      </c>
      <c r="P20" s="44">
        <v>0.12703238763993319</v>
      </c>
      <c r="Q20" s="44">
        <v>0.10985198028918125</v>
      </c>
      <c r="R20" s="44">
        <v>5.5264319671202766E-2</v>
      </c>
      <c r="S20" s="44">
        <v>8.0325153895173251E-3</v>
      </c>
      <c r="T20" s="44">
        <v>-3.7693316354766193E-2</v>
      </c>
      <c r="U20" s="44">
        <v>-8.0353395708415348E-2</v>
      </c>
      <c r="V20" s="44">
        <v>-7.5972206298687561E-2</v>
      </c>
      <c r="W20" s="44">
        <v>-0.10588213774097635</v>
      </c>
      <c r="X20" s="44">
        <v>-0.12062528363939494</v>
      </c>
      <c r="Y20" s="44">
        <v>-0.17961120979459871</v>
      </c>
      <c r="Z20" s="44">
        <v>-0.16016450484504641</v>
      </c>
      <c r="AA20" s="44">
        <v>-0.14303885543552056</v>
      </c>
      <c r="AB20" s="44">
        <v>-7.5982743641905132E-2</v>
      </c>
      <c r="AC20" s="44">
        <v>-3.2851846666775236E-2</v>
      </c>
      <c r="AD20" s="44">
        <v>-3.1118968619177727E-2</v>
      </c>
      <c r="AE20" s="44">
        <v>-2.6889633051438815E-2</v>
      </c>
      <c r="AF20" s="75">
        <v>7.39811270662874E-3</v>
      </c>
    </row>
    <row r="21" spans="2:32">
      <c r="B21" s="24" t="s">
        <v>160</v>
      </c>
      <c r="C21" s="24" t="s">
        <v>207</v>
      </c>
      <c r="D21" s="24" t="s">
        <v>514</v>
      </c>
      <c r="E21" s="24" t="s">
        <v>162</v>
      </c>
      <c r="F21" s="24"/>
      <c r="G21" s="44">
        <v>5.6901925747351693E-4</v>
      </c>
      <c r="H21" s="44">
        <v>1.2145391464307778E-3</v>
      </c>
      <c r="I21" s="44">
        <v>1.7070171845959669E-3</v>
      </c>
      <c r="J21" s="44">
        <v>2.3451456235729258E-3</v>
      </c>
      <c r="K21" s="44">
        <v>3.1259896392688297E-3</v>
      </c>
      <c r="L21" s="44">
        <v>4.5279876252227892E-3</v>
      </c>
      <c r="M21" s="44">
        <v>6.4746896912474747E-3</v>
      </c>
      <c r="N21" s="44">
        <v>8.4580267765328385E-3</v>
      </c>
      <c r="O21" s="44">
        <v>1.0648095095454706E-2</v>
      </c>
      <c r="P21" s="44">
        <v>1.2553580910053708E-2</v>
      </c>
      <c r="Q21" s="44">
        <v>1.4201360614391423E-2</v>
      </c>
      <c r="R21" s="44">
        <v>1.5030325409459463E-2</v>
      </c>
      <c r="S21" s="44">
        <v>1.5150813140302234E-2</v>
      </c>
      <c r="T21" s="44">
        <v>1.4585413394980748E-2</v>
      </c>
      <c r="U21" s="44">
        <v>1.3380112459354498E-2</v>
      </c>
      <c r="V21" s="44">
        <v>1.2240529364874179E-2</v>
      </c>
      <c r="W21" s="44">
        <v>1.065229729875955E-2</v>
      </c>
      <c r="X21" s="44">
        <v>8.8429180441686184E-3</v>
      </c>
      <c r="Y21" s="44">
        <v>6.0981629060240378E-3</v>
      </c>
      <c r="Z21" s="44">
        <v>3.3653930277193489E-3</v>
      </c>
      <c r="AA21" s="44">
        <v>8.1982862360394093E-4</v>
      </c>
      <c r="AB21" s="44">
        <v>-9.654324199818709E-4</v>
      </c>
      <c r="AC21" s="44">
        <v>-1.9506881581486946E-3</v>
      </c>
      <c r="AD21" s="44">
        <v>-3.0556011264133293E-3</v>
      </c>
      <c r="AE21" s="44">
        <v>-4.2397896378807975E-3</v>
      </c>
      <c r="AF21" s="75">
        <v>-5.5308159332353307E-3</v>
      </c>
    </row>
    <row r="22" spans="2:32">
      <c r="B22" s="24" t="s">
        <v>160</v>
      </c>
      <c r="C22" s="24" t="s">
        <v>207</v>
      </c>
      <c r="D22" s="24" t="s">
        <v>515</v>
      </c>
      <c r="E22" s="24" t="s">
        <v>161</v>
      </c>
      <c r="F22" s="24"/>
      <c r="G22" s="44">
        <v>1.8944378206540685E-2</v>
      </c>
      <c r="H22" s="44">
        <v>2.8505295374410766E-2</v>
      </c>
      <c r="I22" s="44">
        <v>2.5594356418832155E-2</v>
      </c>
      <c r="J22" s="44">
        <v>3.2835681286810997E-2</v>
      </c>
      <c r="K22" s="44">
        <v>3.9790401615905885E-2</v>
      </c>
      <c r="L22" s="44">
        <v>4.9121685571562018E-2</v>
      </c>
      <c r="M22" s="44">
        <v>4.6242190578799372E-2</v>
      </c>
      <c r="N22" s="44">
        <v>3.4721626489173485E-2</v>
      </c>
      <c r="O22" s="44">
        <v>3.3453629803800386E-2</v>
      </c>
      <c r="P22" s="44">
        <v>2.0010071248884216E-2</v>
      </c>
      <c r="Q22" s="44">
        <v>1.2178211808553559E-2</v>
      </c>
      <c r="R22" s="44">
        <v>-5.4848275405466398E-3</v>
      </c>
      <c r="S22" s="44">
        <v>-1.6539375627780024E-2</v>
      </c>
      <c r="T22" s="44">
        <v>-2.6443265321661111E-2</v>
      </c>
      <c r="U22" s="44">
        <v>-3.5670671760111808E-2</v>
      </c>
      <c r="V22" s="44">
        <v>-3.124855815005867E-2</v>
      </c>
      <c r="W22" s="44">
        <v>-2.7007831448612751E-2</v>
      </c>
      <c r="X22" s="44">
        <v>-1.6902092661433055E-2</v>
      </c>
      <c r="Y22" s="44">
        <v>-1.1801295633781248E-2</v>
      </c>
      <c r="Z22" s="44">
        <v>-8.3604587576261748E-3</v>
      </c>
      <c r="AA22" s="44">
        <v>-2.5860490932828495E-2</v>
      </c>
      <c r="AB22" s="44">
        <v>-1.7178263237352387E-3</v>
      </c>
      <c r="AC22" s="44">
        <v>9.1930739944224918E-3</v>
      </c>
      <c r="AD22" s="44">
        <v>1.4172497351122623E-2</v>
      </c>
      <c r="AE22" s="44">
        <v>1.9228243431208172E-2</v>
      </c>
      <c r="AF22" s="75">
        <v>2.5989137616528948E-2</v>
      </c>
    </row>
    <row r="23" spans="2:32">
      <c r="B23" s="24" t="s">
        <v>160</v>
      </c>
      <c r="C23" s="24" t="s">
        <v>207</v>
      </c>
      <c r="D23" s="24" t="s">
        <v>516</v>
      </c>
      <c r="E23" s="24" t="s">
        <v>162</v>
      </c>
      <c r="F23" s="24"/>
      <c r="G23" s="44">
        <v>1.5759702739824282E-3</v>
      </c>
      <c r="H23" s="44">
        <v>2.8523267832844049E-3</v>
      </c>
      <c r="I23" s="44">
        <v>3.99834274233659E-3</v>
      </c>
      <c r="J23" s="44">
        <v>5.468597128313199E-3</v>
      </c>
      <c r="K23" s="44">
        <v>7.2502569021597289E-3</v>
      </c>
      <c r="L23" s="44">
        <v>9.4497353605878867E-3</v>
      </c>
      <c r="M23" s="44">
        <v>1.1520281207399799E-2</v>
      </c>
      <c r="N23" s="44">
        <v>1.307498090094486E-2</v>
      </c>
      <c r="O23" s="44">
        <v>1.4572904623503101E-2</v>
      </c>
      <c r="P23" s="44">
        <v>1.5468877963005376E-2</v>
      </c>
      <c r="Q23" s="44">
        <v>1.6014171029060019E-2</v>
      </c>
      <c r="R23" s="44">
        <v>1.5768581736199709E-2</v>
      </c>
      <c r="S23" s="44">
        <v>1.5028012678239423E-2</v>
      </c>
      <c r="T23" s="44">
        <v>1.3843985872791911E-2</v>
      </c>
      <c r="U23" s="44">
        <v>1.2246791614876462E-2</v>
      </c>
      <c r="V23" s="44">
        <v>1.084760244397831E-2</v>
      </c>
      <c r="W23" s="44">
        <v>9.1483144097900398E-3</v>
      </c>
      <c r="X23" s="44">
        <v>7.3519588555505458E-3</v>
      </c>
      <c r="Y23" s="44">
        <v>4.9106514796947096E-3</v>
      </c>
      <c r="Z23" s="44">
        <v>2.6327161003793301E-3</v>
      </c>
      <c r="AA23" s="44">
        <v>6.2652792995983309E-4</v>
      </c>
      <c r="AB23" s="44">
        <v>-7.2674617592732166E-4</v>
      </c>
      <c r="AC23" s="44">
        <v>-1.4611319561247602E-3</v>
      </c>
      <c r="AD23" s="44">
        <v>-2.296796908469026E-3</v>
      </c>
      <c r="AE23" s="44">
        <v>-3.2174905585301075E-3</v>
      </c>
      <c r="AF23" s="75">
        <v>-4.2532762878599514E-3</v>
      </c>
    </row>
    <row r="24" spans="2:32">
      <c r="B24" s="24" t="s">
        <v>160</v>
      </c>
      <c r="C24" s="24" t="s">
        <v>207</v>
      </c>
      <c r="D24" s="24" t="s">
        <v>517</v>
      </c>
      <c r="E24" s="24" t="s">
        <v>161</v>
      </c>
      <c r="F24" s="24"/>
      <c r="G24" s="44">
        <v>1.4963509503323664E-3</v>
      </c>
      <c r="H24" s="44">
        <v>1.8074976902950832E-3</v>
      </c>
      <c r="I24" s="44">
        <v>3.0273805483025059E-3</v>
      </c>
      <c r="J24" s="44">
        <v>4.7899844868717805E-3</v>
      </c>
      <c r="K24" s="44">
        <v>6.7788531191476219E-3</v>
      </c>
      <c r="L24" s="44">
        <v>9.9029861917148965E-3</v>
      </c>
      <c r="M24" s="44">
        <v>1.605511851600264E-2</v>
      </c>
      <c r="N24" s="44">
        <v>2.4626365976605592E-2</v>
      </c>
      <c r="O24" s="44">
        <v>3.6677794792945306E-2</v>
      </c>
      <c r="P24" s="44">
        <v>5.2724576871277309E-2</v>
      </c>
      <c r="Q24" s="44">
        <v>6.9540304068510125E-2</v>
      </c>
      <c r="R24" s="44">
        <v>8.4545508173164169E-2</v>
      </c>
      <c r="S24" s="44">
        <v>9.3419308286699032E-2</v>
      </c>
      <c r="T24" s="44">
        <v>9.6006907143192946E-2</v>
      </c>
      <c r="U24" s="44">
        <v>8.9955668615429127E-2</v>
      </c>
      <c r="V24" s="44">
        <v>7.6346505764004785E-2</v>
      </c>
      <c r="W24" s="44">
        <v>6.0051154986912735E-2</v>
      </c>
      <c r="X24" s="44">
        <v>2.3783017283742231E-2</v>
      </c>
      <c r="Y24" s="44">
        <v>4.3866326596832201E-3</v>
      </c>
      <c r="Z24" s="44">
        <v>3.2292262045774608E-3</v>
      </c>
      <c r="AA24" s="44">
        <v>4.8113010636183905E-3</v>
      </c>
      <c r="AB24" s="44">
        <v>8.8404492979738784E-3</v>
      </c>
      <c r="AC24" s="44">
        <v>1.4953347958580152E-2</v>
      </c>
      <c r="AD24" s="44">
        <v>2.531053777984793E-2</v>
      </c>
      <c r="AE24" s="44">
        <v>3.9724485424780534E-2</v>
      </c>
      <c r="AF24" s="75">
        <v>6.7894273458397089E-2</v>
      </c>
    </row>
    <row r="25" spans="2:32">
      <c r="B25" s="24" t="s">
        <v>160</v>
      </c>
      <c r="C25" s="24" t="s">
        <v>207</v>
      </c>
      <c r="D25" s="42" t="s">
        <v>217</v>
      </c>
      <c r="E25" s="42" t="s">
        <v>217</v>
      </c>
      <c r="F25" s="24"/>
      <c r="G25" s="82">
        <v>1.2372851181913234</v>
      </c>
      <c r="H25" s="82">
        <v>0.93582455296021294</v>
      </c>
      <c r="I25" s="82">
        <v>0.42769674454669371</v>
      </c>
      <c r="J25" s="82">
        <v>-0.16660396801961497</v>
      </c>
      <c r="K25" s="82">
        <v>-0.84971059900965429</v>
      </c>
      <c r="L25" s="82">
        <v>-3.3127627165256399</v>
      </c>
      <c r="M25" s="82">
        <v>-3.614746881364141</v>
      </c>
      <c r="N25" s="82">
        <v>-4.5223128175910574</v>
      </c>
      <c r="O25" s="82">
        <v>-5.8010184842348735</v>
      </c>
      <c r="P25" s="82">
        <v>-6.7901882459852061</v>
      </c>
      <c r="Q25" s="82">
        <v>-6.904479387633927</v>
      </c>
      <c r="R25" s="82">
        <v>-9.3010657106608505</v>
      </c>
      <c r="S25" s="82">
        <v>-10.765866088769798</v>
      </c>
      <c r="T25" s="82">
        <v>-11.074664342972312</v>
      </c>
      <c r="U25" s="82">
        <v>-14.26817223090876</v>
      </c>
      <c r="V25" s="82">
        <v>-17.339153412873912</v>
      </c>
      <c r="W25" s="82">
        <v>-19.459737698810329</v>
      </c>
      <c r="X25" s="82">
        <v>-16.810261110237008</v>
      </c>
      <c r="Y25" s="82">
        <v>-18.078789921660587</v>
      </c>
      <c r="Z25" s="82">
        <v>-18.742611885230019</v>
      </c>
      <c r="AA25" s="82">
        <v>-17.421062587660572</v>
      </c>
      <c r="AB25" s="82">
        <v>-19.363070660630996</v>
      </c>
      <c r="AC25" s="82">
        <v>-25.75588971839656</v>
      </c>
      <c r="AD25" s="82">
        <v>-29.755991463884101</v>
      </c>
      <c r="AE25" s="82">
        <v>-31.892978056068245</v>
      </c>
      <c r="AF25" s="83">
        <v>-37.920663174591084</v>
      </c>
    </row>
    <row r="26" spans="2:32">
      <c r="B26" s="24" t="s">
        <v>160</v>
      </c>
      <c r="C26" s="24" t="s">
        <v>207</v>
      </c>
      <c r="D26" s="42" t="s">
        <v>167</v>
      </c>
      <c r="E26" s="42" t="s">
        <v>167</v>
      </c>
      <c r="F26" s="24"/>
      <c r="G26" s="82">
        <v>1.5959973734354804</v>
      </c>
      <c r="H26" s="82">
        <v>1.5378528410833638</v>
      </c>
      <c r="I26" s="82">
        <v>1.3747444587365862</v>
      </c>
      <c r="J26" s="82">
        <v>1.248552159119825</v>
      </c>
      <c r="K26" s="82">
        <v>1.1752387276446541</v>
      </c>
      <c r="L26" s="82">
        <v>-0.47385173008123616</v>
      </c>
      <c r="M26" s="82">
        <v>0.15665771509614501</v>
      </c>
      <c r="N26" s="82">
        <v>0.30430010525513751</v>
      </c>
      <c r="O26" s="82">
        <v>8.8243483198311878E-2</v>
      </c>
      <c r="P26" s="82">
        <v>0.19104849895343534</v>
      </c>
      <c r="Q26" s="82">
        <v>1.0934607337508595</v>
      </c>
      <c r="R26" s="82">
        <v>-0.59181838703298695</v>
      </c>
      <c r="S26" s="82">
        <v>-1.5262517792144763</v>
      </c>
      <c r="T26" s="82">
        <v>-1.4878534754441404</v>
      </c>
      <c r="U26" s="82">
        <v>-4.498589346065117</v>
      </c>
      <c r="V26" s="82">
        <v>-7.8344475829390205</v>
      </c>
      <c r="W26" s="82">
        <v>-10.351830954925347</v>
      </c>
      <c r="X26" s="82">
        <v>-7.9701963447332389</v>
      </c>
      <c r="Y26" s="82">
        <v>-9.5872890267337709</v>
      </c>
      <c r="Z26" s="82">
        <v>-10.551740456592</v>
      </c>
      <c r="AA26" s="82">
        <v>-9.7557347720658782</v>
      </c>
      <c r="AB26" s="82">
        <v>-11.990652627015422</v>
      </c>
      <c r="AC26" s="82">
        <v>-18.642434351206134</v>
      </c>
      <c r="AD26" s="82">
        <v>-22.83137996660696</v>
      </c>
      <c r="AE26" s="82">
        <v>-25.071671167698554</v>
      </c>
      <c r="AF26" s="83">
        <v>-31.081519194432047</v>
      </c>
    </row>
    <row r="27" spans="2:32">
      <c r="B27" s="24" t="s">
        <v>160</v>
      </c>
      <c r="C27" s="24" t="s">
        <v>207</v>
      </c>
      <c r="D27" s="42" t="s">
        <v>168</v>
      </c>
      <c r="E27" s="42" t="s">
        <v>168</v>
      </c>
      <c r="F27" s="24"/>
      <c r="G27" s="82">
        <v>-0.35871225524417127</v>
      </c>
      <c r="H27" s="82">
        <v>-0.60202828812312248</v>
      </c>
      <c r="I27" s="82">
        <v>-0.94704771418986411</v>
      </c>
      <c r="J27" s="82">
        <v>-1.4151561271394115</v>
      </c>
      <c r="K27" s="82">
        <v>-2.0249493266543226</v>
      </c>
      <c r="L27" s="82">
        <v>-2.8389109864444038</v>
      </c>
      <c r="M27" s="82">
        <v>-3.7714045964603145</v>
      </c>
      <c r="N27" s="82">
        <v>-4.8266129228461949</v>
      </c>
      <c r="O27" s="82">
        <v>-5.8892619674331428</v>
      </c>
      <c r="P27" s="82">
        <v>-6.9812367449386983</v>
      </c>
      <c r="Q27" s="82">
        <v>-7.9979401213848291</v>
      </c>
      <c r="R27" s="82">
        <v>-8.7092473236279062</v>
      </c>
      <c r="S27" s="82">
        <v>-9.239614309555364</v>
      </c>
      <c r="T27" s="82">
        <v>-9.5868108675281434</v>
      </c>
      <c r="U27" s="82">
        <v>-9.769582884843615</v>
      </c>
      <c r="V27" s="82">
        <v>-9.504705829934835</v>
      </c>
      <c r="W27" s="82">
        <v>-9.1079067438849961</v>
      </c>
      <c r="X27" s="82">
        <v>-8.8400647655037545</v>
      </c>
      <c r="Y27" s="82">
        <v>-8.4915008949269435</v>
      </c>
      <c r="Z27" s="82">
        <v>-8.1908714286380757</v>
      </c>
      <c r="AA27" s="82">
        <v>-7.665327815594722</v>
      </c>
      <c r="AB27" s="82">
        <v>-7.3724180336156024</v>
      </c>
      <c r="AC27" s="82">
        <v>-7.1134553671903831</v>
      </c>
      <c r="AD27" s="82">
        <v>-6.924611497277084</v>
      </c>
      <c r="AE27" s="82">
        <v>-6.8213068883696906</v>
      </c>
      <c r="AF27" s="83">
        <v>-6.8391439801591218</v>
      </c>
    </row>
    <row r="28" spans="2:32">
      <c r="B28" s="24" t="s">
        <v>169</v>
      </c>
      <c r="C28" s="24" t="s">
        <v>207</v>
      </c>
      <c r="D28" s="24" t="s">
        <v>494</v>
      </c>
      <c r="E28" s="24" t="s">
        <v>161</v>
      </c>
      <c r="F28" s="24"/>
      <c r="G28" s="44">
        <v>1.3791145382147079</v>
      </c>
      <c r="H28" s="44">
        <v>1.222277971710227</v>
      </c>
      <c r="I28" s="44">
        <v>1.0019075680611138</v>
      </c>
      <c r="J28" s="44">
        <v>0.76363285378704404</v>
      </c>
      <c r="K28" s="44">
        <v>0.5782170790848653</v>
      </c>
      <c r="L28" s="44">
        <v>-1.2381659963590579</v>
      </c>
      <c r="M28" s="44">
        <v>-0.70862166502369917</v>
      </c>
      <c r="N28" s="44">
        <v>-0.36245209208243523</v>
      </c>
      <c r="O28" s="44">
        <v>-0.51758269834978421</v>
      </c>
      <c r="P28" s="44">
        <v>-0.12336238018356482</v>
      </c>
      <c r="Q28" s="44">
        <v>1.1596535852819159</v>
      </c>
      <c r="R28" s="44">
        <v>4.342079217244077E-2</v>
      </c>
      <c r="S28" s="44">
        <v>-0.37218292282703658</v>
      </c>
      <c r="T28" s="44">
        <v>0.11431071936442549</v>
      </c>
      <c r="U28" s="44">
        <v>-1.2137173926327449</v>
      </c>
      <c r="V28" s="44">
        <v>-5.3568570044237873</v>
      </c>
      <c r="W28" s="44">
        <v>-7.3780314376348031</v>
      </c>
      <c r="X28" s="44">
        <v>-4.593920346702987</v>
      </c>
      <c r="Y28" s="44">
        <v>-5.4910599663156319</v>
      </c>
      <c r="Z28" s="44">
        <v>-5.9097326206657357</v>
      </c>
      <c r="AA28" s="44">
        <v>-4.5013457783465896</v>
      </c>
      <c r="AB28" s="44">
        <v>-5.2860391069232548</v>
      </c>
      <c r="AC28" s="44">
        <v>-10.894769479701949</v>
      </c>
      <c r="AD28" s="44">
        <v>-14.550392723027656</v>
      </c>
      <c r="AE28" s="44">
        <v>-15.83747361043234</v>
      </c>
      <c r="AF28" s="75">
        <v>-20.610087254459245</v>
      </c>
    </row>
    <row r="29" spans="2:32">
      <c r="B29" s="24" t="s">
        <v>169</v>
      </c>
      <c r="C29" s="24" t="s">
        <v>207</v>
      </c>
      <c r="D29" s="24" t="s">
        <v>494</v>
      </c>
      <c r="E29" s="24" t="s">
        <v>162</v>
      </c>
      <c r="F29" s="24"/>
      <c r="G29" s="44">
        <v>-0.14783152015787948</v>
      </c>
      <c r="H29" s="44">
        <v>-0.2382455574379776</v>
      </c>
      <c r="I29" s="44">
        <v>-0.37103261533874843</v>
      </c>
      <c r="J29" s="44">
        <v>-0.55941971590007711</v>
      </c>
      <c r="K29" s="44">
        <v>-0.81933806373483264</v>
      </c>
      <c r="L29" s="44">
        <v>-1.1709739213028598</v>
      </c>
      <c r="M29" s="44">
        <v>-1.5553578638025982</v>
      </c>
      <c r="N29" s="44">
        <v>-1.9935525293555969</v>
      </c>
      <c r="O29" s="44">
        <v>-2.4401297670692372</v>
      </c>
      <c r="P29" s="44">
        <v>-2.8602757736647959</v>
      </c>
      <c r="Q29" s="44">
        <v>-3.267697890640946</v>
      </c>
      <c r="R29" s="44">
        <v>-3.5394383202013842</v>
      </c>
      <c r="S29" s="44">
        <v>-3.7508761066063556</v>
      </c>
      <c r="T29" s="44">
        <v>-3.887583913138954</v>
      </c>
      <c r="U29" s="44">
        <v>-3.9553270907491367</v>
      </c>
      <c r="V29" s="44">
        <v>-3.8219450293811548</v>
      </c>
      <c r="W29" s="44">
        <v>-3.642933495833347</v>
      </c>
      <c r="X29" s="44">
        <v>-3.5234547322452698</v>
      </c>
      <c r="Y29" s="44">
        <v>-3.4554050874459392</v>
      </c>
      <c r="Z29" s="44">
        <v>-3.3727794175268713</v>
      </c>
      <c r="AA29" s="44">
        <v>-3.2353538108634439</v>
      </c>
      <c r="AB29" s="44">
        <v>-3.2099506363535966</v>
      </c>
      <c r="AC29" s="44">
        <v>-3.2600787901987189</v>
      </c>
      <c r="AD29" s="44">
        <v>-3.3525363412981619</v>
      </c>
      <c r="AE29" s="44">
        <v>-3.4930661438551596</v>
      </c>
      <c r="AF29" s="75">
        <v>-3.6950227886906077</v>
      </c>
    </row>
    <row r="30" spans="2:32">
      <c r="B30" s="24" t="s">
        <v>169</v>
      </c>
      <c r="C30" s="24" t="s">
        <v>207</v>
      </c>
      <c r="D30" s="24" t="s">
        <v>148</v>
      </c>
      <c r="E30" s="24" t="s">
        <v>162</v>
      </c>
      <c r="F30" s="24"/>
      <c r="G30" s="44">
        <v>-0.20158001499119038</v>
      </c>
      <c r="H30" s="44">
        <v>-0.36113236683778638</v>
      </c>
      <c r="I30" s="44">
        <v>-0.58106252741506381</v>
      </c>
      <c r="J30" s="44">
        <v>-0.8704818455310388</v>
      </c>
      <c r="K30" s="44">
        <v>-1.2318781487712513</v>
      </c>
      <c r="L30" s="44">
        <v>-1.7125256091096723</v>
      </c>
      <c r="M30" s="44">
        <v>-2.2842524022908108</v>
      </c>
      <c r="N30" s="44">
        <v>-2.9415939216645768</v>
      </c>
      <c r="O30" s="44">
        <v>-3.5987674798695455</v>
      </c>
      <c r="P30" s="44">
        <v>-4.2940120869847593</v>
      </c>
      <c r="Q30" s="44">
        <v>-4.9203829430988044</v>
      </c>
      <c r="R30" s="44">
        <v>-5.3416098967874479</v>
      </c>
      <c r="S30" s="44">
        <v>-5.6144631309357456</v>
      </c>
      <c r="T30" s="44">
        <v>-5.7533114193836044</v>
      </c>
      <c r="U30" s="44">
        <v>-5.8280138847974161</v>
      </c>
      <c r="V30" s="44">
        <v>-5.5955133702174571</v>
      </c>
      <c r="W30" s="44">
        <v>-5.2553696972443511</v>
      </c>
      <c r="X30" s="44">
        <v>-4.9702729570520319</v>
      </c>
      <c r="Y30" s="44">
        <v>-4.6688651978608764</v>
      </c>
      <c r="Z30" s="44">
        <v>-4.2642649755754078</v>
      </c>
      <c r="AA30" s="44">
        <v>-3.6808279516322386</v>
      </c>
      <c r="AB30" s="44">
        <v>-3.2610491958223036</v>
      </c>
      <c r="AC30" s="44">
        <v>-2.8287443935814132</v>
      </c>
      <c r="AD30" s="44">
        <v>-2.3617106488617989</v>
      </c>
      <c r="AE30" s="44">
        <v>-1.9126687185036142</v>
      </c>
      <c r="AF30" s="75">
        <v>-1.5003776638655852</v>
      </c>
    </row>
    <row r="31" spans="2:32">
      <c r="B31" s="24" t="s">
        <v>169</v>
      </c>
      <c r="C31" s="24" t="s">
        <v>207</v>
      </c>
      <c r="D31" s="24" t="s">
        <v>509</v>
      </c>
      <c r="E31" s="24" t="s">
        <v>161</v>
      </c>
      <c r="F31" s="24"/>
      <c r="G31" s="44">
        <v>-1.2706503994659979E-3</v>
      </c>
      <c r="H31" s="44">
        <v>-1.2914807338834746E-3</v>
      </c>
      <c r="I31" s="44">
        <v>-1.2810655666747345E-3</v>
      </c>
      <c r="J31" s="44">
        <v>-1.1873290617960986E-3</v>
      </c>
      <c r="K31" s="44">
        <v>-1.0727622224999825E-3</v>
      </c>
      <c r="L31" s="44">
        <v>-8.748740455339632E-4</v>
      </c>
      <c r="M31" s="44">
        <v>-5.6241902927183732E-4</v>
      </c>
      <c r="N31" s="44">
        <v>-2.0830334417475636E-4</v>
      </c>
      <c r="O31" s="44">
        <v>1.0415167208741374E-5</v>
      </c>
      <c r="P31" s="44">
        <v>6.0407969810678461E-4</v>
      </c>
      <c r="Q31" s="44">
        <v>2.1767699466261805E-3</v>
      </c>
      <c r="R31" s="44">
        <v>2.3121671203397611E-3</v>
      </c>
      <c r="S31" s="44">
        <v>5.6658509615533058E-3</v>
      </c>
      <c r="T31" s="44">
        <v>1.0092297025266841E-2</v>
      </c>
      <c r="U31" s="44">
        <v>1.5070746951043452E-2</v>
      </c>
      <c r="V31" s="44">
        <v>1.1717063109829881E-2</v>
      </c>
      <c r="W31" s="44">
        <v>1.6799664707693913E-2</v>
      </c>
      <c r="X31" s="44">
        <v>2.2496761170873392E-2</v>
      </c>
      <c r="Y31" s="44">
        <v>2.9318695692596639E-2</v>
      </c>
      <c r="Z31" s="44">
        <v>3.7807056967717863E-2</v>
      </c>
      <c r="AA31" s="44">
        <v>4.8440942687838995E-2</v>
      </c>
      <c r="AB31" s="44">
        <v>6.1480732033178664E-2</v>
      </c>
      <c r="AC31" s="44">
        <v>7.3395683319974495E-2</v>
      </c>
      <c r="AD31" s="44">
        <v>8.9955799181867482E-2</v>
      </c>
      <c r="AE31" s="44">
        <v>0.11062990609121183</v>
      </c>
      <c r="AF31" s="75">
        <v>0.1353659282119638</v>
      </c>
    </row>
    <row r="32" spans="2:32">
      <c r="B32" s="24" t="s">
        <v>169</v>
      </c>
      <c r="C32" s="24" t="s">
        <v>207</v>
      </c>
      <c r="D32" s="24" t="s">
        <v>509</v>
      </c>
      <c r="E32" s="24" t="s">
        <v>162</v>
      </c>
      <c r="F32" s="24"/>
      <c r="G32" s="44">
        <v>-1.7747444923689026E-4</v>
      </c>
      <c r="H32" s="44">
        <v>-2.6916958134261726E-4</v>
      </c>
      <c r="I32" s="44">
        <v>-3.6012523657652311E-4</v>
      </c>
      <c r="J32" s="44">
        <v>-4.4442559996404657E-4</v>
      </c>
      <c r="K32" s="44">
        <v>-5.2059171776154501E-4</v>
      </c>
      <c r="L32" s="44">
        <v>-5.8270777499445578E-4</v>
      </c>
      <c r="M32" s="44">
        <v>-6.2263952607275689E-4</v>
      </c>
      <c r="N32" s="44">
        <v>-6.3742906350916463E-4</v>
      </c>
      <c r="O32" s="44">
        <v>-6.3668958663734348E-4</v>
      </c>
      <c r="P32" s="44">
        <v>-5.9379992807176169E-4</v>
      </c>
      <c r="Q32" s="44">
        <v>-4.392492618613044E-4</v>
      </c>
      <c r="R32" s="44">
        <v>-2.7508539631718003E-4</v>
      </c>
      <c r="S32" s="44">
        <v>1.2719002195310612E-4</v>
      </c>
      <c r="T32" s="44">
        <v>8.4374311074704965E-4</v>
      </c>
      <c r="U32" s="44">
        <v>1.9137661442711357E-3</v>
      </c>
      <c r="V32" s="44">
        <v>2.7456776250690575E-3</v>
      </c>
      <c r="W32" s="44">
        <v>3.9384538193153271E-3</v>
      </c>
      <c r="X32" s="44">
        <v>5.5357238624473351E-3</v>
      </c>
      <c r="Y32" s="44">
        <v>7.6166117797498763E-3</v>
      </c>
      <c r="Z32" s="44">
        <v>1.0300173347586022E-2</v>
      </c>
      <c r="AA32" s="44">
        <v>1.373800132467895E-2</v>
      </c>
      <c r="AB32" s="44">
        <v>1.8103133299034634E-2</v>
      </c>
      <c r="AC32" s="44">
        <v>2.3315705768496474E-2</v>
      </c>
      <c r="AD32" s="44">
        <v>2.9704046464152707E-2</v>
      </c>
      <c r="AE32" s="44">
        <v>3.7559509273500546E-2</v>
      </c>
      <c r="AF32" s="75">
        <v>4.7171229653421798E-2</v>
      </c>
    </row>
    <row r="33" spans="2:32">
      <c r="B33" s="24" t="s">
        <v>169</v>
      </c>
      <c r="C33" s="24" t="s">
        <v>207</v>
      </c>
      <c r="D33" s="24" t="s">
        <v>510</v>
      </c>
      <c r="E33" s="24" t="s">
        <v>161</v>
      </c>
      <c r="F33" s="24"/>
      <c r="G33" s="44">
        <v>7.0066552491307998E-2</v>
      </c>
      <c r="H33" s="44">
        <v>0.1078192030610301</v>
      </c>
      <c r="I33" s="44">
        <v>0.14892427767533062</v>
      </c>
      <c r="J33" s="44">
        <v>0.1965095397262413</v>
      </c>
      <c r="K33" s="44">
        <v>0.25018679290982104</v>
      </c>
      <c r="L33" s="44">
        <v>0.33775745338870489</v>
      </c>
      <c r="M33" s="44">
        <v>0.39884004991812405</v>
      </c>
      <c r="N33" s="44">
        <v>0.45134701749421569</v>
      </c>
      <c r="O33" s="44">
        <v>0.48254007169780022</v>
      </c>
      <c r="P33" s="44">
        <v>0.40968217515242844</v>
      </c>
      <c r="Q33" s="44">
        <v>0.36118602390942434</v>
      </c>
      <c r="R33" s="44">
        <v>0.19399503057256906</v>
      </c>
      <c r="S33" s="44">
        <v>6.2274168009698316E-2</v>
      </c>
      <c r="T33" s="44">
        <v>-8.0176573432121367E-2</v>
      </c>
      <c r="U33" s="44">
        <v>-0.16011275414167825</v>
      </c>
      <c r="V33" s="44">
        <v>-0.12210851823176228</v>
      </c>
      <c r="W33" s="44">
        <v>-0.18305409572656384</v>
      </c>
      <c r="X33" s="44">
        <v>-0.18964691376627241</v>
      </c>
      <c r="Y33" s="44">
        <v>-0.22653766447882473</v>
      </c>
      <c r="Z33" s="44">
        <v>-0.29254762242275711</v>
      </c>
      <c r="AA33" s="44">
        <v>-0.14217784040933568</v>
      </c>
      <c r="AB33" s="44">
        <v>0.12110226380546529</v>
      </c>
      <c r="AC33" s="44">
        <v>0.39794145029097328</v>
      </c>
      <c r="AD33" s="44">
        <v>0.43072678309694579</v>
      </c>
      <c r="AE33" s="44">
        <v>0.36047620051617923</v>
      </c>
      <c r="AF33" s="75">
        <v>0.31418704179573176</v>
      </c>
    </row>
    <row r="34" spans="2:32">
      <c r="B34" s="24" t="s">
        <v>169</v>
      </c>
      <c r="C34" s="24" t="s">
        <v>207</v>
      </c>
      <c r="D34" s="24" t="s">
        <v>511</v>
      </c>
      <c r="E34" s="24" t="s">
        <v>162</v>
      </c>
      <c r="F34" s="24"/>
      <c r="G34" s="44">
        <v>1.4527506934200712E-2</v>
      </c>
      <c r="H34" s="44">
        <v>2.7235748636488255E-2</v>
      </c>
      <c r="I34" s="44">
        <v>4.4788890027873035E-2</v>
      </c>
      <c r="J34" s="44">
        <v>6.7950726294023045E-2</v>
      </c>
      <c r="K34" s="44">
        <v>9.7439297390383928E-2</v>
      </c>
      <c r="L34" s="44">
        <v>0.1372494910530393</v>
      </c>
      <c r="M34" s="44">
        <v>0.1842592593597383</v>
      </c>
      <c r="N34" s="44">
        <v>0.23745782535800863</v>
      </c>
      <c r="O34" s="44">
        <v>0.29433299868593332</v>
      </c>
      <c r="P34" s="44">
        <v>0.34262068729005879</v>
      </c>
      <c r="Q34" s="44">
        <v>0.38519231795524755</v>
      </c>
      <c r="R34" s="44">
        <v>0.40805777853710135</v>
      </c>
      <c r="S34" s="44">
        <v>0.41539779920510922</v>
      </c>
      <c r="T34" s="44">
        <v>0.40594768971524542</v>
      </c>
      <c r="U34" s="44">
        <v>0.38080677753914105</v>
      </c>
      <c r="V34" s="44">
        <v>0.35815582874182295</v>
      </c>
      <c r="W34" s="44">
        <v>0.32387169307035046</v>
      </c>
      <c r="X34" s="44">
        <v>0.28396558718088394</v>
      </c>
      <c r="Y34" s="44">
        <v>0.23410261314766068</v>
      </c>
      <c r="Z34" s="44">
        <v>0.17013256018509115</v>
      </c>
      <c r="AA34" s="44">
        <v>0.11356440217717556</v>
      </c>
      <c r="AB34" s="44">
        <v>8.0828499707370938E-2</v>
      </c>
      <c r="AC34" s="44">
        <v>7.4533787476170232E-2</v>
      </c>
      <c r="AD34" s="44">
        <v>6.8426751101978933E-2</v>
      </c>
      <c r="AE34" s="44">
        <v>6.2627028964169273E-2</v>
      </c>
      <c r="AF34" s="75">
        <v>5.7087436688346038E-2</v>
      </c>
    </row>
    <row r="35" spans="2:32">
      <c r="B35" s="24" t="s">
        <v>169</v>
      </c>
      <c r="C35" s="24" t="s">
        <v>207</v>
      </c>
      <c r="D35" s="24" t="s">
        <v>512</v>
      </c>
      <c r="E35" s="24" t="s">
        <v>161</v>
      </c>
      <c r="F35" s="24"/>
      <c r="G35" s="44">
        <v>2.4239436266997899E-2</v>
      </c>
      <c r="H35" s="44">
        <v>3.4731784060608534E-2</v>
      </c>
      <c r="I35" s="44">
        <v>3.3949732820660564E-2</v>
      </c>
      <c r="J35" s="44">
        <v>4.90478694224879E-2</v>
      </c>
      <c r="K35" s="44">
        <v>6.6119997736213632E-2</v>
      </c>
      <c r="L35" s="44">
        <v>9.7113250706146098E-2</v>
      </c>
      <c r="M35" s="44">
        <v>0.11742294179057214</v>
      </c>
      <c r="N35" s="44">
        <v>0.12065815432248861</v>
      </c>
      <c r="O35" s="44">
        <v>0.13860906818495217</v>
      </c>
      <c r="P35" s="44">
        <v>0.12538148022015538</v>
      </c>
      <c r="Q35" s="44">
        <v>0.11198334788315106</v>
      </c>
      <c r="R35" s="44">
        <v>5.861730365379153E-2</v>
      </c>
      <c r="S35" s="44">
        <v>1.0147164661055308E-2</v>
      </c>
      <c r="T35" s="44">
        <v>-3.736582359522006E-2</v>
      </c>
      <c r="U35" s="44">
        <v>-8.0471538451834079E-2</v>
      </c>
      <c r="V35" s="44">
        <v>-7.663830284237802E-2</v>
      </c>
      <c r="W35" s="44">
        <v>-0.10506315967687563</v>
      </c>
      <c r="X35" s="44">
        <v>-0.11696111697076045</v>
      </c>
      <c r="Y35" s="44">
        <v>-0.12863045345716917</v>
      </c>
      <c r="Z35" s="44">
        <v>-0.11093492604841343</v>
      </c>
      <c r="AA35" s="44">
        <v>-0.12307900845773463</v>
      </c>
      <c r="AB35" s="44">
        <v>-6.0810854457029648E-2</v>
      </c>
      <c r="AC35" s="44">
        <v>-7.7124918357376754E-3</v>
      </c>
      <c r="AD35" s="44">
        <v>2.3603824747511493E-3</v>
      </c>
      <c r="AE35" s="44">
        <v>1.5996088340115094E-2</v>
      </c>
      <c r="AF35" s="75">
        <v>4.2384584006749493E-2</v>
      </c>
    </row>
    <row r="36" spans="2:32">
      <c r="B36" s="24" t="s">
        <v>169</v>
      </c>
      <c r="C36" s="24" t="s">
        <v>207</v>
      </c>
      <c r="D36" s="24" t="s">
        <v>512</v>
      </c>
      <c r="E36" s="24" t="s">
        <v>162</v>
      </c>
      <c r="F36" s="24"/>
      <c r="G36" s="44">
        <v>1.7516158579653288E-3</v>
      </c>
      <c r="H36" s="44">
        <v>3.3492779247533203E-3</v>
      </c>
      <c r="I36" s="44">
        <v>4.9109656345037132E-3</v>
      </c>
      <c r="J36" s="44">
        <v>7.1671676279381549E-3</v>
      </c>
      <c r="K36" s="44">
        <v>1.020868752380398E-2</v>
      </c>
      <c r="L36" s="44">
        <v>1.4675897056286698E-2</v>
      </c>
      <c r="M36" s="44">
        <v>2.0077352378653025E-2</v>
      </c>
      <c r="N36" s="44">
        <v>2.5627627477487494E-2</v>
      </c>
      <c r="O36" s="44">
        <v>3.2003644613995311E-2</v>
      </c>
      <c r="P36" s="44">
        <v>3.7771192704122436E-2</v>
      </c>
      <c r="Q36" s="44">
        <v>4.2922426706747382E-2</v>
      </c>
      <c r="R36" s="44">
        <v>4.5618822674821841E-2</v>
      </c>
      <c r="S36" s="44">
        <v>4.6085592249230339E-2</v>
      </c>
      <c r="T36" s="44">
        <v>4.4366764363850231E-2</v>
      </c>
      <c r="U36" s="44">
        <v>4.0665073595065826E-2</v>
      </c>
      <c r="V36" s="44">
        <v>3.7139711664316483E-2</v>
      </c>
      <c r="W36" s="44">
        <v>3.2306806319180176E-2</v>
      </c>
      <c r="X36" s="44">
        <v>2.69265949385252E-2</v>
      </c>
      <c r="Y36" s="44">
        <v>2.0658529888218091E-2</v>
      </c>
      <c r="Z36" s="44">
        <v>1.3080345416226602E-2</v>
      </c>
      <c r="AA36" s="44">
        <v>6.3036969588889102E-3</v>
      </c>
      <c r="AB36" s="44">
        <v>1.908735587077548E-3</v>
      </c>
      <c r="AC36" s="44">
        <v>-7.7267471167430379E-6</v>
      </c>
      <c r="AD36" s="44">
        <v>-2.1553511467126696E-3</v>
      </c>
      <c r="AE36" s="44">
        <v>-4.4610509789331509E-3</v>
      </c>
      <c r="AF36" s="75">
        <v>-6.9785696471054148E-3</v>
      </c>
    </row>
    <row r="37" spans="2:32">
      <c r="B37" s="24" t="s">
        <v>169</v>
      </c>
      <c r="C37" s="24" t="s">
        <v>207</v>
      </c>
      <c r="D37" s="24" t="s">
        <v>513</v>
      </c>
      <c r="E37" s="24" t="s">
        <v>161</v>
      </c>
      <c r="F37" s="24"/>
      <c r="G37" s="44">
        <v>2.482675348518068E-2</v>
      </c>
      <c r="H37" s="44">
        <v>4.0842614626936613E-2</v>
      </c>
      <c r="I37" s="44">
        <v>3.1793964824054499E-2</v>
      </c>
      <c r="J37" s="44">
        <v>4.1285007769284315E-2</v>
      </c>
      <c r="K37" s="44">
        <v>5.0669790585885305E-2</v>
      </c>
      <c r="L37" s="44">
        <v>9.1370966480996213E-2</v>
      </c>
      <c r="M37" s="44">
        <v>0.12707368411280812</v>
      </c>
      <c r="N37" s="44">
        <v>0.13009128962125605</v>
      </c>
      <c r="O37" s="44">
        <v>0.14385147229508499</v>
      </c>
      <c r="P37" s="44">
        <v>0.126281038359562</v>
      </c>
      <c r="Q37" s="44">
        <v>0.10960093366261059</v>
      </c>
      <c r="R37" s="44">
        <v>5.5680290793487464E-2</v>
      </c>
      <c r="S37" s="44">
        <v>9.4730444765819821E-3</v>
      </c>
      <c r="T37" s="44">
        <v>-3.5011055788596146E-2</v>
      </c>
      <c r="U37" s="44">
        <v>-7.5639947787973227E-2</v>
      </c>
      <c r="V37" s="44">
        <v>-7.049927478350132E-2</v>
      </c>
      <c r="W37" s="44">
        <v>-9.894872987745118E-2</v>
      </c>
      <c r="X37" s="44">
        <v>-0.11232848276142271</v>
      </c>
      <c r="Y37" s="44">
        <v>-0.13477843387160429</v>
      </c>
      <c r="Z37" s="44">
        <v>-0.16016450484504641</v>
      </c>
      <c r="AA37" s="44">
        <v>-0.12844377438021373</v>
      </c>
      <c r="AB37" s="44">
        <v>-5.9888686400537822E-2</v>
      </c>
      <c r="AC37" s="44">
        <v>-1.2419976279239381E-2</v>
      </c>
      <c r="AD37" s="44">
        <v>-8.1375926923116931E-3</v>
      </c>
      <c r="AE37" s="44">
        <v>-1.8460560610250865E-3</v>
      </c>
      <c r="AF37" s="75">
        <v>3.4817963281031566E-2</v>
      </c>
    </row>
    <row r="38" spans="2:32">
      <c r="B38" s="24" t="s">
        <v>169</v>
      </c>
      <c r="C38" s="24" t="s">
        <v>207</v>
      </c>
      <c r="D38" s="24" t="s">
        <v>514</v>
      </c>
      <c r="E38" s="24" t="s">
        <v>162</v>
      </c>
      <c r="F38" s="24"/>
      <c r="G38" s="44">
        <v>5.2822966853744574E-4</v>
      </c>
      <c r="H38" s="44">
        <v>1.1408688879414944E-3</v>
      </c>
      <c r="I38" s="44">
        <v>1.6177783603023108E-3</v>
      </c>
      <c r="J38" s="44">
        <v>2.2370534768415742E-3</v>
      </c>
      <c r="K38" s="44">
        <v>2.997100335629858E-3</v>
      </c>
      <c r="L38" s="44">
        <v>4.3676648328447986E-3</v>
      </c>
      <c r="M38" s="44">
        <v>6.2737700945369214E-3</v>
      </c>
      <c r="N38" s="44">
        <v>8.2251394388557636E-3</v>
      </c>
      <c r="O38" s="44">
        <v>1.0382911523282027E-2</v>
      </c>
      <c r="P38" s="44">
        <v>1.2277127098675462E-2</v>
      </c>
      <c r="Q38" s="44">
        <v>1.3921141103614629E-2</v>
      </c>
      <c r="R38" s="44">
        <v>1.4756345465516928E-2</v>
      </c>
      <c r="S38" s="44">
        <v>1.4898441132665668E-2</v>
      </c>
      <c r="T38" s="44">
        <v>1.4373275295836735E-2</v>
      </c>
      <c r="U38" s="44">
        <v>1.3238676079017117E-2</v>
      </c>
      <c r="V38" s="44">
        <v>1.2181186957264604E-2</v>
      </c>
      <c r="W38" s="44">
        <v>1.0696956009102837E-2</v>
      </c>
      <c r="X38" s="44">
        <v>9.012028767681507E-3</v>
      </c>
      <c r="Y38" s="44">
        <v>6.9903522596074241E-3</v>
      </c>
      <c r="Z38" s="44">
        <v>4.4705614427590079E-3</v>
      </c>
      <c r="AA38" s="44">
        <v>2.1715035247781012E-3</v>
      </c>
      <c r="AB38" s="44">
        <v>6.605340093659845E-4</v>
      </c>
      <c r="AC38" s="44">
        <v>-2.6751071834224538E-6</v>
      </c>
      <c r="AD38" s="44">
        <v>-7.4401411410736362E-4</v>
      </c>
      <c r="AE38" s="44">
        <v>-1.5317518138110303E-3</v>
      </c>
      <c r="AF38" s="75">
        <v>-2.380046861810467E-3</v>
      </c>
    </row>
    <row r="39" spans="2:32">
      <c r="B39" s="24" t="s">
        <v>169</v>
      </c>
      <c r="C39" s="24" t="s">
        <v>207</v>
      </c>
      <c r="D39" s="24" t="s">
        <v>515</v>
      </c>
      <c r="E39" s="24" t="s">
        <v>161</v>
      </c>
      <c r="F39" s="24"/>
      <c r="G39" s="44">
        <v>1.769136206116434E-2</v>
      </c>
      <c r="H39" s="44">
        <v>2.716436634902257E-2</v>
      </c>
      <c r="I39" s="44">
        <v>2.4790123624662312E-2</v>
      </c>
      <c r="J39" s="44">
        <v>3.1874589573055445E-2</v>
      </c>
      <c r="K39" s="44">
        <v>3.8743387165168994E-2</v>
      </c>
      <c r="L39" s="44">
        <v>4.8325538703953244E-2</v>
      </c>
      <c r="M39" s="44">
        <v>4.5730654575534588E-2</v>
      </c>
      <c r="N39" s="44">
        <v>3.4665331385455855E-2</v>
      </c>
      <c r="O39" s="44">
        <v>3.3388516194338413E-2</v>
      </c>
      <c r="P39" s="44">
        <v>2.050752547111033E-2</v>
      </c>
      <c r="Q39" s="44">
        <v>1.2729053479869634E-2</v>
      </c>
      <c r="R39" s="44">
        <v>-4.8471565679345865E-3</v>
      </c>
      <c r="S39" s="44">
        <v>-1.5710568832221862E-2</v>
      </c>
      <c r="T39" s="44">
        <v>-2.5349555040688893E-2</v>
      </c>
      <c r="U39" s="44">
        <v>-3.4064951388170873E-2</v>
      </c>
      <c r="V39" s="44">
        <v>-2.9531862041337446E-2</v>
      </c>
      <c r="W39" s="44">
        <v>-2.7007831448612751E-2</v>
      </c>
      <c r="X39" s="44">
        <v>-1.6902092661433055E-2</v>
      </c>
      <c r="Y39" s="44">
        <v>-1.1801295633781248E-2</v>
      </c>
      <c r="Z39" s="44">
        <v>-8.3604587576261748E-3</v>
      </c>
      <c r="AA39" s="44">
        <v>-2.3352319068602884E-2</v>
      </c>
      <c r="AB39" s="44">
        <v>1.2069160185234906E-3</v>
      </c>
      <c r="AC39" s="44">
        <v>1.3640602264979075E-2</v>
      </c>
      <c r="AD39" s="44">
        <v>1.9429391179233896E-2</v>
      </c>
      <c r="AE39" s="44">
        <v>2.5272724080333639E-2</v>
      </c>
      <c r="AF39" s="75">
        <v>3.3409674715222382E-2</v>
      </c>
    </row>
    <row r="40" spans="2:32">
      <c r="B40" s="24" t="s">
        <v>169</v>
      </c>
      <c r="C40" s="24" t="s">
        <v>207</v>
      </c>
      <c r="D40" s="24" t="s">
        <v>516</v>
      </c>
      <c r="E40" s="24" t="s">
        <v>162</v>
      </c>
      <c r="F40" s="24"/>
      <c r="G40" s="44">
        <v>1.4629983862880936E-3</v>
      </c>
      <c r="H40" s="44">
        <v>2.6793132974383543E-3</v>
      </c>
      <c r="I40" s="44">
        <v>3.7893188328709977E-3</v>
      </c>
      <c r="J40" s="44">
        <v>5.2165392615152704E-3</v>
      </c>
      <c r="K40" s="44">
        <v>6.9513177912989589E-3</v>
      </c>
      <c r="L40" s="44">
        <v>9.115147882520748E-3</v>
      </c>
      <c r="M40" s="44">
        <v>1.1162789132171551E-2</v>
      </c>
      <c r="N40" s="44">
        <v>1.271496814943076E-2</v>
      </c>
      <c r="O40" s="44">
        <v>1.4209976337236974E-2</v>
      </c>
      <c r="P40" s="44">
        <v>1.512822374639116E-2</v>
      </c>
      <c r="Q40" s="44">
        <v>1.5698181364892788E-2</v>
      </c>
      <c r="R40" s="44">
        <v>1.5481144503641978E-2</v>
      </c>
      <c r="S40" s="44">
        <v>1.4777686197721608E-2</v>
      </c>
      <c r="T40" s="44">
        <v>1.3642631494407177E-2</v>
      </c>
      <c r="U40" s="44">
        <v>1.2117335163593548E-2</v>
      </c>
      <c r="V40" s="44">
        <v>1.0795012982638144E-2</v>
      </c>
      <c r="W40" s="44">
        <v>9.1866678195661536E-3</v>
      </c>
      <c r="X40" s="44">
        <v>7.4925566848065631E-3</v>
      </c>
      <c r="Y40" s="44">
        <v>5.6291024356398475E-3</v>
      </c>
      <c r="Z40" s="44">
        <v>3.4972792155758409E-3</v>
      </c>
      <c r="AA40" s="44">
        <v>1.6595024485713539E-3</v>
      </c>
      <c r="AB40" s="44">
        <v>4.9722855317586856E-4</v>
      </c>
      <c r="AC40" s="44">
        <v>-2.0037465114433606E-6</v>
      </c>
      <c r="AD40" s="44">
        <v>-5.5925143578704206E-4</v>
      </c>
      <c r="AE40" s="44">
        <v>-1.1624154545110052E-3</v>
      </c>
      <c r="AF40" s="75">
        <v>-1.8302899614691046E-3</v>
      </c>
    </row>
    <row r="41" spans="2:32">
      <c r="B41" s="24" t="s">
        <v>169</v>
      </c>
      <c r="C41" s="24" t="s">
        <v>207</v>
      </c>
      <c r="D41" s="24" t="s">
        <v>517</v>
      </c>
      <c r="E41" s="24" t="s">
        <v>161</v>
      </c>
      <c r="F41" s="24"/>
      <c r="G41" s="44">
        <v>8.6715335395186322E-4</v>
      </c>
      <c r="H41" s="44">
        <v>1.1234401732504833E-3</v>
      </c>
      <c r="I41" s="44">
        <v>1.9233439861621683E-3</v>
      </c>
      <c r="J41" s="44">
        <v>2.721043029265065E-3</v>
      </c>
      <c r="K41" s="44">
        <v>4.0285545371765838E-3</v>
      </c>
      <c r="L41" s="44">
        <v>5.809039446642285E-3</v>
      </c>
      <c r="M41" s="44">
        <v>9.2471259975300951E-3</v>
      </c>
      <c r="N41" s="44">
        <v>1.3918672032307861E-2</v>
      </c>
      <c r="O41" s="44">
        <v>1.9580399796839322E-2</v>
      </c>
      <c r="P41" s="44">
        <v>2.7441487830399906E-2</v>
      </c>
      <c r="Q41" s="44">
        <v>3.5037254485317117E-2</v>
      </c>
      <c r="R41" s="44">
        <v>4.4094825147040259E-2</v>
      </c>
      <c r="S41" s="44">
        <v>5.0046532818260402E-2</v>
      </c>
      <c r="T41" s="44">
        <v>5.2536581891335261E-2</v>
      </c>
      <c r="U41" s="44">
        <v>5.1198874535278417E-2</v>
      </c>
      <c r="V41" s="44">
        <v>4.4617553820137747E-2</v>
      </c>
      <c r="W41" s="44">
        <v>3.6844073642193484E-2</v>
      </c>
      <c r="X41" s="44">
        <v>2.8611688470571033E-2</v>
      </c>
      <c r="Y41" s="44">
        <v>1.3221907756299941E-2</v>
      </c>
      <c r="Z41" s="44">
        <v>-1.4897262461922491E-3</v>
      </c>
      <c r="AA41" s="44">
        <v>-2.8811464997726376E-4</v>
      </c>
      <c r="AB41" s="44">
        <v>1.7209856333934084E-3</v>
      </c>
      <c r="AC41" s="44">
        <v>4.6537233458074055E-3</v>
      </c>
      <c r="AD41" s="44">
        <v>8.2802989274178267E-3</v>
      </c>
      <c r="AE41" s="44">
        <v>1.4428903407751867E-2</v>
      </c>
      <c r="AF41" s="75">
        <v>3.3381861327845673E-2</v>
      </c>
    </row>
    <row r="42" spans="2:32">
      <c r="B42" s="24" t="s">
        <v>169</v>
      </c>
      <c r="C42" s="24" t="s">
        <v>207</v>
      </c>
      <c r="D42" s="42" t="s">
        <v>217</v>
      </c>
      <c r="E42" s="42" t="s">
        <v>217</v>
      </c>
      <c r="F42" s="24"/>
      <c r="G42" s="82">
        <v>1.1842164867226188</v>
      </c>
      <c r="H42" s="82">
        <v>0.86742601413678244</v>
      </c>
      <c r="I42" s="82">
        <v>0.34465963029040836</v>
      </c>
      <c r="J42" s="82">
        <v>-0.26389092612521381</v>
      </c>
      <c r="K42" s="82">
        <v>-0.94724756138606381</v>
      </c>
      <c r="L42" s="82">
        <v>-3.3773386590410155</v>
      </c>
      <c r="M42" s="82">
        <v>-3.6293293623127738</v>
      </c>
      <c r="N42" s="82">
        <v>-4.2637382502308014</v>
      </c>
      <c r="O42" s="82">
        <v>-5.388207160378613</v>
      </c>
      <c r="P42" s="82">
        <v>-6.160549023190157</v>
      </c>
      <c r="Q42" s="82">
        <v>-5.9384190472222542</v>
      </c>
      <c r="R42" s="82">
        <v>-8.0041359583122187</v>
      </c>
      <c r="S42" s="82">
        <v>-9.1243392594674901</v>
      </c>
      <c r="T42" s="82">
        <v>-9.162684638118094</v>
      </c>
      <c r="U42" s="82">
        <v>-10.832336309941525</v>
      </c>
      <c r="V42" s="82">
        <v>-14.595741327020363</v>
      </c>
      <c r="W42" s="82">
        <v>-16.25676413205457</v>
      </c>
      <c r="X42" s="82">
        <v>-13.139445701084384</v>
      </c>
      <c r="Y42" s="82">
        <v>-13.799540286103962</v>
      </c>
      <c r="Z42" s="82">
        <v>-13.880986275513067</v>
      </c>
      <c r="AA42" s="82">
        <v>-11.648990548686214</v>
      </c>
      <c r="AB42" s="82">
        <v>-11.590229451310137</v>
      </c>
      <c r="AC42" s="82">
        <v>-16.416256584731428</v>
      </c>
      <c r="AD42" s="82">
        <v>-19.627352470150214</v>
      </c>
      <c r="AE42" s="82">
        <v>-20.625219386426181</v>
      </c>
      <c r="AF42" s="83">
        <v>-25.11887089380545</v>
      </c>
    </row>
    <row r="43" spans="2:32">
      <c r="B43" s="24" t="s">
        <v>169</v>
      </c>
      <c r="C43" s="24" t="s">
        <v>207</v>
      </c>
      <c r="D43" s="42" t="s">
        <v>167</v>
      </c>
      <c r="E43" s="42" t="s">
        <v>167</v>
      </c>
      <c r="F43" s="24"/>
      <c r="G43" s="82">
        <v>1.5155351454738621</v>
      </c>
      <c r="H43" s="82">
        <v>1.4326678992471784</v>
      </c>
      <c r="I43" s="82">
        <v>1.2420079454253283</v>
      </c>
      <c r="J43" s="82">
        <v>1.0838835742455899</v>
      </c>
      <c r="K43" s="82">
        <v>0.98689283979662434</v>
      </c>
      <c r="L43" s="82">
        <v>-0.65866462167815598</v>
      </c>
      <c r="M43" s="82">
        <v>-1.0869627658436798E-2</v>
      </c>
      <c r="N43" s="82">
        <v>0.38802006942910339</v>
      </c>
      <c r="O43" s="82">
        <v>0.30039724498642784</v>
      </c>
      <c r="P43" s="82">
        <v>0.58653540654819381</v>
      </c>
      <c r="Q43" s="82">
        <v>1.7923669686488779</v>
      </c>
      <c r="R43" s="82">
        <v>0.39327325289174553</v>
      </c>
      <c r="S43" s="82">
        <v>-0.25028673073211394</v>
      </c>
      <c r="T43" s="82">
        <v>-9.6340957558993523E-4</v>
      </c>
      <c r="U43" s="82">
        <v>-1.4977369629160791</v>
      </c>
      <c r="V43" s="82">
        <v>-5.5993003453927628</v>
      </c>
      <c r="W43" s="82">
        <v>-7.738461516014425</v>
      </c>
      <c r="X43" s="82">
        <v>-4.9786505032214308</v>
      </c>
      <c r="Y43" s="82">
        <v>-5.9502672103081125</v>
      </c>
      <c r="Z43" s="82">
        <v>-6.4454228020180437</v>
      </c>
      <c r="AA43" s="82">
        <v>-4.8702458926245953</v>
      </c>
      <c r="AB43" s="82">
        <v>-5.2212277502902822</v>
      </c>
      <c r="AC43" s="82">
        <v>-10.42527048859516</v>
      </c>
      <c r="AD43" s="82">
        <v>-14.007777660859759</v>
      </c>
      <c r="AE43" s="82">
        <v>-15.312515844057785</v>
      </c>
      <c r="AF43" s="83">
        <v>-20.016540201120691</v>
      </c>
    </row>
    <row r="44" spans="2:32">
      <c r="B44" s="24" t="s">
        <v>169</v>
      </c>
      <c r="C44" s="24" t="s">
        <v>207</v>
      </c>
      <c r="D44" s="42" t="s">
        <v>168</v>
      </c>
      <c r="E44" s="42" t="s">
        <v>168</v>
      </c>
      <c r="F44" s="24"/>
      <c r="G44" s="82">
        <v>-0.33131865875130018</v>
      </c>
      <c r="H44" s="82">
        <v>-0.56524188511046702</v>
      </c>
      <c r="I44" s="82">
        <v>-0.89734831513483471</v>
      </c>
      <c r="J44" s="82">
        <v>-1.3477745003707611</v>
      </c>
      <c r="K44" s="82">
        <v>-1.934140401182745</v>
      </c>
      <c r="L44" s="82">
        <v>-2.7186740373628311</v>
      </c>
      <c r="M44" s="82">
        <v>-3.6184597346543654</v>
      </c>
      <c r="N44" s="82">
        <v>-4.651758319659919</v>
      </c>
      <c r="O44" s="82">
        <v>-5.688604405364984</v>
      </c>
      <c r="P44" s="82">
        <v>-6.7470844297383792</v>
      </c>
      <c r="Q44" s="82">
        <v>-7.7307860158711037</v>
      </c>
      <c r="R44" s="82">
        <v>-8.3974092112040637</v>
      </c>
      <c r="S44" s="82">
        <v>-8.874052528735433</v>
      </c>
      <c r="T44" s="82">
        <v>-9.1617212285424898</v>
      </c>
      <c r="U44" s="82">
        <v>-9.3345993470254598</v>
      </c>
      <c r="V44" s="82">
        <v>-8.9964409816274866</v>
      </c>
      <c r="W44" s="82">
        <v>-8.518302616040188</v>
      </c>
      <c r="X44" s="82">
        <v>-8.1607951978629387</v>
      </c>
      <c r="Y44" s="82">
        <v>-7.8492730757959635</v>
      </c>
      <c r="Z44" s="82">
        <v>-7.4355634734950513</v>
      </c>
      <c r="AA44" s="82">
        <v>-6.7787446560615905</v>
      </c>
      <c r="AB44" s="82">
        <v>-6.3690017010198829</v>
      </c>
      <c r="AC44" s="82">
        <v>-5.9909860961362824</v>
      </c>
      <c r="AD44" s="82">
        <v>-5.6195748092904552</v>
      </c>
      <c r="AE44" s="82">
        <v>-5.3127035423683395</v>
      </c>
      <c r="AF44" s="83">
        <v>-5.1023306926848306</v>
      </c>
    </row>
    <row r="45" spans="2:32">
      <c r="B45" s="24" t="s">
        <v>170</v>
      </c>
      <c r="C45" s="24" t="s">
        <v>207</v>
      </c>
      <c r="D45" s="24" t="s">
        <v>494</v>
      </c>
      <c r="E45" s="24" t="s">
        <v>161</v>
      </c>
      <c r="F45" s="24"/>
      <c r="G45" s="44">
        <v>1.3488428668143371</v>
      </c>
      <c r="H45" s="44">
        <v>1.1839466591493277</v>
      </c>
      <c r="I45" s="44">
        <v>0.9865855230570304</v>
      </c>
      <c r="J45" s="44">
        <v>0.78479077400450592</v>
      </c>
      <c r="K45" s="44">
        <v>0.65079486931701069</v>
      </c>
      <c r="L45" s="44">
        <v>-1.1390745505897399</v>
      </c>
      <c r="M45" s="44">
        <v>-0.52837027557393412</v>
      </c>
      <c r="N45" s="44">
        <v>-0.40009086287851403</v>
      </c>
      <c r="O45" s="44">
        <v>-0.32664032296530365</v>
      </c>
      <c r="P45" s="44">
        <v>0.29220638396398613</v>
      </c>
      <c r="Q45" s="44">
        <v>2.2951117382807951</v>
      </c>
      <c r="R45" s="44">
        <v>1.6220434110829132</v>
      </c>
      <c r="S45" s="44">
        <v>1.737270564978985</v>
      </c>
      <c r="T45" s="44">
        <v>2.4213605203653827</v>
      </c>
      <c r="U45" s="44">
        <v>0.62564782796717111</v>
      </c>
      <c r="V45" s="44">
        <v>0.37593864418492728</v>
      </c>
      <c r="W45" s="44">
        <v>-0.8258309111019031</v>
      </c>
      <c r="X45" s="44">
        <v>2.8388400109063809</v>
      </c>
      <c r="Y45" s="44">
        <v>3.0478112751026742</v>
      </c>
      <c r="Z45" s="44">
        <v>3.717977560005238</v>
      </c>
      <c r="AA45" s="44">
        <v>5.2881904008480802</v>
      </c>
      <c r="AB45" s="44">
        <v>5.4096303014206768</v>
      </c>
      <c r="AC45" s="44">
        <v>4.9456240374995843</v>
      </c>
      <c r="AD45" s="44">
        <v>0.3117105275677261</v>
      </c>
      <c r="AE45" s="44">
        <v>1.8474301115789302</v>
      </c>
      <c r="AF45" s="75">
        <v>-0.24634303465910534</v>
      </c>
    </row>
    <row r="46" spans="2:32">
      <c r="B46" s="24" t="s">
        <v>170</v>
      </c>
      <c r="C46" s="24" t="s">
        <v>207</v>
      </c>
      <c r="D46" s="24" t="s">
        <v>494</v>
      </c>
      <c r="E46" s="24" t="s">
        <v>162</v>
      </c>
      <c r="F46" s="24"/>
      <c r="G46" s="44">
        <v>-0.15712680142176794</v>
      </c>
      <c r="H46" s="44">
        <v>-0.24762429378870365</v>
      </c>
      <c r="I46" s="44">
        <v>-0.37955578865056339</v>
      </c>
      <c r="J46" s="44">
        <v>-0.56549650177819899</v>
      </c>
      <c r="K46" s="44">
        <v>-0.82045588238700873</v>
      </c>
      <c r="L46" s="44">
        <v>-1.1652362832077472</v>
      </c>
      <c r="M46" s="44">
        <v>-1.5408425685305644</v>
      </c>
      <c r="N46" s="44">
        <v>-1.9472475721498768</v>
      </c>
      <c r="O46" s="44">
        <v>-2.3521088018760565</v>
      </c>
      <c r="P46" s="44">
        <v>-2.715353360582526</v>
      </c>
      <c r="Q46" s="44">
        <v>-3.0701649083894864</v>
      </c>
      <c r="R46" s="44">
        <v>-3.2670288841345467</v>
      </c>
      <c r="S46" s="44">
        <v>-3.3766736419066632</v>
      </c>
      <c r="T46" s="44">
        <v>-3.3801927698402068</v>
      </c>
      <c r="U46" s="44">
        <v>-3.2206473840530805</v>
      </c>
      <c r="V46" s="44">
        <v>-2.9146872545500599</v>
      </c>
      <c r="W46" s="44">
        <v>-2.5506027709147787</v>
      </c>
      <c r="X46" s="44">
        <v>-2.2299485712944289</v>
      </c>
      <c r="Y46" s="44">
        <v>-1.963865144589434</v>
      </c>
      <c r="Z46" s="44">
        <v>-1.6827776839356687</v>
      </c>
      <c r="AA46" s="44">
        <v>-1.2785989768312334</v>
      </c>
      <c r="AB46" s="44">
        <v>-0.96298831090103931</v>
      </c>
      <c r="AC46" s="44">
        <v>-0.7426742664865742</v>
      </c>
      <c r="AD46" s="44">
        <v>-0.4976854429028208</v>
      </c>
      <c r="AE46" s="44">
        <v>-0.26108538301339479</v>
      </c>
      <c r="AF46" s="75">
        <v>-3.1607403918499699E-2</v>
      </c>
    </row>
    <row r="47" spans="2:32">
      <c r="B47" s="24" t="s">
        <v>170</v>
      </c>
      <c r="C47" s="24" t="s">
        <v>207</v>
      </c>
      <c r="D47" s="24" t="s">
        <v>148</v>
      </c>
      <c r="E47" s="24" t="s">
        <v>162</v>
      </c>
      <c r="F47" s="24"/>
      <c r="G47" s="44">
        <v>-0.20601768964293754</v>
      </c>
      <c r="H47" s="44">
        <v>-0.36611118949835841</v>
      </c>
      <c r="I47" s="44">
        <v>-0.58813167177534353</v>
      </c>
      <c r="J47" s="44">
        <v>-0.87751164136439641</v>
      </c>
      <c r="K47" s="44">
        <v>-1.2374598572605073</v>
      </c>
      <c r="L47" s="44">
        <v>-1.7199543858289346</v>
      </c>
      <c r="M47" s="44">
        <v>-2.2949646945692095</v>
      </c>
      <c r="N47" s="44">
        <v>-2.9366688395254918</v>
      </c>
      <c r="O47" s="44">
        <v>-3.5710627009904403</v>
      </c>
      <c r="P47" s="44">
        <v>-4.2345918176678765</v>
      </c>
      <c r="Q47" s="44">
        <v>-4.8285653905893984</v>
      </c>
      <c r="R47" s="44">
        <v>-5.1978900141051287</v>
      </c>
      <c r="S47" s="44">
        <v>-5.3983537015039609</v>
      </c>
      <c r="T47" s="44">
        <v>-5.4475537578430542</v>
      </c>
      <c r="U47" s="44">
        <v>-5.3414678348216835</v>
      </c>
      <c r="V47" s="44">
        <v>-5.097201620570547</v>
      </c>
      <c r="W47" s="44">
        <v>-4.7580481692303795</v>
      </c>
      <c r="X47" s="44">
        <v>-4.4742881827904855</v>
      </c>
      <c r="Y47" s="44">
        <v>-4.2318513902269324</v>
      </c>
      <c r="Z47" s="44">
        <v>-3.9235228844931687</v>
      </c>
      <c r="AA47" s="44">
        <v>-3.3366305096148769</v>
      </c>
      <c r="AB47" s="44">
        <v>-2.9246229961454193</v>
      </c>
      <c r="AC47" s="44">
        <v>-2.6625063390976771</v>
      </c>
      <c r="AD47" s="44">
        <v>-2.2309202901291929</v>
      </c>
      <c r="AE47" s="44">
        <v>-1.8131339985961337</v>
      </c>
      <c r="AF47" s="75">
        <v>-1.4370154225434904</v>
      </c>
    </row>
    <row r="48" spans="2:32">
      <c r="B48" s="24" t="s">
        <v>170</v>
      </c>
      <c r="C48" s="24" t="s">
        <v>207</v>
      </c>
      <c r="D48" s="24" t="s">
        <v>509</v>
      </c>
      <c r="E48" s="24" t="s">
        <v>161</v>
      </c>
      <c r="F48" s="24"/>
      <c r="G48" s="44">
        <v>2.7391889758980161E-3</v>
      </c>
      <c r="H48" s="44">
        <v>3.9681787065290646E-3</v>
      </c>
      <c r="I48" s="44">
        <v>5.5304537878397191E-3</v>
      </c>
      <c r="J48" s="44">
        <v>7.5614113935435637E-3</v>
      </c>
      <c r="K48" s="44">
        <v>1.0144372861310515E-2</v>
      </c>
      <c r="L48" s="44">
        <v>1.3466811200897849E-2</v>
      </c>
      <c r="M48" s="44">
        <v>1.7716199422062814E-2</v>
      </c>
      <c r="N48" s="44">
        <v>2.2632158344587018E-2</v>
      </c>
      <c r="O48" s="44">
        <v>2.8839598000994695E-2</v>
      </c>
      <c r="P48" s="44">
        <v>3.7380035112159593E-2</v>
      </c>
      <c r="Q48" s="44">
        <v>5.0982243486771016E-2</v>
      </c>
      <c r="R48" s="44">
        <v>6.4730264202304766E-2</v>
      </c>
      <c r="S48" s="44">
        <v>8.8310202762886952E-2</v>
      </c>
      <c r="T48" s="44">
        <v>0.12064929694601743</v>
      </c>
      <c r="U48" s="44">
        <v>0.14915560959633259</v>
      </c>
      <c r="V48" s="44">
        <v>0.22699856931443807</v>
      </c>
      <c r="W48" s="44">
        <v>0.24654783816523876</v>
      </c>
      <c r="X48" s="44">
        <v>0.26746149392038404</v>
      </c>
      <c r="Y48" s="44">
        <v>0.28907296587851483</v>
      </c>
      <c r="Z48" s="44">
        <v>0.31075734400710653</v>
      </c>
      <c r="AA48" s="44">
        <v>0.33003581851048014</v>
      </c>
      <c r="AB48" s="44">
        <v>0.35086615292795559</v>
      </c>
      <c r="AC48" s="44">
        <v>0.35886500134426602</v>
      </c>
      <c r="AD48" s="44">
        <v>0.28986451858637885</v>
      </c>
      <c r="AE48" s="44">
        <v>0.31317366279953396</v>
      </c>
      <c r="AF48" s="75">
        <v>0.34860606164365909</v>
      </c>
    </row>
    <row r="49" spans="2:32">
      <c r="B49" s="24" t="s">
        <v>170</v>
      </c>
      <c r="C49" s="24" t="s">
        <v>207</v>
      </c>
      <c r="D49" s="24" t="s">
        <v>509</v>
      </c>
      <c r="E49" s="24" t="s">
        <v>162</v>
      </c>
      <c r="F49" s="24"/>
      <c r="G49" s="44">
        <v>3.2167243924186364E-4</v>
      </c>
      <c r="H49" s="44">
        <v>6.0341312740542683E-4</v>
      </c>
      <c r="I49" s="44">
        <v>9.960753463420474E-4</v>
      </c>
      <c r="J49" s="44">
        <v>1.5329355552836398E-3</v>
      </c>
      <c r="K49" s="44">
        <v>2.2531860284366869E-3</v>
      </c>
      <c r="L49" s="44">
        <v>3.2093296237004332E-3</v>
      </c>
      <c r="M49" s="44">
        <v>4.4671797826668922E-3</v>
      </c>
      <c r="N49" s="44">
        <v>6.0740630251325707E-3</v>
      </c>
      <c r="O49" s="44">
        <v>8.1216744832031933E-3</v>
      </c>
      <c r="P49" s="44">
        <v>1.0775656976166524E-2</v>
      </c>
      <c r="Q49" s="44">
        <v>1.4395396263727264E-2</v>
      </c>
      <c r="R49" s="44">
        <v>1.8991245022090899E-2</v>
      </c>
      <c r="S49" s="44">
        <v>2.5261269418255874E-2</v>
      </c>
      <c r="T49" s="44">
        <v>3.3827369501423114E-2</v>
      </c>
      <c r="U49" s="44">
        <v>4.4417417782762723E-2</v>
      </c>
      <c r="V49" s="44">
        <v>6.0534316204087821E-2</v>
      </c>
      <c r="W49" s="44">
        <v>7.8039212713819764E-2</v>
      </c>
      <c r="X49" s="44">
        <v>9.7028978782167027E-2</v>
      </c>
      <c r="Y49" s="44">
        <v>0.11755315935954158</v>
      </c>
      <c r="Z49" s="44">
        <v>0.13961619130717434</v>
      </c>
      <c r="AA49" s="44">
        <v>0.16304799494454658</v>
      </c>
      <c r="AB49" s="44">
        <v>0.18795949180243143</v>
      </c>
      <c r="AC49" s="44">
        <v>0.21344112532848974</v>
      </c>
      <c r="AD49" s="44">
        <v>0.23402224562499452</v>
      </c>
      <c r="AE49" s="44">
        <v>0.25625905463750509</v>
      </c>
      <c r="AF49" s="75">
        <v>0.28101156396794841</v>
      </c>
    </row>
    <row r="50" spans="2:32">
      <c r="B50" s="24" t="s">
        <v>170</v>
      </c>
      <c r="C50" s="24" t="s">
        <v>207</v>
      </c>
      <c r="D50" s="24" t="s">
        <v>510</v>
      </c>
      <c r="E50" s="24" t="s">
        <v>161</v>
      </c>
      <c r="F50" s="24"/>
      <c r="G50" s="44">
        <v>7.0153927656660564E-2</v>
      </c>
      <c r="H50" s="44">
        <v>0.1045172414735463</v>
      </c>
      <c r="I50" s="44">
        <v>0.14459918772980224</v>
      </c>
      <c r="J50" s="44">
        <v>0.19045115095944631</v>
      </c>
      <c r="K50" s="44">
        <v>0.24262315792547862</v>
      </c>
      <c r="L50" s="44">
        <v>0.3330663012835906</v>
      </c>
      <c r="M50" s="44">
        <v>0.39420444788810827</v>
      </c>
      <c r="N50" s="44">
        <v>0.44474375150140666</v>
      </c>
      <c r="O50" s="44">
        <v>0.47489160347306802</v>
      </c>
      <c r="P50" s="44">
        <v>0.40020163620887161</v>
      </c>
      <c r="Q50" s="44">
        <v>0.35232823418856485</v>
      </c>
      <c r="R50" s="44">
        <v>0.18217438012845255</v>
      </c>
      <c r="S50" s="44">
        <v>4.7239660830978414E-2</v>
      </c>
      <c r="T50" s="44">
        <v>-9.8289359679074817E-2</v>
      </c>
      <c r="U50" s="44">
        <v>-0.19451680470597088</v>
      </c>
      <c r="V50" s="44">
        <v>-0.15174248659099043</v>
      </c>
      <c r="W50" s="44">
        <v>-0.20379846013561065</v>
      </c>
      <c r="X50" s="44">
        <v>-0.21280966907475496</v>
      </c>
      <c r="Y50" s="44">
        <v>-0.18426947647268022</v>
      </c>
      <c r="Z50" s="44">
        <v>-0.20739935581063895</v>
      </c>
      <c r="AA50" s="44">
        <v>-0.15446817715087913</v>
      </c>
      <c r="AB50" s="44">
        <v>0.10985617078145071</v>
      </c>
      <c r="AC50" s="44">
        <v>0.38452078274964085</v>
      </c>
      <c r="AD50" s="44">
        <v>0.40991504204224138</v>
      </c>
      <c r="AE50" s="44">
        <v>0.33814136992823141</v>
      </c>
      <c r="AF50" s="75">
        <v>0.29237013267970191</v>
      </c>
    </row>
    <row r="51" spans="2:32">
      <c r="B51" s="24" t="s">
        <v>170</v>
      </c>
      <c r="C51" s="24" t="s">
        <v>207</v>
      </c>
      <c r="D51" s="24" t="s">
        <v>511</v>
      </c>
      <c r="E51" s="24" t="s">
        <v>162</v>
      </c>
      <c r="F51" s="24"/>
      <c r="G51" s="44">
        <v>1.3532929666650234E-2</v>
      </c>
      <c r="H51" s="44">
        <v>2.5851981644342409E-2</v>
      </c>
      <c r="I51" s="44">
        <v>4.2895341040948415E-2</v>
      </c>
      <c r="J51" s="44">
        <v>6.5343097935436911E-2</v>
      </c>
      <c r="K51" s="44">
        <v>9.3940171981179876E-2</v>
      </c>
      <c r="L51" s="44">
        <v>0.13319743728672018</v>
      </c>
      <c r="M51" s="44">
        <v>0.1796608247135707</v>
      </c>
      <c r="N51" s="44">
        <v>0.23208108872222588</v>
      </c>
      <c r="O51" s="44">
        <v>0.2880547660263193</v>
      </c>
      <c r="P51" s="44">
        <v>0.33522501935971238</v>
      </c>
      <c r="Q51" s="44">
        <v>0.37675261584986652</v>
      </c>
      <c r="R51" s="44">
        <v>0.39822482106850776</v>
      </c>
      <c r="S51" s="44">
        <v>0.40379278123451212</v>
      </c>
      <c r="T51" s="44">
        <v>0.39220778613064611</v>
      </c>
      <c r="U51" s="44">
        <v>0.36401667447539476</v>
      </c>
      <c r="V51" s="44">
        <v>0.3378625833202793</v>
      </c>
      <c r="W51" s="44">
        <v>0.30152257759382572</v>
      </c>
      <c r="X51" s="44">
        <v>0.25939614733038163</v>
      </c>
      <c r="Y51" s="44">
        <v>0.21522924413462352</v>
      </c>
      <c r="Z51" s="44">
        <v>0.16218679238516631</v>
      </c>
      <c r="AA51" s="44">
        <v>0.10472294722358666</v>
      </c>
      <c r="AB51" s="44">
        <v>7.1207891180601557E-2</v>
      </c>
      <c r="AC51" s="44">
        <v>6.4109637611675208E-2</v>
      </c>
      <c r="AD51" s="44">
        <v>5.6451096051326921E-2</v>
      </c>
      <c r="AE51" s="44">
        <v>4.9136287171166249E-2</v>
      </c>
      <c r="AF51" s="75">
        <v>4.2069252502456855E-2</v>
      </c>
    </row>
    <row r="52" spans="2:32">
      <c r="B52" s="24" t="s">
        <v>170</v>
      </c>
      <c r="C52" s="24" t="s">
        <v>207</v>
      </c>
      <c r="D52" s="24" t="s">
        <v>512</v>
      </c>
      <c r="E52" s="24" t="s">
        <v>161</v>
      </c>
      <c r="F52" s="24"/>
      <c r="G52" s="44">
        <v>2.3848694796486075E-2</v>
      </c>
      <c r="H52" s="44">
        <v>3.3635844577651647E-2</v>
      </c>
      <c r="I52" s="44">
        <v>3.3134631009278659E-2</v>
      </c>
      <c r="J52" s="44">
        <v>4.7588383881133456E-2</v>
      </c>
      <c r="K52" s="44">
        <v>6.4158806202671337E-2</v>
      </c>
      <c r="L52" s="44">
        <v>9.575117689506088E-2</v>
      </c>
      <c r="M52" s="44">
        <v>0.11615648765262834</v>
      </c>
      <c r="N52" s="44">
        <v>0.11938263462290311</v>
      </c>
      <c r="O52" s="44">
        <v>0.13728992433726711</v>
      </c>
      <c r="P52" s="44">
        <v>0.12413146034997086</v>
      </c>
      <c r="Q52" s="44">
        <v>0.11191116944190233</v>
      </c>
      <c r="R52" s="44">
        <v>5.9180740482483229E-2</v>
      </c>
      <c r="S52" s="44">
        <v>1.1505287759141558E-2</v>
      </c>
      <c r="T52" s="44">
        <v>-3.5167004710849548E-2</v>
      </c>
      <c r="U52" s="44">
        <v>-7.8708311739824427E-2</v>
      </c>
      <c r="V52" s="44">
        <v>-7.4250552269965492E-2</v>
      </c>
      <c r="W52" s="44">
        <v>-9.7506320751771458E-2</v>
      </c>
      <c r="X52" s="44">
        <v>-0.10826205996040045</v>
      </c>
      <c r="Y52" s="44">
        <v>-0.10790089283144823</v>
      </c>
      <c r="Z52" s="44">
        <v>-0.11093492604841343</v>
      </c>
      <c r="AA52" s="44">
        <v>-0.10709579769253344</v>
      </c>
      <c r="AB52" s="44">
        <v>-4.2297830484570934E-2</v>
      </c>
      <c r="AC52" s="44">
        <v>1.7663442872915519E-2</v>
      </c>
      <c r="AD52" s="44">
        <v>3.0747714226264766E-2</v>
      </c>
      <c r="AE52" s="44">
        <v>4.792847457572047E-2</v>
      </c>
      <c r="AF52" s="75">
        <v>7.9919253946660995E-2</v>
      </c>
    </row>
    <row r="53" spans="2:32">
      <c r="B53" s="24" t="s">
        <v>170</v>
      </c>
      <c r="C53" s="24" t="s">
        <v>207</v>
      </c>
      <c r="D53" s="24" t="s">
        <v>512</v>
      </c>
      <c r="E53" s="24" t="s">
        <v>162</v>
      </c>
      <c r="F53" s="24"/>
      <c r="G53" s="44">
        <v>1.6313491500198028E-3</v>
      </c>
      <c r="H53" s="44">
        <v>3.1785980005917779E-3</v>
      </c>
      <c r="I53" s="44">
        <v>4.702791027018597E-3</v>
      </c>
      <c r="J53" s="44">
        <v>6.8918566855507429E-3</v>
      </c>
      <c r="K53" s="44">
        <v>9.8431617708736249E-3</v>
      </c>
      <c r="L53" s="44">
        <v>1.4247715908046417E-2</v>
      </c>
      <c r="M53" s="44">
        <v>1.9590914340067316E-2</v>
      </c>
      <c r="N53" s="44">
        <v>2.5082515532720881E-2</v>
      </c>
      <c r="O53" s="44">
        <v>3.1397852052235192E-2</v>
      </c>
      <c r="P53" s="44">
        <v>3.7107899228333824E-2</v>
      </c>
      <c r="Q53" s="44">
        <v>4.2255813022661307E-2</v>
      </c>
      <c r="R53" s="44">
        <v>4.4978127084855518E-2</v>
      </c>
      <c r="S53" s="44">
        <v>4.5507370321776097E-2</v>
      </c>
      <c r="T53" s="44">
        <v>4.3889688105076985E-2</v>
      </c>
      <c r="U53" s="44">
        <v>4.0269105765045055E-2</v>
      </c>
      <c r="V53" s="44">
        <v>3.6853580360626664E-2</v>
      </c>
      <c r="W53" s="44">
        <v>3.2368289606045125E-2</v>
      </c>
      <c r="X53" s="44">
        <v>2.738823484786676E-2</v>
      </c>
      <c r="Y53" s="44">
        <v>2.2424793777620106E-2</v>
      </c>
      <c r="Z53" s="44">
        <v>1.6715570278213326E-2</v>
      </c>
      <c r="AA53" s="44">
        <v>1.0692123623718464E-2</v>
      </c>
      <c r="AB53" s="44">
        <v>7.1991745708561983E-3</v>
      </c>
      <c r="AC53" s="44">
        <v>6.4874999165835112E-3</v>
      </c>
      <c r="AD53" s="44">
        <v>5.7128291124595443E-3</v>
      </c>
      <c r="AE53" s="44">
        <v>4.9662338576198506E-3</v>
      </c>
      <c r="AF53" s="75">
        <v>4.2379654019933932E-3</v>
      </c>
    </row>
    <row r="54" spans="2:32">
      <c r="B54" s="24" t="s">
        <v>170</v>
      </c>
      <c r="C54" s="24" t="s">
        <v>207</v>
      </c>
      <c r="D54" s="24" t="s">
        <v>513</v>
      </c>
      <c r="E54" s="24" t="s">
        <v>161</v>
      </c>
      <c r="F54" s="24"/>
      <c r="G54" s="44">
        <v>2.4078144220095271E-2</v>
      </c>
      <c r="H54" s="44">
        <v>3.9384584961253077E-2</v>
      </c>
      <c r="I54" s="44">
        <v>3.109807837494552E-2</v>
      </c>
      <c r="J54" s="44">
        <v>4.0128057356116589E-2</v>
      </c>
      <c r="K54" s="44">
        <v>4.9244404882947845E-2</v>
      </c>
      <c r="L54" s="44">
        <v>9.002977408139326E-2</v>
      </c>
      <c r="M54" s="44">
        <v>0.12543555171307286</v>
      </c>
      <c r="N54" s="44">
        <v>0.12856125418361886</v>
      </c>
      <c r="O54" s="44">
        <v>0.14241253697941969</v>
      </c>
      <c r="P54" s="44">
        <v>0.12501038235788736</v>
      </c>
      <c r="Q54" s="44">
        <v>0.10956040062519862</v>
      </c>
      <c r="R54" s="44">
        <v>5.6277516086456036E-2</v>
      </c>
      <c r="S54" s="44">
        <v>1.0827706918792313E-2</v>
      </c>
      <c r="T54" s="44">
        <v>-3.2853039576480336E-2</v>
      </c>
      <c r="U54" s="44">
        <v>-7.393014285884697E-2</v>
      </c>
      <c r="V54" s="44">
        <v>-6.8161758140579232E-2</v>
      </c>
      <c r="W54" s="44">
        <v>-9.1335156999131958E-2</v>
      </c>
      <c r="X54" s="44">
        <v>-0.10338526635908757</v>
      </c>
      <c r="Y54" s="44">
        <v>-0.10523471707869606</v>
      </c>
      <c r="Z54" s="44">
        <v>-0.12500106322401094</v>
      </c>
      <c r="AA54" s="44">
        <v>-0.11123951157065173</v>
      </c>
      <c r="AB54" s="44">
        <v>-4.0075280711314165E-2</v>
      </c>
      <c r="AC54" s="44">
        <v>1.4746588826506243E-2</v>
      </c>
      <c r="AD54" s="44">
        <v>2.1859476995294738E-2</v>
      </c>
      <c r="AE54" s="44">
        <v>3.1456280204107345E-2</v>
      </c>
      <c r="AF54" s="75">
        <v>7.2706410020776935E-2</v>
      </c>
    </row>
    <row r="55" spans="2:32">
      <c r="B55" s="24" t="s">
        <v>170</v>
      </c>
      <c r="C55" s="24" t="s">
        <v>207</v>
      </c>
      <c r="D55" s="24" t="s">
        <v>514</v>
      </c>
      <c r="E55" s="24" t="s">
        <v>162</v>
      </c>
      <c r="F55" s="24"/>
      <c r="G55" s="44">
        <v>4.9196118935848458E-4</v>
      </c>
      <c r="H55" s="44">
        <v>1.0827299637772795E-3</v>
      </c>
      <c r="I55" s="44">
        <v>1.5492011394014644E-3</v>
      </c>
      <c r="J55" s="44">
        <v>2.151121999743209E-3</v>
      </c>
      <c r="K55" s="44">
        <v>2.8897880729874311E-3</v>
      </c>
      <c r="L55" s="44">
        <v>4.2402346842083261E-3</v>
      </c>
      <c r="M55" s="44">
        <v>6.12176795990442E-3</v>
      </c>
      <c r="N55" s="44">
        <v>8.0501867726587052E-3</v>
      </c>
      <c r="O55" s="44">
        <v>1.0186374827349996E-2</v>
      </c>
      <c r="P55" s="44">
        <v>1.2061530562718303E-2</v>
      </c>
      <c r="Q55" s="44">
        <v>1.3704936572096302E-2</v>
      </c>
      <c r="R55" s="44">
        <v>1.454909931339312E-2</v>
      </c>
      <c r="S55" s="44">
        <v>1.4711514917175018E-2</v>
      </c>
      <c r="T55" s="44">
        <v>1.421871932352782E-2</v>
      </c>
      <c r="U55" s="44">
        <v>1.3109767180645118E-2</v>
      </c>
      <c r="V55" s="44">
        <v>1.20873408085364E-2</v>
      </c>
      <c r="W55" s="44">
        <v>1.0717313453549454E-2</v>
      </c>
      <c r="X55" s="44">
        <v>9.1665344581631086E-3</v>
      </c>
      <c r="Y55" s="44">
        <v>7.588013701982671E-3</v>
      </c>
      <c r="Z55" s="44">
        <v>5.7129977536224952E-3</v>
      </c>
      <c r="AA55" s="44">
        <v>3.6832329167613004E-3</v>
      </c>
      <c r="AB55" s="44">
        <v>2.4913349316728062E-3</v>
      </c>
      <c r="AC55" s="44">
        <v>2.2460625884462015E-3</v>
      </c>
      <c r="AD55" s="44">
        <v>1.972033883033894E-3</v>
      </c>
      <c r="AE55" s="44">
        <v>1.7052120128512732E-3</v>
      </c>
      <c r="AF55" s="75">
        <v>1.4453615519420399E-3</v>
      </c>
    </row>
    <row r="56" spans="2:32">
      <c r="B56" s="24" t="s">
        <v>170</v>
      </c>
      <c r="C56" s="24" t="s">
        <v>207</v>
      </c>
      <c r="D56" s="24" t="s">
        <v>515</v>
      </c>
      <c r="E56" s="24" t="s">
        <v>161</v>
      </c>
      <c r="F56" s="24"/>
      <c r="G56" s="44">
        <v>1.7855407860675757E-2</v>
      </c>
      <c r="H56" s="44">
        <v>2.6358394853687794E-2</v>
      </c>
      <c r="I56" s="44">
        <v>2.4252115924626463E-2</v>
      </c>
      <c r="J56" s="44">
        <v>3.0986759734123445E-2</v>
      </c>
      <c r="K56" s="44">
        <v>3.7659939190087935E-2</v>
      </c>
      <c r="L56" s="44">
        <v>4.7944814550073211E-2</v>
      </c>
      <c r="M56" s="44">
        <v>4.5629876568325553E-2</v>
      </c>
      <c r="N56" s="44">
        <v>3.4665348567210832E-2</v>
      </c>
      <c r="O56" s="44">
        <v>3.3421453457695052E-2</v>
      </c>
      <c r="P56" s="44">
        <v>2.0581549712252428E-2</v>
      </c>
      <c r="Q56" s="44">
        <v>1.3217282829806665E-2</v>
      </c>
      <c r="R56" s="44">
        <v>-4.2580586678548291E-3</v>
      </c>
      <c r="S56" s="44">
        <v>-1.4995578677394872E-2</v>
      </c>
      <c r="T56" s="44">
        <v>-2.4484991780694122E-2</v>
      </c>
      <c r="U56" s="44">
        <v>-3.342377743479364E-2</v>
      </c>
      <c r="V56" s="44">
        <v>-2.8754142427853492E-2</v>
      </c>
      <c r="W56" s="44">
        <v>-2.7007831448612751E-2</v>
      </c>
      <c r="X56" s="44">
        <v>-1.6902092661433055E-2</v>
      </c>
      <c r="Y56" s="44">
        <v>-1.1801295633781248E-2</v>
      </c>
      <c r="Z56" s="44">
        <v>-8.3604587576261748E-3</v>
      </c>
      <c r="AA56" s="44">
        <v>-1.9093578600131729E-2</v>
      </c>
      <c r="AB56" s="44">
        <v>5.3785177997226069E-3</v>
      </c>
      <c r="AC56" s="44">
        <v>1.9941368099149197E-2</v>
      </c>
      <c r="AD56" s="44">
        <v>2.6518682690379658E-2</v>
      </c>
      <c r="AE56" s="44">
        <v>3.3455389092748269E-2</v>
      </c>
      <c r="AF56" s="75">
        <v>4.3867925877028313E-2</v>
      </c>
    </row>
    <row r="57" spans="2:32">
      <c r="B57" s="24" t="s">
        <v>170</v>
      </c>
      <c r="C57" s="24" t="s">
        <v>207</v>
      </c>
      <c r="D57" s="24" t="s">
        <v>516</v>
      </c>
      <c r="E57" s="24" t="s">
        <v>162</v>
      </c>
      <c r="F57" s="24"/>
      <c r="G57" s="44">
        <v>1.3625482796917384E-3</v>
      </c>
      <c r="H57" s="44">
        <v>2.5427749149314928E-3</v>
      </c>
      <c r="I57" s="44">
        <v>3.6286905533476042E-3</v>
      </c>
      <c r="J57" s="44">
        <v>5.0161574071143217E-3</v>
      </c>
      <c r="K57" s="44">
        <v>6.7024233409988497E-3</v>
      </c>
      <c r="L57" s="44">
        <v>8.8492060820469162E-3</v>
      </c>
      <c r="M57" s="44">
        <v>1.0892334883613727E-2</v>
      </c>
      <c r="N57" s="44">
        <v>1.2444514670205256E-2</v>
      </c>
      <c r="O57" s="44">
        <v>1.3940997660848324E-2</v>
      </c>
      <c r="P57" s="44">
        <v>1.4862559588262617E-2</v>
      </c>
      <c r="Q57" s="44">
        <v>1.5454378222433049E-2</v>
      </c>
      <c r="R57" s="44">
        <v>1.5263718879096257E-2</v>
      </c>
      <c r="S57" s="44">
        <v>1.4592275057720386E-2</v>
      </c>
      <c r="T57" s="44">
        <v>1.3495932142166912E-2</v>
      </c>
      <c r="U57" s="44">
        <v>1.19993450928478E-2</v>
      </c>
      <c r="V57" s="44">
        <v>1.0711846178167783E-2</v>
      </c>
      <c r="W57" s="44">
        <v>9.2041510250338576E-3</v>
      </c>
      <c r="X57" s="44">
        <v>7.6210119609604055E-3</v>
      </c>
      <c r="Y57" s="44">
        <v>6.1103796811947941E-3</v>
      </c>
      <c r="Z57" s="44">
        <v>4.4692257467430704E-3</v>
      </c>
      <c r="AA57" s="44">
        <v>2.8147935171546831E-3</v>
      </c>
      <c r="AB57" s="44">
        <v>1.8753960371263798E-3</v>
      </c>
      <c r="AC57" s="44">
        <v>1.6823774777766642E-3</v>
      </c>
      <c r="AD57" s="44">
        <v>1.4823143265642533E-3</v>
      </c>
      <c r="AE57" s="44">
        <v>1.2940508893699437E-3</v>
      </c>
      <c r="AF57" s="75">
        <v>1.1115036353529922E-3</v>
      </c>
    </row>
    <row r="58" spans="2:32">
      <c r="B58" s="24" t="s">
        <v>170</v>
      </c>
      <c r="C58" s="24" t="s">
        <v>207</v>
      </c>
      <c r="D58" s="24" t="s">
        <v>517</v>
      </c>
      <c r="E58" s="24" t="s">
        <v>161</v>
      </c>
      <c r="F58" s="24"/>
      <c r="G58" s="44">
        <v>0</v>
      </c>
      <c r="H58" s="44">
        <v>0</v>
      </c>
      <c r="I58" s="44">
        <v>0</v>
      </c>
      <c r="J58" s="44">
        <v>2.7350964281889589E-4</v>
      </c>
      <c r="K58" s="44">
        <v>1.6928317073423922E-4</v>
      </c>
      <c r="L58" s="44">
        <v>3.7222993103870855E-4</v>
      </c>
      <c r="M58" s="44">
        <v>5.6396359439443255E-4</v>
      </c>
      <c r="N58" s="44">
        <v>9.2096492406755514E-4</v>
      </c>
      <c r="O58" s="44">
        <v>1.0601746588831216E-3</v>
      </c>
      <c r="P58" s="44">
        <v>1.890663391157104E-3</v>
      </c>
      <c r="Q58" s="44">
        <v>2.537861974322582E-3</v>
      </c>
      <c r="R58" s="44">
        <v>3.5269206525183794E-3</v>
      </c>
      <c r="S58" s="44">
        <v>4.6342040846801252E-3</v>
      </c>
      <c r="T58" s="44">
        <v>6.066147772083791E-3</v>
      </c>
      <c r="U58" s="44">
        <v>7.6051903180122732E-3</v>
      </c>
      <c r="V58" s="44">
        <v>9.1526490559444805E-3</v>
      </c>
      <c r="W58" s="44">
        <v>1.1089829406280704E-2</v>
      </c>
      <c r="X58" s="44">
        <v>1.289850657369021E-2</v>
      </c>
      <c r="Y58" s="44">
        <v>1.446126064397325E-2</v>
      </c>
      <c r="Z58" s="44">
        <v>1.4620673012401273E-2</v>
      </c>
      <c r="AA58" s="44">
        <v>1.2515666682377325E-2</v>
      </c>
      <c r="AB58" s="44">
        <v>1.1542663991124507E-2</v>
      </c>
      <c r="AC58" s="44">
        <v>9.0585103278002094E-3</v>
      </c>
      <c r="AD58" s="44">
        <v>5.1187650050207398E-3</v>
      </c>
      <c r="AE58" s="44">
        <v>1.7937492264712297E-3</v>
      </c>
      <c r="AF58" s="75">
        <v>1.09714933503184E-2</v>
      </c>
    </row>
    <row r="59" spans="2:32">
      <c r="B59" s="24" t="s">
        <v>170</v>
      </c>
      <c r="C59" s="24" t="s">
        <v>207</v>
      </c>
      <c r="D59" s="42" t="s">
        <v>217</v>
      </c>
      <c r="E59" s="42" t="s">
        <v>217</v>
      </c>
      <c r="F59" s="24"/>
      <c r="G59" s="82">
        <v>1.1417141999843921</v>
      </c>
      <c r="H59" s="82">
        <v>0.81133491808600411</v>
      </c>
      <c r="I59" s="82">
        <v>0.31128462856463557</v>
      </c>
      <c r="J59" s="82">
        <v>-0.2602929265878231</v>
      </c>
      <c r="K59" s="82">
        <v>-0.88749217490277488</v>
      </c>
      <c r="L59" s="82">
        <v>-3.2798901880996425</v>
      </c>
      <c r="M59" s="82">
        <v>-3.4437379901553129</v>
      </c>
      <c r="N59" s="82">
        <v>-4.2493687936871538</v>
      </c>
      <c r="O59" s="82">
        <v>-5.0801948698745321</v>
      </c>
      <c r="P59" s="82">
        <v>-5.5385104014388276</v>
      </c>
      <c r="Q59" s="82">
        <v>-4.5005182282207841</v>
      </c>
      <c r="R59" s="82">
        <v>-5.9892367129044715</v>
      </c>
      <c r="S59" s="82">
        <v>-6.3863700838030582</v>
      </c>
      <c r="T59" s="82">
        <v>-5.9728254631440052</v>
      </c>
      <c r="U59" s="82">
        <v>-7.6864733174359969</v>
      </c>
      <c r="V59" s="82">
        <v>-7.264658285123005</v>
      </c>
      <c r="W59" s="82">
        <v>-7.864640408618385</v>
      </c>
      <c r="X59" s="82">
        <v>-3.6257949233605586</v>
      </c>
      <c r="Y59" s="82">
        <v>-2.8846718245528109</v>
      </c>
      <c r="Z59" s="82">
        <v>-1.6859400177738166</v>
      </c>
      <c r="AA59" s="82">
        <v>0.9085764268064338</v>
      </c>
      <c r="AB59" s="82">
        <v>2.1880226772012747</v>
      </c>
      <c r="AC59" s="82">
        <v>2.6332058290585962</v>
      </c>
      <c r="AD59" s="82">
        <v>-1.3332304869202858</v>
      </c>
      <c r="AE59" s="82">
        <v>0.85252049436468269</v>
      </c>
      <c r="AF59" s="83">
        <v>-0.53664893654320167</v>
      </c>
    </row>
    <row r="60" spans="2:32">
      <c r="B60" s="24" t="s">
        <v>170</v>
      </c>
      <c r="C60" s="24" t="s">
        <v>207</v>
      </c>
      <c r="D60" s="42" t="s">
        <v>167</v>
      </c>
      <c r="E60" s="42" t="s">
        <v>167</v>
      </c>
      <c r="F60" s="24"/>
      <c r="G60" s="82">
        <v>1.4875182303241559</v>
      </c>
      <c r="H60" s="82">
        <v>1.3918109037220034</v>
      </c>
      <c r="I60" s="82">
        <v>1.2251999898835209</v>
      </c>
      <c r="J60" s="82">
        <v>1.1017800469716974</v>
      </c>
      <c r="K60" s="82">
        <v>1.054794833550261</v>
      </c>
      <c r="L60" s="82">
        <v>-0.55844344264767187</v>
      </c>
      <c r="M60" s="82">
        <v>0.17133625126460572</v>
      </c>
      <c r="N60" s="82">
        <v>0.35081524926525276</v>
      </c>
      <c r="O60" s="82">
        <v>0.49127496794203296</v>
      </c>
      <c r="P60" s="82">
        <v>1.0014021110962545</v>
      </c>
      <c r="Q60" s="82">
        <v>2.9356489308273694</v>
      </c>
      <c r="R60" s="82">
        <v>1.9836751739672991</v>
      </c>
      <c r="S60" s="82">
        <v>1.8847920486580705</v>
      </c>
      <c r="T60" s="82">
        <v>2.3572815693363935</v>
      </c>
      <c r="U60" s="82">
        <v>0.40182959114207506</v>
      </c>
      <c r="V60" s="82">
        <v>0.28918092312592591</v>
      </c>
      <c r="W60" s="82">
        <v>-0.98784101286550197</v>
      </c>
      <c r="X60" s="82">
        <v>2.6778409233447746</v>
      </c>
      <c r="Y60" s="82">
        <v>2.9421391196085551</v>
      </c>
      <c r="Z60" s="82">
        <v>3.5916597731840625</v>
      </c>
      <c r="AA60" s="82">
        <v>5.2388448210267455</v>
      </c>
      <c r="AB60" s="82">
        <v>5.8049006957250242</v>
      </c>
      <c r="AC60" s="82">
        <v>5.7504197317198873</v>
      </c>
      <c r="AD60" s="82">
        <v>1.095734727113296</v>
      </c>
      <c r="AE60" s="82">
        <v>2.6133790374057497</v>
      </c>
      <c r="AF60" s="83">
        <v>0.6020982428590429</v>
      </c>
    </row>
    <row r="61" spans="2:32">
      <c r="B61" s="24" t="s">
        <v>170</v>
      </c>
      <c r="C61" s="24" t="s">
        <v>207</v>
      </c>
      <c r="D61" s="42" t="s">
        <v>168</v>
      </c>
      <c r="E61" s="42" t="s">
        <v>168</v>
      </c>
      <c r="F61" s="24"/>
      <c r="G61" s="82">
        <v>-0.34580403033972118</v>
      </c>
      <c r="H61" s="82">
        <v>-0.58047598563601355</v>
      </c>
      <c r="I61" s="82">
        <v>-0.91391536131887108</v>
      </c>
      <c r="J61" s="82">
        <v>-1.3620729735594779</v>
      </c>
      <c r="K61" s="82">
        <v>-1.9422870084530359</v>
      </c>
      <c r="L61" s="82">
        <v>-2.7214467454519422</v>
      </c>
      <c r="M61" s="82">
        <v>-3.615074241419947</v>
      </c>
      <c r="N61" s="82">
        <v>-4.6001840429524208</v>
      </c>
      <c r="O61" s="82">
        <v>-5.571469837816565</v>
      </c>
      <c r="P61" s="82">
        <v>-6.53991251253521</v>
      </c>
      <c r="Q61" s="82">
        <v>-7.4361671590480967</v>
      </c>
      <c r="R61" s="82">
        <v>-7.9729118868717137</v>
      </c>
      <c r="S61" s="82">
        <v>-8.2711621324611997</v>
      </c>
      <c r="T61" s="82">
        <v>-8.3301070324804272</v>
      </c>
      <c r="U61" s="82">
        <v>-8.088302908578072</v>
      </c>
      <c r="V61" s="82">
        <v>-7.5538392082489167</v>
      </c>
      <c r="W61" s="82">
        <v>-6.8767993957528972</v>
      </c>
      <c r="X61" s="82">
        <v>-6.3036358467053901</v>
      </c>
      <c r="Y61" s="82">
        <v>-5.8268109441614229</v>
      </c>
      <c r="Z61" s="82">
        <v>-5.2775997909579218</v>
      </c>
      <c r="AA61" s="82">
        <v>-4.3302683942203402</v>
      </c>
      <c r="AB61" s="82">
        <v>-3.6168780185237637</v>
      </c>
      <c r="AC61" s="82">
        <v>-3.1172139026612768</v>
      </c>
      <c r="AD61" s="82">
        <v>-2.4289652140336528</v>
      </c>
      <c r="AE61" s="82">
        <v>-1.7608585430410102</v>
      </c>
      <c r="AF61" s="83">
        <v>-1.1387471794023156</v>
      </c>
    </row>
    <row r="62" spans="2:32">
      <c r="B62" s="24" t="s">
        <v>160</v>
      </c>
      <c r="C62" s="24" t="s">
        <v>219</v>
      </c>
      <c r="D62" s="24" t="s">
        <v>494</v>
      </c>
      <c r="E62" s="24" t="s">
        <v>161</v>
      </c>
      <c r="F62" s="24"/>
      <c r="G62" s="44">
        <v>0.12538086806200432</v>
      </c>
      <c r="H62" s="44">
        <v>0.23903094502421496</v>
      </c>
      <c r="I62" s="44">
        <v>0.33558308205935816</v>
      </c>
      <c r="J62" s="44">
        <v>0.41345687033764733</v>
      </c>
      <c r="K62" s="44">
        <v>0.47664532069133259</v>
      </c>
      <c r="L62" s="44">
        <v>0.37886136814617544</v>
      </c>
      <c r="M62" s="44">
        <v>0.32585802329433022</v>
      </c>
      <c r="N62" s="44">
        <v>0.28078889483049352</v>
      </c>
      <c r="O62" s="44">
        <v>0.20836075367994056</v>
      </c>
      <c r="P62" s="44">
        <v>0.15040256750624792</v>
      </c>
      <c r="Q62" s="44">
        <v>0.17542987849364522</v>
      </c>
      <c r="R62" s="44">
        <v>7.5842195138974944E-2</v>
      </c>
      <c r="S62" s="44">
        <v>-8.3207643613647519E-2</v>
      </c>
      <c r="T62" s="44">
        <v>-0.21351908531346453</v>
      </c>
      <c r="U62" s="44">
        <v>-0.68122250255146355</v>
      </c>
      <c r="V62" s="44">
        <v>-1.4611285389380839</v>
      </c>
      <c r="W62" s="44">
        <v>-2.4462365668750294</v>
      </c>
      <c r="X62" s="44">
        <v>-3.1947929435260676</v>
      </c>
      <c r="Y62" s="44">
        <v>-4.0493587392606827</v>
      </c>
      <c r="Z62" s="44">
        <v>-4.8420055397751867</v>
      </c>
      <c r="AA62" s="44">
        <v>-5.6246622699337223</v>
      </c>
      <c r="AB62" s="44">
        <v>-6.6425363813598608</v>
      </c>
      <c r="AC62" s="44">
        <v>-8.2449453498553282</v>
      </c>
      <c r="AD62" s="44">
        <v>-10.206351833879964</v>
      </c>
      <c r="AE62" s="44">
        <v>-12.443208402586535</v>
      </c>
      <c r="AF62" s="75">
        <v>-15.134178512381226</v>
      </c>
    </row>
    <row r="63" spans="2:32">
      <c r="B63" s="24" t="s">
        <v>160</v>
      </c>
      <c r="C63" s="24" t="s">
        <v>219</v>
      </c>
      <c r="D63" s="24" t="s">
        <v>494</v>
      </c>
      <c r="E63" s="24" t="s">
        <v>162</v>
      </c>
      <c r="F63" s="24"/>
      <c r="G63" s="44">
        <v>-0.16629122328059509</v>
      </c>
      <c r="H63" s="44">
        <v>-0.26208796647166821</v>
      </c>
      <c r="I63" s="44">
        <v>-0.40228171270432256</v>
      </c>
      <c r="J63" s="44">
        <v>-0.60090828699979681</v>
      </c>
      <c r="K63" s="44">
        <v>-0.87476951712709194</v>
      </c>
      <c r="L63" s="44">
        <v>-1.2443519584958977</v>
      </c>
      <c r="M63" s="44">
        <v>-1.6483408929373553</v>
      </c>
      <c r="N63" s="44">
        <v>-2.1019458844690746</v>
      </c>
      <c r="O63" s="44">
        <v>-2.567693647160354</v>
      </c>
      <c r="P63" s="44">
        <v>-3.0119588998276754</v>
      </c>
      <c r="Q63" s="44">
        <v>-3.4446586262159684</v>
      </c>
      <c r="R63" s="44">
        <v>-3.7505031552540089</v>
      </c>
      <c r="S63" s="44">
        <v>-4.0038175725616156</v>
      </c>
      <c r="T63" s="44">
        <v>-4.1883771164465173</v>
      </c>
      <c r="U63" s="44">
        <v>-4.2841419071002633</v>
      </c>
      <c r="V63" s="44">
        <v>-4.2159160904753747</v>
      </c>
      <c r="W63" s="44">
        <v>-4.1109644160022327</v>
      </c>
      <c r="X63" s="44">
        <v>-4.0739135353545777</v>
      </c>
      <c r="Y63" s="44">
        <v>-4.0534388835774564</v>
      </c>
      <c r="Z63" s="44">
        <v>-4.0809347957343789</v>
      </c>
      <c r="AA63" s="44">
        <v>-4.072123848164992</v>
      </c>
      <c r="AB63" s="44">
        <v>-4.1831486451284832</v>
      </c>
      <c r="AC63" s="44">
        <v>-4.3828029399089701</v>
      </c>
      <c r="AD63" s="44">
        <v>-4.6665229307985072</v>
      </c>
      <c r="AE63" s="44">
        <v>-5.0155437986942673</v>
      </c>
      <c r="AF63" s="75">
        <v>-5.4512023284548548</v>
      </c>
    </row>
    <row r="64" spans="2:32">
      <c r="B64" s="24" t="s">
        <v>160</v>
      </c>
      <c r="C64" s="24" t="s">
        <v>219</v>
      </c>
      <c r="D64" s="24" t="s">
        <v>148</v>
      </c>
      <c r="E64" s="24" t="s">
        <v>162</v>
      </c>
      <c r="F64" s="24"/>
      <c r="G64" s="44">
        <v>-0.21191444504632173</v>
      </c>
      <c r="H64" s="44">
        <v>-0.3762988211450633</v>
      </c>
      <c r="I64" s="44">
        <v>-0.60258047971882789</v>
      </c>
      <c r="J64" s="44">
        <v>-0.90044108131319689</v>
      </c>
      <c r="K64" s="44">
        <v>-1.272471501025354</v>
      </c>
      <c r="L64" s="44">
        <v>-1.7657496178682379</v>
      </c>
      <c r="M64" s="44">
        <v>-2.3518219461698919</v>
      </c>
      <c r="N64" s="44">
        <v>-3.0169333072246616</v>
      </c>
      <c r="O64" s="44">
        <v>-3.6821827779338392</v>
      </c>
      <c r="P64" s="44">
        <v>-4.387841729703883</v>
      </c>
      <c r="Q64" s="44">
        <v>-5.0232221991208394</v>
      </c>
      <c r="R64" s="44">
        <v>-5.4565954382816102</v>
      </c>
      <c r="S64" s="44">
        <v>-5.7431824650338372</v>
      </c>
      <c r="T64" s="44">
        <v>-5.8959294877995259</v>
      </c>
      <c r="U64" s="44">
        <v>-5.954186624906618</v>
      </c>
      <c r="V64" s="44">
        <v>-5.73177499881138</v>
      </c>
      <c r="W64" s="44">
        <v>-5.4009539107110704</v>
      </c>
      <c r="X64" s="44">
        <v>-5.1252781865633805</v>
      </c>
      <c r="Y64" s="44">
        <v>-4.7220618854889196</v>
      </c>
      <c r="Z64" s="44">
        <v>-4.3216387128867844</v>
      </c>
      <c r="AA64" s="44">
        <v>-3.7423900168203232</v>
      </c>
      <c r="AB64" s="44">
        <v>-3.3047555889354037</v>
      </c>
      <c r="AC64" s="44">
        <v>-2.8437476275478892</v>
      </c>
      <c r="AD64" s="44">
        <v>-2.3703104827047654</v>
      </c>
      <c r="AE64" s="44">
        <v>-1.91836892841595</v>
      </c>
      <c r="AF64" s="75">
        <v>-1.5021724015846143</v>
      </c>
    </row>
    <row r="65" spans="2:32">
      <c r="B65" s="24" t="s">
        <v>160</v>
      </c>
      <c r="C65" s="24" t="s">
        <v>219</v>
      </c>
      <c r="D65" s="24" t="s">
        <v>509</v>
      </c>
      <c r="E65" s="24" t="s">
        <v>161</v>
      </c>
      <c r="F65" s="24"/>
      <c r="G65" s="44">
        <v>-1.8196652326404509E-4</v>
      </c>
      <c r="H65" s="44">
        <v>-2.605590683313955E-4</v>
      </c>
      <c r="I65" s="44">
        <v>-3.2428275352113867E-4</v>
      </c>
      <c r="J65" s="44">
        <v>-3.6464108747464316E-4</v>
      </c>
      <c r="K65" s="44">
        <v>-3.7384561977982819E-4</v>
      </c>
      <c r="L65" s="44">
        <v>-3.3915161339874477E-4</v>
      </c>
      <c r="M65" s="44">
        <v>-2.4781433129344608E-4</v>
      </c>
      <c r="N65" s="44">
        <v>-1.0054181441048306E-4</v>
      </c>
      <c r="O65" s="44">
        <v>9.9833773463932352E-5</v>
      </c>
      <c r="P65" s="44">
        <v>4.014592166953837E-4</v>
      </c>
      <c r="Q65" s="44">
        <v>9.1974518957196362E-4</v>
      </c>
      <c r="R65" s="44">
        <v>1.5421131815917897E-3</v>
      </c>
      <c r="S65" s="44">
        <v>2.6225836660312175E-3</v>
      </c>
      <c r="T65" s="44">
        <v>4.382773459161245E-3</v>
      </c>
      <c r="U65" s="44">
        <v>6.3716604780277922E-3</v>
      </c>
      <c r="V65" s="44">
        <v>8.2515091911252222E-3</v>
      </c>
      <c r="W65" s="44">
        <v>1.070487107093035E-2</v>
      </c>
      <c r="X65" s="44">
        <v>1.3824499481441561E-2</v>
      </c>
      <c r="Y65" s="44">
        <v>1.7742798079664238E-2</v>
      </c>
      <c r="Z65" s="44">
        <v>2.2728114384341837E-2</v>
      </c>
      <c r="AA65" s="44">
        <v>2.8902939479227969E-2</v>
      </c>
      <c r="AB65" s="44">
        <v>3.6412421758365961E-2</v>
      </c>
      <c r="AC65" s="44">
        <v>4.50873394355297E-2</v>
      </c>
      <c r="AD65" s="44">
        <v>5.551324237351829E-2</v>
      </c>
      <c r="AE65" s="44">
        <v>6.7736153233857649E-2</v>
      </c>
      <c r="AF65" s="75">
        <v>8.1967068218620473E-2</v>
      </c>
    </row>
    <row r="66" spans="2:32">
      <c r="B66" s="24" t="s">
        <v>160</v>
      </c>
      <c r="C66" s="24" t="s">
        <v>219</v>
      </c>
      <c r="D66" s="24" t="s">
        <v>509</v>
      </c>
      <c r="E66" s="24" t="s">
        <v>162</v>
      </c>
      <c r="F66" s="24"/>
      <c r="G66" s="44">
        <v>-1.9004555605783667E-4</v>
      </c>
      <c r="H66" s="44">
        <v>-2.721274888298987E-4</v>
      </c>
      <c r="I66" s="44">
        <v>-3.3868040729373222E-4</v>
      </c>
      <c r="J66" s="44">
        <v>-3.8083058898749416E-4</v>
      </c>
      <c r="K66" s="44">
        <v>-3.9044378832115865E-4</v>
      </c>
      <c r="L66" s="44">
        <v>-3.542094216019598E-4</v>
      </c>
      <c r="M66" s="44">
        <v>-2.5881690513713173E-4</v>
      </c>
      <c r="N66" s="44">
        <v>-1.0500571579849342E-4</v>
      </c>
      <c r="O66" s="44">
        <v>1.0426623892667315E-4</v>
      </c>
      <c r="P66" s="44">
        <v>4.1928338632215342E-4</v>
      </c>
      <c r="Q66" s="44">
        <v>9.605804564946684E-4</v>
      </c>
      <c r="R66" s="44">
        <v>1.6105806268247799E-3</v>
      </c>
      <c r="S66" s="44">
        <v>2.7390223332226741E-3</v>
      </c>
      <c r="T66" s="44">
        <v>4.5773618365681328E-3</v>
      </c>
      <c r="U66" s="44">
        <v>6.6545523695115631E-3</v>
      </c>
      <c r="V66" s="44">
        <v>8.6178634641946653E-3</v>
      </c>
      <c r="W66" s="44">
        <v>1.1180150825052271E-2</v>
      </c>
      <c r="X66" s="44">
        <v>1.4438285922292845E-2</v>
      </c>
      <c r="Y66" s="44">
        <v>1.8529071977203174E-2</v>
      </c>
      <c r="Z66" s="44">
        <v>2.3636638730866508E-2</v>
      </c>
      <c r="AA66" s="44">
        <v>2.9992442444162645E-2</v>
      </c>
      <c r="AB66" s="44">
        <v>3.7752512737045676E-2</v>
      </c>
      <c r="AC66" s="44">
        <v>4.6747509405868741E-2</v>
      </c>
      <c r="AD66" s="44">
        <v>5.7594156161730026E-2</v>
      </c>
      <c r="AE66" s="44">
        <v>7.0350871677503313E-2</v>
      </c>
      <c r="AF66" s="75">
        <v>8.5249112214068445E-2</v>
      </c>
    </row>
    <row r="67" spans="2:32">
      <c r="B67" s="24" t="s">
        <v>160</v>
      </c>
      <c r="C67" s="24" t="s">
        <v>219</v>
      </c>
      <c r="D67" s="24" t="s">
        <v>510</v>
      </c>
      <c r="E67" s="24" t="s">
        <v>161</v>
      </c>
      <c r="F67" s="24"/>
      <c r="G67" s="44">
        <v>6.2986827764670503E-3</v>
      </c>
      <c r="H67" s="44">
        <v>1.5797871314702061E-2</v>
      </c>
      <c r="I67" s="44">
        <v>2.8799567938786699E-2</v>
      </c>
      <c r="J67" s="44">
        <v>4.5867510126254618E-2</v>
      </c>
      <c r="K67" s="44">
        <v>6.7512173609644982E-2</v>
      </c>
      <c r="L67" s="44">
        <v>9.6475535249416572E-2</v>
      </c>
      <c r="M67" s="44">
        <v>0.13060248777553446</v>
      </c>
      <c r="N67" s="44">
        <v>0.16916635730963941</v>
      </c>
      <c r="O67" s="44">
        <v>0.21043471722077112</v>
      </c>
      <c r="P67" s="44">
        <v>0.24533246405508746</v>
      </c>
      <c r="Q67" s="44">
        <v>0.2762768959405929</v>
      </c>
      <c r="R67" s="44">
        <v>0.2933568434350271</v>
      </c>
      <c r="S67" s="44">
        <v>0.29949598888427842</v>
      </c>
      <c r="T67" s="44">
        <v>0.29370661252041819</v>
      </c>
      <c r="U67" s="44">
        <v>0.28139300475876161</v>
      </c>
      <c r="V67" s="44">
        <v>0.26615767243316579</v>
      </c>
      <c r="W67" s="44">
        <v>0.24259959294801581</v>
      </c>
      <c r="X67" s="44">
        <v>0.21499412681193109</v>
      </c>
      <c r="Y67" s="44">
        <v>0.16828160439064255</v>
      </c>
      <c r="Z67" s="44">
        <v>0.12257460203582937</v>
      </c>
      <c r="AA67" s="44">
        <v>8.2110439403666247E-2</v>
      </c>
      <c r="AB67" s="44">
        <v>5.8515376095189975E-2</v>
      </c>
      <c r="AC67" s="44">
        <v>5.366008919344134E-2</v>
      </c>
      <c r="AD67" s="44">
        <v>4.8989816509146911E-2</v>
      </c>
      <c r="AE67" s="44">
        <v>4.4170085489703803E-2</v>
      </c>
      <c r="AF67" s="75">
        <v>3.9132862812758518E-2</v>
      </c>
    </row>
    <row r="68" spans="2:32">
      <c r="B68" s="24" t="s">
        <v>160</v>
      </c>
      <c r="C68" s="24" t="s">
        <v>219</v>
      </c>
      <c r="D68" s="24" t="s">
        <v>511</v>
      </c>
      <c r="E68" s="24" t="s">
        <v>162</v>
      </c>
      <c r="F68" s="24"/>
      <c r="G68" s="44">
        <v>1.5651594487730153E-2</v>
      </c>
      <c r="H68" s="44">
        <v>2.8998207469037363E-2</v>
      </c>
      <c r="I68" s="44">
        <v>4.7265937627625071E-2</v>
      </c>
      <c r="J68" s="44">
        <v>7.1246851138979328E-2</v>
      </c>
      <c r="K68" s="44">
        <v>0.10165818000782606</v>
      </c>
      <c r="L68" s="44">
        <v>0.14235247477708179</v>
      </c>
      <c r="M68" s="44">
        <v>0.19030175231423141</v>
      </c>
      <c r="N68" s="44">
        <v>0.24448501645954512</v>
      </c>
      <c r="O68" s="44">
        <v>0.30246816163980772</v>
      </c>
      <c r="P68" s="44">
        <v>0.35150042571610385</v>
      </c>
      <c r="Q68" s="44">
        <v>0.39497817696189619</v>
      </c>
      <c r="R68" s="44">
        <v>0.41897595824939304</v>
      </c>
      <c r="S68" s="44">
        <v>0.42760162116968448</v>
      </c>
      <c r="T68" s="44">
        <v>0.41946739313319914</v>
      </c>
      <c r="U68" s="44">
        <v>0.39536466878676646</v>
      </c>
      <c r="V68" s="44">
        <v>0.37395862095722121</v>
      </c>
      <c r="W68" s="44">
        <v>0.3408588916271218</v>
      </c>
      <c r="X68" s="44">
        <v>0.30207247621869882</v>
      </c>
      <c r="Y68" s="44">
        <v>0.23644013766387229</v>
      </c>
      <c r="Z68" s="44">
        <v>0.17222058159232323</v>
      </c>
      <c r="AA68" s="44">
        <v>0.11536735501508821</v>
      </c>
      <c r="AB68" s="44">
        <v>8.2215662427861158E-2</v>
      </c>
      <c r="AC68" s="44">
        <v>7.5393854972411578E-2</v>
      </c>
      <c r="AD68" s="44">
        <v>6.8831997421783697E-2</v>
      </c>
      <c r="AE68" s="44">
        <v>6.2060146928283544E-2</v>
      </c>
      <c r="AF68" s="75">
        <v>5.4982714861402826E-2</v>
      </c>
    </row>
    <row r="69" spans="2:32">
      <c r="B69" s="24" t="s">
        <v>160</v>
      </c>
      <c r="C69" s="24" t="s">
        <v>219</v>
      </c>
      <c r="D69" s="24" t="s">
        <v>512</v>
      </c>
      <c r="E69" s="24" t="s">
        <v>161</v>
      </c>
      <c r="F69" s="24"/>
      <c r="G69" s="44">
        <v>1.7679814795605667E-3</v>
      </c>
      <c r="H69" s="44">
        <v>4.248839691808351E-3</v>
      </c>
      <c r="I69" s="44">
        <v>6.6375214031804512E-3</v>
      </c>
      <c r="J69" s="44">
        <v>1.0083332528703755E-2</v>
      </c>
      <c r="K69" s="44">
        <v>1.4715297632307486E-2</v>
      </c>
      <c r="L69" s="44">
        <v>2.1464541443748417E-2</v>
      </c>
      <c r="M69" s="44">
        <v>2.9601265372512897E-2</v>
      </c>
      <c r="N69" s="44">
        <v>3.7925942973782295E-2</v>
      </c>
      <c r="O69" s="44">
        <v>4.7484437820620354E-2</v>
      </c>
      <c r="P69" s="44">
        <v>5.6057060211293322E-2</v>
      </c>
      <c r="Q69" s="44">
        <v>6.3689778794218777E-2</v>
      </c>
      <c r="R69" s="44">
        <v>6.7649579299926599E-2</v>
      </c>
      <c r="S69" s="44">
        <v>6.8241367286069499E-2</v>
      </c>
      <c r="T69" s="44">
        <v>6.5515187776663514E-2</v>
      </c>
      <c r="U69" s="44">
        <v>5.9718918015281786E-2</v>
      </c>
      <c r="V69" s="44">
        <v>5.2366269823241274E-2</v>
      </c>
      <c r="W69" s="44">
        <v>4.2276314928905684E-2</v>
      </c>
      <c r="X69" s="44">
        <v>3.1389015221005317E-2</v>
      </c>
      <c r="Y69" s="44">
        <v>1.9198685049747422E-2</v>
      </c>
      <c r="Z69" s="44">
        <v>7.0251732315429471E-3</v>
      </c>
      <c r="AA69" s="44">
        <v>-8.9910810940504182E-3</v>
      </c>
      <c r="AB69" s="44">
        <v>-2.2287044699037445E-2</v>
      </c>
      <c r="AC69" s="44">
        <v>-3.2426893804059997E-2</v>
      </c>
      <c r="AD69" s="44">
        <v>-4.3294596126637774E-2</v>
      </c>
      <c r="AE69" s="44">
        <v>-5.2401953066559426E-2</v>
      </c>
      <c r="AF69" s="75">
        <v>-5.9003407427099919E-2</v>
      </c>
    </row>
    <row r="70" spans="2:32">
      <c r="B70" s="24" t="s">
        <v>160</v>
      </c>
      <c r="C70" s="24" t="s">
        <v>219</v>
      </c>
      <c r="D70" s="24" t="s">
        <v>512</v>
      </c>
      <c r="E70" s="24" t="s">
        <v>162</v>
      </c>
      <c r="F70" s="24"/>
      <c r="G70" s="44">
        <v>1.8868746195909898E-3</v>
      </c>
      <c r="H70" s="44">
        <v>3.5655535836629365E-3</v>
      </c>
      <c r="I70" s="44">
        <v>5.1818610860214116E-3</v>
      </c>
      <c r="J70" s="44">
        <v>7.5134778717062672E-3</v>
      </c>
      <c r="K70" s="44">
        <v>1.0647708737197698E-2</v>
      </c>
      <c r="L70" s="44">
        <v>1.521460157844285E-2</v>
      </c>
      <c r="M70" s="44">
        <v>2.0720336339198099E-2</v>
      </c>
      <c r="N70" s="44">
        <v>2.6353250426323749E-2</v>
      </c>
      <c r="O70" s="44">
        <v>3.2821030063370796E-2</v>
      </c>
      <c r="P70" s="44">
        <v>3.8621716617366214E-2</v>
      </c>
      <c r="Q70" s="44">
        <v>4.3786414890158207E-2</v>
      </c>
      <c r="R70" s="44">
        <v>4.6465823885818047E-2</v>
      </c>
      <c r="S70" s="44">
        <v>4.6866258718660986E-2</v>
      </c>
      <c r="T70" s="44">
        <v>4.5021582480361477E-2</v>
      </c>
      <c r="U70" s="44">
        <v>4.1099521932732724E-2</v>
      </c>
      <c r="V70" s="44">
        <v>3.7320643121638131E-2</v>
      </c>
      <c r="W70" s="44">
        <v>3.2171928667603628E-2</v>
      </c>
      <c r="X70" s="44">
        <v>2.6421317373486575E-2</v>
      </c>
      <c r="Y70" s="44">
        <v>1.8021850112657278E-2</v>
      </c>
      <c r="Z70" s="44">
        <v>9.8467505317995641E-3</v>
      </c>
      <c r="AA70" s="44">
        <v>2.3798953777662002E-3</v>
      </c>
      <c r="AB70" s="44">
        <v>-2.7897961207275224E-3</v>
      </c>
      <c r="AC70" s="44">
        <v>-5.634343997521718E-3</v>
      </c>
      <c r="AD70" s="44">
        <v>-8.8518393224475411E-3</v>
      </c>
      <c r="AE70" s="44">
        <v>-1.2347899668864015E-2</v>
      </c>
      <c r="AF70" s="75">
        <v>-1.621698497400284E-2</v>
      </c>
    </row>
    <row r="71" spans="2:32">
      <c r="B71" s="24" t="s">
        <v>160</v>
      </c>
      <c r="C71" s="24" t="s">
        <v>219</v>
      </c>
      <c r="D71" s="24" t="s">
        <v>513</v>
      </c>
      <c r="E71" s="24" t="s">
        <v>161</v>
      </c>
      <c r="F71" s="24"/>
      <c r="G71" s="44">
        <v>1.7679814795605667E-3</v>
      </c>
      <c r="H71" s="44">
        <v>4.248839691808351E-3</v>
      </c>
      <c r="I71" s="44">
        <v>6.6375214031804512E-3</v>
      </c>
      <c r="J71" s="44">
        <v>1.0083332528703755E-2</v>
      </c>
      <c r="K71" s="44">
        <v>1.4715297632307486E-2</v>
      </c>
      <c r="L71" s="44">
        <v>2.1464541443748417E-2</v>
      </c>
      <c r="M71" s="44">
        <v>2.9601265372512897E-2</v>
      </c>
      <c r="N71" s="44">
        <v>3.7925942973782295E-2</v>
      </c>
      <c r="O71" s="44">
        <v>4.7484437820620354E-2</v>
      </c>
      <c r="P71" s="44">
        <v>5.6057060211293322E-2</v>
      </c>
      <c r="Q71" s="44">
        <v>6.3689778794218777E-2</v>
      </c>
      <c r="R71" s="44">
        <v>6.7649579299926599E-2</v>
      </c>
      <c r="S71" s="44">
        <v>6.8241367286069499E-2</v>
      </c>
      <c r="T71" s="44">
        <v>6.5515187776663514E-2</v>
      </c>
      <c r="U71" s="44">
        <v>5.9718918015281786E-2</v>
      </c>
      <c r="V71" s="44">
        <v>5.4134251302801778E-2</v>
      </c>
      <c r="W71" s="44">
        <v>4.6525154620713993E-2</v>
      </c>
      <c r="X71" s="44">
        <v>3.8026536624185758E-2</v>
      </c>
      <c r="Y71" s="44">
        <v>2.9282017578451114E-2</v>
      </c>
      <c r="Z71" s="44">
        <v>2.1740470863850392E-2</v>
      </c>
      <c r="AA71" s="44">
        <v>1.0705478870137397E-2</v>
      </c>
      <c r="AB71" s="44">
        <v>3.0653809816671429E-3</v>
      </c>
      <c r="AC71" s="44">
        <v>-1.1384722334581432E-3</v>
      </c>
      <c r="AD71" s="44">
        <v>-5.8934908347210158E-3</v>
      </c>
      <c r="AE71" s="44">
        <v>-1.1060190487573562E-2</v>
      </c>
      <c r="AF71" s="75">
        <v>-1.6778170076629406E-2</v>
      </c>
    </row>
    <row r="72" spans="2:32">
      <c r="B72" s="24" t="s">
        <v>160</v>
      </c>
      <c r="C72" s="24" t="s">
        <v>219</v>
      </c>
      <c r="D72" s="24" t="s">
        <v>514</v>
      </c>
      <c r="E72" s="24" t="s">
        <v>162</v>
      </c>
      <c r="F72" s="24"/>
      <c r="G72" s="44">
        <v>5.6901925747351693E-4</v>
      </c>
      <c r="H72" s="44">
        <v>1.2145391464307778E-3</v>
      </c>
      <c r="I72" s="44">
        <v>1.7070171845959669E-3</v>
      </c>
      <c r="J72" s="44">
        <v>2.3451456235729258E-3</v>
      </c>
      <c r="K72" s="44">
        <v>3.1259896392688297E-3</v>
      </c>
      <c r="L72" s="44">
        <v>4.5279876252227892E-3</v>
      </c>
      <c r="M72" s="44">
        <v>6.4746896912474747E-3</v>
      </c>
      <c r="N72" s="44">
        <v>8.4580267765328385E-3</v>
      </c>
      <c r="O72" s="44">
        <v>1.0648095095454706E-2</v>
      </c>
      <c r="P72" s="44">
        <v>1.2553580910053708E-2</v>
      </c>
      <c r="Q72" s="44">
        <v>1.4201360614391423E-2</v>
      </c>
      <c r="R72" s="44">
        <v>1.5030325409459463E-2</v>
      </c>
      <c r="S72" s="44">
        <v>1.5150813140302234E-2</v>
      </c>
      <c r="T72" s="44">
        <v>1.4585413394980748E-2</v>
      </c>
      <c r="U72" s="44">
        <v>1.3380112459354498E-2</v>
      </c>
      <c r="V72" s="44">
        <v>1.2240529364874179E-2</v>
      </c>
      <c r="W72" s="44">
        <v>1.065229729875955E-2</v>
      </c>
      <c r="X72" s="44">
        <v>8.8429180441686184E-3</v>
      </c>
      <c r="Y72" s="44">
        <v>6.0981629060240378E-3</v>
      </c>
      <c r="Z72" s="44">
        <v>3.3653930277193489E-3</v>
      </c>
      <c r="AA72" s="44">
        <v>8.1982862360394093E-4</v>
      </c>
      <c r="AB72" s="44">
        <v>-9.654324199818709E-4</v>
      </c>
      <c r="AC72" s="44">
        <v>-1.9506881581486946E-3</v>
      </c>
      <c r="AD72" s="44">
        <v>-3.0556011264133293E-3</v>
      </c>
      <c r="AE72" s="44">
        <v>-4.2397896378807975E-3</v>
      </c>
      <c r="AF72" s="75">
        <v>-5.5308159332353307E-3</v>
      </c>
    </row>
    <row r="73" spans="2:32">
      <c r="B73" s="24" t="s">
        <v>160</v>
      </c>
      <c r="C73" s="24" t="s">
        <v>219</v>
      </c>
      <c r="D73" s="24" t="s">
        <v>515</v>
      </c>
      <c r="E73" s="24" t="s">
        <v>161</v>
      </c>
      <c r="F73" s="24"/>
      <c r="G73" s="44">
        <v>1.7679814795605667E-3</v>
      </c>
      <c r="H73" s="44">
        <v>4.248839691808351E-3</v>
      </c>
      <c r="I73" s="44">
        <v>6.6375214031804512E-3</v>
      </c>
      <c r="J73" s="44">
        <v>1.0083332528703755E-2</v>
      </c>
      <c r="K73" s="44">
        <v>1.4715297632307486E-2</v>
      </c>
      <c r="L73" s="44">
        <v>2.1464541443748417E-2</v>
      </c>
      <c r="M73" s="44">
        <v>2.9601265372512897E-2</v>
      </c>
      <c r="N73" s="44">
        <v>3.7925942973782295E-2</v>
      </c>
      <c r="O73" s="44">
        <v>4.7484437820620354E-2</v>
      </c>
      <c r="P73" s="44">
        <v>5.6057060211293322E-2</v>
      </c>
      <c r="Q73" s="44">
        <v>6.3689778794218777E-2</v>
      </c>
      <c r="R73" s="44">
        <v>6.7649579299926599E-2</v>
      </c>
      <c r="S73" s="44">
        <v>6.8241367286069499E-2</v>
      </c>
      <c r="T73" s="44">
        <v>6.5515187776663514E-2</v>
      </c>
      <c r="U73" s="44">
        <v>5.9718918015281786E-2</v>
      </c>
      <c r="V73" s="44">
        <v>5.4134251302801778E-2</v>
      </c>
      <c r="W73" s="44">
        <v>4.6525154620713993E-2</v>
      </c>
      <c r="X73" s="44">
        <v>3.8026536624185758E-2</v>
      </c>
      <c r="Y73" s="44">
        <v>2.9282017578451114E-2</v>
      </c>
      <c r="Z73" s="44">
        <v>2.1740470863850392E-2</v>
      </c>
      <c r="AA73" s="44">
        <v>1.0705478870137397E-2</v>
      </c>
      <c r="AB73" s="44">
        <v>3.0653809816671429E-3</v>
      </c>
      <c r="AC73" s="44">
        <v>-1.1384722334581432E-3</v>
      </c>
      <c r="AD73" s="44">
        <v>-5.8934908347210158E-3</v>
      </c>
      <c r="AE73" s="44">
        <v>-1.1060190487573562E-2</v>
      </c>
      <c r="AF73" s="75">
        <v>-1.6778170076629406E-2</v>
      </c>
    </row>
    <row r="74" spans="2:32">
      <c r="B74" s="24" t="s">
        <v>160</v>
      </c>
      <c r="C74" s="24" t="s">
        <v>219</v>
      </c>
      <c r="D74" s="24" t="s">
        <v>516</v>
      </c>
      <c r="E74" s="24" t="s">
        <v>162</v>
      </c>
      <c r="F74" s="24"/>
      <c r="G74" s="44">
        <v>1.5759702739824282E-3</v>
      </c>
      <c r="H74" s="44">
        <v>2.8523267832844049E-3</v>
      </c>
      <c r="I74" s="44">
        <v>3.99834274233659E-3</v>
      </c>
      <c r="J74" s="44">
        <v>5.468597128313199E-3</v>
      </c>
      <c r="K74" s="44">
        <v>7.2502569021597289E-3</v>
      </c>
      <c r="L74" s="44">
        <v>9.4497353605878867E-3</v>
      </c>
      <c r="M74" s="44">
        <v>1.1520281207399799E-2</v>
      </c>
      <c r="N74" s="44">
        <v>1.307498090094486E-2</v>
      </c>
      <c r="O74" s="44">
        <v>1.4572904623503101E-2</v>
      </c>
      <c r="P74" s="44">
        <v>1.5468877963005376E-2</v>
      </c>
      <c r="Q74" s="44">
        <v>1.6014171029060019E-2</v>
      </c>
      <c r="R74" s="44">
        <v>1.5768581736199709E-2</v>
      </c>
      <c r="S74" s="44">
        <v>1.5028012678239423E-2</v>
      </c>
      <c r="T74" s="44">
        <v>1.3843985872791911E-2</v>
      </c>
      <c r="U74" s="44">
        <v>1.2246791614876462E-2</v>
      </c>
      <c r="V74" s="44">
        <v>1.084760244397831E-2</v>
      </c>
      <c r="W74" s="44">
        <v>9.1483144097900398E-3</v>
      </c>
      <c r="X74" s="44">
        <v>7.3519588555505458E-3</v>
      </c>
      <c r="Y74" s="44">
        <v>4.9106514796947096E-3</v>
      </c>
      <c r="Z74" s="44">
        <v>2.6327161003793301E-3</v>
      </c>
      <c r="AA74" s="44">
        <v>6.2652792995983309E-4</v>
      </c>
      <c r="AB74" s="44">
        <v>-7.2674617592732166E-4</v>
      </c>
      <c r="AC74" s="44">
        <v>-1.4611319561247602E-3</v>
      </c>
      <c r="AD74" s="44">
        <v>-2.296796908469026E-3</v>
      </c>
      <c r="AE74" s="44">
        <v>-3.2174905585301075E-3</v>
      </c>
      <c r="AF74" s="75">
        <v>-4.2532762878599514E-3</v>
      </c>
    </row>
    <row r="75" spans="2:32">
      <c r="B75" s="24" t="s">
        <v>160</v>
      </c>
      <c r="C75" s="24" t="s">
        <v>219</v>
      </c>
      <c r="D75" s="24" t="s">
        <v>517</v>
      </c>
      <c r="E75" s="24" t="s">
        <v>161</v>
      </c>
      <c r="F75" s="24"/>
      <c r="G75" s="44">
        <v>1.2552731889713727E-4</v>
      </c>
      <c r="H75" s="44">
        <v>2.771564129443015E-4</v>
      </c>
      <c r="I75" s="44">
        <v>5.3112020628125222E-4</v>
      </c>
      <c r="J75" s="44">
        <v>9.3294700370624196E-4</v>
      </c>
      <c r="K75" s="44">
        <v>1.5016179141334313E-3</v>
      </c>
      <c r="L75" s="44">
        <v>2.3323690861397238E-3</v>
      </c>
      <c r="M75" s="44">
        <v>3.6792162154458191E-3</v>
      </c>
      <c r="N75" s="44">
        <v>5.7450963450613691E-3</v>
      </c>
      <c r="O75" s="44">
        <v>8.8219582552938308E-3</v>
      </c>
      <c r="P75" s="44">
        <v>1.32449679597802E-2</v>
      </c>
      <c r="Q75" s="44">
        <v>1.9078631461696544E-2</v>
      </c>
      <c r="R75" s="44">
        <v>2.617106586915692E-2</v>
      </c>
      <c r="S75" s="44">
        <v>3.400791410308876E-2</v>
      </c>
      <c r="T75" s="44">
        <v>4.2061833303403746E-2</v>
      </c>
      <c r="U75" s="44">
        <v>4.960812042166704E-2</v>
      </c>
      <c r="V75" s="44">
        <v>5.5887221758628799E-2</v>
      </c>
      <c r="W75" s="44">
        <v>6.0773221357575936E-2</v>
      </c>
      <c r="X75" s="44">
        <v>6.251439005254282E-2</v>
      </c>
      <c r="Y75" s="44">
        <v>6.2480553288895908E-2</v>
      </c>
      <c r="Z75" s="44">
        <v>6.2182778793165375E-2</v>
      </c>
      <c r="AA75" s="44">
        <v>6.175564264395092E-2</v>
      </c>
      <c r="AB75" s="44">
        <v>6.1150411576020157E-2</v>
      </c>
      <c r="AC75" s="44">
        <v>6.0338952193997014E-2</v>
      </c>
      <c r="AD75" s="44">
        <v>5.9385364871616622E-2</v>
      </c>
      <c r="AE75" s="44">
        <v>5.8294800773445753E-2</v>
      </c>
      <c r="AF75" s="75">
        <v>5.8156716984168765E-2</v>
      </c>
    </row>
    <row r="76" spans="2:32">
      <c r="B76" s="24" t="s">
        <v>160</v>
      </c>
      <c r="C76" s="24" t="s">
        <v>219</v>
      </c>
      <c r="D76" s="42" t="s">
        <v>217</v>
      </c>
      <c r="E76" s="42" t="s">
        <v>217</v>
      </c>
      <c r="F76" s="24"/>
      <c r="G76" s="82">
        <v>-0.22178519917137862</v>
      </c>
      <c r="H76" s="82">
        <v>-0.33443635536414718</v>
      </c>
      <c r="I76" s="82">
        <v>-0.56254566252941629</v>
      </c>
      <c r="J76" s="82">
        <v>-0.92501344317318512</v>
      </c>
      <c r="K76" s="82">
        <v>-1.4355181671620301</v>
      </c>
      <c r="L76" s="82">
        <v>-2.2971872412447567</v>
      </c>
      <c r="M76" s="82">
        <v>-3.2227088873887055</v>
      </c>
      <c r="N76" s="82">
        <v>-4.2572352872539625</v>
      </c>
      <c r="O76" s="82">
        <v>-5.3190913910418089</v>
      </c>
      <c r="P76" s="82">
        <v>-6.4036841055668958</v>
      </c>
      <c r="Q76" s="82">
        <v>-7.335165633916688</v>
      </c>
      <c r="R76" s="82">
        <v>-8.1093863681033156</v>
      </c>
      <c r="S76" s="82">
        <v>-8.7819713646573803</v>
      </c>
      <c r="T76" s="82">
        <v>-9.2636331702285872</v>
      </c>
      <c r="U76" s="82">
        <v>-9.9342758476908557</v>
      </c>
      <c r="V76" s="82">
        <v>-10.474903193061181</v>
      </c>
      <c r="W76" s="82">
        <v>-11.104739001213176</v>
      </c>
      <c r="X76" s="82">
        <v>-11.636082604214494</v>
      </c>
      <c r="Y76" s="82">
        <v>-12.214591958221689</v>
      </c>
      <c r="Z76" s="82">
        <v>-12.774885358240567</v>
      </c>
      <c r="AA76" s="82">
        <v>-13.104801187355321</v>
      </c>
      <c r="AB76" s="82">
        <v>-13.875032488281619</v>
      </c>
      <c r="AC76" s="82">
        <v>-15.234018174493741</v>
      </c>
      <c r="AD76" s="82">
        <v>-17.022156485198906</v>
      </c>
      <c r="AE76" s="82">
        <v>-19.168836585500912</v>
      </c>
      <c r="AF76" s="83">
        <v>-21.886625592105133</v>
      </c>
    </row>
    <row r="77" spans="2:32">
      <c r="B77" s="24" t="s">
        <v>160</v>
      </c>
      <c r="C77" s="24" t="s">
        <v>219</v>
      </c>
      <c r="D77" s="42" t="s">
        <v>167</v>
      </c>
      <c r="E77" s="42" t="s">
        <v>167</v>
      </c>
      <c r="F77" s="24"/>
      <c r="G77" s="82">
        <v>0.13692705607278377</v>
      </c>
      <c r="H77" s="82">
        <v>0.26759193275895399</v>
      </c>
      <c r="I77" s="82">
        <v>0.38450205166044071</v>
      </c>
      <c r="J77" s="82">
        <v>0.49014268396624061</v>
      </c>
      <c r="K77" s="82">
        <v>0.589431159492257</v>
      </c>
      <c r="L77" s="82">
        <v>0.54172374519958311</v>
      </c>
      <c r="M77" s="82">
        <v>0.5486957090715805</v>
      </c>
      <c r="N77" s="82">
        <v>0.56937763559214716</v>
      </c>
      <c r="O77" s="82">
        <v>0.57017057639131963</v>
      </c>
      <c r="P77" s="82">
        <v>0.57755263937166035</v>
      </c>
      <c r="Q77" s="82">
        <v>0.66277448746815537</v>
      </c>
      <c r="R77" s="82">
        <v>0.59986095552453378</v>
      </c>
      <c r="S77" s="82">
        <v>0.45764294489795532</v>
      </c>
      <c r="T77" s="82">
        <v>0.32317769729954193</v>
      </c>
      <c r="U77" s="82">
        <v>-0.16469296284719803</v>
      </c>
      <c r="V77" s="82">
        <v>-0.97019736312631721</v>
      </c>
      <c r="W77" s="82">
        <v>-1.9968322573281796</v>
      </c>
      <c r="X77" s="82">
        <v>-2.7960178387107533</v>
      </c>
      <c r="Y77" s="82">
        <v>-3.7230910632948166</v>
      </c>
      <c r="Z77" s="82">
        <v>-4.5840139296025484</v>
      </c>
      <c r="AA77" s="82">
        <v>-5.4394733717606414</v>
      </c>
      <c r="AB77" s="82">
        <v>-6.5026144546659879</v>
      </c>
      <c r="AC77" s="82">
        <v>-8.120562807303358</v>
      </c>
      <c r="AD77" s="82">
        <v>-10.097544987921793</v>
      </c>
      <c r="AE77" s="82">
        <v>-12.347529697131222</v>
      </c>
      <c r="AF77" s="83">
        <v>-15.047481611946012</v>
      </c>
    </row>
    <row r="78" spans="2:32">
      <c r="B78" s="24" t="s">
        <v>160</v>
      </c>
      <c r="C78" s="24" t="s">
        <v>219</v>
      </c>
      <c r="D78" s="42" t="s">
        <v>168</v>
      </c>
      <c r="E78" s="42" t="s">
        <v>168</v>
      </c>
      <c r="F78" s="24"/>
      <c r="G78" s="82">
        <v>-0.35871225524417127</v>
      </c>
      <c r="H78" s="82">
        <v>-0.60202828812312248</v>
      </c>
      <c r="I78" s="82">
        <v>-0.94704771418986411</v>
      </c>
      <c r="J78" s="82">
        <v>-1.4151561271394115</v>
      </c>
      <c r="K78" s="82">
        <v>-2.0249493266543226</v>
      </c>
      <c r="L78" s="82">
        <v>-2.8389109864444038</v>
      </c>
      <c r="M78" s="82">
        <v>-3.7714045964603145</v>
      </c>
      <c r="N78" s="82">
        <v>-4.8266129228461949</v>
      </c>
      <c r="O78" s="82">
        <v>-5.8892619674331428</v>
      </c>
      <c r="P78" s="82">
        <v>-6.9812367449386983</v>
      </c>
      <c r="Q78" s="82">
        <v>-7.9979401213848291</v>
      </c>
      <c r="R78" s="82">
        <v>-8.7092473236279062</v>
      </c>
      <c r="S78" s="82">
        <v>-9.239614309555364</v>
      </c>
      <c r="T78" s="82">
        <v>-9.5868108675281434</v>
      </c>
      <c r="U78" s="82">
        <v>-9.769582884843615</v>
      </c>
      <c r="V78" s="82">
        <v>-9.504705829934835</v>
      </c>
      <c r="W78" s="82">
        <v>-9.1079067438849961</v>
      </c>
      <c r="X78" s="82">
        <v>-8.8400647655037545</v>
      </c>
      <c r="Y78" s="82">
        <v>-8.4915008949269435</v>
      </c>
      <c r="Z78" s="82">
        <v>-8.1908714286380757</v>
      </c>
      <c r="AA78" s="82">
        <v>-7.665327815594722</v>
      </c>
      <c r="AB78" s="82">
        <v>-7.3724180336156024</v>
      </c>
      <c r="AC78" s="82">
        <v>-7.1134553671903831</v>
      </c>
      <c r="AD78" s="82">
        <v>-6.924611497277084</v>
      </c>
      <c r="AE78" s="82">
        <v>-6.8213068883696906</v>
      </c>
      <c r="AF78" s="83">
        <v>-6.8391439801591218</v>
      </c>
    </row>
    <row r="79" spans="2:32">
      <c r="B79" s="24" t="s">
        <v>169</v>
      </c>
      <c r="C79" s="24" t="s">
        <v>219</v>
      </c>
      <c r="D79" s="24" t="s">
        <v>494</v>
      </c>
      <c r="E79" s="24" t="s">
        <v>161</v>
      </c>
      <c r="F79" s="24"/>
      <c r="G79" s="44">
        <v>0.11906745929030649</v>
      </c>
      <c r="H79" s="44">
        <v>0.22432091569215373</v>
      </c>
      <c r="I79" s="44">
        <v>0.30995686511957743</v>
      </c>
      <c r="J79" s="44">
        <v>0.37436039785787756</v>
      </c>
      <c r="K79" s="44">
        <v>0.42221425106490784</v>
      </c>
      <c r="L79" s="44">
        <v>0.30960941141368892</v>
      </c>
      <c r="M79" s="44">
        <v>0.24369622482882392</v>
      </c>
      <c r="N79" s="44">
        <v>0.20825959487396517</v>
      </c>
      <c r="O79" s="44">
        <v>0.15781487488474966</v>
      </c>
      <c r="P79" s="44">
        <v>0.13834993871782331</v>
      </c>
      <c r="Q79" s="44">
        <v>0.22976630028271927</v>
      </c>
      <c r="R79" s="44">
        <v>0.22265868593632376</v>
      </c>
      <c r="S79" s="44">
        <v>0.18239846941241922</v>
      </c>
      <c r="T79" s="44">
        <v>0.1899542448037721</v>
      </c>
      <c r="U79" s="44">
        <v>8.7648681164864684E-4</v>
      </c>
      <c r="V79" s="44">
        <v>-0.56627040068661927</v>
      </c>
      <c r="W79" s="44">
        <v>-1.3041504125081644</v>
      </c>
      <c r="X79" s="44">
        <v>-1.7714782326345357</v>
      </c>
      <c r="Y79" s="44">
        <v>-2.3005415424174203</v>
      </c>
      <c r="Z79" s="44">
        <v>-2.7088779183508507</v>
      </c>
      <c r="AA79" s="44">
        <v>-3.0418876352329676</v>
      </c>
      <c r="AB79" s="44">
        <v>-3.471674762719104</v>
      </c>
      <c r="AC79" s="44">
        <v>-4.3744144925651227</v>
      </c>
      <c r="AD79" s="44">
        <v>-5.5934530270270102</v>
      </c>
      <c r="AE79" s="44">
        <v>-7.0288687071695648</v>
      </c>
      <c r="AF79" s="75">
        <v>-8.8285195577539639</v>
      </c>
    </row>
    <row r="80" spans="2:32">
      <c r="B80" s="24" t="s">
        <v>169</v>
      </c>
      <c r="C80" s="24" t="s">
        <v>219</v>
      </c>
      <c r="D80" s="24" t="s">
        <v>494</v>
      </c>
      <c r="E80" s="24" t="s">
        <v>162</v>
      </c>
      <c r="F80" s="24"/>
      <c r="G80" s="44">
        <v>-0.14783152015787948</v>
      </c>
      <c r="H80" s="44">
        <v>-0.2382455574379776</v>
      </c>
      <c r="I80" s="44">
        <v>-0.37103261533874843</v>
      </c>
      <c r="J80" s="44">
        <v>-0.55941971590007711</v>
      </c>
      <c r="K80" s="44">
        <v>-0.81933806373483264</v>
      </c>
      <c r="L80" s="44">
        <v>-1.1709739213028598</v>
      </c>
      <c r="M80" s="44">
        <v>-1.5553578638025982</v>
      </c>
      <c r="N80" s="44">
        <v>-1.9935525293555969</v>
      </c>
      <c r="O80" s="44">
        <v>-2.4401297670692372</v>
      </c>
      <c r="P80" s="44">
        <v>-2.8602757736647959</v>
      </c>
      <c r="Q80" s="44">
        <v>-3.267697890640946</v>
      </c>
      <c r="R80" s="44">
        <v>-3.5394383202013842</v>
      </c>
      <c r="S80" s="44">
        <v>-3.7508761066063556</v>
      </c>
      <c r="T80" s="44">
        <v>-3.887583913138954</v>
      </c>
      <c r="U80" s="44">
        <v>-3.9553270907491367</v>
      </c>
      <c r="V80" s="44">
        <v>-3.8219450293811548</v>
      </c>
      <c r="W80" s="44">
        <v>-3.642933495833347</v>
      </c>
      <c r="X80" s="44">
        <v>-3.5234547322452698</v>
      </c>
      <c r="Y80" s="44">
        <v>-3.4554050874459392</v>
      </c>
      <c r="Z80" s="44">
        <v>-3.3727794175268713</v>
      </c>
      <c r="AA80" s="44">
        <v>-3.2353538108634439</v>
      </c>
      <c r="AB80" s="44">
        <v>-3.2099506363535966</v>
      </c>
      <c r="AC80" s="44">
        <v>-3.2600787901987189</v>
      </c>
      <c r="AD80" s="44">
        <v>-3.3525363412981619</v>
      </c>
      <c r="AE80" s="44">
        <v>-3.4930661438551596</v>
      </c>
      <c r="AF80" s="75">
        <v>-3.6950227886906077</v>
      </c>
    </row>
    <row r="81" spans="2:32">
      <c r="B81" s="24" t="s">
        <v>169</v>
      </c>
      <c r="C81" s="24" t="s">
        <v>219</v>
      </c>
      <c r="D81" s="24" t="s">
        <v>148</v>
      </c>
      <c r="E81" s="24" t="s">
        <v>162</v>
      </c>
      <c r="F81" s="24"/>
      <c r="G81" s="44">
        <v>-0.20158001499119038</v>
      </c>
      <c r="H81" s="44">
        <v>-0.36113236683778638</v>
      </c>
      <c r="I81" s="44">
        <v>-0.58106252741506381</v>
      </c>
      <c r="J81" s="44">
        <v>-0.8704818455310388</v>
      </c>
      <c r="K81" s="44">
        <v>-1.2318781487712513</v>
      </c>
      <c r="L81" s="44">
        <v>-1.7125256091096723</v>
      </c>
      <c r="M81" s="44">
        <v>-2.2842524022908108</v>
      </c>
      <c r="N81" s="44">
        <v>-2.9415939216645768</v>
      </c>
      <c r="O81" s="44">
        <v>-3.5987674798695455</v>
      </c>
      <c r="P81" s="44">
        <v>-4.2940120869847593</v>
      </c>
      <c r="Q81" s="44">
        <v>-4.9203829430988044</v>
      </c>
      <c r="R81" s="44">
        <v>-5.3416098967874479</v>
      </c>
      <c r="S81" s="44">
        <v>-5.6144631309357456</v>
      </c>
      <c r="T81" s="44">
        <v>-5.7533114193836044</v>
      </c>
      <c r="U81" s="44">
        <v>-5.8280138847974161</v>
      </c>
      <c r="V81" s="44">
        <v>-5.5955133702174571</v>
      </c>
      <c r="W81" s="44">
        <v>-5.2553696972443511</v>
      </c>
      <c r="X81" s="44">
        <v>-4.9702729570520319</v>
      </c>
      <c r="Y81" s="44">
        <v>-4.6688651978608764</v>
      </c>
      <c r="Z81" s="44">
        <v>-4.2642649755754078</v>
      </c>
      <c r="AA81" s="44">
        <v>-3.6808279516322386</v>
      </c>
      <c r="AB81" s="44">
        <v>-3.2610491958223036</v>
      </c>
      <c r="AC81" s="44">
        <v>-2.8287443935814132</v>
      </c>
      <c r="AD81" s="44">
        <v>-2.3617106488617989</v>
      </c>
      <c r="AE81" s="44">
        <v>-1.9126687185036142</v>
      </c>
      <c r="AF81" s="75">
        <v>-1.5003776638655852</v>
      </c>
    </row>
    <row r="82" spans="2:32">
      <c r="B82" s="24" t="s">
        <v>169</v>
      </c>
      <c r="C82" s="24" t="s">
        <v>219</v>
      </c>
      <c r="D82" s="24" t="s">
        <v>509</v>
      </c>
      <c r="E82" s="24" t="s">
        <v>161</v>
      </c>
      <c r="F82" s="24"/>
      <c r="G82" s="44">
        <v>-1.6992982717264909E-4</v>
      </c>
      <c r="H82" s="44">
        <v>-2.5772690454518475E-4</v>
      </c>
      <c r="I82" s="44">
        <v>-3.4481594097116714E-4</v>
      </c>
      <c r="J82" s="44">
        <v>-4.2553260887817569E-4</v>
      </c>
      <c r="K82" s="44">
        <v>-4.9846082637310433E-4</v>
      </c>
      <c r="L82" s="44">
        <v>-5.5793626588353088E-4</v>
      </c>
      <c r="M82" s="44">
        <v>-5.9617047699737739E-4</v>
      </c>
      <c r="N82" s="44">
        <v>-6.1033129592843105E-4</v>
      </c>
      <c r="O82" s="44">
        <v>-6.096232549818786E-4</v>
      </c>
      <c r="P82" s="44">
        <v>-5.685568800818221E-4</v>
      </c>
      <c r="Q82" s="44">
        <v>-4.205763222523062E-4</v>
      </c>
      <c r="R82" s="44">
        <v>-2.6339123211760636E-4</v>
      </c>
      <c r="S82" s="44">
        <v>1.2178304280706462E-4</v>
      </c>
      <c r="T82" s="44">
        <v>8.0787472001663668E-4</v>
      </c>
      <c r="U82" s="44">
        <v>1.8324099696784037E-3</v>
      </c>
      <c r="V82" s="44">
        <v>2.6289560345501943E-3</v>
      </c>
      <c r="W82" s="44">
        <v>3.7710260813397095E-3</v>
      </c>
      <c r="X82" s="44">
        <v>5.3003945258935474E-3</v>
      </c>
      <c r="Y82" s="44">
        <v>7.2935297904394153E-3</v>
      </c>
      <c r="Z82" s="44">
        <v>9.9472672581189595E-3</v>
      </c>
      <c r="AA82" s="44">
        <v>1.332674669601502E-2</v>
      </c>
      <c r="AB82" s="44">
        <v>1.759410948088818E-2</v>
      </c>
      <c r="AC82" s="44">
        <v>2.2670763067671067E-2</v>
      </c>
      <c r="AD82" s="44">
        <v>2.8866829390953783E-2</v>
      </c>
      <c r="AE82" s="44">
        <v>3.6460568542731553E-2</v>
      </c>
      <c r="AF82" s="75">
        <v>4.5722452164587493E-2</v>
      </c>
    </row>
    <row r="83" spans="2:32">
      <c r="B83" s="24" t="s">
        <v>169</v>
      </c>
      <c r="C83" s="24" t="s">
        <v>219</v>
      </c>
      <c r="D83" s="24" t="s">
        <v>509</v>
      </c>
      <c r="E83" s="24" t="s">
        <v>162</v>
      </c>
      <c r="F83" s="24"/>
      <c r="G83" s="44">
        <v>-1.7747444923689026E-4</v>
      </c>
      <c r="H83" s="44">
        <v>-2.6916958134261726E-4</v>
      </c>
      <c r="I83" s="44">
        <v>-3.6012523657652311E-4</v>
      </c>
      <c r="J83" s="44">
        <v>-4.4442559996404657E-4</v>
      </c>
      <c r="K83" s="44">
        <v>-5.2059171776154501E-4</v>
      </c>
      <c r="L83" s="44">
        <v>-5.8270777499445578E-4</v>
      </c>
      <c r="M83" s="44">
        <v>-6.2263952607275689E-4</v>
      </c>
      <c r="N83" s="44">
        <v>-6.3742906350916463E-4</v>
      </c>
      <c r="O83" s="44">
        <v>-6.3668958663734348E-4</v>
      </c>
      <c r="P83" s="44">
        <v>-5.9379992807176169E-4</v>
      </c>
      <c r="Q83" s="44">
        <v>-4.392492618613044E-4</v>
      </c>
      <c r="R83" s="44">
        <v>-2.7508539631718003E-4</v>
      </c>
      <c r="S83" s="44">
        <v>1.2719002195310612E-4</v>
      </c>
      <c r="T83" s="44">
        <v>8.4374311074704965E-4</v>
      </c>
      <c r="U83" s="44">
        <v>1.9137661442711357E-3</v>
      </c>
      <c r="V83" s="44">
        <v>2.7456776250690575E-3</v>
      </c>
      <c r="W83" s="44">
        <v>3.9384538193153271E-3</v>
      </c>
      <c r="X83" s="44">
        <v>5.5357238624473351E-3</v>
      </c>
      <c r="Y83" s="44">
        <v>7.6166117797498763E-3</v>
      </c>
      <c r="Z83" s="44">
        <v>1.0300173347586022E-2</v>
      </c>
      <c r="AA83" s="44">
        <v>1.373800132467895E-2</v>
      </c>
      <c r="AB83" s="44">
        <v>1.8103133299034634E-2</v>
      </c>
      <c r="AC83" s="44">
        <v>2.3315705768496474E-2</v>
      </c>
      <c r="AD83" s="44">
        <v>2.9704046464152707E-2</v>
      </c>
      <c r="AE83" s="44">
        <v>3.7559509273500546E-2</v>
      </c>
      <c r="AF83" s="75">
        <v>4.7171229653421798E-2</v>
      </c>
    </row>
    <row r="84" spans="2:32">
      <c r="B84" s="24" t="s">
        <v>169</v>
      </c>
      <c r="C84" s="24" t="s">
        <v>219</v>
      </c>
      <c r="D84" s="24" t="s">
        <v>510</v>
      </c>
      <c r="E84" s="24" t="s">
        <v>161</v>
      </c>
      <c r="F84" s="24"/>
      <c r="G84" s="44">
        <v>5.8778099326537298E-3</v>
      </c>
      <c r="H84" s="44">
        <v>1.4922650304406718E-2</v>
      </c>
      <c r="I84" s="44">
        <v>2.7415752468123555E-2</v>
      </c>
      <c r="J84" s="44">
        <v>4.3900732581957508E-2</v>
      </c>
      <c r="K84" s="44">
        <v>6.4888641421436272E-2</v>
      </c>
      <c r="L84" s="44">
        <v>9.3222761536768645E-2</v>
      </c>
      <c r="M84" s="44">
        <v>0.12668103689917748</v>
      </c>
      <c r="N84" s="44">
        <v>0.16454406694950358</v>
      </c>
      <c r="O84" s="44">
        <v>0.20502384974858756</v>
      </c>
      <c r="P84" s="44">
        <v>0.23939165967673925</v>
      </c>
      <c r="Q84" s="44">
        <v>0.26969117811150001</v>
      </c>
      <c r="R84" s="44">
        <v>0.28596521867780822</v>
      </c>
      <c r="S84" s="44">
        <v>0.29118933361225652</v>
      </c>
      <c r="T84" s="44">
        <v>0.2844634045786576</v>
      </c>
      <c r="U84" s="44">
        <v>0.27103171280596405</v>
      </c>
      <c r="V84" s="44">
        <v>0.25491034677122681</v>
      </c>
      <c r="W84" s="44">
        <v>0.23050928943406745</v>
      </c>
      <c r="X84" s="44">
        <v>0.2021069056830942</v>
      </c>
      <c r="Y84" s="44">
        <v>0.16661791742202059</v>
      </c>
      <c r="Z84" s="44">
        <v>0.12108849398377508</v>
      </c>
      <c r="AA84" s="44">
        <v>8.0827223283077121E-2</v>
      </c>
      <c r="AB84" s="44">
        <v>5.7528090389550757E-2</v>
      </c>
      <c r="AC84" s="44">
        <v>5.3047953117131286E-2</v>
      </c>
      <c r="AD84" s="44">
        <v>4.8701390434183311E-2</v>
      </c>
      <c r="AE84" s="44">
        <v>4.4573552597453103E-2</v>
      </c>
      <c r="AF84" s="75">
        <v>4.0630857059139824E-2</v>
      </c>
    </row>
    <row r="85" spans="2:32">
      <c r="B85" s="24" t="s">
        <v>169</v>
      </c>
      <c r="C85" s="24" t="s">
        <v>219</v>
      </c>
      <c r="D85" s="24" t="s">
        <v>511</v>
      </c>
      <c r="E85" s="24" t="s">
        <v>162</v>
      </c>
      <c r="F85" s="24"/>
      <c r="G85" s="44">
        <v>1.4527506934200712E-2</v>
      </c>
      <c r="H85" s="44">
        <v>2.7235748636488255E-2</v>
      </c>
      <c r="I85" s="44">
        <v>4.4788890027873035E-2</v>
      </c>
      <c r="J85" s="44">
        <v>6.7950726294023045E-2</v>
      </c>
      <c r="K85" s="44">
        <v>9.7439297390383928E-2</v>
      </c>
      <c r="L85" s="44">
        <v>0.1372494910530393</v>
      </c>
      <c r="M85" s="44">
        <v>0.1842592593597383</v>
      </c>
      <c r="N85" s="44">
        <v>0.23745782535800863</v>
      </c>
      <c r="O85" s="44">
        <v>0.29433299868593332</v>
      </c>
      <c r="P85" s="44">
        <v>0.34262068729005879</v>
      </c>
      <c r="Q85" s="44">
        <v>0.38519231795524755</v>
      </c>
      <c r="R85" s="44">
        <v>0.40805777853710135</v>
      </c>
      <c r="S85" s="44">
        <v>0.41539779920510922</v>
      </c>
      <c r="T85" s="44">
        <v>0.40594768971524542</v>
      </c>
      <c r="U85" s="44">
        <v>0.38080677753914105</v>
      </c>
      <c r="V85" s="44">
        <v>0.35815582874182295</v>
      </c>
      <c r="W85" s="44">
        <v>0.32387169307035046</v>
      </c>
      <c r="X85" s="44">
        <v>0.28396558718088394</v>
      </c>
      <c r="Y85" s="44">
        <v>0.23410261314766068</v>
      </c>
      <c r="Z85" s="44">
        <v>0.17013256018509115</v>
      </c>
      <c r="AA85" s="44">
        <v>0.11356440217717556</v>
      </c>
      <c r="AB85" s="44">
        <v>8.0828499707370938E-2</v>
      </c>
      <c r="AC85" s="44">
        <v>7.4533787476170232E-2</v>
      </c>
      <c r="AD85" s="44">
        <v>6.8426751101978933E-2</v>
      </c>
      <c r="AE85" s="44">
        <v>6.2627028964169273E-2</v>
      </c>
      <c r="AF85" s="75">
        <v>5.7087436688346038E-2</v>
      </c>
    </row>
    <row r="86" spans="2:32">
      <c r="B86" s="24" t="s">
        <v>169</v>
      </c>
      <c r="C86" s="24" t="s">
        <v>219</v>
      </c>
      <c r="D86" s="24" t="s">
        <v>512</v>
      </c>
      <c r="E86" s="24" t="s">
        <v>161</v>
      </c>
      <c r="F86" s="24"/>
      <c r="G86" s="44">
        <v>1.6478384892362405E-3</v>
      </c>
      <c r="H86" s="44">
        <v>4.0089647936806493E-3</v>
      </c>
      <c r="I86" s="44">
        <v>6.3169259122871427E-3</v>
      </c>
      <c r="J86" s="44">
        <v>9.6512842760354683E-3</v>
      </c>
      <c r="K86" s="44">
        <v>1.4146235230249229E-2</v>
      </c>
      <c r="L86" s="44">
        <v>2.0748160727432255E-2</v>
      </c>
      <c r="M86" s="44">
        <v>2.87307738901523E-2</v>
      </c>
      <c r="N86" s="44">
        <v>3.6933322354676792E-2</v>
      </c>
      <c r="O86" s="44">
        <v>4.6356204759879824E-2</v>
      </c>
      <c r="P86" s="44">
        <v>5.4879853027454531E-2</v>
      </c>
      <c r="Q86" s="44">
        <v>6.2492673258205012E-2</v>
      </c>
      <c r="R86" s="44">
        <v>6.6477578188831432E-2</v>
      </c>
      <c r="S86" s="44">
        <v>6.716739986211312E-2</v>
      </c>
      <c r="T86" s="44">
        <v>6.4627207028253891E-2</v>
      </c>
      <c r="U86" s="44">
        <v>5.9156613698922722E-2</v>
      </c>
      <c r="V86" s="44">
        <v>5.229877181759629E-2</v>
      </c>
      <c r="W86" s="44">
        <v>4.2795271556541309E-2</v>
      </c>
      <c r="X86" s="44">
        <v>3.2536092919279475E-2</v>
      </c>
      <c r="Y86" s="44">
        <v>2.0457215509796511E-2</v>
      </c>
      <c r="Z86" s="44">
        <v>8.4207178409820838E-3</v>
      </c>
      <c r="AA86" s="44">
        <v>-6.5483299407163298E-3</v>
      </c>
      <c r="AB86" s="44">
        <v>-1.866496938333248E-2</v>
      </c>
      <c r="AC86" s="44">
        <v>-2.7391826282874149E-2</v>
      </c>
      <c r="AD86" s="44">
        <v>-3.665424583537838E-2</v>
      </c>
      <c r="AE86" s="44">
        <v>-4.4090452557129955E-2</v>
      </c>
      <c r="AF86" s="75">
        <v>-4.8821896005546622E-2</v>
      </c>
    </row>
    <row r="87" spans="2:32">
      <c r="B87" s="24" t="s">
        <v>169</v>
      </c>
      <c r="C87" s="24" t="s">
        <v>219</v>
      </c>
      <c r="D87" s="24" t="s">
        <v>512</v>
      </c>
      <c r="E87" s="24" t="s">
        <v>162</v>
      </c>
      <c r="F87" s="24"/>
      <c r="G87" s="44">
        <v>1.7516158579653288E-3</v>
      </c>
      <c r="H87" s="44">
        <v>3.3492779247533203E-3</v>
      </c>
      <c r="I87" s="44">
        <v>4.9109656345037132E-3</v>
      </c>
      <c r="J87" s="44">
        <v>7.1671676279381549E-3</v>
      </c>
      <c r="K87" s="44">
        <v>1.020868752380398E-2</v>
      </c>
      <c r="L87" s="44">
        <v>1.4675897056286698E-2</v>
      </c>
      <c r="M87" s="44">
        <v>2.0077352378653025E-2</v>
      </c>
      <c r="N87" s="44">
        <v>2.5627627477487494E-2</v>
      </c>
      <c r="O87" s="44">
        <v>3.2003644613995311E-2</v>
      </c>
      <c r="P87" s="44">
        <v>3.7771192704122436E-2</v>
      </c>
      <c r="Q87" s="44">
        <v>4.2922426706747382E-2</v>
      </c>
      <c r="R87" s="44">
        <v>4.5618822674821841E-2</v>
      </c>
      <c r="S87" s="44">
        <v>4.6085592249230339E-2</v>
      </c>
      <c r="T87" s="44">
        <v>4.4366764363850231E-2</v>
      </c>
      <c r="U87" s="44">
        <v>4.0665073595065826E-2</v>
      </c>
      <c r="V87" s="44">
        <v>3.7139711664316483E-2</v>
      </c>
      <c r="W87" s="44">
        <v>3.2306806319180176E-2</v>
      </c>
      <c r="X87" s="44">
        <v>2.69265949385252E-2</v>
      </c>
      <c r="Y87" s="44">
        <v>2.0658529888218091E-2</v>
      </c>
      <c r="Z87" s="44">
        <v>1.3080345416226602E-2</v>
      </c>
      <c r="AA87" s="44">
        <v>6.3036969588889102E-3</v>
      </c>
      <c r="AB87" s="44">
        <v>1.908735587077548E-3</v>
      </c>
      <c r="AC87" s="44">
        <v>-7.7267471167430379E-6</v>
      </c>
      <c r="AD87" s="44">
        <v>-2.1553511467126696E-3</v>
      </c>
      <c r="AE87" s="44">
        <v>-4.4610509789331509E-3</v>
      </c>
      <c r="AF87" s="75">
        <v>-6.9785696471054148E-3</v>
      </c>
    </row>
    <row r="88" spans="2:32">
      <c r="B88" s="24" t="s">
        <v>169</v>
      </c>
      <c r="C88" s="24" t="s">
        <v>219</v>
      </c>
      <c r="D88" s="24" t="s">
        <v>513</v>
      </c>
      <c r="E88" s="24" t="s">
        <v>161</v>
      </c>
      <c r="F88" s="24"/>
      <c r="G88" s="44">
        <v>1.6478384892362405E-3</v>
      </c>
      <c r="H88" s="44">
        <v>4.0089647936806493E-3</v>
      </c>
      <c r="I88" s="44">
        <v>6.3169259122871427E-3</v>
      </c>
      <c r="J88" s="44">
        <v>9.6512842760354683E-3</v>
      </c>
      <c r="K88" s="44">
        <v>1.4146235230249229E-2</v>
      </c>
      <c r="L88" s="44">
        <v>2.0748160727432255E-2</v>
      </c>
      <c r="M88" s="44">
        <v>2.87307738901523E-2</v>
      </c>
      <c r="N88" s="44">
        <v>3.6933322354676792E-2</v>
      </c>
      <c r="O88" s="44">
        <v>4.6356204759879824E-2</v>
      </c>
      <c r="P88" s="44">
        <v>5.4879853027454531E-2</v>
      </c>
      <c r="Q88" s="44">
        <v>6.2492673258205012E-2</v>
      </c>
      <c r="R88" s="44">
        <v>6.6477578188831432E-2</v>
      </c>
      <c r="S88" s="44">
        <v>6.716739986211312E-2</v>
      </c>
      <c r="T88" s="44">
        <v>6.4627207028253891E-2</v>
      </c>
      <c r="U88" s="44">
        <v>5.9156613698922722E-2</v>
      </c>
      <c r="V88" s="44">
        <v>5.3946610306832538E-2</v>
      </c>
      <c r="W88" s="44">
        <v>4.6804236350221962E-2</v>
      </c>
      <c r="X88" s="44">
        <v>3.8853018831566721E-2</v>
      </c>
      <c r="Y88" s="44">
        <v>3.0108499785832077E-2</v>
      </c>
      <c r="Z88" s="44">
        <v>2.2566953071231355E-2</v>
      </c>
      <c r="AA88" s="44">
        <v>1.2551992297479719E-2</v>
      </c>
      <c r="AB88" s="44">
        <v>6.0568397131391949E-3</v>
      </c>
      <c r="AC88" s="44">
        <v>3.2245701595153831E-3</v>
      </c>
      <c r="AD88" s="44">
        <v>5.0674648466031424E-5</v>
      </c>
      <c r="AE88" s="44">
        <v>-3.356834759924654E-3</v>
      </c>
      <c r="AF88" s="75">
        <v>-7.077383474773824E-3</v>
      </c>
    </row>
    <row r="89" spans="2:32">
      <c r="B89" s="24" t="s">
        <v>169</v>
      </c>
      <c r="C89" s="24" t="s">
        <v>219</v>
      </c>
      <c r="D89" s="24" t="s">
        <v>514</v>
      </c>
      <c r="E89" s="24" t="s">
        <v>162</v>
      </c>
      <c r="F89" s="24"/>
      <c r="G89" s="44">
        <v>5.2822966853744574E-4</v>
      </c>
      <c r="H89" s="44">
        <v>1.1408688879414944E-3</v>
      </c>
      <c r="I89" s="44">
        <v>1.6177783603023108E-3</v>
      </c>
      <c r="J89" s="44">
        <v>2.2370534768415742E-3</v>
      </c>
      <c r="K89" s="44">
        <v>2.997100335629858E-3</v>
      </c>
      <c r="L89" s="44">
        <v>4.3676648328447986E-3</v>
      </c>
      <c r="M89" s="44">
        <v>6.2737700945369214E-3</v>
      </c>
      <c r="N89" s="44">
        <v>8.2251394388557636E-3</v>
      </c>
      <c r="O89" s="44">
        <v>1.0382911523282027E-2</v>
      </c>
      <c r="P89" s="44">
        <v>1.2277127098675462E-2</v>
      </c>
      <c r="Q89" s="44">
        <v>1.3921141103614629E-2</v>
      </c>
      <c r="R89" s="44">
        <v>1.4756345465516928E-2</v>
      </c>
      <c r="S89" s="44">
        <v>1.4898441132665668E-2</v>
      </c>
      <c r="T89" s="44">
        <v>1.4373275295836735E-2</v>
      </c>
      <c r="U89" s="44">
        <v>1.3238676079017117E-2</v>
      </c>
      <c r="V89" s="44">
        <v>1.2181186957264604E-2</v>
      </c>
      <c r="W89" s="44">
        <v>1.0696956009102837E-2</v>
      </c>
      <c r="X89" s="44">
        <v>9.012028767681507E-3</v>
      </c>
      <c r="Y89" s="44">
        <v>6.9903522596074241E-3</v>
      </c>
      <c r="Z89" s="44">
        <v>4.4705614427590079E-3</v>
      </c>
      <c r="AA89" s="44">
        <v>2.1715035247781012E-3</v>
      </c>
      <c r="AB89" s="44">
        <v>6.605340093659845E-4</v>
      </c>
      <c r="AC89" s="44">
        <v>-2.6751071834224538E-6</v>
      </c>
      <c r="AD89" s="44">
        <v>-7.4401411410736362E-4</v>
      </c>
      <c r="AE89" s="44">
        <v>-1.5317518138110303E-3</v>
      </c>
      <c r="AF89" s="75">
        <v>-2.380046861810467E-3</v>
      </c>
    </row>
    <row r="90" spans="2:32">
      <c r="B90" s="24" t="s">
        <v>169</v>
      </c>
      <c r="C90" s="24" t="s">
        <v>219</v>
      </c>
      <c r="D90" s="24" t="s">
        <v>515</v>
      </c>
      <c r="E90" s="24" t="s">
        <v>161</v>
      </c>
      <c r="F90" s="24"/>
      <c r="G90" s="44">
        <v>1.6478384892362405E-3</v>
      </c>
      <c r="H90" s="44">
        <v>4.0089647936806493E-3</v>
      </c>
      <c r="I90" s="44">
        <v>6.3169259122871427E-3</v>
      </c>
      <c r="J90" s="44">
        <v>9.6512842760354683E-3</v>
      </c>
      <c r="K90" s="44">
        <v>1.4146235230249229E-2</v>
      </c>
      <c r="L90" s="44">
        <v>2.0748160727432255E-2</v>
      </c>
      <c r="M90" s="44">
        <v>2.87307738901523E-2</v>
      </c>
      <c r="N90" s="44">
        <v>3.6933322354676792E-2</v>
      </c>
      <c r="O90" s="44">
        <v>4.6356204759879824E-2</v>
      </c>
      <c r="P90" s="44">
        <v>5.4879853027454531E-2</v>
      </c>
      <c r="Q90" s="44">
        <v>6.2492673258205012E-2</v>
      </c>
      <c r="R90" s="44">
        <v>6.6477578188831432E-2</v>
      </c>
      <c r="S90" s="44">
        <v>6.716739986211312E-2</v>
      </c>
      <c r="T90" s="44">
        <v>6.4627207028253891E-2</v>
      </c>
      <c r="U90" s="44">
        <v>5.9156613698922722E-2</v>
      </c>
      <c r="V90" s="44">
        <v>5.3946610306832538E-2</v>
      </c>
      <c r="W90" s="44">
        <v>4.6804236350221962E-2</v>
      </c>
      <c r="X90" s="44">
        <v>3.8853018831566721E-2</v>
      </c>
      <c r="Y90" s="44">
        <v>3.0108499785832077E-2</v>
      </c>
      <c r="Z90" s="44">
        <v>2.2566953071231355E-2</v>
      </c>
      <c r="AA90" s="44">
        <v>1.2551992297479719E-2</v>
      </c>
      <c r="AB90" s="44">
        <v>6.0568397131391949E-3</v>
      </c>
      <c r="AC90" s="44">
        <v>3.2245701595153831E-3</v>
      </c>
      <c r="AD90" s="44">
        <v>5.0674648466031424E-5</v>
      </c>
      <c r="AE90" s="44">
        <v>-3.356834759924654E-3</v>
      </c>
      <c r="AF90" s="75">
        <v>-7.077383474773824E-3</v>
      </c>
    </row>
    <row r="91" spans="2:32">
      <c r="B91" s="24" t="s">
        <v>169</v>
      </c>
      <c r="C91" s="24" t="s">
        <v>219</v>
      </c>
      <c r="D91" s="24" t="s">
        <v>516</v>
      </c>
      <c r="E91" s="24" t="s">
        <v>162</v>
      </c>
      <c r="F91" s="24"/>
      <c r="G91" s="44">
        <v>1.4629983862880936E-3</v>
      </c>
      <c r="H91" s="44">
        <v>2.6793132974383543E-3</v>
      </c>
      <c r="I91" s="44">
        <v>3.7893188328709977E-3</v>
      </c>
      <c r="J91" s="44">
        <v>5.2165392615152704E-3</v>
      </c>
      <c r="K91" s="44">
        <v>6.9513177912989589E-3</v>
      </c>
      <c r="L91" s="44">
        <v>9.115147882520748E-3</v>
      </c>
      <c r="M91" s="44">
        <v>1.1162789132171551E-2</v>
      </c>
      <c r="N91" s="44">
        <v>1.271496814943076E-2</v>
      </c>
      <c r="O91" s="44">
        <v>1.4209976337236974E-2</v>
      </c>
      <c r="P91" s="44">
        <v>1.512822374639116E-2</v>
      </c>
      <c r="Q91" s="44">
        <v>1.5698181364892788E-2</v>
      </c>
      <c r="R91" s="44">
        <v>1.5481144503641978E-2</v>
      </c>
      <c r="S91" s="44">
        <v>1.4777686197721608E-2</v>
      </c>
      <c r="T91" s="44">
        <v>1.3642631494407177E-2</v>
      </c>
      <c r="U91" s="44">
        <v>1.2117335163593548E-2</v>
      </c>
      <c r="V91" s="44">
        <v>1.0795012982638144E-2</v>
      </c>
      <c r="W91" s="44">
        <v>9.1866678195661536E-3</v>
      </c>
      <c r="X91" s="44">
        <v>7.4925566848065631E-3</v>
      </c>
      <c r="Y91" s="44">
        <v>5.6291024356398475E-3</v>
      </c>
      <c r="Z91" s="44">
        <v>3.4972792155758409E-3</v>
      </c>
      <c r="AA91" s="44">
        <v>1.6595024485713539E-3</v>
      </c>
      <c r="AB91" s="44">
        <v>4.9722855317586856E-4</v>
      </c>
      <c r="AC91" s="44">
        <v>-2.0037465114433606E-6</v>
      </c>
      <c r="AD91" s="44">
        <v>-5.5925143578704206E-4</v>
      </c>
      <c r="AE91" s="44">
        <v>-1.1624154545110052E-3</v>
      </c>
      <c r="AF91" s="75">
        <v>-1.8302899614691046E-3</v>
      </c>
    </row>
    <row r="92" spans="2:32">
      <c r="B92" s="24" t="s">
        <v>169</v>
      </c>
      <c r="C92" s="24" t="s">
        <v>219</v>
      </c>
      <c r="D92" s="24" t="s">
        <v>517</v>
      </c>
      <c r="E92" s="24" t="s">
        <v>161</v>
      </c>
      <c r="F92" s="24"/>
      <c r="G92" s="44">
        <v>7.2744589476191946E-5</v>
      </c>
      <c r="H92" s="44">
        <v>1.6698881263663764E-4</v>
      </c>
      <c r="I92" s="44">
        <v>3.2833613149004117E-4</v>
      </c>
      <c r="J92" s="44">
        <v>5.5660159019912318E-4</v>
      </c>
      <c r="K92" s="44">
        <v>8.9455282414617986E-4</v>
      </c>
      <c r="L92" s="44">
        <v>1.3818670781604197E-3</v>
      </c>
      <c r="M92" s="44">
        <v>2.1575988232541365E-3</v>
      </c>
      <c r="N92" s="44">
        <v>3.3252216876871739E-3</v>
      </c>
      <c r="O92" s="44">
        <v>4.9678009829289436E-3</v>
      </c>
      <c r="P92" s="44">
        <v>7.2698387456164998E-3</v>
      </c>
      <c r="Q92" s="44">
        <v>1.020907744231506E-2</v>
      </c>
      <c r="R92" s="44">
        <v>1.3908146284899472E-2</v>
      </c>
      <c r="S92" s="44">
        <v>1.8106497669899382E-2</v>
      </c>
      <c r="T92" s="44">
        <v>2.2513736671802231E-2</v>
      </c>
      <c r="U92" s="44">
        <v>2.6808756800293411E-2</v>
      </c>
      <c r="V92" s="44">
        <v>3.047893221601158E-2</v>
      </c>
      <c r="W92" s="44">
        <v>3.3475498862136813E-2</v>
      </c>
      <c r="X92" s="44">
        <v>3.571435621587922E-2</v>
      </c>
      <c r="Y92" s="44">
        <v>3.6595262793974029E-2</v>
      </c>
      <c r="Z92" s="44">
        <v>3.6132339980643358E-2</v>
      </c>
      <c r="AA92" s="44">
        <v>3.562085608946039E-2</v>
      </c>
      <c r="AB92" s="44">
        <v>3.4989496032286779E-2</v>
      </c>
      <c r="AC92" s="44">
        <v>3.4212269160423851E-2</v>
      </c>
      <c r="AD92" s="44">
        <v>3.3264315496819311E-2</v>
      </c>
      <c r="AE92" s="44">
        <v>3.2172703375922915E-2</v>
      </c>
      <c r="AF92" s="75">
        <v>3.2033834172323389E-2</v>
      </c>
    </row>
    <row r="93" spans="2:32">
      <c r="B93" s="24" t="s">
        <v>169</v>
      </c>
      <c r="C93" s="24" t="s">
        <v>219</v>
      </c>
      <c r="D93" s="42" t="s">
        <v>217</v>
      </c>
      <c r="E93" s="42" t="s">
        <v>217</v>
      </c>
      <c r="F93" s="24"/>
      <c r="G93" s="82">
        <v>-0.2015270592983569</v>
      </c>
      <c r="H93" s="82">
        <v>-0.31406216282476862</v>
      </c>
      <c r="I93" s="82">
        <v>-0.54104139961975761</v>
      </c>
      <c r="J93" s="82">
        <v>-0.90042844812145972</v>
      </c>
      <c r="K93" s="82">
        <v>-1.404202711007855</v>
      </c>
      <c r="L93" s="82">
        <v>-2.2527734514177951</v>
      </c>
      <c r="M93" s="82">
        <v>-3.1603287229096964</v>
      </c>
      <c r="N93" s="82">
        <v>-4.1654398003805966</v>
      </c>
      <c r="O93" s="82">
        <v>-5.1823388887240469</v>
      </c>
      <c r="P93" s="82">
        <v>-6.1980019903958237</v>
      </c>
      <c r="Q93" s="82">
        <v>-7.0340620165823111</v>
      </c>
      <c r="R93" s="82">
        <v>-7.6757078169705153</v>
      </c>
      <c r="S93" s="82">
        <v>-8.1807342454116849</v>
      </c>
      <c r="T93" s="82">
        <v>-8.4701003466834379</v>
      </c>
      <c r="U93" s="82">
        <v>-8.8565801395411654</v>
      </c>
      <c r="V93" s="82">
        <v>-9.1145011548611308</v>
      </c>
      <c r="W93" s="82">
        <v>-9.4182934699138343</v>
      </c>
      <c r="X93" s="82">
        <v>-9.5789096434901637</v>
      </c>
      <c r="Y93" s="82">
        <v>-9.8586336931253697</v>
      </c>
      <c r="Z93" s="82">
        <v>-9.9237186666398713</v>
      </c>
      <c r="AA93" s="82">
        <v>-9.6723018105717529</v>
      </c>
      <c r="AB93" s="82">
        <v>-9.7371160577932585</v>
      </c>
      <c r="AC93" s="82">
        <v>-10.276412289319978</v>
      </c>
      <c r="AD93" s="82">
        <v>-11.138748197533971</v>
      </c>
      <c r="AE93" s="82">
        <v>-12.279169547098832</v>
      </c>
      <c r="AF93" s="83">
        <v>-13.875439769997769</v>
      </c>
    </row>
    <row r="94" spans="2:32">
      <c r="B94" s="24" t="s">
        <v>169</v>
      </c>
      <c r="C94" s="24" t="s">
        <v>219</v>
      </c>
      <c r="D94" s="42" t="s">
        <v>167</v>
      </c>
      <c r="E94" s="42" t="s">
        <v>167</v>
      </c>
      <c r="F94" s="24"/>
      <c r="G94" s="82">
        <v>0.12979159945296992</v>
      </c>
      <c r="H94" s="82">
        <v>0.2511797222856913</v>
      </c>
      <c r="I94" s="82">
        <v>0.35630691551508065</v>
      </c>
      <c r="J94" s="82">
        <v>0.44734605224925161</v>
      </c>
      <c r="K94" s="82">
        <v>0.52993769017486159</v>
      </c>
      <c r="L94" s="82">
        <v>0.46590058594504313</v>
      </c>
      <c r="M94" s="82">
        <v>0.45813101174475435</v>
      </c>
      <c r="N94" s="82">
        <v>0.4863185192792514</v>
      </c>
      <c r="O94" s="82">
        <v>0.50626551664093711</v>
      </c>
      <c r="P94" s="82">
        <v>0.54908243934242762</v>
      </c>
      <c r="Q94" s="82">
        <v>0.69672399928892048</v>
      </c>
      <c r="R94" s="82">
        <v>0.72170139423343471</v>
      </c>
      <c r="S94" s="82">
        <v>0.69331828332373391</v>
      </c>
      <c r="T94" s="82">
        <v>0.69162088185899506</v>
      </c>
      <c r="U94" s="82">
        <v>0.47801920748432281</v>
      </c>
      <c r="V94" s="82">
        <v>-0.11806017323362994</v>
      </c>
      <c r="W94" s="82">
        <v>-0.89999085387367472</v>
      </c>
      <c r="X94" s="82">
        <v>-1.418114445627225</v>
      </c>
      <c r="Y94" s="82">
        <v>-2.00936061732952</v>
      </c>
      <c r="Z94" s="82">
        <v>-2.4881551931448485</v>
      </c>
      <c r="AA94" s="82">
        <v>-2.8935571545101482</v>
      </c>
      <c r="AB94" s="82">
        <v>-3.3681143567733898</v>
      </c>
      <c r="AC94" s="82">
        <v>-4.2854261931837243</v>
      </c>
      <c r="AD94" s="82">
        <v>-5.5191733882435301</v>
      </c>
      <c r="AE94" s="82">
        <v>-6.9664660047304352</v>
      </c>
      <c r="AF94" s="83">
        <v>-8.7731090773129949</v>
      </c>
    </row>
    <row r="95" spans="2:32">
      <c r="B95" s="24" t="s">
        <v>169</v>
      </c>
      <c r="C95" s="24" t="s">
        <v>219</v>
      </c>
      <c r="D95" s="42" t="s">
        <v>168</v>
      </c>
      <c r="E95" s="42" t="s">
        <v>168</v>
      </c>
      <c r="F95" s="24"/>
      <c r="G95" s="82">
        <v>-0.33131865875130018</v>
      </c>
      <c r="H95" s="82">
        <v>-0.56524188511046702</v>
      </c>
      <c r="I95" s="82">
        <v>-0.89734831513483471</v>
      </c>
      <c r="J95" s="82">
        <v>-1.3477745003707611</v>
      </c>
      <c r="K95" s="82">
        <v>-1.934140401182745</v>
      </c>
      <c r="L95" s="82">
        <v>-2.7186740373628311</v>
      </c>
      <c r="M95" s="82">
        <v>-3.6184597346543654</v>
      </c>
      <c r="N95" s="82">
        <v>-4.651758319659919</v>
      </c>
      <c r="O95" s="82">
        <v>-5.688604405364984</v>
      </c>
      <c r="P95" s="82">
        <v>-6.7470844297383792</v>
      </c>
      <c r="Q95" s="82">
        <v>-7.7307860158711037</v>
      </c>
      <c r="R95" s="82">
        <v>-8.3974092112040637</v>
      </c>
      <c r="S95" s="82">
        <v>-8.874052528735433</v>
      </c>
      <c r="T95" s="82">
        <v>-9.1617212285424898</v>
      </c>
      <c r="U95" s="82">
        <v>-9.3345993470254598</v>
      </c>
      <c r="V95" s="82">
        <v>-8.9964409816274866</v>
      </c>
      <c r="W95" s="82">
        <v>-8.518302616040188</v>
      </c>
      <c r="X95" s="82">
        <v>-8.1607951978629387</v>
      </c>
      <c r="Y95" s="82">
        <v>-7.8492730757959635</v>
      </c>
      <c r="Z95" s="82">
        <v>-7.4355634734950513</v>
      </c>
      <c r="AA95" s="82">
        <v>-6.7787446560615905</v>
      </c>
      <c r="AB95" s="82">
        <v>-6.3690017010198829</v>
      </c>
      <c r="AC95" s="82">
        <v>-5.9909860961362824</v>
      </c>
      <c r="AD95" s="82">
        <v>-5.6195748092904552</v>
      </c>
      <c r="AE95" s="82">
        <v>-5.3127035423683395</v>
      </c>
      <c r="AF95" s="83">
        <v>-5.1023306926848306</v>
      </c>
    </row>
    <row r="96" spans="2:32">
      <c r="B96" s="24" t="s">
        <v>170</v>
      </c>
      <c r="C96" s="24" t="s">
        <v>219</v>
      </c>
      <c r="D96" s="24" t="s">
        <v>494</v>
      </c>
      <c r="E96" s="24" t="s">
        <v>161</v>
      </c>
      <c r="F96" s="24"/>
      <c r="G96" s="44">
        <v>0.11667627857269203</v>
      </c>
      <c r="H96" s="44">
        <v>0.21881976715744145</v>
      </c>
      <c r="I96" s="44">
        <v>0.30336133384259512</v>
      </c>
      <c r="J96" s="44">
        <v>0.36987460147364715</v>
      </c>
      <c r="K96" s="44">
        <v>0.42436235197426697</v>
      </c>
      <c r="L96" s="44">
        <v>0.32070661118426358</v>
      </c>
      <c r="M96" s="44">
        <v>0.27088399546161668</v>
      </c>
      <c r="N96" s="44">
        <v>0.23221882051126386</v>
      </c>
      <c r="O96" s="44">
        <v>0.19829174325569454</v>
      </c>
      <c r="P96" s="44">
        <v>0.21513798250219907</v>
      </c>
      <c r="Q96" s="44">
        <v>0.40644968349819521</v>
      </c>
      <c r="R96" s="44">
        <v>0.53830036760142264</v>
      </c>
      <c r="S96" s="44">
        <v>0.68375359563037819</v>
      </c>
      <c r="T96" s="44">
        <v>0.89421782763184865</v>
      </c>
      <c r="U96" s="44">
        <v>0.8660135918070182</v>
      </c>
      <c r="V96" s="44">
        <v>0.80446049153914601</v>
      </c>
      <c r="W96" s="44">
        <v>0.64507120517978933</v>
      </c>
      <c r="X96" s="44">
        <v>0.83026779668907125</v>
      </c>
      <c r="Y96" s="44">
        <v>1.0463073921651187</v>
      </c>
      <c r="Z96" s="44">
        <v>1.4761716823133497</v>
      </c>
      <c r="AA96" s="44">
        <v>1.9983808200849182</v>
      </c>
      <c r="AB96" s="44">
        <v>2.5225198651106098</v>
      </c>
      <c r="AC96" s="44">
        <v>3.0126460644434303</v>
      </c>
      <c r="AD96" s="44">
        <v>3.0756632904916046</v>
      </c>
      <c r="AE96" s="44">
        <v>3.1024844842336847</v>
      </c>
      <c r="AF96" s="75">
        <v>2.9630530855001496</v>
      </c>
    </row>
    <row r="97" spans="2:32">
      <c r="B97" s="24" t="s">
        <v>170</v>
      </c>
      <c r="C97" s="24" t="s">
        <v>219</v>
      </c>
      <c r="D97" s="24" t="s">
        <v>494</v>
      </c>
      <c r="E97" s="24" t="s">
        <v>162</v>
      </c>
      <c r="F97" s="24"/>
      <c r="G97" s="44">
        <v>-0.15712680142176794</v>
      </c>
      <c r="H97" s="44">
        <v>-0.24762429378870365</v>
      </c>
      <c r="I97" s="44">
        <v>-0.37955578865056339</v>
      </c>
      <c r="J97" s="44">
        <v>-0.56549650177819899</v>
      </c>
      <c r="K97" s="44">
        <v>-0.82045588238700873</v>
      </c>
      <c r="L97" s="44">
        <v>-1.1652362832077472</v>
      </c>
      <c r="M97" s="44">
        <v>-1.5408425685305644</v>
      </c>
      <c r="N97" s="44">
        <v>-1.9472475721498768</v>
      </c>
      <c r="O97" s="44">
        <v>-2.3521088018760565</v>
      </c>
      <c r="P97" s="44">
        <v>-2.715353360582526</v>
      </c>
      <c r="Q97" s="44">
        <v>-3.0701649083894864</v>
      </c>
      <c r="R97" s="44">
        <v>-3.2670288841345467</v>
      </c>
      <c r="S97" s="44">
        <v>-3.3766736419066632</v>
      </c>
      <c r="T97" s="44">
        <v>-3.3801927698402068</v>
      </c>
      <c r="U97" s="44">
        <v>-3.2206473840530805</v>
      </c>
      <c r="V97" s="44">
        <v>-2.9146872545500599</v>
      </c>
      <c r="W97" s="44">
        <v>-2.5506027709147787</v>
      </c>
      <c r="X97" s="44">
        <v>-2.2299485712944289</v>
      </c>
      <c r="Y97" s="44">
        <v>-1.963865144589434</v>
      </c>
      <c r="Z97" s="44">
        <v>-1.6827776839356687</v>
      </c>
      <c r="AA97" s="44">
        <v>-1.2785989768312334</v>
      </c>
      <c r="AB97" s="44">
        <v>-0.96298831090103931</v>
      </c>
      <c r="AC97" s="44">
        <v>-0.7426742664865742</v>
      </c>
      <c r="AD97" s="44">
        <v>-0.4976854429028208</v>
      </c>
      <c r="AE97" s="44">
        <v>-0.26108538301339479</v>
      </c>
      <c r="AF97" s="75">
        <v>-3.1607403918499699E-2</v>
      </c>
    </row>
    <row r="98" spans="2:32">
      <c r="B98" s="24" t="s">
        <v>170</v>
      </c>
      <c r="C98" s="24" t="s">
        <v>219</v>
      </c>
      <c r="D98" s="24" t="s">
        <v>148</v>
      </c>
      <c r="E98" s="24" t="s">
        <v>162</v>
      </c>
      <c r="F98" s="24"/>
      <c r="G98" s="44">
        <v>-0.20601768964293754</v>
      </c>
      <c r="H98" s="44">
        <v>-0.36611118949835841</v>
      </c>
      <c r="I98" s="44">
        <v>-0.58813167177534353</v>
      </c>
      <c r="J98" s="44">
        <v>-0.87751164136439641</v>
      </c>
      <c r="K98" s="44">
        <v>-1.2374598572605073</v>
      </c>
      <c r="L98" s="44">
        <v>-1.7199543858289346</v>
      </c>
      <c r="M98" s="44">
        <v>-2.2949646945692095</v>
      </c>
      <c r="N98" s="44">
        <v>-2.9366688395254918</v>
      </c>
      <c r="O98" s="44">
        <v>-3.5710627009904403</v>
      </c>
      <c r="P98" s="44">
        <v>-4.2345918176678765</v>
      </c>
      <c r="Q98" s="44">
        <v>-4.8285653905893984</v>
      </c>
      <c r="R98" s="44">
        <v>-5.1978900141051287</v>
      </c>
      <c r="S98" s="44">
        <v>-5.3983537015039609</v>
      </c>
      <c r="T98" s="44">
        <v>-5.4475537578430542</v>
      </c>
      <c r="U98" s="44">
        <v>-5.3414678348216835</v>
      </c>
      <c r="V98" s="44">
        <v>-5.097201620570547</v>
      </c>
      <c r="W98" s="44">
        <v>-4.7580481692303795</v>
      </c>
      <c r="X98" s="44">
        <v>-4.4742881827904855</v>
      </c>
      <c r="Y98" s="44">
        <v>-4.2318513902269324</v>
      </c>
      <c r="Z98" s="44">
        <v>-3.9235228844931687</v>
      </c>
      <c r="AA98" s="44">
        <v>-3.3366305096148769</v>
      </c>
      <c r="AB98" s="44">
        <v>-2.9246229961454193</v>
      </c>
      <c r="AC98" s="44">
        <v>-2.6625063390976771</v>
      </c>
      <c r="AD98" s="44">
        <v>-2.2309202901291929</v>
      </c>
      <c r="AE98" s="44">
        <v>-1.8131339985961337</v>
      </c>
      <c r="AF98" s="75">
        <v>-1.4370154225434904</v>
      </c>
    </row>
    <row r="99" spans="2:32">
      <c r="B99" s="24" t="s">
        <v>170</v>
      </c>
      <c r="C99" s="24" t="s">
        <v>219</v>
      </c>
      <c r="D99" s="24" t="s">
        <v>509</v>
      </c>
      <c r="E99" s="24" t="s">
        <v>161</v>
      </c>
      <c r="F99" s="24"/>
      <c r="G99" s="44">
        <v>3.0799781175042671E-4</v>
      </c>
      <c r="H99" s="44">
        <v>5.7776141238700734E-4</v>
      </c>
      <c r="I99" s="44">
        <v>9.5373115500649395E-4</v>
      </c>
      <c r="J99" s="44">
        <v>1.4677688822037577E-3</v>
      </c>
      <c r="K99" s="44">
        <v>2.157400764146093E-3</v>
      </c>
      <c r="L99" s="44">
        <v>3.072897708038742E-3</v>
      </c>
      <c r="M99" s="44">
        <v>4.2772753581248914E-3</v>
      </c>
      <c r="N99" s="44">
        <v>5.8158483349839193E-3</v>
      </c>
      <c r="O99" s="44">
        <v>7.7764137159883609E-3</v>
      </c>
      <c r="P99" s="44">
        <v>1.031757267316602E-2</v>
      </c>
      <c r="Q99" s="44">
        <v>1.3783433106541509E-2</v>
      </c>
      <c r="R99" s="44">
        <v>1.8183907589366572E-2</v>
      </c>
      <c r="S99" s="44">
        <v>2.4187386775186958E-2</v>
      </c>
      <c r="T99" s="44">
        <v>3.2389333100053486E-2</v>
      </c>
      <c r="U99" s="44">
        <v>4.2529187495634779E-2</v>
      </c>
      <c r="V99" s="44">
        <v>5.7960939925750993E-2</v>
      </c>
      <c r="W99" s="44">
        <v>7.4721685212546629E-2</v>
      </c>
      <c r="X99" s="44">
        <v>9.290417672002009E-2</v>
      </c>
      <c r="Y99" s="44">
        <v>0.11255585319159042</v>
      </c>
      <c r="Z99" s="44">
        <v>0.13355988787107642</v>
      </c>
      <c r="AA99" s="44">
        <v>0.15581007461649515</v>
      </c>
      <c r="AB99" s="44">
        <v>0.17939279442332609</v>
      </c>
      <c r="AC99" s="44">
        <v>0.20341308353512663</v>
      </c>
      <c r="AD99" s="44">
        <v>0.22260453339143768</v>
      </c>
      <c r="AE99" s="44">
        <v>0.24320498473138868</v>
      </c>
      <c r="AF99" s="75">
        <v>0.2659883263095616</v>
      </c>
    </row>
    <row r="100" spans="2:32">
      <c r="B100" s="24" t="s">
        <v>170</v>
      </c>
      <c r="C100" s="24" t="s">
        <v>219</v>
      </c>
      <c r="D100" s="24" t="s">
        <v>509</v>
      </c>
      <c r="E100" s="24" t="s">
        <v>162</v>
      </c>
      <c r="F100" s="24"/>
      <c r="G100" s="44">
        <v>3.2167243924186364E-4</v>
      </c>
      <c r="H100" s="44">
        <v>6.0341312740542683E-4</v>
      </c>
      <c r="I100" s="44">
        <v>9.960753463420474E-4</v>
      </c>
      <c r="J100" s="44">
        <v>1.5329355552836398E-3</v>
      </c>
      <c r="K100" s="44">
        <v>2.2531860284366869E-3</v>
      </c>
      <c r="L100" s="44">
        <v>3.2093296237004332E-3</v>
      </c>
      <c r="M100" s="44">
        <v>4.4671797826668922E-3</v>
      </c>
      <c r="N100" s="44">
        <v>6.0740630251325707E-3</v>
      </c>
      <c r="O100" s="44">
        <v>8.1216744832031933E-3</v>
      </c>
      <c r="P100" s="44">
        <v>1.0775656976166524E-2</v>
      </c>
      <c r="Q100" s="44">
        <v>1.4395396263727264E-2</v>
      </c>
      <c r="R100" s="44">
        <v>1.8991245022090899E-2</v>
      </c>
      <c r="S100" s="44">
        <v>2.5261269418255874E-2</v>
      </c>
      <c r="T100" s="44">
        <v>3.3827369501423114E-2</v>
      </c>
      <c r="U100" s="44">
        <v>4.4417417782762723E-2</v>
      </c>
      <c r="V100" s="44">
        <v>6.0534316204087821E-2</v>
      </c>
      <c r="W100" s="44">
        <v>7.8039212713819764E-2</v>
      </c>
      <c r="X100" s="44">
        <v>9.7028978782167027E-2</v>
      </c>
      <c r="Y100" s="44">
        <v>0.11755315935954158</v>
      </c>
      <c r="Z100" s="44">
        <v>0.13961619130717434</v>
      </c>
      <c r="AA100" s="44">
        <v>0.16304799494454658</v>
      </c>
      <c r="AB100" s="44">
        <v>0.18795949180243143</v>
      </c>
      <c r="AC100" s="44">
        <v>0.21344112532848974</v>
      </c>
      <c r="AD100" s="44">
        <v>0.23402224562499452</v>
      </c>
      <c r="AE100" s="44">
        <v>0.25625905463750509</v>
      </c>
      <c r="AF100" s="75">
        <v>0.28101156396794841</v>
      </c>
    </row>
    <row r="101" spans="2:32">
      <c r="B101" s="24" t="s">
        <v>170</v>
      </c>
      <c r="C101" s="24" t="s">
        <v>219</v>
      </c>
      <c r="D101" s="24" t="s">
        <v>510</v>
      </c>
      <c r="E101" s="24" t="s">
        <v>161</v>
      </c>
      <c r="F101" s="24"/>
      <c r="G101" s="44">
        <v>5.8851397440475503E-3</v>
      </c>
      <c r="H101" s="44">
        <v>1.4652982005774196E-2</v>
      </c>
      <c r="I101" s="44">
        <v>2.678325688974724E-2</v>
      </c>
      <c r="J101" s="44">
        <v>4.2760005095442671E-2</v>
      </c>
      <c r="K101" s="44">
        <v>6.3113408493206596E-2</v>
      </c>
      <c r="L101" s="44">
        <v>9.1053992756429586E-2</v>
      </c>
      <c r="M101" s="44">
        <v>0.12412339230452984</v>
      </c>
      <c r="N101" s="44">
        <v>0.16143248126512816</v>
      </c>
      <c r="O101" s="44">
        <v>0.20127064205053469</v>
      </c>
      <c r="P101" s="44">
        <v>0.2348431394652547</v>
      </c>
      <c r="Q101" s="44">
        <v>0.26439958716866929</v>
      </c>
      <c r="R101" s="44">
        <v>0.27968200571105284</v>
      </c>
      <c r="S101" s="44">
        <v>0.28364489153566896</v>
      </c>
      <c r="T101" s="44">
        <v>0.2753994997752065</v>
      </c>
      <c r="U101" s="44">
        <v>0.25908168812162691</v>
      </c>
      <c r="V101" s="44">
        <v>0.24046702961039301</v>
      </c>
      <c r="W101" s="44">
        <v>0.21460274731198514</v>
      </c>
      <c r="X101" s="44">
        <v>0.18462009148194647</v>
      </c>
      <c r="Y101" s="44">
        <v>0.15318516928902093</v>
      </c>
      <c r="Z101" s="44">
        <v>0.11543325047606023</v>
      </c>
      <c r="AA101" s="44">
        <v>7.4534492110450712E-2</v>
      </c>
      <c r="AB101" s="44">
        <v>5.0680812029390676E-2</v>
      </c>
      <c r="AC101" s="44">
        <v>4.5628770059051638E-2</v>
      </c>
      <c r="AD101" s="44">
        <v>4.0177954162049057E-2</v>
      </c>
      <c r="AE101" s="44">
        <v>3.4971783220318464E-2</v>
      </c>
      <c r="AF101" s="75">
        <v>2.9941960686441726E-2</v>
      </c>
    </row>
    <row r="102" spans="2:32">
      <c r="B102" s="24" t="s">
        <v>170</v>
      </c>
      <c r="C102" s="24" t="s">
        <v>219</v>
      </c>
      <c r="D102" s="24" t="s">
        <v>511</v>
      </c>
      <c r="E102" s="24" t="s">
        <v>162</v>
      </c>
      <c r="F102" s="24"/>
      <c r="G102" s="44">
        <v>1.3532929666650234E-2</v>
      </c>
      <c r="H102" s="44">
        <v>2.5851981644342409E-2</v>
      </c>
      <c r="I102" s="44">
        <v>4.2895341040948415E-2</v>
      </c>
      <c r="J102" s="44">
        <v>6.5343097935436911E-2</v>
      </c>
      <c r="K102" s="44">
        <v>9.3940171981179876E-2</v>
      </c>
      <c r="L102" s="44">
        <v>0.13319743728672018</v>
      </c>
      <c r="M102" s="44">
        <v>0.1796608247135707</v>
      </c>
      <c r="N102" s="44">
        <v>0.23208108872222588</v>
      </c>
      <c r="O102" s="44">
        <v>0.2880547660263193</v>
      </c>
      <c r="P102" s="44">
        <v>0.33522501935971238</v>
      </c>
      <c r="Q102" s="44">
        <v>0.37675261584986652</v>
      </c>
      <c r="R102" s="44">
        <v>0.39822482106850776</v>
      </c>
      <c r="S102" s="44">
        <v>0.40379278123451212</v>
      </c>
      <c r="T102" s="44">
        <v>0.39220778613064611</v>
      </c>
      <c r="U102" s="44">
        <v>0.36401667447539476</v>
      </c>
      <c r="V102" s="44">
        <v>0.3378625833202793</v>
      </c>
      <c r="W102" s="44">
        <v>0.30152257759382572</v>
      </c>
      <c r="X102" s="44">
        <v>0.25939614733038163</v>
      </c>
      <c r="Y102" s="44">
        <v>0.21522924413462352</v>
      </c>
      <c r="Z102" s="44">
        <v>0.16218679238516631</v>
      </c>
      <c r="AA102" s="44">
        <v>0.10472294722358666</v>
      </c>
      <c r="AB102" s="44">
        <v>7.1207891180601557E-2</v>
      </c>
      <c r="AC102" s="44">
        <v>6.4109637611675208E-2</v>
      </c>
      <c r="AD102" s="44">
        <v>5.6451096051326921E-2</v>
      </c>
      <c r="AE102" s="44">
        <v>4.9136287171166249E-2</v>
      </c>
      <c r="AF102" s="75">
        <v>4.2069252502456855E-2</v>
      </c>
    </row>
    <row r="103" spans="2:32">
      <c r="B103" s="24" t="s">
        <v>170</v>
      </c>
      <c r="C103" s="24" t="s">
        <v>219</v>
      </c>
      <c r="D103" s="24" t="s">
        <v>512</v>
      </c>
      <c r="E103" s="24" t="s">
        <v>161</v>
      </c>
      <c r="F103" s="24"/>
      <c r="G103" s="44">
        <v>1.6212752132855213E-3</v>
      </c>
      <c r="H103" s="44">
        <v>3.9078976702807688E-3</v>
      </c>
      <c r="I103" s="44">
        <v>6.1604467684654024E-3</v>
      </c>
      <c r="J103" s="44">
        <v>9.3955867996156975E-3</v>
      </c>
      <c r="K103" s="44">
        <v>1.3757212586604547E-2</v>
      </c>
      <c r="L103" s="44">
        <v>2.0266541967839807E-2</v>
      </c>
      <c r="M103" s="44">
        <v>2.8163059404142418E-2</v>
      </c>
      <c r="N103" s="44">
        <v>3.6278895849806245E-2</v>
      </c>
      <c r="O103" s="44">
        <v>4.561210059167127E-2</v>
      </c>
      <c r="P103" s="44">
        <v>5.4050770362563519E-2</v>
      </c>
      <c r="Q103" s="44">
        <v>6.1658683778969298E-2</v>
      </c>
      <c r="R103" s="44">
        <v>6.5681892112461393E-2</v>
      </c>
      <c r="S103" s="44">
        <v>6.6464041325438927E-2</v>
      </c>
      <c r="T103" s="44">
        <v>6.4073327974048438E-2</v>
      </c>
      <c r="U103" s="44">
        <v>5.8722601823528509E-2</v>
      </c>
      <c r="V103" s="44">
        <v>5.205364660111339E-2</v>
      </c>
      <c r="W103" s="44">
        <v>4.3138377070450734E-2</v>
      </c>
      <c r="X103" s="44">
        <v>3.3525987282833875E-2</v>
      </c>
      <c r="Y103" s="44">
        <v>2.2955559323692643E-2</v>
      </c>
      <c r="Z103" s="44">
        <v>1.1052386822103161E-2</v>
      </c>
      <c r="AA103" s="44">
        <v>-2.7374987374739201E-3</v>
      </c>
      <c r="AB103" s="44">
        <v>-1.3509495302743008E-2</v>
      </c>
      <c r="AC103" s="44">
        <v>-2.0424540579098815E-2</v>
      </c>
      <c r="AD103" s="44">
        <v>-2.7667462923305131E-2</v>
      </c>
      <c r="AE103" s="44">
        <v>-3.2847872713795828E-2</v>
      </c>
      <c r="AF103" s="75">
        <v>-3.502273804963818E-2</v>
      </c>
    </row>
    <row r="104" spans="2:32">
      <c r="B104" s="24" t="s">
        <v>170</v>
      </c>
      <c r="C104" s="24" t="s">
        <v>219</v>
      </c>
      <c r="D104" s="24" t="s">
        <v>512</v>
      </c>
      <c r="E104" s="24" t="s">
        <v>162</v>
      </c>
      <c r="F104" s="24"/>
      <c r="G104" s="44">
        <v>1.6313491500198028E-3</v>
      </c>
      <c r="H104" s="44">
        <v>3.1785980005917779E-3</v>
      </c>
      <c r="I104" s="44">
        <v>4.702791027018597E-3</v>
      </c>
      <c r="J104" s="44">
        <v>6.8918566855507429E-3</v>
      </c>
      <c r="K104" s="44">
        <v>9.8431617708736249E-3</v>
      </c>
      <c r="L104" s="44">
        <v>1.4247715908046417E-2</v>
      </c>
      <c r="M104" s="44">
        <v>1.9590914340067316E-2</v>
      </c>
      <c r="N104" s="44">
        <v>2.5082515532720881E-2</v>
      </c>
      <c r="O104" s="44">
        <v>3.1397852052235192E-2</v>
      </c>
      <c r="P104" s="44">
        <v>3.7107899228333824E-2</v>
      </c>
      <c r="Q104" s="44">
        <v>4.2255813022661307E-2</v>
      </c>
      <c r="R104" s="44">
        <v>4.4978127084855518E-2</v>
      </c>
      <c r="S104" s="44">
        <v>4.5507370321776097E-2</v>
      </c>
      <c r="T104" s="44">
        <v>4.3889688105076985E-2</v>
      </c>
      <c r="U104" s="44">
        <v>4.0269105765045055E-2</v>
      </c>
      <c r="V104" s="44">
        <v>3.6853580360626664E-2</v>
      </c>
      <c r="W104" s="44">
        <v>3.2368289606045125E-2</v>
      </c>
      <c r="X104" s="44">
        <v>2.738823484786676E-2</v>
      </c>
      <c r="Y104" s="44">
        <v>2.2424793777620106E-2</v>
      </c>
      <c r="Z104" s="44">
        <v>1.6715570278213326E-2</v>
      </c>
      <c r="AA104" s="44">
        <v>1.0692123623718464E-2</v>
      </c>
      <c r="AB104" s="44">
        <v>7.1991745708561983E-3</v>
      </c>
      <c r="AC104" s="44">
        <v>6.4874999165835112E-3</v>
      </c>
      <c r="AD104" s="44">
        <v>5.7128291124595443E-3</v>
      </c>
      <c r="AE104" s="44">
        <v>4.9662338576198506E-3</v>
      </c>
      <c r="AF104" s="75">
        <v>4.2379654019933932E-3</v>
      </c>
    </row>
    <row r="105" spans="2:32">
      <c r="B105" s="24" t="s">
        <v>170</v>
      </c>
      <c r="C105" s="24" t="s">
        <v>219</v>
      </c>
      <c r="D105" s="24" t="s">
        <v>513</v>
      </c>
      <c r="E105" s="24" t="s">
        <v>161</v>
      </c>
      <c r="F105" s="24"/>
      <c r="G105" s="44">
        <v>1.6212752132855213E-3</v>
      </c>
      <c r="H105" s="44">
        <v>3.9078976702807688E-3</v>
      </c>
      <c r="I105" s="44">
        <v>6.1604467684654024E-3</v>
      </c>
      <c r="J105" s="44">
        <v>9.3955867996156975E-3</v>
      </c>
      <c r="K105" s="44">
        <v>1.3757212586604547E-2</v>
      </c>
      <c r="L105" s="44">
        <v>2.0266541967839807E-2</v>
      </c>
      <c r="M105" s="44">
        <v>2.8163059404142418E-2</v>
      </c>
      <c r="N105" s="44">
        <v>3.6278895849806245E-2</v>
      </c>
      <c r="O105" s="44">
        <v>4.561210059167127E-2</v>
      </c>
      <c r="P105" s="44">
        <v>5.4050770362563519E-2</v>
      </c>
      <c r="Q105" s="44">
        <v>6.1658683778969298E-2</v>
      </c>
      <c r="R105" s="44">
        <v>6.5681892112461393E-2</v>
      </c>
      <c r="S105" s="44">
        <v>6.6464041325438927E-2</v>
      </c>
      <c r="T105" s="44">
        <v>6.4073327974048438E-2</v>
      </c>
      <c r="U105" s="44">
        <v>5.8722601823528509E-2</v>
      </c>
      <c r="V105" s="44">
        <v>5.3674921814398951E-2</v>
      </c>
      <c r="W105" s="44">
        <v>4.7046274740731531E-2</v>
      </c>
      <c r="X105" s="44">
        <v>3.9686434051299291E-2</v>
      </c>
      <c r="Y105" s="44">
        <v>3.2351146123308416E-2</v>
      </c>
      <c r="Z105" s="44">
        <v>2.4809599408707694E-2</v>
      </c>
      <c r="AA105" s="44">
        <v>1.590776801708027E-2</v>
      </c>
      <c r="AB105" s="44">
        <v>1.0745666431118572E-2</v>
      </c>
      <c r="AC105" s="44">
        <v>9.693908502241888E-3</v>
      </c>
      <c r="AD105" s="44">
        <v>8.5490508687503519E-3</v>
      </c>
      <c r="AE105" s="44">
        <v>7.4456850621630877E-3</v>
      </c>
      <c r="AF105" s="75">
        <v>6.3694037614913657E-3</v>
      </c>
    </row>
    <row r="106" spans="2:32">
      <c r="B106" s="24" t="s">
        <v>170</v>
      </c>
      <c r="C106" s="24" t="s">
        <v>219</v>
      </c>
      <c r="D106" s="24" t="s">
        <v>514</v>
      </c>
      <c r="E106" s="24" t="s">
        <v>162</v>
      </c>
      <c r="F106" s="24"/>
      <c r="G106" s="44">
        <v>4.9196118935848458E-4</v>
      </c>
      <c r="H106" s="44">
        <v>1.0827299637772795E-3</v>
      </c>
      <c r="I106" s="44">
        <v>1.5492011394014644E-3</v>
      </c>
      <c r="J106" s="44">
        <v>2.151121999743209E-3</v>
      </c>
      <c r="K106" s="44">
        <v>2.8897880729874311E-3</v>
      </c>
      <c r="L106" s="44">
        <v>4.2402346842083261E-3</v>
      </c>
      <c r="M106" s="44">
        <v>6.12176795990442E-3</v>
      </c>
      <c r="N106" s="44">
        <v>8.0501867726587052E-3</v>
      </c>
      <c r="O106" s="44">
        <v>1.0186374827349996E-2</v>
      </c>
      <c r="P106" s="44">
        <v>1.2061530562718303E-2</v>
      </c>
      <c r="Q106" s="44">
        <v>1.3704936572096302E-2</v>
      </c>
      <c r="R106" s="44">
        <v>1.454909931339312E-2</v>
      </c>
      <c r="S106" s="44">
        <v>1.4711514917175018E-2</v>
      </c>
      <c r="T106" s="44">
        <v>1.421871932352782E-2</v>
      </c>
      <c r="U106" s="44">
        <v>1.3109767180645118E-2</v>
      </c>
      <c r="V106" s="44">
        <v>1.20873408085364E-2</v>
      </c>
      <c r="W106" s="44">
        <v>1.0717313453549454E-2</v>
      </c>
      <c r="X106" s="44">
        <v>9.1665344581631086E-3</v>
      </c>
      <c r="Y106" s="44">
        <v>7.588013701982671E-3</v>
      </c>
      <c r="Z106" s="44">
        <v>5.7129977536224952E-3</v>
      </c>
      <c r="AA106" s="44">
        <v>3.6832329167613004E-3</v>
      </c>
      <c r="AB106" s="44">
        <v>2.4913349316728062E-3</v>
      </c>
      <c r="AC106" s="44">
        <v>2.2460625884462015E-3</v>
      </c>
      <c r="AD106" s="44">
        <v>1.972033883033894E-3</v>
      </c>
      <c r="AE106" s="44">
        <v>1.7052120128512732E-3</v>
      </c>
      <c r="AF106" s="75">
        <v>1.4453615519420399E-3</v>
      </c>
    </row>
    <row r="107" spans="2:32">
      <c r="B107" s="24" t="s">
        <v>170</v>
      </c>
      <c r="C107" s="24" t="s">
        <v>219</v>
      </c>
      <c r="D107" s="24" t="s">
        <v>515</v>
      </c>
      <c r="E107" s="24" t="s">
        <v>161</v>
      </c>
      <c r="F107" s="24"/>
      <c r="G107" s="44">
        <v>1.6212752132855213E-3</v>
      </c>
      <c r="H107" s="44">
        <v>3.9078976702807688E-3</v>
      </c>
      <c r="I107" s="44">
        <v>6.1604467684654024E-3</v>
      </c>
      <c r="J107" s="44">
        <v>9.3955867996156975E-3</v>
      </c>
      <c r="K107" s="44">
        <v>1.3757212586604547E-2</v>
      </c>
      <c r="L107" s="44">
        <v>2.0266541967839807E-2</v>
      </c>
      <c r="M107" s="44">
        <v>2.8163059404142418E-2</v>
      </c>
      <c r="N107" s="44">
        <v>3.6278895849806245E-2</v>
      </c>
      <c r="O107" s="44">
        <v>4.561210059167127E-2</v>
      </c>
      <c r="P107" s="44">
        <v>5.4050770362563519E-2</v>
      </c>
      <c r="Q107" s="44">
        <v>6.1658683778969298E-2</v>
      </c>
      <c r="R107" s="44">
        <v>6.5681892112461393E-2</v>
      </c>
      <c r="S107" s="44">
        <v>6.6464041325438927E-2</v>
      </c>
      <c r="T107" s="44">
        <v>6.4073327974048438E-2</v>
      </c>
      <c r="U107" s="44">
        <v>5.8722601823528509E-2</v>
      </c>
      <c r="V107" s="44">
        <v>5.3674921814398951E-2</v>
      </c>
      <c r="W107" s="44">
        <v>4.7046274740731531E-2</v>
      </c>
      <c r="X107" s="44">
        <v>3.9686434051299291E-2</v>
      </c>
      <c r="Y107" s="44">
        <v>3.2351146123308416E-2</v>
      </c>
      <c r="Z107" s="44">
        <v>2.4809599408707694E-2</v>
      </c>
      <c r="AA107" s="44">
        <v>1.590776801708027E-2</v>
      </c>
      <c r="AB107" s="44">
        <v>1.0745666431118572E-2</v>
      </c>
      <c r="AC107" s="44">
        <v>9.693908502241888E-3</v>
      </c>
      <c r="AD107" s="44">
        <v>8.5490508687503519E-3</v>
      </c>
      <c r="AE107" s="44">
        <v>7.4456850621630877E-3</v>
      </c>
      <c r="AF107" s="75">
        <v>6.3694037614913657E-3</v>
      </c>
    </row>
    <row r="108" spans="2:32">
      <c r="B108" s="24" t="s">
        <v>170</v>
      </c>
      <c r="C108" s="24" t="s">
        <v>219</v>
      </c>
      <c r="D108" s="24" t="s">
        <v>516</v>
      </c>
      <c r="E108" s="24" t="s">
        <v>162</v>
      </c>
      <c r="F108" s="24"/>
      <c r="G108" s="44">
        <v>1.3625482796917384E-3</v>
      </c>
      <c r="H108" s="44">
        <v>2.5427749149314928E-3</v>
      </c>
      <c r="I108" s="44">
        <v>3.6286905533476042E-3</v>
      </c>
      <c r="J108" s="44">
        <v>5.0161574071143217E-3</v>
      </c>
      <c r="K108" s="44">
        <v>6.7024233409988497E-3</v>
      </c>
      <c r="L108" s="44">
        <v>8.8492060820469162E-3</v>
      </c>
      <c r="M108" s="44">
        <v>1.0892334883613727E-2</v>
      </c>
      <c r="N108" s="44">
        <v>1.2444514670205256E-2</v>
      </c>
      <c r="O108" s="44">
        <v>1.3940997660848324E-2</v>
      </c>
      <c r="P108" s="44">
        <v>1.4862559588262617E-2</v>
      </c>
      <c r="Q108" s="44">
        <v>1.5454378222433049E-2</v>
      </c>
      <c r="R108" s="44">
        <v>1.5263718879096257E-2</v>
      </c>
      <c r="S108" s="44">
        <v>1.4592275057720386E-2</v>
      </c>
      <c r="T108" s="44">
        <v>1.3495932142166912E-2</v>
      </c>
      <c r="U108" s="44">
        <v>1.19993450928478E-2</v>
      </c>
      <c r="V108" s="44">
        <v>1.0711846178167783E-2</v>
      </c>
      <c r="W108" s="44">
        <v>9.2041510250338576E-3</v>
      </c>
      <c r="X108" s="44">
        <v>7.6210119609604055E-3</v>
      </c>
      <c r="Y108" s="44">
        <v>6.1103796811947941E-3</v>
      </c>
      <c r="Z108" s="44">
        <v>4.4692257467430704E-3</v>
      </c>
      <c r="AA108" s="44">
        <v>2.8147935171546831E-3</v>
      </c>
      <c r="AB108" s="44">
        <v>1.8753960371263798E-3</v>
      </c>
      <c r="AC108" s="44">
        <v>1.6823774777766642E-3</v>
      </c>
      <c r="AD108" s="44">
        <v>1.4823143265642533E-3</v>
      </c>
      <c r="AE108" s="44">
        <v>1.2940508893699437E-3</v>
      </c>
      <c r="AF108" s="75">
        <v>1.1115036353529922E-3</v>
      </c>
    </row>
    <row r="109" spans="2:32">
      <c r="B109" s="24" t="s">
        <v>170</v>
      </c>
      <c r="C109" s="24" t="s">
        <v>219</v>
      </c>
      <c r="D109" s="24" t="s">
        <v>517</v>
      </c>
      <c r="E109" s="24" t="s">
        <v>161</v>
      </c>
      <c r="F109" s="24"/>
      <c r="G109" s="44">
        <v>0</v>
      </c>
      <c r="H109" s="44">
        <v>0</v>
      </c>
      <c r="I109" s="44">
        <v>0</v>
      </c>
      <c r="J109" s="44">
        <v>2.2944438367178297E-5</v>
      </c>
      <c r="K109" s="44">
        <v>3.7145426813074254E-5</v>
      </c>
      <c r="L109" s="44">
        <v>6.8371407086068983E-5</v>
      </c>
      <c r="M109" s="44">
        <v>1.1568172419062346E-4</v>
      </c>
      <c r="N109" s="44">
        <v>1.929405100996561E-4</v>
      </c>
      <c r="O109" s="44">
        <v>2.8187745531476466E-4</v>
      </c>
      <c r="P109" s="44">
        <v>4.4048323317470153E-4</v>
      </c>
      <c r="Q109" s="44">
        <v>6.5338182444231062E-4</v>
      </c>
      <c r="R109" s="44">
        <v>9.4925151555670943E-4</v>
      </c>
      <c r="S109" s="44">
        <v>1.3380100576907239E-3</v>
      </c>
      <c r="T109" s="44">
        <v>1.846892860681817E-3</v>
      </c>
      <c r="U109" s="44">
        <v>2.484884335950704E-3</v>
      </c>
      <c r="V109" s="44">
        <v>3.2526905090573092E-3</v>
      </c>
      <c r="W109" s="44">
        <v>4.1830047191614575E-3</v>
      </c>
      <c r="X109" s="44">
        <v>5.2650469684164206E-3</v>
      </c>
      <c r="Y109" s="44">
        <v>6.4552425866031141E-3</v>
      </c>
      <c r="Z109" s="44">
        <v>7.6675545918575335E-3</v>
      </c>
      <c r="AA109" s="44">
        <v>8.6862548220768675E-3</v>
      </c>
      <c r="AB109" s="44">
        <v>9.6072465355985896E-3</v>
      </c>
      <c r="AC109" s="44">
        <v>1.0289896723181518E-2</v>
      </c>
      <c r="AD109" s="44">
        <v>1.06303676297822E-2</v>
      </c>
      <c r="AE109" s="44">
        <v>1.0622237601693892E-2</v>
      </c>
      <c r="AF109" s="75">
        <v>1.1329726132349336E-2</v>
      </c>
    </row>
    <row r="110" spans="2:32">
      <c r="B110" s="24" t="s">
        <v>170</v>
      </c>
      <c r="C110" s="24" t="s">
        <v>219</v>
      </c>
      <c r="D110" s="42" t="s">
        <v>217</v>
      </c>
      <c r="E110" s="42" t="s">
        <v>217</v>
      </c>
      <c r="F110" s="24"/>
      <c r="G110" s="82">
        <v>-0.21807078857139572</v>
      </c>
      <c r="H110" s="82">
        <v>-0.33470178204959211</v>
      </c>
      <c r="I110" s="82">
        <v>-0.56433569912614701</v>
      </c>
      <c r="J110" s="82">
        <v>-0.91976089327098975</v>
      </c>
      <c r="K110" s="82">
        <v>-1.4113450640348049</v>
      </c>
      <c r="L110" s="82">
        <v>-2.2457452464926178</v>
      </c>
      <c r="M110" s="82">
        <v>-3.1311847183591226</v>
      </c>
      <c r="N110" s="82">
        <v>-4.0916872647814841</v>
      </c>
      <c r="O110" s="82">
        <v>-5.0270128595639676</v>
      </c>
      <c r="P110" s="82">
        <v>-5.9170210235736533</v>
      </c>
      <c r="Q110" s="82">
        <v>-6.5659050221133839</v>
      </c>
      <c r="R110" s="82">
        <v>-6.9387506781169179</v>
      </c>
      <c r="S110" s="82">
        <v>-7.0788461244858922</v>
      </c>
      <c r="T110" s="82">
        <v>-6.9340334951904197</v>
      </c>
      <c r="U110" s="82">
        <v>-6.7420257513473132</v>
      </c>
      <c r="V110" s="82">
        <v>-6.2882945664347005</v>
      </c>
      <c r="W110" s="82">
        <v>-5.8009898267775384</v>
      </c>
      <c r="X110" s="82">
        <v>-5.0776798794604758</v>
      </c>
      <c r="Y110" s="82">
        <v>-4.4206494353587402</v>
      </c>
      <c r="Z110" s="82">
        <v>-3.4840958300659963</v>
      </c>
      <c r="AA110" s="82">
        <v>-2.0637787152897147</v>
      </c>
      <c r="AB110" s="82">
        <v>-0.84669546286534114</v>
      </c>
      <c r="AC110" s="82">
        <v>0.1537271885249254</v>
      </c>
      <c r="AD110" s="82">
        <v>0.90954157045538864</v>
      </c>
      <c r="AE110" s="82">
        <v>1.6124684441565762</v>
      </c>
      <c r="AF110" s="83">
        <v>2.109281988699621</v>
      </c>
    </row>
    <row r="111" spans="2:32">
      <c r="B111" s="24" t="s">
        <v>170</v>
      </c>
      <c r="C111" s="24" t="s">
        <v>219</v>
      </c>
      <c r="D111" s="42" t="s">
        <v>167</v>
      </c>
      <c r="E111" s="42" t="s">
        <v>167</v>
      </c>
      <c r="F111" s="24"/>
      <c r="G111" s="82">
        <v>0.12773324176834322</v>
      </c>
      <c r="H111" s="82">
        <v>0.2457742035864463</v>
      </c>
      <c r="I111" s="82">
        <v>0.34957966219274539</v>
      </c>
      <c r="J111" s="82">
        <v>0.44231208028850943</v>
      </c>
      <c r="K111" s="82">
        <v>0.53094194441824527</v>
      </c>
      <c r="L111" s="82">
        <v>0.47570149895935288</v>
      </c>
      <c r="M111" s="82">
        <v>0.48388952306092392</v>
      </c>
      <c r="N111" s="82">
        <v>0.508496778170894</v>
      </c>
      <c r="O111" s="82">
        <v>0.54445697825255479</v>
      </c>
      <c r="P111" s="82">
        <v>0.62289148896148561</v>
      </c>
      <c r="Q111" s="82">
        <v>0.87026213693478383</v>
      </c>
      <c r="R111" s="82">
        <v>1.0341612087547958</v>
      </c>
      <c r="S111" s="82">
        <v>1.1923160079752222</v>
      </c>
      <c r="T111" s="82">
        <v>1.3960735372899649</v>
      </c>
      <c r="U111" s="82">
        <v>1.3462771572307872</v>
      </c>
      <c r="V111" s="82">
        <v>1.2655446418141878</v>
      </c>
      <c r="W111" s="82">
        <v>1.0758095689753304</v>
      </c>
      <c r="X111" s="82">
        <v>1.2259559672448574</v>
      </c>
      <c r="Y111" s="82">
        <v>1.4061615088026258</v>
      </c>
      <c r="Z111" s="82">
        <v>1.7935039608918828</v>
      </c>
      <c r="AA111" s="82">
        <v>2.2664896789306397</v>
      </c>
      <c r="AB111" s="82">
        <v>2.7701825556584083</v>
      </c>
      <c r="AC111" s="82">
        <v>3.2709410911862165</v>
      </c>
      <c r="AD111" s="82">
        <v>3.3385067844889988</v>
      </c>
      <c r="AE111" s="82">
        <v>3.3733269871975722</v>
      </c>
      <c r="AF111" s="83">
        <v>3.2480291681018798</v>
      </c>
    </row>
    <row r="112" spans="2:32">
      <c r="B112" s="24" t="s">
        <v>170</v>
      </c>
      <c r="C112" s="24" t="s">
        <v>219</v>
      </c>
      <c r="D112" s="42" t="s">
        <v>168</v>
      </c>
      <c r="E112" s="42" t="s">
        <v>168</v>
      </c>
      <c r="F112" s="24"/>
      <c r="G112" s="82">
        <v>-0.34580403033972118</v>
      </c>
      <c r="H112" s="82">
        <v>-0.58047598563601355</v>
      </c>
      <c r="I112" s="82">
        <v>-0.91391536131887108</v>
      </c>
      <c r="J112" s="82">
        <v>-1.3620729735594779</v>
      </c>
      <c r="K112" s="82">
        <v>-1.9422870084530359</v>
      </c>
      <c r="L112" s="82">
        <v>-2.7214467454519422</v>
      </c>
      <c r="M112" s="82">
        <v>-3.615074241419947</v>
      </c>
      <c r="N112" s="82">
        <v>-4.6001840429524208</v>
      </c>
      <c r="O112" s="82">
        <v>-5.571469837816565</v>
      </c>
      <c r="P112" s="82">
        <v>-6.53991251253521</v>
      </c>
      <c r="Q112" s="82">
        <v>-7.4361671590480967</v>
      </c>
      <c r="R112" s="82">
        <v>-7.9729118868717137</v>
      </c>
      <c r="S112" s="82">
        <v>-8.2711621324611997</v>
      </c>
      <c r="T112" s="82">
        <v>-8.3301070324804272</v>
      </c>
      <c r="U112" s="82">
        <v>-8.088302908578072</v>
      </c>
      <c r="V112" s="82">
        <v>-7.5538392082489167</v>
      </c>
      <c r="W112" s="82">
        <v>-6.8767993957528972</v>
      </c>
      <c r="X112" s="82">
        <v>-6.3036358467053901</v>
      </c>
      <c r="Y112" s="82">
        <v>-5.8268109441614229</v>
      </c>
      <c r="Z112" s="82">
        <v>-5.2775997909579218</v>
      </c>
      <c r="AA112" s="82">
        <v>-4.3302683942203402</v>
      </c>
      <c r="AB112" s="82">
        <v>-3.6168780185237637</v>
      </c>
      <c r="AC112" s="82">
        <v>-3.1172139026612768</v>
      </c>
      <c r="AD112" s="82">
        <v>-2.4289652140336528</v>
      </c>
      <c r="AE112" s="82">
        <v>-1.7608585430410102</v>
      </c>
      <c r="AF112" s="83">
        <v>-1.1387471794023156</v>
      </c>
    </row>
    <row r="113" spans="4:32">
      <c r="D113" s="22"/>
      <c r="G113" s="6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67"/>
    </row>
    <row r="114" spans="4:32">
      <c r="D114" s="22"/>
    </row>
    <row r="115" spans="4:32">
      <c r="D115" s="22"/>
    </row>
  </sheetData>
  <mergeCells count="1">
    <mergeCell ref="A1:AN1"/>
  </mergeCells>
  <hyperlinks>
    <hyperlink ref="A2" location="Contents!A1" display="Return to: Main Menu" xr:uid="{17030463-A235-4A8C-BAEE-360446E5164C}"/>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2598B-36FF-41D9-ABE7-8DB515181B4D}">
  <dimension ref="A1:AN164"/>
  <sheetViews>
    <sheetView showGridLines="0" showRowColHeaders="0" topLeftCell="A10" workbookViewId="0">
      <selection activeCell="D10" sqref="D10"/>
    </sheetView>
    <sheetView topLeftCell="M131" workbookViewId="1">
      <selection sqref="A1:AN1"/>
    </sheetView>
  </sheetViews>
  <sheetFormatPr defaultColWidth="8.7265625" defaultRowHeight="14.5"/>
  <cols>
    <col min="2" max="2" width="23.54296875" customWidth="1"/>
    <col min="3" max="3" width="25.54296875" customWidth="1"/>
    <col min="4" max="4" width="58" customWidth="1"/>
    <col min="5" max="5" width="35.7265625" customWidth="1"/>
    <col min="6" max="6" width="17.453125" customWidth="1"/>
    <col min="7" max="8" width="9.54296875" customWidth="1"/>
    <col min="9" max="10" width="9.453125" customWidth="1"/>
    <col min="11" max="11" width="9.54296875" customWidth="1"/>
    <col min="12" max="12" width="8.7265625" customWidth="1"/>
    <col min="13" max="13" width="9.26953125" customWidth="1"/>
    <col min="14" max="17" width="8.7265625" customWidth="1"/>
    <col min="18" max="18" width="9.26953125" customWidth="1"/>
    <col min="19" max="20" width="8.7265625" customWidth="1"/>
    <col min="21" max="21" width="9.26953125" customWidth="1"/>
    <col min="22" max="24" width="8.7265625" customWidth="1"/>
    <col min="25" max="25" width="9.54296875" customWidth="1"/>
    <col min="26" max="26" width="9.26953125" customWidth="1"/>
    <col min="27" max="27" width="9.1796875" customWidth="1"/>
    <col min="28" max="28" width="8.7265625" customWidth="1"/>
    <col min="29" max="29" width="9.453125" customWidth="1"/>
    <col min="30" max="31" width="8.7265625" customWidth="1"/>
    <col min="32" max="32" width="8.7265625" bestFit="1" customWidth="1"/>
  </cols>
  <sheetData>
    <row r="1" spans="1:40" s="78" customFormat="1" ht="20">
      <c r="A1" s="130" t="s">
        <v>531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33"/>
    </row>
    <row r="4" spans="1:40" s="24" customFormat="1" ht="14">
      <c r="A4" s="23"/>
      <c r="B4" s="23"/>
    </row>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107</v>
      </c>
      <c r="E10" s="25" t="s">
        <v>212</v>
      </c>
      <c r="F10" s="25" t="s">
        <v>226</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532</v>
      </c>
      <c r="E11" s="24" t="s">
        <v>533</v>
      </c>
      <c r="F11" s="24">
        <v>14</v>
      </c>
      <c r="G11" s="27">
        <v>5605.6090664160183</v>
      </c>
      <c r="H11" s="27">
        <v>6008.7917393766802</v>
      </c>
      <c r="I11" s="27">
        <v>6610.9328989912829</v>
      </c>
      <c r="J11" s="27">
        <v>7379.380479335694</v>
      </c>
      <c r="K11" s="27">
        <v>7984.6706202551914</v>
      </c>
      <c r="L11" s="27">
        <v>0</v>
      </c>
      <c r="M11" s="27">
        <v>0</v>
      </c>
      <c r="N11" s="27">
        <v>0</v>
      </c>
      <c r="O11" s="27">
        <v>0</v>
      </c>
      <c r="P11" s="27">
        <v>0</v>
      </c>
      <c r="Q11" s="27">
        <v>0</v>
      </c>
      <c r="R11" s="27">
        <v>0</v>
      </c>
      <c r="S11" s="27">
        <v>0</v>
      </c>
      <c r="T11" s="27">
        <v>0</v>
      </c>
      <c r="U11" s="27">
        <v>0</v>
      </c>
      <c r="V11" s="27">
        <v>0</v>
      </c>
      <c r="W11" s="27">
        <v>0</v>
      </c>
      <c r="X11" s="27">
        <v>0</v>
      </c>
      <c r="Y11" s="27">
        <v>0</v>
      </c>
      <c r="Z11" s="27">
        <v>0</v>
      </c>
      <c r="AA11" s="27">
        <v>0</v>
      </c>
      <c r="AB11" s="27">
        <v>0</v>
      </c>
      <c r="AC11" s="27">
        <v>0</v>
      </c>
      <c r="AD11" s="27">
        <v>0</v>
      </c>
      <c r="AE11" s="27">
        <v>0</v>
      </c>
      <c r="AF11" s="27">
        <v>0</v>
      </c>
    </row>
    <row r="12" spans="1:40" s="24" customFormat="1" ht="14">
      <c r="B12" s="24" t="s">
        <v>160</v>
      </c>
      <c r="C12" s="24" t="s">
        <v>337</v>
      </c>
      <c r="D12" s="24" t="s">
        <v>534</v>
      </c>
      <c r="E12" s="24" t="s">
        <v>16</v>
      </c>
      <c r="F12" s="24">
        <v>14</v>
      </c>
      <c r="G12" s="27">
        <v>24223.129773000084</v>
      </c>
      <c r="H12" s="27">
        <v>30164.767214234154</v>
      </c>
      <c r="I12" s="27">
        <v>35535.045941300392</v>
      </c>
      <c r="J12" s="27">
        <v>41866.756269326608</v>
      </c>
      <c r="K12" s="27">
        <v>49118.248071961738</v>
      </c>
      <c r="L12" s="27">
        <v>79386.894628269118</v>
      </c>
      <c r="M12" s="27">
        <v>79101.940843444216</v>
      </c>
      <c r="N12" s="27">
        <v>78712.425000007948</v>
      </c>
      <c r="O12" s="27">
        <v>78211.484414259059</v>
      </c>
      <c r="P12" s="27">
        <v>77578.229371372086</v>
      </c>
      <c r="Q12" s="27">
        <v>76872.500609287948</v>
      </c>
      <c r="R12" s="27">
        <v>76218.968526055702</v>
      </c>
      <c r="S12" s="27">
        <v>75562.85827048491</v>
      </c>
      <c r="T12" s="27">
        <v>74782.940138488397</v>
      </c>
      <c r="U12" s="27">
        <v>73944.694559017356</v>
      </c>
      <c r="V12" s="27">
        <v>73056.255781628977</v>
      </c>
      <c r="W12" s="27">
        <v>71996.323262623046</v>
      </c>
      <c r="X12" s="27">
        <v>70895.897180868837</v>
      </c>
      <c r="Y12" s="27">
        <v>69435.084270549458</v>
      </c>
      <c r="Z12" s="27">
        <v>67796.238926673715</v>
      </c>
      <c r="AA12" s="27">
        <v>65783.594233470139</v>
      </c>
      <c r="AB12" s="27">
        <v>63504.745935686689</v>
      </c>
      <c r="AC12" s="27">
        <v>60359.188010563223</v>
      </c>
      <c r="AD12" s="27">
        <v>56717.295484166039</v>
      </c>
      <c r="AE12" s="27">
        <v>53665.985951916198</v>
      </c>
      <c r="AF12" s="27">
        <v>49699.105980921151</v>
      </c>
    </row>
    <row r="13" spans="1:40" s="24" customFormat="1" ht="14">
      <c r="B13" s="24" t="s">
        <v>160</v>
      </c>
      <c r="C13" s="24" t="s">
        <v>337</v>
      </c>
      <c r="D13" s="24" t="s">
        <v>535</v>
      </c>
      <c r="E13" s="24" t="s">
        <v>108</v>
      </c>
      <c r="F13" s="24">
        <v>14</v>
      </c>
      <c r="G13" s="27">
        <v>0</v>
      </c>
      <c r="H13" s="27">
        <v>0</v>
      </c>
      <c r="I13" s="27">
        <v>0</v>
      </c>
      <c r="J13" s="27">
        <v>0</v>
      </c>
      <c r="K13" s="27">
        <v>0</v>
      </c>
      <c r="L13" s="27">
        <v>0</v>
      </c>
      <c r="M13" s="27">
        <v>0</v>
      </c>
      <c r="N13" s="27">
        <v>0</v>
      </c>
      <c r="O13" s="27">
        <v>0</v>
      </c>
      <c r="P13" s="27">
        <v>0</v>
      </c>
      <c r="Q13" s="27">
        <v>0</v>
      </c>
      <c r="R13" s="27">
        <v>0</v>
      </c>
      <c r="S13" s="27">
        <v>0</v>
      </c>
      <c r="T13" s="27">
        <v>0</v>
      </c>
      <c r="U13" s="27">
        <v>0</v>
      </c>
      <c r="V13" s="27">
        <v>0</v>
      </c>
      <c r="W13" s="27">
        <v>0</v>
      </c>
      <c r="X13" s="27">
        <v>0</v>
      </c>
      <c r="Y13" s="27">
        <v>0</v>
      </c>
      <c r="Z13" s="27">
        <v>0</v>
      </c>
      <c r="AA13" s="27">
        <v>0</v>
      </c>
      <c r="AB13" s="27">
        <v>0</v>
      </c>
      <c r="AC13" s="27">
        <v>0</v>
      </c>
      <c r="AD13" s="27">
        <v>5.6756828129699164</v>
      </c>
      <c r="AE13" s="27">
        <v>5.2618309411908601</v>
      </c>
      <c r="AF13" s="27">
        <v>5.0844658532855505</v>
      </c>
    </row>
    <row r="14" spans="1:40" s="24" customFormat="1" ht="14">
      <c r="B14" s="24" t="s">
        <v>160</v>
      </c>
      <c r="C14" s="24" t="s">
        <v>337</v>
      </c>
      <c r="D14" s="24" t="s">
        <v>536</v>
      </c>
      <c r="E14" s="24" t="s">
        <v>537</v>
      </c>
      <c r="F14" s="24">
        <v>14</v>
      </c>
      <c r="G14" s="27">
        <v>53436.885466462983</v>
      </c>
      <c r="H14" s="27">
        <v>47785.111330352731</v>
      </c>
      <c r="I14" s="27">
        <v>41561.792576615822</v>
      </c>
      <c r="J14" s="27">
        <v>33734.60845962161</v>
      </c>
      <c r="K14" s="27">
        <v>24812.104047946625</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row>
    <row r="15" spans="1:40" s="24" customFormat="1" ht="14">
      <c r="B15" s="24" t="s">
        <v>160</v>
      </c>
      <c r="C15" s="24" t="s">
        <v>337</v>
      </c>
      <c r="D15" s="24" t="s">
        <v>538</v>
      </c>
      <c r="E15" s="24" t="s">
        <v>16</v>
      </c>
      <c r="F15" s="24">
        <v>15</v>
      </c>
      <c r="G15" s="27">
        <v>3290.4660575991238</v>
      </c>
      <c r="H15" s="27">
        <v>4195.5835184987327</v>
      </c>
      <c r="I15" s="27">
        <v>5139.8496733211268</v>
      </c>
      <c r="J15" s="27">
        <v>6288.534533182974</v>
      </c>
      <c r="K15" s="27">
        <v>7663.9318222416059</v>
      </c>
      <c r="L15" s="27">
        <v>9187.3154530097763</v>
      </c>
      <c r="M15" s="27">
        <v>10822.124320581672</v>
      </c>
      <c r="N15" s="27">
        <v>12227.633405111797</v>
      </c>
      <c r="O15" s="27">
        <v>13216.307251807935</v>
      </c>
      <c r="P15" s="27">
        <v>13193.089298576704</v>
      </c>
      <c r="Q15" s="27">
        <v>13159.52099872645</v>
      </c>
      <c r="R15" s="27">
        <v>13170.408388933334</v>
      </c>
      <c r="S15" s="27">
        <v>13181.216314104542</v>
      </c>
      <c r="T15" s="27">
        <v>13191.903800770029</v>
      </c>
      <c r="U15" s="27">
        <v>13202.469053643617</v>
      </c>
      <c r="V15" s="27">
        <v>13212.910277439125</v>
      </c>
      <c r="W15" s="27">
        <v>13223.264136939761</v>
      </c>
      <c r="X15" s="27">
        <v>13233.451797034819</v>
      </c>
      <c r="Y15" s="27">
        <v>13243.586483589048</v>
      </c>
      <c r="Z15" s="27">
        <v>13253.47517814104</v>
      </c>
      <c r="AA15" s="27">
        <v>13263.383031861164</v>
      </c>
      <c r="AB15" s="27">
        <v>13273.079643390331</v>
      </c>
      <c r="AC15" s="27">
        <v>13282.639419466661</v>
      </c>
      <c r="AD15" s="27">
        <v>13292.135809342317</v>
      </c>
      <c r="AE15" s="27">
        <v>13301.45379186637</v>
      </c>
      <c r="AF15" s="27">
        <v>13310.666696605234</v>
      </c>
    </row>
    <row r="16" spans="1:40" s="24" customFormat="1" ht="14">
      <c r="B16" s="24" t="s">
        <v>160</v>
      </c>
      <c r="C16" s="24" t="s">
        <v>337</v>
      </c>
      <c r="D16" s="24" t="s">
        <v>539</v>
      </c>
      <c r="E16" s="24" t="s">
        <v>533</v>
      </c>
      <c r="F16" s="24">
        <v>15</v>
      </c>
      <c r="G16" s="27">
        <v>64.167589011025584</v>
      </c>
      <c r="H16" s="27">
        <v>56.995813372759088</v>
      </c>
      <c r="I16" s="27">
        <v>79.633556357295234</v>
      </c>
      <c r="J16" s="27">
        <v>109.18082356436049</v>
      </c>
      <c r="K16" s="27">
        <v>92.945556142079056</v>
      </c>
      <c r="L16" s="27">
        <v>50.533330107449068</v>
      </c>
      <c r="M16" s="27">
        <v>118.22735356853114</v>
      </c>
      <c r="N16" s="27">
        <v>66.822034065414854</v>
      </c>
      <c r="O16" s="27">
        <v>10.238800554206994</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s="24" customFormat="1" ht="14">
      <c r="B17" s="24" t="s">
        <v>160</v>
      </c>
      <c r="C17" s="24" t="s">
        <v>337</v>
      </c>
      <c r="D17" s="24" t="s">
        <v>540</v>
      </c>
      <c r="E17" s="24" t="s">
        <v>108</v>
      </c>
      <c r="F17" s="24">
        <v>15</v>
      </c>
      <c r="G17" s="27">
        <v>0</v>
      </c>
      <c r="H17" s="27">
        <v>0</v>
      </c>
      <c r="I17" s="27">
        <v>0</v>
      </c>
      <c r="J17" s="27">
        <v>0</v>
      </c>
      <c r="K17" s="27">
        <v>0</v>
      </c>
      <c r="L17" s="27">
        <v>0</v>
      </c>
      <c r="M17" s="27">
        <v>0</v>
      </c>
      <c r="N17" s="27">
        <v>6.6449999999999995E-2</v>
      </c>
      <c r="O17" s="27">
        <v>0</v>
      </c>
      <c r="P17" s="27">
        <v>6.6449999999999995E-2</v>
      </c>
      <c r="Q17" s="27">
        <v>0</v>
      </c>
      <c r="R17" s="27">
        <v>0</v>
      </c>
      <c r="S17" s="27">
        <v>0</v>
      </c>
      <c r="T17" s="27">
        <v>0</v>
      </c>
      <c r="U17" s="27">
        <v>0</v>
      </c>
      <c r="V17" s="27">
        <v>0</v>
      </c>
      <c r="W17" s="27">
        <v>0</v>
      </c>
      <c r="X17" s="27">
        <v>0</v>
      </c>
      <c r="Y17" s="27">
        <v>0</v>
      </c>
      <c r="Z17" s="27">
        <v>0</v>
      </c>
      <c r="AA17" s="27">
        <v>0</v>
      </c>
      <c r="AB17" s="27">
        <v>0</v>
      </c>
      <c r="AC17" s="27">
        <v>6.6449999999999995E-2</v>
      </c>
      <c r="AD17" s="27">
        <v>0</v>
      </c>
      <c r="AE17" s="27">
        <v>6.6449999999999995E-2</v>
      </c>
      <c r="AF17" s="27">
        <v>0</v>
      </c>
    </row>
    <row r="18" spans="2:32" s="24" customFormat="1" ht="14">
      <c r="B18" s="24" t="s">
        <v>160</v>
      </c>
      <c r="C18" s="24" t="s">
        <v>337</v>
      </c>
      <c r="D18" s="24" t="s">
        <v>541</v>
      </c>
      <c r="E18" s="24" t="s">
        <v>537</v>
      </c>
      <c r="F18" s="24">
        <v>15</v>
      </c>
      <c r="G18" s="27">
        <v>10345.296722040071</v>
      </c>
      <c r="H18" s="27">
        <v>9648.9786770602623</v>
      </c>
      <c r="I18" s="27">
        <v>8581.2255302946542</v>
      </c>
      <c r="J18" s="27">
        <v>7304.7718957518609</v>
      </c>
      <c r="K18" s="27">
        <v>5855.1231881208805</v>
      </c>
      <c r="L18" s="27">
        <v>4293.5644712727872</v>
      </c>
      <c r="M18" s="27">
        <v>2486.8654989403835</v>
      </c>
      <c r="N18" s="27">
        <v>1026.9389081099559</v>
      </c>
      <c r="O18" s="27">
        <v>0</v>
      </c>
      <c r="P18" s="27">
        <v>0</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row>
    <row r="19" spans="2:32" s="24" customFormat="1" ht="14">
      <c r="B19" s="24" t="s">
        <v>160</v>
      </c>
      <c r="C19" s="24" t="s">
        <v>337</v>
      </c>
      <c r="D19" s="24" t="s">
        <v>542</v>
      </c>
      <c r="E19" s="24" t="s">
        <v>330</v>
      </c>
      <c r="F19" s="24">
        <v>16</v>
      </c>
      <c r="G19" s="27">
        <v>17.900010050678837</v>
      </c>
      <c r="H19" s="27">
        <v>21.400110487128295</v>
      </c>
      <c r="I19" s="27">
        <v>22.304667004036588</v>
      </c>
      <c r="J19" s="27">
        <v>23.792451108274523</v>
      </c>
      <c r="K19" s="27">
        <v>40.397943286619487</v>
      </c>
      <c r="L19" s="27">
        <v>49.2792712664262</v>
      </c>
      <c r="M19" s="27">
        <v>31.822465929864755</v>
      </c>
      <c r="N19" s="27">
        <v>35.953531768048492</v>
      </c>
      <c r="O19" s="27">
        <v>51.801004776820591</v>
      </c>
      <c r="P19" s="27">
        <v>59.18942421271246</v>
      </c>
      <c r="Q19" s="27">
        <v>0</v>
      </c>
      <c r="R19" s="27">
        <v>0</v>
      </c>
      <c r="S19" s="27">
        <v>0</v>
      </c>
      <c r="T19" s="27">
        <v>0</v>
      </c>
      <c r="U19" s="27">
        <v>0</v>
      </c>
      <c r="V19" s="27">
        <v>0</v>
      </c>
      <c r="W19" s="27">
        <v>0</v>
      </c>
      <c r="X19" s="27">
        <v>0</v>
      </c>
      <c r="Y19" s="27">
        <v>0</v>
      </c>
      <c r="Z19" s="27">
        <v>0</v>
      </c>
      <c r="AA19" s="27">
        <v>0</v>
      </c>
      <c r="AB19" s="27">
        <v>0</v>
      </c>
      <c r="AC19" s="27">
        <v>0</v>
      </c>
      <c r="AD19" s="27">
        <v>0</v>
      </c>
      <c r="AE19" s="27">
        <v>0</v>
      </c>
      <c r="AF19" s="27">
        <v>0</v>
      </c>
    </row>
    <row r="20" spans="2:32" s="24" customFormat="1" ht="14">
      <c r="B20" s="24" t="s">
        <v>160</v>
      </c>
      <c r="C20" s="24" t="s">
        <v>337</v>
      </c>
      <c r="D20" s="24" t="s">
        <v>543</v>
      </c>
      <c r="E20" s="24" t="s">
        <v>16</v>
      </c>
      <c r="F20" s="24">
        <v>16</v>
      </c>
      <c r="G20" s="27">
        <v>941.30006593492726</v>
      </c>
      <c r="H20" s="27">
        <v>1199.8167247335334</v>
      </c>
      <c r="I20" s="27">
        <v>1502.2829278214679</v>
      </c>
      <c r="J20" s="27">
        <v>1844.6309840125969</v>
      </c>
      <c r="K20" s="27">
        <v>2217.3865634039121</v>
      </c>
      <c r="L20" s="27">
        <v>2537.8392221968084</v>
      </c>
      <c r="M20" s="27">
        <v>2929.9571845695227</v>
      </c>
      <c r="N20" s="27">
        <v>3333.3585142880652</v>
      </c>
      <c r="O20" s="27">
        <v>3620.5562756043446</v>
      </c>
      <c r="P20" s="27">
        <v>3821.5672419070256</v>
      </c>
      <c r="Q20" s="27">
        <v>3887.613451973431</v>
      </c>
      <c r="R20" s="27">
        <v>3884.5140006194943</v>
      </c>
      <c r="S20" s="27">
        <v>3693.4322372442375</v>
      </c>
      <c r="T20" s="27">
        <v>3395.9839346220797</v>
      </c>
      <c r="U20" s="27">
        <v>3252.8437863287077</v>
      </c>
      <c r="V20" s="27">
        <v>3016.0397374983991</v>
      </c>
      <c r="W20" s="27">
        <v>3051.7979326811237</v>
      </c>
      <c r="X20" s="27">
        <v>2882.7767151848398</v>
      </c>
      <c r="Y20" s="27">
        <v>2839.0649780725689</v>
      </c>
      <c r="Z20" s="27">
        <v>2759.5450171360076</v>
      </c>
      <c r="AA20" s="27">
        <v>2994.0067812834845</v>
      </c>
      <c r="AB20" s="27">
        <v>2444.0804171630416</v>
      </c>
      <c r="AC20" s="27">
        <v>2578.293403085504</v>
      </c>
      <c r="AD20" s="27">
        <v>2880.4089657848676</v>
      </c>
      <c r="AE20" s="27">
        <v>3083.7126238269234</v>
      </c>
      <c r="AF20" s="27">
        <v>3230.7606061954843</v>
      </c>
    </row>
    <row r="21" spans="2:32" s="24" customFormat="1" ht="14">
      <c r="B21" s="24" t="s">
        <v>160</v>
      </c>
      <c r="C21" s="24" t="s">
        <v>337</v>
      </c>
      <c r="D21" s="24" t="s">
        <v>544</v>
      </c>
      <c r="E21" s="24" t="s">
        <v>108</v>
      </c>
      <c r="F21" s="24">
        <v>16</v>
      </c>
      <c r="G21" s="27">
        <v>30.743281903587043</v>
      </c>
      <c r="H21" s="27">
        <v>37.837885419799441</v>
      </c>
      <c r="I21" s="27">
        <v>45.523705895696203</v>
      </c>
      <c r="J21" s="27">
        <v>54.391960290961698</v>
      </c>
      <c r="K21" s="27">
        <v>64.44264860559592</v>
      </c>
      <c r="L21" s="27">
        <v>76.266987799283257</v>
      </c>
      <c r="M21" s="27">
        <v>88.682543952654939</v>
      </c>
      <c r="N21" s="27">
        <v>104.05418490444846</v>
      </c>
      <c r="O21" s="27">
        <v>122.38191065466381</v>
      </c>
      <c r="P21" s="27">
        <v>140.70963640487915</v>
      </c>
      <c r="Q21" s="27">
        <v>163.76709783256945</v>
      </c>
      <c r="R21" s="27">
        <v>195.69281365552524</v>
      </c>
      <c r="S21" s="27">
        <v>241.21651955122144</v>
      </c>
      <c r="T21" s="27">
        <v>255.40572658364621</v>
      </c>
      <c r="U21" s="27">
        <v>286.74022544691763</v>
      </c>
      <c r="V21" s="27">
        <v>354.73017581061976</v>
      </c>
      <c r="W21" s="27">
        <v>408.53091914189707</v>
      </c>
      <c r="X21" s="27">
        <v>469.42626598938682</v>
      </c>
      <c r="Y21" s="27">
        <v>538.59865027245758</v>
      </c>
      <c r="Z21" s="27">
        <v>615.45685503142522</v>
      </c>
      <c r="AA21" s="27">
        <v>702.95696506471143</v>
      </c>
      <c r="AB21" s="27">
        <v>726.01442649240175</v>
      </c>
      <c r="AC21" s="27">
        <v>796.9604616545256</v>
      </c>
      <c r="AD21" s="27">
        <v>915.79507055108331</v>
      </c>
      <c r="AE21" s="27">
        <v>1040.5418490444847</v>
      </c>
      <c r="AF21" s="27">
        <v>1174.1568819331512</v>
      </c>
    </row>
    <row r="22" spans="2:32" s="24" customFormat="1" ht="14">
      <c r="B22" s="24" t="s">
        <v>160</v>
      </c>
      <c r="C22" s="24" t="s">
        <v>337</v>
      </c>
      <c r="D22" s="24" t="s">
        <v>545</v>
      </c>
      <c r="E22" s="24" t="s">
        <v>537</v>
      </c>
      <c r="F22" s="24">
        <v>16</v>
      </c>
      <c r="G22" s="27">
        <v>2295.8206439193245</v>
      </c>
      <c r="H22" s="27">
        <v>1930.3478040754239</v>
      </c>
      <c r="I22" s="27">
        <v>1594.059513288485</v>
      </c>
      <c r="J22" s="27">
        <v>1705.5125318833859</v>
      </c>
      <c r="K22" s="27">
        <v>1167.1808650292364</v>
      </c>
      <c r="L22" s="27">
        <v>614.97031420646658</v>
      </c>
      <c r="M22" s="27">
        <v>677.61415984601922</v>
      </c>
      <c r="N22" s="27">
        <v>482.59578007356157</v>
      </c>
      <c r="O22" s="27">
        <v>0</v>
      </c>
      <c r="P22" s="27">
        <v>0</v>
      </c>
      <c r="Q22" s="27">
        <v>0</v>
      </c>
      <c r="R22" s="27">
        <v>0</v>
      </c>
      <c r="S22" s="27">
        <v>0</v>
      </c>
      <c r="T22" s="27">
        <v>0</v>
      </c>
      <c r="U22" s="27">
        <v>0</v>
      </c>
      <c r="V22" s="27">
        <v>0</v>
      </c>
      <c r="W22" s="27">
        <v>0</v>
      </c>
      <c r="X22" s="27">
        <v>0</v>
      </c>
      <c r="Y22" s="27">
        <v>0</v>
      </c>
      <c r="Z22" s="27">
        <v>0</v>
      </c>
      <c r="AA22" s="27">
        <v>0</v>
      </c>
      <c r="AB22" s="27">
        <v>0</v>
      </c>
      <c r="AC22" s="27">
        <v>0</v>
      </c>
      <c r="AD22" s="27">
        <v>0</v>
      </c>
      <c r="AE22" s="27">
        <v>0</v>
      </c>
      <c r="AF22" s="27">
        <v>0</v>
      </c>
    </row>
    <row r="23" spans="2:32" s="24" customFormat="1" ht="14">
      <c r="B23" s="24" t="s">
        <v>160</v>
      </c>
      <c r="C23" s="24" t="s">
        <v>337</v>
      </c>
      <c r="D23" s="24" t="s">
        <v>546</v>
      </c>
      <c r="E23" s="24" t="s">
        <v>330</v>
      </c>
      <c r="F23" s="24">
        <v>14</v>
      </c>
      <c r="G23" s="27">
        <v>54.313546981903627</v>
      </c>
      <c r="H23" s="27">
        <v>63.060011524006981</v>
      </c>
      <c r="I23" s="27">
        <v>62.917463001600687</v>
      </c>
      <c r="J23" s="27">
        <v>68.028542844671648</v>
      </c>
      <c r="K23" s="27">
        <v>74.442968783631059</v>
      </c>
      <c r="L23" s="27">
        <v>82.207777141431507</v>
      </c>
      <c r="M23" s="27">
        <v>92.562455369554939</v>
      </c>
      <c r="N23" s="27">
        <v>111.86519617936371</v>
      </c>
      <c r="O23" s="27">
        <v>123.48051526458893</v>
      </c>
      <c r="P23" s="27">
        <v>139.03981369508409</v>
      </c>
      <c r="Q23" s="27">
        <v>113.75887016693231</v>
      </c>
      <c r="R23" s="27">
        <v>159.34946140682385</v>
      </c>
      <c r="S23" s="27">
        <v>183.94132947917512</v>
      </c>
      <c r="T23" s="27">
        <v>119.30503621603869</v>
      </c>
      <c r="U23" s="27">
        <v>0</v>
      </c>
      <c r="V23" s="27">
        <v>0</v>
      </c>
      <c r="W23" s="27">
        <v>0</v>
      </c>
      <c r="X23" s="27">
        <v>0</v>
      </c>
      <c r="Y23" s="27">
        <v>0</v>
      </c>
      <c r="Z23" s="27">
        <v>0</v>
      </c>
      <c r="AA23" s="27">
        <v>0</v>
      </c>
      <c r="AB23" s="27">
        <v>0</v>
      </c>
      <c r="AC23" s="27">
        <v>0</v>
      </c>
      <c r="AD23" s="27">
        <v>0</v>
      </c>
      <c r="AE23" s="27">
        <v>0</v>
      </c>
      <c r="AF23" s="27">
        <v>0</v>
      </c>
    </row>
    <row r="24" spans="2:32" s="24" customFormat="1" ht="14">
      <c r="B24" s="24" t="s">
        <v>160</v>
      </c>
      <c r="C24" s="24" t="s">
        <v>337</v>
      </c>
      <c r="D24" s="24" t="s">
        <v>547</v>
      </c>
      <c r="E24" s="24" t="s">
        <v>16</v>
      </c>
      <c r="F24" s="24">
        <v>14</v>
      </c>
      <c r="G24" s="27">
        <v>1002.6301452946402</v>
      </c>
      <c r="H24" s="27">
        <v>1430.6952691441074</v>
      </c>
      <c r="I24" s="27">
        <v>2015.4293710471823</v>
      </c>
      <c r="J24" s="27">
        <v>2806.3356147545942</v>
      </c>
      <c r="K24" s="27">
        <v>3819.3980679566284</v>
      </c>
      <c r="L24" s="27">
        <v>4826.9796594317804</v>
      </c>
      <c r="M24" s="27">
        <v>6327.2289241634453</v>
      </c>
      <c r="N24" s="27">
        <v>7219.739651730717</v>
      </c>
      <c r="O24" s="27">
        <v>7036.5107010818983</v>
      </c>
      <c r="P24" s="27">
        <v>7196.6836676088897</v>
      </c>
      <c r="Q24" s="27">
        <v>8519.0315193295864</v>
      </c>
      <c r="R24" s="27">
        <v>6574.1602348322722</v>
      </c>
      <c r="S24" s="27">
        <v>7777.690639564833</v>
      </c>
      <c r="T24" s="27">
        <v>9096.1590241318299</v>
      </c>
      <c r="U24" s="27">
        <v>8696.192127270775</v>
      </c>
      <c r="V24" s="27">
        <v>5942.8450609560105</v>
      </c>
      <c r="W24" s="27">
        <v>6292.6873268833588</v>
      </c>
      <c r="X24" s="27">
        <v>6833.0831416965493</v>
      </c>
      <c r="Y24" s="27">
        <v>7570.0627519904774</v>
      </c>
      <c r="Z24" s="27">
        <v>8496.6421655617833</v>
      </c>
      <c r="AA24" s="27">
        <v>9561.9357685101731</v>
      </c>
      <c r="AB24" s="27">
        <v>10017.157096643386</v>
      </c>
      <c r="AC24" s="27">
        <v>6597.6749051243678</v>
      </c>
      <c r="AD24" s="27">
        <v>6173.839097561412</v>
      </c>
      <c r="AE24" s="27">
        <v>7369.0832224436635</v>
      </c>
      <c r="AF24" s="27">
        <v>5565.2337955291068</v>
      </c>
    </row>
    <row r="25" spans="2:32" s="24" customFormat="1" ht="14">
      <c r="B25" s="24" t="s">
        <v>160</v>
      </c>
      <c r="C25" s="24" t="s">
        <v>337</v>
      </c>
      <c r="D25" s="24" t="s">
        <v>548</v>
      </c>
      <c r="E25" s="24" t="s">
        <v>108</v>
      </c>
      <c r="F25" s="24">
        <v>14</v>
      </c>
      <c r="G25" s="27">
        <v>45.050732327948715</v>
      </c>
      <c r="H25" s="27">
        <v>52.500066019971726</v>
      </c>
      <c r="I25" s="27">
        <v>61.723050591047837</v>
      </c>
      <c r="J25" s="27">
        <v>71.655495513745194</v>
      </c>
      <c r="K25" s="27">
        <v>83.716321491306275</v>
      </c>
      <c r="L25" s="27">
        <v>97.550798347920434</v>
      </c>
      <c r="M25" s="27">
        <v>113.86838643520895</v>
      </c>
      <c r="N25" s="27">
        <v>123.44610118209567</v>
      </c>
      <c r="O25" s="27">
        <v>123.44610118209567</v>
      </c>
      <c r="P25" s="27">
        <v>137.99003839033108</v>
      </c>
      <c r="Q25" s="27">
        <v>199.00362862975771</v>
      </c>
      <c r="R25" s="27">
        <v>189.42591388287096</v>
      </c>
      <c r="S25" s="27">
        <v>339.47677825076312</v>
      </c>
      <c r="T25" s="27">
        <v>617.585236086289</v>
      </c>
      <c r="U25" s="27">
        <v>612.61901362494041</v>
      </c>
      <c r="V25" s="27">
        <v>407.23024183059152</v>
      </c>
      <c r="W25" s="27">
        <v>507.9736117608075</v>
      </c>
      <c r="X25" s="27">
        <v>611.90955327331915</v>
      </c>
      <c r="Y25" s="27">
        <v>731.09889234568743</v>
      </c>
      <c r="Z25" s="27">
        <v>876.53826442804143</v>
      </c>
      <c r="AA25" s="27">
        <v>1060.2884954979427</v>
      </c>
      <c r="AB25" s="27">
        <v>1270.9982199294507</v>
      </c>
      <c r="AC25" s="27">
        <v>1265.3225371164808</v>
      </c>
      <c r="AD25" s="27">
        <v>1433.109910274904</v>
      </c>
      <c r="AE25" s="27">
        <v>1678.2284617600421</v>
      </c>
      <c r="AF25" s="27">
        <v>1859.4955815992689</v>
      </c>
    </row>
    <row r="26" spans="2:32" s="24" customFormat="1" ht="14">
      <c r="B26" s="24" t="s">
        <v>160</v>
      </c>
      <c r="C26" s="24" t="s">
        <v>337</v>
      </c>
      <c r="D26" s="24" t="s">
        <v>549</v>
      </c>
      <c r="E26" s="24" t="s">
        <v>537</v>
      </c>
      <c r="F26" s="24">
        <v>14</v>
      </c>
      <c r="G26" s="27">
        <v>5164.7245584610173</v>
      </c>
      <c r="H26" s="27">
        <v>5149.9952012341482</v>
      </c>
      <c r="I26" s="27">
        <v>6429.2011179788806</v>
      </c>
      <c r="J26" s="27">
        <v>3865.9811373169246</v>
      </c>
      <c r="K26" s="27">
        <v>4686.3485740578753</v>
      </c>
      <c r="L26" s="27">
        <v>4277.8067823456904</v>
      </c>
      <c r="M26" s="27">
        <v>3272.9281819680709</v>
      </c>
      <c r="N26" s="27">
        <v>2343.2814778624611</v>
      </c>
      <c r="O26" s="27">
        <v>3121.9846359379112</v>
      </c>
      <c r="P26" s="27">
        <v>686.68937033433133</v>
      </c>
      <c r="Q26" s="27">
        <v>455.61367060504534</v>
      </c>
      <c r="R26" s="27">
        <v>1934.647324625575</v>
      </c>
      <c r="S26" s="27">
        <v>1839.2681161575924</v>
      </c>
      <c r="T26" s="27">
        <v>0</v>
      </c>
      <c r="U26" s="27">
        <v>157.18294713965636</v>
      </c>
      <c r="V26" s="27">
        <v>0</v>
      </c>
      <c r="W26" s="27">
        <v>0</v>
      </c>
      <c r="X26" s="27">
        <v>0</v>
      </c>
      <c r="Y26" s="27">
        <v>0</v>
      </c>
      <c r="Z26" s="27">
        <v>0</v>
      </c>
      <c r="AA26" s="27">
        <v>0</v>
      </c>
      <c r="AB26" s="27">
        <v>0</v>
      </c>
      <c r="AC26" s="27">
        <v>0</v>
      </c>
      <c r="AD26" s="27">
        <v>0</v>
      </c>
      <c r="AE26" s="27">
        <v>0</v>
      </c>
      <c r="AF26" s="27">
        <v>0</v>
      </c>
    </row>
    <row r="27" spans="2:32" s="24" customFormat="1" ht="14">
      <c r="B27" s="24" t="s">
        <v>160</v>
      </c>
      <c r="C27" s="24" t="s">
        <v>337</v>
      </c>
      <c r="D27" s="24" t="s">
        <v>550</v>
      </c>
      <c r="E27" s="24" t="s">
        <v>16</v>
      </c>
      <c r="F27" s="24">
        <v>15</v>
      </c>
      <c r="G27" s="27">
        <v>175.95652769769129</v>
      </c>
      <c r="H27" s="27">
        <v>235.39155545890966</v>
      </c>
      <c r="I27" s="27">
        <v>312.65524061894013</v>
      </c>
      <c r="J27" s="27">
        <v>411.76851083347378</v>
      </c>
      <c r="K27" s="27">
        <v>536.51583672034269</v>
      </c>
      <c r="L27" s="27">
        <v>689.5868740403248</v>
      </c>
      <c r="M27" s="27">
        <v>883.95184733379074</v>
      </c>
      <c r="N27" s="27">
        <v>1108.6178655090587</v>
      </c>
      <c r="O27" s="27">
        <v>1352.4327294481056</v>
      </c>
      <c r="P27" s="27">
        <v>1578.1069467464004</v>
      </c>
      <c r="Q27" s="27">
        <v>1601.7645151692639</v>
      </c>
      <c r="R27" s="27">
        <v>1625.341641122862</v>
      </c>
      <c r="S27" s="27">
        <v>1648.373788533652</v>
      </c>
      <c r="T27" s="27">
        <v>1670.1023765489579</v>
      </c>
      <c r="U27" s="27">
        <v>1690.0233759488879</v>
      </c>
      <c r="V27" s="27">
        <v>1706.5673895493592</v>
      </c>
      <c r="W27" s="27">
        <v>1723.929947610814</v>
      </c>
      <c r="X27" s="27">
        <v>1733.6442085879225</v>
      </c>
      <c r="Y27" s="27">
        <v>1733.2768951351215</v>
      </c>
      <c r="Z27" s="27">
        <v>1720.7410857557081</v>
      </c>
      <c r="AA27" s="27">
        <v>1696.086930876744</v>
      </c>
      <c r="AB27" s="27">
        <v>1660.9155926990838</v>
      </c>
      <c r="AC27" s="27">
        <v>1617.6846122284785</v>
      </c>
      <c r="AD27" s="27">
        <v>1569.0920778213808</v>
      </c>
      <c r="AE27" s="27">
        <v>1416.7460096072491</v>
      </c>
      <c r="AF27" s="27">
        <v>1183.5296774782537</v>
      </c>
    </row>
    <row r="28" spans="2:32" s="24" customFormat="1" ht="14">
      <c r="B28" s="24" t="s">
        <v>160</v>
      </c>
      <c r="C28" s="24" t="s">
        <v>337</v>
      </c>
      <c r="D28" s="24" t="s">
        <v>551</v>
      </c>
      <c r="E28" s="24" t="s">
        <v>108</v>
      </c>
      <c r="F28" s="24">
        <v>15</v>
      </c>
      <c r="G28" s="27">
        <v>0.91</v>
      </c>
      <c r="H28" s="27">
        <v>1.248</v>
      </c>
      <c r="I28" s="27">
        <v>1.6639999999999999</v>
      </c>
      <c r="J28" s="27">
        <v>2.1970000000000001</v>
      </c>
      <c r="K28" s="27">
        <v>2.86</v>
      </c>
      <c r="L28" s="27">
        <v>3.7050000000000001</v>
      </c>
      <c r="M28" s="27">
        <v>4.758</v>
      </c>
      <c r="N28" s="27">
        <v>6.0579999999999998</v>
      </c>
      <c r="O28" s="27">
        <v>7.6829999999999998</v>
      </c>
      <c r="P28" s="27">
        <v>9.5809999999999995</v>
      </c>
      <c r="Q28" s="27">
        <v>10.79</v>
      </c>
      <c r="R28" s="27">
        <v>12.688000000000001</v>
      </c>
      <c r="S28" s="27">
        <v>15.664999999999999</v>
      </c>
      <c r="T28" s="27">
        <v>20.358000000000001</v>
      </c>
      <c r="U28" s="27">
        <v>27.794</v>
      </c>
      <c r="V28" s="27">
        <v>39.545999999999999</v>
      </c>
      <c r="W28" s="27">
        <v>57.875999999999998</v>
      </c>
      <c r="X28" s="27">
        <v>85.578999999999994</v>
      </c>
      <c r="Y28" s="27">
        <v>125.489</v>
      </c>
      <c r="Z28" s="27">
        <v>179.56899999999999</v>
      </c>
      <c r="AA28" s="27">
        <v>247.89699999999999</v>
      </c>
      <c r="AB28" s="27">
        <v>328.601</v>
      </c>
      <c r="AC28" s="27">
        <v>418.87299999999999</v>
      </c>
      <c r="AD28" s="27">
        <v>515.78800000000001</v>
      </c>
      <c r="AE28" s="27">
        <v>729.19600000000003</v>
      </c>
      <c r="AF28" s="27">
        <v>1033.0319999999999</v>
      </c>
    </row>
    <row r="29" spans="2:32" s="24" customFormat="1" ht="14">
      <c r="B29" s="24" t="s">
        <v>160</v>
      </c>
      <c r="C29" s="24" t="s">
        <v>337</v>
      </c>
      <c r="D29" s="24" t="s">
        <v>552</v>
      </c>
      <c r="E29" s="24" t="s">
        <v>537</v>
      </c>
      <c r="F29" s="24">
        <v>15</v>
      </c>
      <c r="G29" s="27">
        <v>1173.7621489953292</v>
      </c>
      <c r="H29" s="27">
        <v>1140.9364225542465</v>
      </c>
      <c r="I29" s="27">
        <v>1090.0131174429976</v>
      </c>
      <c r="J29" s="27">
        <v>1016.2339504752687</v>
      </c>
      <c r="K29" s="27">
        <v>914.79080824954906</v>
      </c>
      <c r="L29" s="27">
        <v>781.52123366636772</v>
      </c>
      <c r="M29" s="27">
        <v>614.78241073585525</v>
      </c>
      <c r="N29" s="27">
        <v>417.48282380620526</v>
      </c>
      <c r="O29" s="27">
        <v>200.29962982317974</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row>
    <row r="30" spans="2:32" s="24" customFormat="1" ht="14">
      <c r="B30" s="24" t="s">
        <v>169</v>
      </c>
      <c r="C30" s="24" t="s">
        <v>337</v>
      </c>
      <c r="D30" s="24" t="s">
        <v>532</v>
      </c>
      <c r="E30" s="24" t="s">
        <v>533</v>
      </c>
      <c r="F30" s="24">
        <v>14</v>
      </c>
      <c r="G30" s="27">
        <v>5249.5001657977064</v>
      </c>
      <c r="H30" s="27">
        <v>5631.0795081748456</v>
      </c>
      <c r="I30" s="27">
        <v>6198.7908520961228</v>
      </c>
      <c r="J30" s="27">
        <v>6921.8601028201874</v>
      </c>
      <c r="K30" s="27">
        <v>7493.0680143486752</v>
      </c>
      <c r="L30" s="27">
        <v>0</v>
      </c>
      <c r="M30" s="27">
        <v>0</v>
      </c>
      <c r="N30" s="27">
        <v>0</v>
      </c>
      <c r="O30" s="27">
        <v>0</v>
      </c>
      <c r="P30" s="27">
        <v>0</v>
      </c>
      <c r="Q30" s="27">
        <v>0</v>
      </c>
      <c r="R30" s="27">
        <v>0</v>
      </c>
      <c r="S30" s="27">
        <v>0</v>
      </c>
      <c r="T30" s="27">
        <v>0</v>
      </c>
      <c r="U30" s="27">
        <v>0</v>
      </c>
      <c r="V30" s="27">
        <v>0</v>
      </c>
      <c r="W30" s="27">
        <v>0</v>
      </c>
      <c r="X30" s="27">
        <v>0</v>
      </c>
      <c r="Y30" s="27">
        <v>0</v>
      </c>
      <c r="Z30" s="27">
        <v>0</v>
      </c>
      <c r="AA30" s="27">
        <v>0</v>
      </c>
      <c r="AB30" s="27">
        <v>0</v>
      </c>
      <c r="AC30" s="27">
        <v>0</v>
      </c>
      <c r="AD30" s="27">
        <v>0</v>
      </c>
      <c r="AE30" s="27">
        <v>0</v>
      </c>
      <c r="AF30" s="27">
        <v>0</v>
      </c>
    </row>
    <row r="31" spans="2:32" s="24" customFormat="1" ht="14">
      <c r="B31" s="24" t="s">
        <v>169</v>
      </c>
      <c r="C31" s="24" t="s">
        <v>337</v>
      </c>
      <c r="D31" s="24" t="s">
        <v>534</v>
      </c>
      <c r="E31" s="24" t="s">
        <v>16</v>
      </c>
      <c r="F31" s="24">
        <v>14</v>
      </c>
      <c r="G31" s="27">
        <v>24223.129773000084</v>
      </c>
      <c r="H31" s="27">
        <v>30164.80459433217</v>
      </c>
      <c r="I31" s="27">
        <v>35535.081923314916</v>
      </c>
      <c r="J31" s="27">
        <v>41867.071272759553</v>
      </c>
      <c r="K31" s="27">
        <v>49119.346347556617</v>
      </c>
      <c r="L31" s="27">
        <v>79457.95694036549</v>
      </c>
      <c r="M31" s="27">
        <v>79227.009852068528</v>
      </c>
      <c r="N31" s="27">
        <v>78938.580226967781</v>
      </c>
      <c r="O31" s="27">
        <v>78586.933921002405</v>
      </c>
      <c r="P31" s="27">
        <v>78155.183542168481</v>
      </c>
      <c r="Q31" s="27">
        <v>77685.928826618081</v>
      </c>
      <c r="R31" s="27">
        <v>77349.667836254666</v>
      </c>
      <c r="S31" s="27">
        <v>77036.960003899425</v>
      </c>
      <c r="T31" s="27">
        <v>76608.508508566971</v>
      </c>
      <c r="U31" s="27">
        <v>76164.419615305713</v>
      </c>
      <c r="V31" s="27">
        <v>75681.51322867554</v>
      </c>
      <c r="W31" s="27">
        <v>75093.310876042699</v>
      </c>
      <c r="X31" s="27">
        <v>74473.982551877198</v>
      </c>
      <c r="Y31" s="27">
        <v>73643.315999440601</v>
      </c>
      <c r="Z31" s="27">
        <v>72838.486745170041</v>
      </c>
      <c r="AA31" s="27">
        <v>71730.983344677705</v>
      </c>
      <c r="AB31" s="27">
        <v>70348.312304576131</v>
      </c>
      <c r="AC31" s="27">
        <v>68217.966598966552</v>
      </c>
      <c r="AD31" s="27">
        <v>66001.908979884771</v>
      </c>
      <c r="AE31" s="27">
        <v>63999.418774577069</v>
      </c>
      <c r="AF31" s="27">
        <v>61463.506001539288</v>
      </c>
    </row>
    <row r="32" spans="2:32" s="24" customFormat="1" ht="14">
      <c r="B32" s="24" t="s">
        <v>169</v>
      </c>
      <c r="C32" s="24" t="s">
        <v>337</v>
      </c>
      <c r="D32" s="24" t="s">
        <v>535</v>
      </c>
      <c r="E32" s="24" t="s">
        <v>108</v>
      </c>
      <c r="F32" s="24">
        <v>14</v>
      </c>
      <c r="G32" s="27">
        <v>0</v>
      </c>
      <c r="H32" s="27">
        <v>0</v>
      </c>
      <c r="I32" s="27">
        <v>0</v>
      </c>
      <c r="J32" s="27">
        <v>0</v>
      </c>
      <c r="K32" s="27">
        <v>0</v>
      </c>
      <c r="L32" s="27">
        <v>0</v>
      </c>
      <c r="M32" s="27">
        <v>0</v>
      </c>
      <c r="N32" s="27">
        <v>0</v>
      </c>
      <c r="O32" s="27">
        <v>0</v>
      </c>
      <c r="P32" s="27">
        <v>0</v>
      </c>
      <c r="Q32" s="27">
        <v>0</v>
      </c>
      <c r="R32" s="27">
        <v>0</v>
      </c>
      <c r="S32" s="27">
        <v>0</v>
      </c>
      <c r="T32" s="27">
        <v>0</v>
      </c>
      <c r="U32" s="27">
        <v>0</v>
      </c>
      <c r="V32" s="27">
        <v>0</v>
      </c>
      <c r="W32" s="27">
        <v>0</v>
      </c>
      <c r="X32" s="27">
        <v>0</v>
      </c>
      <c r="Y32" s="27">
        <v>0</v>
      </c>
      <c r="Z32" s="27">
        <v>0</v>
      </c>
      <c r="AA32" s="27">
        <v>0</v>
      </c>
      <c r="AB32" s="27">
        <v>0</v>
      </c>
      <c r="AC32" s="27">
        <v>0</v>
      </c>
      <c r="AD32" s="27">
        <v>0</v>
      </c>
      <c r="AE32" s="27">
        <v>0</v>
      </c>
      <c r="AF32" s="27">
        <v>0</v>
      </c>
    </row>
    <row r="33" spans="2:32" s="24" customFormat="1" ht="14">
      <c r="B33" s="24" t="s">
        <v>169</v>
      </c>
      <c r="C33" s="24" t="s">
        <v>337</v>
      </c>
      <c r="D33" s="24" t="s">
        <v>536</v>
      </c>
      <c r="E33" s="24" t="s">
        <v>537</v>
      </c>
      <c r="F33" s="24">
        <v>14</v>
      </c>
      <c r="G33" s="27">
        <v>53785.655289843729</v>
      </c>
      <c r="H33" s="27">
        <v>48162.719176686849</v>
      </c>
      <c r="I33" s="27">
        <v>41982.97653476525</v>
      </c>
      <c r="J33" s="27">
        <v>34216.351698183251</v>
      </c>
      <c r="K33" s="27">
        <v>25352.465198688325</v>
      </c>
      <c r="L33" s="27">
        <v>0</v>
      </c>
      <c r="M33" s="27">
        <v>0</v>
      </c>
      <c r="N33" s="27">
        <v>0</v>
      </c>
      <c r="O33" s="27">
        <v>0</v>
      </c>
      <c r="P33" s="27">
        <v>0</v>
      </c>
      <c r="Q33" s="27">
        <v>0</v>
      </c>
      <c r="R33" s="27">
        <v>0</v>
      </c>
      <c r="S33" s="27">
        <v>0</v>
      </c>
      <c r="T33" s="27">
        <v>0</v>
      </c>
      <c r="U33" s="27">
        <v>0</v>
      </c>
      <c r="V33" s="27">
        <v>0</v>
      </c>
      <c r="W33" s="27">
        <v>0</v>
      </c>
      <c r="X33" s="27">
        <v>0</v>
      </c>
      <c r="Y33" s="27">
        <v>0</v>
      </c>
      <c r="Z33" s="27">
        <v>0</v>
      </c>
      <c r="AA33" s="27">
        <v>0</v>
      </c>
      <c r="AB33" s="27">
        <v>0</v>
      </c>
      <c r="AC33" s="27">
        <v>0</v>
      </c>
      <c r="AD33" s="27">
        <v>0</v>
      </c>
      <c r="AE33" s="27">
        <v>0</v>
      </c>
      <c r="AF33" s="27">
        <v>0</v>
      </c>
    </row>
    <row r="34" spans="2:32" s="24" customFormat="1" ht="14">
      <c r="B34" s="24" t="s">
        <v>169</v>
      </c>
      <c r="C34" s="24" t="s">
        <v>337</v>
      </c>
      <c r="D34" s="24" t="s">
        <v>538</v>
      </c>
      <c r="E34" s="24" t="s">
        <v>16</v>
      </c>
      <c r="F34" s="24">
        <v>15</v>
      </c>
      <c r="G34" s="27">
        <v>3290.4660575991238</v>
      </c>
      <c r="H34" s="27">
        <v>4195.5835184987327</v>
      </c>
      <c r="I34" s="27">
        <v>5139.8496733211268</v>
      </c>
      <c r="J34" s="27">
        <v>6288.534533182974</v>
      </c>
      <c r="K34" s="27">
        <v>7663.9318222416059</v>
      </c>
      <c r="L34" s="27">
        <v>9187.3154530097763</v>
      </c>
      <c r="M34" s="27">
        <v>10822.124320581672</v>
      </c>
      <c r="N34" s="27">
        <v>12227.633405111797</v>
      </c>
      <c r="O34" s="27">
        <v>13216.307251807935</v>
      </c>
      <c r="P34" s="27">
        <v>13193.089298576704</v>
      </c>
      <c r="Q34" s="27">
        <v>13159.52099872645</v>
      </c>
      <c r="R34" s="27">
        <v>13170.408388933334</v>
      </c>
      <c r="S34" s="27">
        <v>13181.216314104542</v>
      </c>
      <c r="T34" s="27">
        <v>13191.903800770029</v>
      </c>
      <c r="U34" s="27">
        <v>13202.469053643617</v>
      </c>
      <c r="V34" s="27">
        <v>13212.910277439125</v>
      </c>
      <c r="W34" s="27">
        <v>13223.264136939761</v>
      </c>
      <c r="X34" s="27">
        <v>13233.451797034819</v>
      </c>
      <c r="Y34" s="27">
        <v>13243.586483589048</v>
      </c>
      <c r="Z34" s="27">
        <v>13253.47517814104</v>
      </c>
      <c r="AA34" s="27">
        <v>13263.383031861164</v>
      </c>
      <c r="AB34" s="27">
        <v>13273.079643390331</v>
      </c>
      <c r="AC34" s="27">
        <v>13282.639419466661</v>
      </c>
      <c r="AD34" s="27">
        <v>13292.135809342317</v>
      </c>
      <c r="AE34" s="27">
        <v>13301.45379186637</v>
      </c>
      <c r="AF34" s="27">
        <v>13310.666696605234</v>
      </c>
    </row>
    <row r="35" spans="2:32" s="24" customFormat="1" ht="14">
      <c r="B35" s="24" t="s">
        <v>169</v>
      </c>
      <c r="C35" s="24" t="s">
        <v>337</v>
      </c>
      <c r="D35" s="24" t="s">
        <v>539</v>
      </c>
      <c r="E35" s="24" t="s">
        <v>533</v>
      </c>
      <c r="F35" s="24">
        <v>15</v>
      </c>
      <c r="G35" s="27">
        <v>64.167589011025584</v>
      </c>
      <c r="H35" s="27">
        <v>56.995813372759088</v>
      </c>
      <c r="I35" s="27">
        <v>79.633556357295234</v>
      </c>
      <c r="J35" s="27">
        <v>109.18082356436049</v>
      </c>
      <c r="K35" s="27">
        <v>92.945556142079056</v>
      </c>
      <c r="L35" s="27">
        <v>50.533330107449068</v>
      </c>
      <c r="M35" s="27">
        <v>118.22735356853114</v>
      </c>
      <c r="N35" s="27">
        <v>66.822034065414854</v>
      </c>
      <c r="O35" s="27">
        <v>10.238800554206994</v>
      </c>
      <c r="P35" s="27">
        <v>0</v>
      </c>
      <c r="Q35" s="27">
        <v>0</v>
      </c>
      <c r="R35" s="27">
        <v>0</v>
      </c>
      <c r="S35" s="27">
        <v>0</v>
      </c>
      <c r="T35" s="27">
        <v>0</v>
      </c>
      <c r="U35" s="27">
        <v>0</v>
      </c>
      <c r="V35" s="27">
        <v>0</v>
      </c>
      <c r="W35" s="27">
        <v>0</v>
      </c>
      <c r="X35" s="27">
        <v>0</v>
      </c>
      <c r="Y35" s="27">
        <v>0</v>
      </c>
      <c r="Z35" s="27">
        <v>0</v>
      </c>
      <c r="AA35" s="27">
        <v>0</v>
      </c>
      <c r="AB35" s="27">
        <v>0</v>
      </c>
      <c r="AC35" s="27">
        <v>0</v>
      </c>
      <c r="AD35" s="27">
        <v>0</v>
      </c>
      <c r="AE35" s="27">
        <v>0</v>
      </c>
      <c r="AF35" s="27">
        <v>0</v>
      </c>
    </row>
    <row r="36" spans="2:32" s="24" customFormat="1" ht="14">
      <c r="B36" s="24" t="s">
        <v>169</v>
      </c>
      <c r="C36" s="24" t="s">
        <v>337</v>
      </c>
      <c r="D36" s="24" t="s">
        <v>540</v>
      </c>
      <c r="E36" s="24" t="s">
        <v>108</v>
      </c>
      <c r="F36" s="24">
        <v>15</v>
      </c>
      <c r="G36" s="27">
        <v>0</v>
      </c>
      <c r="H36" s="27">
        <v>0</v>
      </c>
      <c r="I36" s="27">
        <v>0</v>
      </c>
      <c r="J36" s="27">
        <v>0</v>
      </c>
      <c r="K36" s="27">
        <v>0</v>
      </c>
      <c r="L36" s="27">
        <v>0</v>
      </c>
      <c r="M36" s="27">
        <v>0</v>
      </c>
      <c r="N36" s="27">
        <v>6.6449999999999995E-2</v>
      </c>
      <c r="O36" s="27">
        <v>0</v>
      </c>
      <c r="P36" s="27">
        <v>6.6449999999999995E-2</v>
      </c>
      <c r="Q36" s="27">
        <v>0</v>
      </c>
      <c r="R36" s="27">
        <v>0</v>
      </c>
      <c r="S36" s="27">
        <v>0</v>
      </c>
      <c r="T36" s="27">
        <v>0</v>
      </c>
      <c r="U36" s="27">
        <v>0</v>
      </c>
      <c r="V36" s="27">
        <v>0</v>
      </c>
      <c r="W36" s="27">
        <v>0</v>
      </c>
      <c r="X36" s="27">
        <v>0</v>
      </c>
      <c r="Y36" s="27">
        <v>0</v>
      </c>
      <c r="Z36" s="27">
        <v>0</v>
      </c>
      <c r="AA36" s="27">
        <v>0</v>
      </c>
      <c r="AB36" s="27">
        <v>0</v>
      </c>
      <c r="AC36" s="27">
        <v>6.6449999999999995E-2</v>
      </c>
      <c r="AD36" s="27">
        <v>0</v>
      </c>
      <c r="AE36" s="27">
        <v>6.6449999999999995E-2</v>
      </c>
      <c r="AF36" s="27">
        <v>0</v>
      </c>
    </row>
    <row r="37" spans="2:32" s="24" customFormat="1" ht="14">
      <c r="B37" s="24" t="s">
        <v>169</v>
      </c>
      <c r="C37" s="24" t="s">
        <v>337</v>
      </c>
      <c r="D37" s="24" t="s">
        <v>541</v>
      </c>
      <c r="E37" s="24" t="s">
        <v>537</v>
      </c>
      <c r="F37" s="24">
        <v>15</v>
      </c>
      <c r="G37" s="27">
        <v>10345.296722040071</v>
      </c>
      <c r="H37" s="27">
        <v>9648.9786770602623</v>
      </c>
      <c r="I37" s="27">
        <v>8581.2255302946542</v>
      </c>
      <c r="J37" s="27">
        <v>7304.7718957518609</v>
      </c>
      <c r="K37" s="27">
        <v>5855.1231881208805</v>
      </c>
      <c r="L37" s="27">
        <v>4293.5644712727872</v>
      </c>
      <c r="M37" s="27">
        <v>2486.8654989403835</v>
      </c>
      <c r="N37" s="27">
        <v>1026.9389081099559</v>
      </c>
      <c r="O37" s="27">
        <v>0</v>
      </c>
      <c r="P37" s="27">
        <v>0</v>
      </c>
      <c r="Q37" s="27">
        <v>0</v>
      </c>
      <c r="R37" s="27">
        <v>0</v>
      </c>
      <c r="S37" s="27">
        <v>0</v>
      </c>
      <c r="T37" s="27">
        <v>0</v>
      </c>
      <c r="U37" s="27">
        <v>0</v>
      </c>
      <c r="V37" s="27">
        <v>0</v>
      </c>
      <c r="W37" s="27">
        <v>0</v>
      </c>
      <c r="X37" s="27">
        <v>0</v>
      </c>
      <c r="Y37" s="27">
        <v>0</v>
      </c>
      <c r="Z37" s="27">
        <v>0</v>
      </c>
      <c r="AA37" s="27">
        <v>0</v>
      </c>
      <c r="AB37" s="27">
        <v>0</v>
      </c>
      <c r="AC37" s="27">
        <v>0</v>
      </c>
      <c r="AD37" s="27">
        <v>0</v>
      </c>
      <c r="AE37" s="27">
        <v>0</v>
      </c>
      <c r="AF37" s="27">
        <v>0</v>
      </c>
    </row>
    <row r="38" spans="2:32" s="24" customFormat="1" ht="14">
      <c r="B38" s="24" t="s">
        <v>169</v>
      </c>
      <c r="C38" s="24" t="s">
        <v>337</v>
      </c>
      <c r="D38" s="24" t="s">
        <v>542</v>
      </c>
      <c r="E38" s="24" t="s">
        <v>330</v>
      </c>
      <c r="F38" s="24">
        <v>16</v>
      </c>
      <c r="G38" s="27">
        <v>17.900010050678837</v>
      </c>
      <c r="H38" s="27">
        <v>21.400110487128295</v>
      </c>
      <c r="I38" s="27">
        <v>22.304667004036588</v>
      </c>
      <c r="J38" s="27">
        <v>23.792451108274523</v>
      </c>
      <c r="K38" s="27">
        <v>40.397943286619487</v>
      </c>
      <c r="L38" s="27">
        <v>49.2792712664262</v>
      </c>
      <c r="M38" s="27">
        <v>31.822465929864755</v>
      </c>
      <c r="N38" s="27">
        <v>35.953531768048492</v>
      </c>
      <c r="O38" s="27">
        <v>51.801004776820591</v>
      </c>
      <c r="P38" s="27">
        <v>59.18942421271246</v>
      </c>
      <c r="Q38" s="27">
        <v>0</v>
      </c>
      <c r="R38" s="27">
        <v>0</v>
      </c>
      <c r="S38" s="27">
        <v>0</v>
      </c>
      <c r="T38" s="27">
        <v>0</v>
      </c>
      <c r="U38" s="27">
        <v>0</v>
      </c>
      <c r="V38" s="27">
        <v>0</v>
      </c>
      <c r="W38" s="27">
        <v>0</v>
      </c>
      <c r="X38" s="27">
        <v>0</v>
      </c>
      <c r="Y38" s="27">
        <v>0</v>
      </c>
      <c r="Z38" s="27">
        <v>0</v>
      </c>
      <c r="AA38" s="27">
        <v>0</v>
      </c>
      <c r="AB38" s="27">
        <v>0</v>
      </c>
      <c r="AC38" s="27">
        <v>0</v>
      </c>
      <c r="AD38" s="27">
        <v>0</v>
      </c>
      <c r="AE38" s="27">
        <v>0</v>
      </c>
      <c r="AF38" s="27">
        <v>0</v>
      </c>
    </row>
    <row r="39" spans="2:32" s="24" customFormat="1" ht="14">
      <c r="B39" s="24" t="s">
        <v>169</v>
      </c>
      <c r="C39" s="24" t="s">
        <v>337</v>
      </c>
      <c r="D39" s="24" t="s">
        <v>543</v>
      </c>
      <c r="E39" s="24" t="s">
        <v>16</v>
      </c>
      <c r="F39" s="24">
        <v>16</v>
      </c>
      <c r="G39" s="27">
        <v>941.75612216842285</v>
      </c>
      <c r="H39" s="27">
        <v>1200.2615955992114</v>
      </c>
      <c r="I39" s="27">
        <v>1503.5839811654241</v>
      </c>
      <c r="J39" s="27">
        <v>1846.3209803332679</v>
      </c>
      <c r="K39" s="27">
        <v>2220.2657520412381</v>
      </c>
      <c r="L39" s="27">
        <v>2541.7286309664587</v>
      </c>
      <c r="M39" s="27">
        <v>2936.1352703567013</v>
      </c>
      <c r="N39" s="27">
        <v>3342.1748949031321</v>
      </c>
      <c r="O39" s="27">
        <v>3633.1131181786945</v>
      </c>
      <c r="P39" s="27">
        <v>3838.1860360011069</v>
      </c>
      <c r="Q39" s="27">
        <v>3908.9822047952721</v>
      </c>
      <c r="R39" s="27">
        <v>3910.5595925776711</v>
      </c>
      <c r="S39" s="27">
        <v>3723.343056202124</v>
      </c>
      <c r="T39" s="27">
        <v>3428.5988661189363</v>
      </c>
      <c r="U39" s="27">
        <v>3287.3904783020143</v>
      </c>
      <c r="V39" s="27">
        <v>3050.7685901262889</v>
      </c>
      <c r="W39" s="27">
        <v>3087.958372756299</v>
      </c>
      <c r="X39" s="27">
        <v>2917.8626712315504</v>
      </c>
      <c r="Y39" s="27">
        <v>2874.1505225682954</v>
      </c>
      <c r="Z39" s="27">
        <v>2792.8399946390759</v>
      </c>
      <c r="AA39" s="27">
        <v>3027.6593745443533</v>
      </c>
      <c r="AB39" s="27">
        <v>3170.1086998650558</v>
      </c>
      <c r="AC39" s="27">
        <v>3542.3789535588812</v>
      </c>
      <c r="AD39" s="27">
        <v>3404.5102242871108</v>
      </c>
      <c r="AE39" s="27">
        <v>3458.1685565553848</v>
      </c>
      <c r="AF39" s="27">
        <v>3655.6816964507793</v>
      </c>
    </row>
    <row r="40" spans="2:32" s="24" customFormat="1" ht="14">
      <c r="B40" s="24" t="s">
        <v>169</v>
      </c>
      <c r="C40" s="24" t="s">
        <v>337</v>
      </c>
      <c r="D40" s="24" t="s">
        <v>544</v>
      </c>
      <c r="E40" s="24" t="s">
        <v>108</v>
      </c>
      <c r="F40" s="24">
        <v>16</v>
      </c>
      <c r="G40" s="27">
        <v>27.787197105165212</v>
      </c>
      <c r="H40" s="27">
        <v>32.516932782640147</v>
      </c>
      <c r="I40" s="27">
        <v>37.837885419799441</v>
      </c>
      <c r="J40" s="27">
        <v>43.750055016643103</v>
      </c>
      <c r="K40" s="27">
        <v>50.253441573171131</v>
      </c>
      <c r="L40" s="27">
        <v>57.348045089383525</v>
      </c>
      <c r="M40" s="27">
        <v>64.44264860559592</v>
      </c>
      <c r="N40" s="27">
        <v>72.719686041177056</v>
      </c>
      <c r="O40" s="27">
        <v>82.770374355811271</v>
      </c>
      <c r="P40" s="27">
        <v>91.638628751076766</v>
      </c>
      <c r="Q40" s="27">
        <v>102.87175098507971</v>
      </c>
      <c r="R40" s="27">
        <v>121.19947673529509</v>
      </c>
      <c r="S40" s="27">
        <v>150.76032471951339</v>
      </c>
      <c r="T40" s="27">
        <v>146.03058904203846</v>
      </c>
      <c r="U40" s="27">
        <v>154.89884343730395</v>
      </c>
      <c r="V40" s="27">
        <v>194.51037973615649</v>
      </c>
      <c r="W40" s="27">
        <v>216.97662420416242</v>
      </c>
      <c r="X40" s="27">
        <v>240.62530259153706</v>
      </c>
      <c r="Y40" s="27">
        <v>266.6388488176492</v>
      </c>
      <c r="Z40" s="27">
        <v>294.42604592281435</v>
      </c>
      <c r="AA40" s="27">
        <v>325.7605447860858</v>
      </c>
      <c r="AB40" s="27">
        <v>358.86869452841029</v>
      </c>
      <c r="AC40" s="27">
        <v>394.93292906915667</v>
      </c>
      <c r="AD40" s="27">
        <v>410.30457002095022</v>
      </c>
      <c r="AE40" s="27">
        <v>442.2302858439059</v>
      </c>
      <c r="AF40" s="27">
        <v>489.52764261865525</v>
      </c>
    </row>
    <row r="41" spans="2:32" s="24" customFormat="1" ht="14">
      <c r="B41" s="24" t="s">
        <v>169</v>
      </c>
      <c r="C41" s="24" t="s">
        <v>337</v>
      </c>
      <c r="D41" s="24" t="s">
        <v>545</v>
      </c>
      <c r="E41" s="24" t="s">
        <v>537</v>
      </c>
      <c r="F41" s="24">
        <v>16</v>
      </c>
      <c r="G41" s="27">
        <v>2312.8545244514221</v>
      </c>
      <c r="H41" s="27">
        <v>1948.5668170577087</v>
      </c>
      <c r="I41" s="27">
        <v>1613.1777992919449</v>
      </c>
      <c r="J41" s="27">
        <v>1725.8231608782544</v>
      </c>
      <c r="K41" s="27">
        <v>1188.6876837573648</v>
      </c>
      <c r="L41" s="27">
        <v>638.00618657361258</v>
      </c>
      <c r="M41" s="27">
        <v>701.84594582931072</v>
      </c>
      <c r="N41" s="27">
        <v>508.31863207021411</v>
      </c>
      <c r="O41" s="27">
        <v>0</v>
      </c>
      <c r="P41" s="27">
        <v>0</v>
      </c>
      <c r="Q41" s="27">
        <v>0</v>
      </c>
      <c r="R41" s="27">
        <v>0</v>
      </c>
      <c r="S41" s="27">
        <v>0</v>
      </c>
      <c r="T41" s="27">
        <v>0</v>
      </c>
      <c r="U41" s="27">
        <v>0</v>
      </c>
      <c r="V41" s="27">
        <v>0</v>
      </c>
      <c r="W41" s="27">
        <v>0</v>
      </c>
      <c r="X41" s="27">
        <v>0</v>
      </c>
      <c r="Y41" s="27">
        <v>0</v>
      </c>
      <c r="Z41" s="27">
        <v>0</v>
      </c>
      <c r="AA41" s="27">
        <v>0</v>
      </c>
      <c r="AB41" s="27">
        <v>0</v>
      </c>
      <c r="AC41" s="27">
        <v>0</v>
      </c>
      <c r="AD41" s="27">
        <v>0</v>
      </c>
      <c r="AE41" s="27">
        <v>0</v>
      </c>
      <c r="AF41" s="27">
        <v>0</v>
      </c>
    </row>
    <row r="42" spans="2:32" s="24" customFormat="1" ht="14">
      <c r="B42" s="24" t="s">
        <v>169</v>
      </c>
      <c r="C42" s="24" t="s">
        <v>337</v>
      </c>
      <c r="D42" s="24" t="s">
        <v>546</v>
      </c>
      <c r="E42" s="24" t="s">
        <v>330</v>
      </c>
      <c r="F42" s="24">
        <v>14</v>
      </c>
      <c r="G42" s="27">
        <v>80.835486806833188</v>
      </c>
      <c r="H42" s="27">
        <v>97.559210653732762</v>
      </c>
      <c r="I42" s="27">
        <v>107.12973430002279</v>
      </c>
      <c r="J42" s="27">
        <v>124.26925884986993</v>
      </c>
      <c r="K42" s="27">
        <v>145.04280151151062</v>
      </c>
      <c r="L42" s="27">
        <v>170.70623635977256</v>
      </c>
      <c r="M42" s="27">
        <v>202.0326038251896</v>
      </c>
      <c r="N42" s="27">
        <v>243.26013135794884</v>
      </c>
      <c r="O42" s="27">
        <v>252.86161459193795</v>
      </c>
      <c r="P42" s="27">
        <v>281.68543168723988</v>
      </c>
      <c r="Q42" s="27">
        <v>110.14518305870703</v>
      </c>
      <c r="R42" s="27">
        <v>154.13438812441871</v>
      </c>
      <c r="S42" s="27">
        <v>177.26311230787121</v>
      </c>
      <c r="T42" s="27">
        <v>130.50807010461793</v>
      </c>
      <c r="U42" s="27">
        <v>14.28935883087785</v>
      </c>
      <c r="V42" s="27">
        <v>0</v>
      </c>
      <c r="W42" s="27">
        <v>0</v>
      </c>
      <c r="X42" s="27">
        <v>0</v>
      </c>
      <c r="Y42" s="27">
        <v>0</v>
      </c>
      <c r="Z42" s="27">
        <v>0</v>
      </c>
      <c r="AA42" s="27">
        <v>0</v>
      </c>
      <c r="AB42" s="27">
        <v>0</v>
      </c>
      <c r="AC42" s="27">
        <v>0</v>
      </c>
      <c r="AD42" s="27">
        <v>0</v>
      </c>
      <c r="AE42" s="27">
        <v>0</v>
      </c>
      <c r="AF42" s="27">
        <v>0</v>
      </c>
    </row>
    <row r="43" spans="2:32" s="24" customFormat="1" ht="14">
      <c r="B43" s="24" t="s">
        <v>169</v>
      </c>
      <c r="C43" s="24" t="s">
        <v>337</v>
      </c>
      <c r="D43" s="24" t="s">
        <v>547</v>
      </c>
      <c r="E43" s="24" t="s">
        <v>16</v>
      </c>
      <c r="F43" s="24">
        <v>14</v>
      </c>
      <c r="G43" s="27">
        <v>872.49044849159475</v>
      </c>
      <c r="H43" s="27">
        <v>1246.8295546341551</v>
      </c>
      <c r="I43" s="27">
        <v>1761.0812166278124</v>
      </c>
      <c r="J43" s="27">
        <v>2464.333438469012</v>
      </c>
      <c r="K43" s="27">
        <v>3378.7626078399157</v>
      </c>
      <c r="L43" s="27">
        <v>4317.5345503754861</v>
      </c>
      <c r="M43" s="27">
        <v>5751.5455283171714</v>
      </c>
      <c r="N43" s="27">
        <v>7010.8466609807238</v>
      </c>
      <c r="O43" s="27">
        <v>6876.1770599413285</v>
      </c>
      <c r="P43" s="27">
        <v>7028.9525336630686</v>
      </c>
      <c r="Q43" s="27">
        <v>8614.2483056671172</v>
      </c>
      <c r="R43" s="27">
        <v>6670.7210168493093</v>
      </c>
      <c r="S43" s="27">
        <v>7918.1544886066595</v>
      </c>
      <c r="T43" s="27">
        <v>9261.150995113203</v>
      </c>
      <c r="U43" s="27">
        <v>10052.670270608249</v>
      </c>
      <c r="V43" s="27">
        <v>6020.4083335350433</v>
      </c>
      <c r="W43" s="27">
        <v>6358.5297649690992</v>
      </c>
      <c r="X43" s="27">
        <v>6881.717968566596</v>
      </c>
      <c r="Y43" s="27">
        <v>7598.6530938677834</v>
      </c>
      <c r="Z43" s="27">
        <v>8518.400813596927</v>
      </c>
      <c r="AA43" s="27">
        <v>9623.4357918294845</v>
      </c>
      <c r="AB43" s="27">
        <v>10518.717355338938</v>
      </c>
      <c r="AC43" s="27">
        <v>7392.4142801041062</v>
      </c>
      <c r="AD43" s="27">
        <v>6867.4451375672461</v>
      </c>
      <c r="AE43" s="27">
        <v>8395.238522081745</v>
      </c>
      <c r="AF43" s="27">
        <v>6712.8061833868742</v>
      </c>
    </row>
    <row r="44" spans="2:32" s="24" customFormat="1" ht="14">
      <c r="B44" s="24" t="s">
        <v>169</v>
      </c>
      <c r="C44" s="24" t="s">
        <v>337</v>
      </c>
      <c r="D44" s="24" t="s">
        <v>548</v>
      </c>
      <c r="E44" s="24" t="s">
        <v>108</v>
      </c>
      <c r="F44" s="24">
        <v>14</v>
      </c>
      <c r="G44" s="27">
        <v>40.793970218221276</v>
      </c>
      <c r="H44" s="27">
        <v>44.341271976327469</v>
      </c>
      <c r="I44" s="27">
        <v>48.598034086054916</v>
      </c>
      <c r="J44" s="27">
        <v>52.854796195782349</v>
      </c>
      <c r="K44" s="27">
        <v>57.111558305509782</v>
      </c>
      <c r="L44" s="27">
        <v>61.723050591047837</v>
      </c>
      <c r="M44" s="27">
        <v>67.398733404017761</v>
      </c>
      <c r="N44" s="27">
        <v>70.946035162123962</v>
      </c>
      <c r="O44" s="27">
        <v>64.206161821722176</v>
      </c>
      <c r="P44" s="27">
        <v>63.851431645911561</v>
      </c>
      <c r="Q44" s="27">
        <v>89.392004304276185</v>
      </c>
      <c r="R44" s="27">
        <v>56.402097953888543</v>
      </c>
      <c r="S44" s="27">
        <v>120.2535295998001</v>
      </c>
      <c r="T44" s="27">
        <v>243.69963078189579</v>
      </c>
      <c r="U44" s="27">
        <v>333.091635086172</v>
      </c>
      <c r="V44" s="27">
        <v>116.35149766588329</v>
      </c>
      <c r="W44" s="27">
        <v>159.27384893896826</v>
      </c>
      <c r="X44" s="27">
        <v>190.13537423449222</v>
      </c>
      <c r="Y44" s="27">
        <v>218.8685184751524</v>
      </c>
      <c r="Z44" s="27">
        <v>255.40572658364624</v>
      </c>
      <c r="AA44" s="27">
        <v>307.19633225199675</v>
      </c>
      <c r="AB44" s="27">
        <v>369.27411301885519</v>
      </c>
      <c r="AC44" s="27">
        <v>299.74699855997369</v>
      </c>
      <c r="AD44" s="27">
        <v>311.80782453753477</v>
      </c>
      <c r="AE44" s="27">
        <v>368.2099224914233</v>
      </c>
      <c r="AF44" s="27">
        <v>364.30789055750648</v>
      </c>
    </row>
    <row r="45" spans="2:32" s="24" customFormat="1" ht="14">
      <c r="B45" s="24" t="s">
        <v>169</v>
      </c>
      <c r="C45" s="24" t="s">
        <v>337</v>
      </c>
      <c r="D45" s="24" t="s">
        <v>549</v>
      </c>
      <c r="E45" s="24" t="s">
        <v>537</v>
      </c>
      <c r="F45" s="24">
        <v>14</v>
      </c>
      <c r="G45" s="27">
        <v>5196.1840934661204</v>
      </c>
      <c r="H45" s="27">
        <v>5201.4612196080016</v>
      </c>
      <c r="I45" s="27">
        <v>6509.4067127061471</v>
      </c>
      <c r="J45" s="27">
        <v>3984.4274937521154</v>
      </c>
      <c r="K45" s="27">
        <v>4851.4610860827552</v>
      </c>
      <c r="L45" s="27">
        <v>4489.4024522053751</v>
      </c>
      <c r="M45" s="27">
        <v>3509.7791707078145</v>
      </c>
      <c r="N45" s="27">
        <v>2353.9079534943903</v>
      </c>
      <c r="O45" s="27">
        <v>3110.4713011813064</v>
      </c>
      <c r="P45" s="27">
        <v>673.99693920863899</v>
      </c>
      <c r="Q45" s="27">
        <v>446.36263160798859</v>
      </c>
      <c r="R45" s="27">
        <v>1934.7921877723086</v>
      </c>
      <c r="S45" s="27">
        <v>1848.124012841278</v>
      </c>
      <c r="T45" s="27">
        <v>0</v>
      </c>
      <c r="U45" s="27">
        <v>0</v>
      </c>
      <c r="V45" s="27">
        <v>0</v>
      </c>
      <c r="W45" s="27">
        <v>0</v>
      </c>
      <c r="X45" s="27">
        <v>0</v>
      </c>
      <c r="Y45" s="27">
        <v>0</v>
      </c>
      <c r="Z45" s="27">
        <v>0</v>
      </c>
      <c r="AA45" s="27">
        <v>0</v>
      </c>
      <c r="AB45" s="27">
        <v>0</v>
      </c>
      <c r="AC45" s="27">
        <v>0</v>
      </c>
      <c r="AD45" s="27">
        <v>0</v>
      </c>
      <c r="AE45" s="27">
        <v>0</v>
      </c>
      <c r="AF45" s="27">
        <v>0</v>
      </c>
    </row>
    <row r="46" spans="2:32" s="24" customFormat="1" ht="14">
      <c r="B46" s="24" t="s">
        <v>169</v>
      </c>
      <c r="C46" s="24" t="s">
        <v>337</v>
      </c>
      <c r="D46" s="24" t="s">
        <v>550</v>
      </c>
      <c r="E46" s="24" t="s">
        <v>16</v>
      </c>
      <c r="F46" s="24">
        <v>15</v>
      </c>
      <c r="G46" s="27">
        <v>167.88744072961146</v>
      </c>
      <c r="H46" s="27">
        <v>224.71394916666523</v>
      </c>
      <c r="I46" s="27">
        <v>298.51364118985043</v>
      </c>
      <c r="J46" s="27">
        <v>393.0851176840776</v>
      </c>
      <c r="K46" s="27">
        <v>511.97485416250356</v>
      </c>
      <c r="L46" s="27">
        <v>657.69940615222276</v>
      </c>
      <c r="M46" s="27">
        <v>842.59288840457043</v>
      </c>
      <c r="N46" s="27">
        <v>1056.2757488789055</v>
      </c>
      <c r="O46" s="27">
        <v>1288.4177964556789</v>
      </c>
      <c r="P46" s="27">
        <v>1519.4915458672483</v>
      </c>
      <c r="Q46" s="27">
        <v>1602.4914832370371</v>
      </c>
      <c r="R46" s="27">
        <v>1626.4013135153991</v>
      </c>
      <c r="S46" s="27">
        <v>1649.902913564167</v>
      </c>
      <c r="T46" s="27">
        <v>1672.3974032102408</v>
      </c>
      <c r="U46" s="27">
        <v>1693.5397956417064</v>
      </c>
      <c r="V46" s="27">
        <v>1712.1238947670658</v>
      </c>
      <c r="W46" s="27">
        <v>1732.8519015520503</v>
      </c>
      <c r="X46" s="27">
        <v>1747.8822432315344</v>
      </c>
      <c r="Y46" s="27">
        <v>1755.4029049173143</v>
      </c>
      <c r="Z46" s="27">
        <v>1753.5789529508213</v>
      </c>
      <c r="AA46" s="27">
        <v>1742.0957629039679</v>
      </c>
      <c r="AB46" s="27">
        <v>1721.4001227141073</v>
      </c>
      <c r="AC46" s="27">
        <v>1692.7408449970906</v>
      </c>
      <c r="AD46" s="27">
        <v>1657.5605471865269</v>
      </c>
      <c r="AE46" s="27">
        <v>1616.6129145681562</v>
      </c>
      <c r="AF46" s="27">
        <v>1570.7329693904503</v>
      </c>
    </row>
    <row r="47" spans="2:32" s="24" customFormat="1" ht="14">
      <c r="B47" s="24" t="s">
        <v>169</v>
      </c>
      <c r="C47" s="24" t="s">
        <v>337</v>
      </c>
      <c r="D47" s="24" t="s">
        <v>551</v>
      </c>
      <c r="E47" s="24" t="s">
        <v>108</v>
      </c>
      <c r="F47" s="24">
        <v>15</v>
      </c>
      <c r="G47" s="27">
        <v>1.17</v>
      </c>
      <c r="H47" s="27">
        <v>1.4950000000000001</v>
      </c>
      <c r="I47" s="27">
        <v>1.885</v>
      </c>
      <c r="J47" s="27">
        <v>2.379</v>
      </c>
      <c r="K47" s="27">
        <v>2.9769999999999999</v>
      </c>
      <c r="L47" s="27">
        <v>3.7050000000000001</v>
      </c>
      <c r="M47" s="27">
        <v>4.6150000000000002</v>
      </c>
      <c r="N47" s="27">
        <v>5.7069999999999999</v>
      </c>
      <c r="O47" s="27">
        <v>7.0590000000000002</v>
      </c>
      <c r="P47" s="27">
        <v>8.6969999999999992</v>
      </c>
      <c r="Q47" s="27">
        <v>9.9580000000000002</v>
      </c>
      <c r="R47" s="27">
        <v>11.478999999999999</v>
      </c>
      <c r="S47" s="27">
        <v>13.923</v>
      </c>
      <c r="T47" s="27">
        <v>17.757999999999999</v>
      </c>
      <c r="U47" s="27">
        <v>23.803000000000001</v>
      </c>
      <c r="V47" s="27">
        <v>33.228000000000002</v>
      </c>
      <c r="W47" s="27">
        <v>47.749000000000002</v>
      </c>
      <c r="X47" s="27">
        <v>69.433000000000007</v>
      </c>
      <c r="Y47" s="27">
        <v>100.477</v>
      </c>
      <c r="Z47" s="27">
        <v>142.49299999999999</v>
      </c>
      <c r="AA47" s="27">
        <v>196.053</v>
      </c>
      <c r="AB47" s="27">
        <v>260.54599999999999</v>
      </c>
      <c r="AC47" s="27">
        <v>334.56799999999998</v>
      </c>
      <c r="AD47" s="27">
        <v>416.59800000000001</v>
      </c>
      <c r="AE47" s="27">
        <v>505.47899999999998</v>
      </c>
      <c r="AF47" s="27">
        <v>600.39200000000005</v>
      </c>
    </row>
    <row r="48" spans="2:32" s="24" customFormat="1" ht="14">
      <c r="B48" s="24" t="s">
        <v>169</v>
      </c>
      <c r="C48" s="24" t="s">
        <v>337</v>
      </c>
      <c r="D48" s="24" t="s">
        <v>552</v>
      </c>
      <c r="E48" s="24" t="s">
        <v>537</v>
      </c>
      <c r="F48" s="24">
        <v>15</v>
      </c>
      <c r="G48" s="27">
        <v>1180.8031774056499</v>
      </c>
      <c r="H48" s="27">
        <v>1150.4951834014912</v>
      </c>
      <c r="I48" s="27">
        <v>1102.9810679542061</v>
      </c>
      <c r="J48" s="27">
        <v>1033.7552254834629</v>
      </c>
      <c r="K48" s="27">
        <v>938.30862886643979</v>
      </c>
      <c r="L48" s="27">
        <v>812.7446787398884</v>
      </c>
      <c r="M48" s="27">
        <v>655.5198352901017</v>
      </c>
      <c r="N48" s="27">
        <v>469.32829078755714</v>
      </c>
      <c r="O48" s="27">
        <v>264.0510819962916</v>
      </c>
      <c r="P48" s="27">
        <v>58.808195717199304</v>
      </c>
      <c r="Q48" s="27">
        <v>0</v>
      </c>
      <c r="R48" s="27">
        <v>0</v>
      </c>
      <c r="S48" s="27">
        <v>0</v>
      </c>
      <c r="T48" s="27">
        <v>0</v>
      </c>
      <c r="U48" s="27">
        <v>0</v>
      </c>
      <c r="V48" s="27">
        <v>0</v>
      </c>
      <c r="W48" s="27">
        <v>0</v>
      </c>
      <c r="X48" s="27">
        <v>0</v>
      </c>
      <c r="Y48" s="27">
        <v>0</v>
      </c>
      <c r="Z48" s="27">
        <v>0</v>
      </c>
      <c r="AA48" s="27">
        <v>0</v>
      </c>
      <c r="AB48" s="27">
        <v>0</v>
      </c>
      <c r="AC48" s="27">
        <v>0</v>
      </c>
      <c r="AD48" s="27">
        <v>0</v>
      </c>
      <c r="AE48" s="27">
        <v>0</v>
      </c>
      <c r="AF48" s="27">
        <v>0</v>
      </c>
    </row>
    <row r="49" spans="2:32" s="24" customFormat="1" ht="14">
      <c r="B49" s="24" t="s">
        <v>170</v>
      </c>
      <c r="C49" s="24" t="s">
        <v>337</v>
      </c>
      <c r="D49" s="24" t="s">
        <v>532</v>
      </c>
      <c r="E49" s="24" t="s">
        <v>533</v>
      </c>
      <c r="F49" s="24">
        <v>14</v>
      </c>
      <c r="G49" s="27">
        <v>5252.3481825976132</v>
      </c>
      <c r="H49" s="27">
        <v>5635.2620115867912</v>
      </c>
      <c r="I49" s="27">
        <v>6204.8685887349302</v>
      </c>
      <c r="J49" s="27">
        <v>6930.1027488173086</v>
      </c>
      <c r="K49" s="27">
        <v>7503.2268543262235</v>
      </c>
      <c r="L49" s="27">
        <v>0</v>
      </c>
      <c r="M49" s="27">
        <v>0</v>
      </c>
      <c r="N49" s="27">
        <v>0</v>
      </c>
      <c r="O49" s="27">
        <v>0</v>
      </c>
      <c r="P49" s="27">
        <v>0</v>
      </c>
      <c r="Q49" s="27">
        <v>0</v>
      </c>
      <c r="R49" s="27">
        <v>0</v>
      </c>
      <c r="S49" s="27">
        <v>0</v>
      </c>
      <c r="T49" s="27">
        <v>0</v>
      </c>
      <c r="U49" s="27">
        <v>0</v>
      </c>
      <c r="V49" s="27">
        <v>0</v>
      </c>
      <c r="W49" s="27">
        <v>0</v>
      </c>
      <c r="X49" s="27">
        <v>0</v>
      </c>
      <c r="Y49" s="27">
        <v>0</v>
      </c>
      <c r="Z49" s="27">
        <v>0</v>
      </c>
      <c r="AA49" s="27">
        <v>0</v>
      </c>
      <c r="AB49" s="27">
        <v>0</v>
      </c>
      <c r="AC49" s="27">
        <v>0</v>
      </c>
      <c r="AD49" s="27">
        <v>0</v>
      </c>
      <c r="AE49" s="27">
        <v>0</v>
      </c>
      <c r="AF49" s="27">
        <v>0</v>
      </c>
    </row>
    <row r="50" spans="2:32" s="24" customFormat="1" ht="14">
      <c r="B50" s="24" t="s">
        <v>170</v>
      </c>
      <c r="C50" s="24" t="s">
        <v>337</v>
      </c>
      <c r="D50" s="24" t="s">
        <v>534</v>
      </c>
      <c r="E50" s="24" t="s">
        <v>16</v>
      </c>
      <c r="F50" s="24">
        <v>14</v>
      </c>
      <c r="G50" s="27">
        <v>24229.499883017092</v>
      </c>
      <c r="H50" s="27">
        <v>29926.842890379114</v>
      </c>
      <c r="I50" s="27">
        <v>35225.564634364513</v>
      </c>
      <c r="J50" s="27">
        <v>41431.736528425186</v>
      </c>
      <c r="K50" s="27">
        <v>48587.64367518622</v>
      </c>
      <c r="L50" s="27">
        <v>79549.53557505853</v>
      </c>
      <c r="M50" s="27">
        <v>79387.115684691191</v>
      </c>
      <c r="N50" s="27">
        <v>79224.996670639346</v>
      </c>
      <c r="O50" s="27">
        <v>79062.640786948774</v>
      </c>
      <c r="P50" s="27">
        <v>78885.544625232011</v>
      </c>
      <c r="Q50" s="27">
        <v>78720.737863392147</v>
      </c>
      <c r="R50" s="27">
        <v>78798.103815472146</v>
      </c>
      <c r="S50" s="27">
        <v>78921.767644853942</v>
      </c>
      <c r="T50" s="27">
        <v>78958.024357063056</v>
      </c>
      <c r="U50" s="27">
        <v>79028.076569412762</v>
      </c>
      <c r="V50" s="27">
        <v>79092.81782794949</v>
      </c>
      <c r="W50" s="27">
        <v>79151.632097193331</v>
      </c>
      <c r="X50" s="27">
        <v>79208.403928142507</v>
      </c>
      <c r="Y50" s="27">
        <v>79259.123587608046</v>
      </c>
      <c r="Z50" s="27">
        <v>79304.133960552179</v>
      </c>
      <c r="AA50" s="27">
        <v>79342.997122781933</v>
      </c>
      <c r="AB50" s="27">
        <v>79374.025278864458</v>
      </c>
      <c r="AC50" s="27">
        <v>79396.096515620142</v>
      </c>
      <c r="AD50" s="27">
        <v>79411.031886660683</v>
      </c>
      <c r="AE50" s="27">
        <v>79417.651411272294</v>
      </c>
      <c r="AF50" s="27">
        <v>79414.771598659281</v>
      </c>
    </row>
    <row r="51" spans="2:32" s="24" customFormat="1" ht="14">
      <c r="B51" s="24" t="s">
        <v>170</v>
      </c>
      <c r="C51" s="24" t="s">
        <v>337</v>
      </c>
      <c r="D51" s="24" t="s">
        <v>535</v>
      </c>
      <c r="E51" s="24" t="s">
        <v>108</v>
      </c>
      <c r="F51" s="24">
        <v>14</v>
      </c>
      <c r="G51" s="27">
        <v>0</v>
      </c>
      <c r="H51" s="27">
        <v>0</v>
      </c>
      <c r="I51" s="27">
        <v>0</v>
      </c>
      <c r="J51" s="27">
        <v>0</v>
      </c>
      <c r="K51" s="27">
        <v>0</v>
      </c>
      <c r="L51" s="27">
        <v>0</v>
      </c>
      <c r="M51" s="27">
        <v>1.0641905274318595</v>
      </c>
      <c r="N51" s="27">
        <v>1.9510159669584086</v>
      </c>
      <c r="O51" s="27">
        <v>1.9510159669584086</v>
      </c>
      <c r="P51" s="27">
        <v>4.0793970218221274</v>
      </c>
      <c r="Q51" s="27">
        <v>2.8969631024533946</v>
      </c>
      <c r="R51" s="27">
        <v>0.59121695968436638</v>
      </c>
      <c r="S51" s="27">
        <v>0.41385187177905636</v>
      </c>
      <c r="T51" s="27">
        <v>1.4189207032424791</v>
      </c>
      <c r="U51" s="27">
        <v>0</v>
      </c>
      <c r="V51" s="27">
        <v>0</v>
      </c>
      <c r="W51" s="27">
        <v>0</v>
      </c>
      <c r="X51" s="27">
        <v>0</v>
      </c>
      <c r="Y51" s="27">
        <v>0</v>
      </c>
      <c r="Z51" s="27">
        <v>0</v>
      </c>
      <c r="AA51" s="27">
        <v>1.0050688314634229</v>
      </c>
      <c r="AB51" s="27">
        <v>1.8918942709899722</v>
      </c>
      <c r="AC51" s="27">
        <v>1.8918942709899722</v>
      </c>
      <c r="AD51" s="27">
        <v>4.0793970218221274</v>
      </c>
      <c r="AE51" s="27">
        <v>2.8969631024533946</v>
      </c>
      <c r="AF51" s="27">
        <v>0.59121695968436638</v>
      </c>
    </row>
    <row r="52" spans="2:32" s="24" customFormat="1" ht="14">
      <c r="B52" s="24" t="s">
        <v>170</v>
      </c>
      <c r="C52" s="24" t="s">
        <v>337</v>
      </c>
      <c r="D52" s="24" t="s">
        <v>536</v>
      </c>
      <c r="E52" s="24" t="s">
        <v>537</v>
      </c>
      <c r="F52" s="24">
        <v>14</v>
      </c>
      <c r="G52" s="27">
        <v>53777.217591427434</v>
      </c>
      <c r="H52" s="27">
        <v>48386.336109408665</v>
      </c>
      <c r="I52" s="27">
        <v>42293.461465644068</v>
      </c>
      <c r="J52" s="27">
        <v>34680.531381172339</v>
      </c>
      <c r="K52" s="27">
        <v>25954.644246890377</v>
      </c>
      <c r="L52" s="27">
        <v>0</v>
      </c>
      <c r="M52" s="27">
        <v>0</v>
      </c>
      <c r="N52" s="27">
        <v>0</v>
      </c>
      <c r="O52" s="27">
        <v>0</v>
      </c>
      <c r="P52" s="27">
        <v>0</v>
      </c>
      <c r="Q52" s="27">
        <v>0</v>
      </c>
      <c r="R52" s="27">
        <v>0</v>
      </c>
      <c r="S52" s="27">
        <v>0</v>
      </c>
      <c r="T52" s="27">
        <v>0</v>
      </c>
      <c r="U52" s="27">
        <v>0</v>
      </c>
      <c r="V52" s="27">
        <v>0</v>
      </c>
      <c r="W52" s="27">
        <v>0</v>
      </c>
      <c r="X52" s="27">
        <v>0</v>
      </c>
      <c r="Y52" s="27">
        <v>0</v>
      </c>
      <c r="Z52" s="27">
        <v>0</v>
      </c>
      <c r="AA52" s="27">
        <v>0</v>
      </c>
      <c r="AB52" s="27">
        <v>0</v>
      </c>
      <c r="AC52" s="27">
        <v>0</v>
      </c>
      <c r="AD52" s="27">
        <v>0</v>
      </c>
      <c r="AE52" s="27">
        <v>0</v>
      </c>
      <c r="AF52" s="27">
        <v>0</v>
      </c>
    </row>
    <row r="53" spans="2:32" s="24" customFormat="1" ht="14">
      <c r="B53" s="24" t="s">
        <v>170</v>
      </c>
      <c r="C53" s="24" t="s">
        <v>337</v>
      </c>
      <c r="D53" s="24" t="s">
        <v>538</v>
      </c>
      <c r="E53" s="24" t="s">
        <v>16</v>
      </c>
      <c r="F53" s="24">
        <v>15</v>
      </c>
      <c r="G53" s="27">
        <v>3279.7330725025199</v>
      </c>
      <c r="H53" s="27">
        <v>4150.4071134290798</v>
      </c>
      <c r="I53" s="27">
        <v>5089.2813088862822</v>
      </c>
      <c r="J53" s="27">
        <v>6236.4020324874664</v>
      </c>
      <c r="K53" s="27">
        <v>7612.8117663634621</v>
      </c>
      <c r="L53" s="27">
        <v>9146.4113723543487</v>
      </c>
      <c r="M53" s="27">
        <v>10755.834995170417</v>
      </c>
      <c r="N53" s="27">
        <v>12178.864903262504</v>
      </c>
      <c r="O53" s="27">
        <v>13226.546052362142</v>
      </c>
      <c r="P53" s="27">
        <v>12774.211621398168</v>
      </c>
      <c r="Q53" s="27">
        <v>13159.52099872645</v>
      </c>
      <c r="R53" s="27">
        <v>13170.408388933334</v>
      </c>
      <c r="S53" s="27">
        <v>13181.216314104542</v>
      </c>
      <c r="T53" s="27">
        <v>13191.903800770029</v>
      </c>
      <c r="U53" s="27">
        <v>13202.469053643617</v>
      </c>
      <c r="V53" s="27">
        <v>13212.910277439125</v>
      </c>
      <c r="W53" s="27">
        <v>13223.264136939761</v>
      </c>
      <c r="X53" s="27">
        <v>13233.451797034819</v>
      </c>
      <c r="Y53" s="27">
        <v>13243.586483589048</v>
      </c>
      <c r="Z53" s="27">
        <v>13253.47517814104</v>
      </c>
      <c r="AA53" s="27">
        <v>13263.383031861164</v>
      </c>
      <c r="AB53" s="27">
        <v>13273.079643390331</v>
      </c>
      <c r="AC53" s="27">
        <v>13282.677161421578</v>
      </c>
      <c r="AD53" s="27">
        <v>13292.135809342317</v>
      </c>
      <c r="AE53" s="27">
        <v>13301.491294449796</v>
      </c>
      <c r="AF53" s="27">
        <v>13310.666696605234</v>
      </c>
    </row>
    <row r="54" spans="2:32" s="24" customFormat="1" ht="14">
      <c r="B54" s="24" t="s">
        <v>170</v>
      </c>
      <c r="C54" s="24" t="s">
        <v>337</v>
      </c>
      <c r="D54" s="24" t="s">
        <v>539</v>
      </c>
      <c r="E54" s="24" t="s">
        <v>533</v>
      </c>
      <c r="F54" s="24">
        <v>15</v>
      </c>
      <c r="G54" s="27">
        <v>68.820084696677839</v>
      </c>
      <c r="H54" s="27">
        <v>54.281727021675323</v>
      </c>
      <c r="I54" s="27">
        <v>80.098261460706496</v>
      </c>
      <c r="J54" s="27">
        <v>111.37022335585165</v>
      </c>
      <c r="K54" s="27">
        <v>88.379809524573417</v>
      </c>
      <c r="L54" s="27">
        <v>40.337654217075034</v>
      </c>
      <c r="M54" s="27">
        <v>112.47879472449851</v>
      </c>
      <c r="N54" s="27">
        <v>57.555619299619131</v>
      </c>
      <c r="O54" s="27">
        <v>0</v>
      </c>
      <c r="P54" s="27">
        <v>418.91710838226129</v>
      </c>
      <c r="Q54" s="27">
        <v>0</v>
      </c>
      <c r="R54" s="27">
        <v>0</v>
      </c>
      <c r="S54" s="27">
        <v>0</v>
      </c>
      <c r="T54" s="27">
        <v>0</v>
      </c>
      <c r="U54" s="27">
        <v>0</v>
      </c>
      <c r="V54" s="27">
        <v>0</v>
      </c>
      <c r="W54" s="27">
        <v>0</v>
      </c>
      <c r="X54" s="27">
        <v>0</v>
      </c>
      <c r="Y54" s="27">
        <v>0</v>
      </c>
      <c r="Z54" s="27">
        <v>0</v>
      </c>
      <c r="AA54" s="27">
        <v>0</v>
      </c>
      <c r="AB54" s="27">
        <v>0</v>
      </c>
      <c r="AC54" s="27">
        <v>0</v>
      </c>
      <c r="AD54" s="27">
        <v>0</v>
      </c>
      <c r="AE54" s="27">
        <v>0</v>
      </c>
      <c r="AF54" s="27">
        <v>0</v>
      </c>
    </row>
    <row r="55" spans="2:32" s="24" customFormat="1" ht="14">
      <c r="B55" s="24" t="s">
        <v>170</v>
      </c>
      <c r="C55" s="24" t="s">
        <v>337</v>
      </c>
      <c r="D55" s="24" t="s">
        <v>540</v>
      </c>
      <c r="E55" s="24" t="s">
        <v>108</v>
      </c>
      <c r="F55" s="24">
        <v>15</v>
      </c>
      <c r="G55" s="27">
        <v>0</v>
      </c>
      <c r="H55" s="27">
        <v>0</v>
      </c>
      <c r="I55" s="27">
        <v>0</v>
      </c>
      <c r="J55" s="27">
        <v>0</v>
      </c>
      <c r="K55" s="27">
        <v>0</v>
      </c>
      <c r="L55" s="27">
        <v>0</v>
      </c>
      <c r="M55" s="27">
        <v>0</v>
      </c>
      <c r="N55" s="27">
        <v>0</v>
      </c>
      <c r="O55" s="27">
        <v>0</v>
      </c>
      <c r="P55" s="27">
        <v>0</v>
      </c>
      <c r="Q55" s="27">
        <v>0</v>
      </c>
      <c r="R55" s="27">
        <v>0</v>
      </c>
      <c r="S55" s="27">
        <v>0</v>
      </c>
      <c r="T55" s="27">
        <v>0</v>
      </c>
      <c r="U55" s="27">
        <v>0</v>
      </c>
      <c r="V55" s="27">
        <v>0</v>
      </c>
      <c r="W55" s="27">
        <v>0</v>
      </c>
      <c r="X55" s="27">
        <v>0</v>
      </c>
      <c r="Y55" s="27">
        <v>0</v>
      </c>
      <c r="Z55" s="27">
        <v>0</v>
      </c>
      <c r="AA55" s="27">
        <v>0</v>
      </c>
      <c r="AB55" s="27">
        <v>0</v>
      </c>
      <c r="AC55" s="27">
        <v>0</v>
      </c>
      <c r="AD55" s="27">
        <v>0</v>
      </c>
      <c r="AE55" s="27">
        <v>0</v>
      </c>
      <c r="AF55" s="27">
        <v>0</v>
      </c>
    </row>
    <row r="56" spans="2:32" s="24" customFormat="1" ht="14">
      <c r="B56" s="24" t="s">
        <v>170</v>
      </c>
      <c r="C56" s="24" t="s">
        <v>337</v>
      </c>
      <c r="D56" s="24" t="s">
        <v>541</v>
      </c>
      <c r="E56" s="24" t="s">
        <v>537</v>
      </c>
      <c r="F56" s="24">
        <v>15</v>
      </c>
      <c r="G56" s="27">
        <v>10350.753516433382</v>
      </c>
      <c r="H56" s="27">
        <v>9695.4415044164361</v>
      </c>
      <c r="I56" s="27">
        <v>8631.5956520902855</v>
      </c>
      <c r="J56" s="27">
        <v>7356.1188411573594</v>
      </c>
      <c r="K56" s="27">
        <v>5913.1380164284974</v>
      </c>
      <c r="L56" s="27">
        <v>4347.2048286318804</v>
      </c>
      <c r="M56" s="27">
        <v>2562.9727993263655</v>
      </c>
      <c r="N56" s="27">
        <v>1088.6911484901</v>
      </c>
      <c r="O56" s="27">
        <v>0</v>
      </c>
      <c r="P56" s="27">
        <v>0</v>
      </c>
      <c r="Q56" s="27">
        <v>0</v>
      </c>
      <c r="R56" s="27">
        <v>0</v>
      </c>
      <c r="S56" s="27">
        <v>0</v>
      </c>
      <c r="T56" s="27">
        <v>0</v>
      </c>
      <c r="U56" s="27">
        <v>0</v>
      </c>
      <c r="V56" s="27">
        <v>0</v>
      </c>
      <c r="W56" s="27">
        <v>0</v>
      </c>
      <c r="X56" s="27">
        <v>0</v>
      </c>
      <c r="Y56" s="27">
        <v>0</v>
      </c>
      <c r="Z56" s="27">
        <v>0</v>
      </c>
      <c r="AA56" s="27">
        <v>0</v>
      </c>
      <c r="AB56" s="27">
        <v>0</v>
      </c>
      <c r="AC56" s="27">
        <v>0</v>
      </c>
      <c r="AD56" s="27">
        <v>0</v>
      </c>
      <c r="AE56" s="27">
        <v>0</v>
      </c>
      <c r="AF56" s="27">
        <v>0</v>
      </c>
    </row>
    <row r="57" spans="2:32" s="24" customFormat="1" ht="14">
      <c r="B57" s="24" t="s">
        <v>170</v>
      </c>
      <c r="C57" s="24" t="s">
        <v>337</v>
      </c>
      <c r="D57" s="24" t="s">
        <v>542</v>
      </c>
      <c r="E57" s="24" t="s">
        <v>330</v>
      </c>
      <c r="F57" s="24">
        <v>16</v>
      </c>
      <c r="G57" s="27">
        <v>17.900010050678837</v>
      </c>
      <c r="H57" s="27">
        <v>21.400110487128295</v>
      </c>
      <c r="I57" s="27">
        <v>22.304667004036588</v>
      </c>
      <c r="J57" s="27">
        <v>23.792451108274523</v>
      </c>
      <c r="K57" s="27">
        <v>40.107310601104238</v>
      </c>
      <c r="L57" s="27">
        <v>49.2792712664262</v>
      </c>
      <c r="M57" s="27">
        <v>31.822465929864755</v>
      </c>
      <c r="N57" s="27">
        <v>35.953531768048492</v>
      </c>
      <c r="O57" s="27">
        <v>51.801004776820591</v>
      </c>
      <c r="P57" s="27">
        <v>59.18942421271246</v>
      </c>
      <c r="Q57" s="27">
        <v>0</v>
      </c>
      <c r="R57" s="27">
        <v>0</v>
      </c>
      <c r="S57" s="27">
        <v>0</v>
      </c>
      <c r="T57" s="27">
        <v>0</v>
      </c>
      <c r="U57" s="27">
        <v>0</v>
      </c>
      <c r="V57" s="27">
        <v>0</v>
      </c>
      <c r="W57" s="27">
        <v>0</v>
      </c>
      <c r="X57" s="27">
        <v>0</v>
      </c>
      <c r="Y57" s="27">
        <v>0</v>
      </c>
      <c r="Z57" s="27">
        <v>0</v>
      </c>
      <c r="AA57" s="27">
        <v>0</v>
      </c>
      <c r="AB57" s="27">
        <v>0</v>
      </c>
      <c r="AC57" s="27">
        <v>0</v>
      </c>
      <c r="AD57" s="27">
        <v>0</v>
      </c>
      <c r="AE57" s="27">
        <v>0</v>
      </c>
      <c r="AF57" s="27">
        <v>0</v>
      </c>
    </row>
    <row r="58" spans="2:32" s="24" customFormat="1" ht="14">
      <c r="B58" s="24" t="s">
        <v>170</v>
      </c>
      <c r="C58" s="24" t="s">
        <v>337</v>
      </c>
      <c r="D58" s="24" t="s">
        <v>543</v>
      </c>
      <c r="E58" s="24" t="s">
        <v>16</v>
      </c>
      <c r="F58" s="24">
        <v>16</v>
      </c>
      <c r="G58" s="27">
        <v>940.84400970143156</v>
      </c>
      <c r="H58" s="27">
        <v>1198.9269830021774</v>
      </c>
      <c r="I58" s="27">
        <v>1500.9818744775116</v>
      </c>
      <c r="J58" s="27">
        <v>1842.5184886117577</v>
      </c>
      <c r="K58" s="27">
        <v>2214.0960621041104</v>
      </c>
      <c r="L58" s="27">
        <v>2532.7829907962632</v>
      </c>
      <c r="M58" s="27">
        <v>2922.2345773355491</v>
      </c>
      <c r="N58" s="27">
        <v>3322.2422082951534</v>
      </c>
      <c r="O58" s="27">
        <v>3604.5748396006256</v>
      </c>
      <c r="P58" s="27">
        <v>3800.4160494236503</v>
      </c>
      <c r="Q58" s="27">
        <v>3860.6213431458432</v>
      </c>
      <c r="R58" s="27">
        <v>3851.7709707292152</v>
      </c>
      <c r="S58" s="27">
        <v>3656.1360308893413</v>
      </c>
      <c r="T58" s="27">
        <v>3355.3068852271249</v>
      </c>
      <c r="U58" s="27">
        <v>3210.2968077931614</v>
      </c>
      <c r="V58" s="27">
        <v>2972.3601496571355</v>
      </c>
      <c r="W58" s="27">
        <v>3007.4029369452651</v>
      </c>
      <c r="X58" s="27">
        <v>2838.740260146621</v>
      </c>
      <c r="Y58" s="27">
        <v>2796.1030868533121</v>
      </c>
      <c r="Z58" s="27">
        <v>2718.3738083956546</v>
      </c>
      <c r="AA58" s="27">
        <v>1858.0527555735123</v>
      </c>
      <c r="AB58" s="27">
        <v>1973.3076401644478</v>
      </c>
      <c r="AC58" s="27">
        <v>2274.3540668983901</v>
      </c>
      <c r="AD58" s="27">
        <v>2532.0821047721065</v>
      </c>
      <c r="AE58" s="27">
        <v>2689.209337147417</v>
      </c>
      <c r="AF58" s="27">
        <v>2791.8783343732498</v>
      </c>
    </row>
    <row r="59" spans="2:32" s="24" customFormat="1" ht="14">
      <c r="B59" s="24" t="s">
        <v>170</v>
      </c>
      <c r="C59" s="24" t="s">
        <v>337</v>
      </c>
      <c r="D59" s="24" t="s">
        <v>544</v>
      </c>
      <c r="E59" s="24" t="s">
        <v>108</v>
      </c>
      <c r="F59" s="24">
        <v>16</v>
      </c>
      <c r="G59" s="27">
        <v>33.108149742324507</v>
      </c>
      <c r="H59" s="27">
        <v>40.793970218221268</v>
      </c>
      <c r="I59" s="27">
        <v>50.253441573171131</v>
      </c>
      <c r="J59" s="27">
        <v>61.486563807174086</v>
      </c>
      <c r="K59" s="27">
        <v>74.493336920230149</v>
      </c>
      <c r="L59" s="27">
        <v>89.864977872023672</v>
      </c>
      <c r="M59" s="27">
        <v>107.01026970287029</v>
      </c>
      <c r="N59" s="27">
        <v>128.29408025150747</v>
      </c>
      <c r="O59" s="27">
        <v>153.7164095179352</v>
      </c>
      <c r="P59" s="27">
        <v>180.91238966341606</v>
      </c>
      <c r="Q59" s="27">
        <v>215.2029733251093</v>
      </c>
      <c r="R59" s="27">
        <v>260.72667922080552</v>
      </c>
      <c r="S59" s="27">
        <v>322.80445998766396</v>
      </c>
      <c r="T59" s="27">
        <v>357.09504364935719</v>
      </c>
      <c r="U59" s="27">
        <v>412.6694378596876</v>
      </c>
      <c r="V59" s="27">
        <v>510.22023620760802</v>
      </c>
      <c r="W59" s="27">
        <v>600.08521407963167</v>
      </c>
      <c r="X59" s="27">
        <v>702.36574810502702</v>
      </c>
      <c r="Y59" s="27">
        <v>820.60914004190045</v>
      </c>
      <c r="Z59" s="27">
        <v>954.81538989025148</v>
      </c>
      <c r="AA59" s="27">
        <v>957.18025772898898</v>
      </c>
      <c r="AB59" s="27">
        <v>1102.0284128516587</v>
      </c>
      <c r="AC59" s="27">
        <v>1257.5184732486471</v>
      </c>
      <c r="AD59" s="27">
        <v>1450.2552021057504</v>
      </c>
      <c r="AE59" s="27">
        <v>1649.4953175193818</v>
      </c>
      <c r="AF59" s="27">
        <v>1856.4212534089099</v>
      </c>
    </row>
    <row r="60" spans="2:32" s="24" customFormat="1" ht="14">
      <c r="B60" s="24" t="s">
        <v>170</v>
      </c>
      <c r="C60" s="24" t="s">
        <v>337</v>
      </c>
      <c r="D60" s="24" t="s">
        <v>545</v>
      </c>
      <c r="E60" s="24" t="s">
        <v>537</v>
      </c>
      <c r="F60" s="24">
        <v>16</v>
      </c>
      <c r="G60" s="27">
        <v>2275.0335354733747</v>
      </c>
      <c r="H60" s="27">
        <v>1909.2368842705541</v>
      </c>
      <c r="I60" s="27">
        <v>1572.3341882845532</v>
      </c>
      <c r="J60" s="27">
        <v>1682.8806881462469</v>
      </c>
      <c r="K60" s="27">
        <v>1144.2208828735318</v>
      </c>
      <c r="L60" s="27">
        <v>591.05966187601121</v>
      </c>
      <c r="M60" s="27">
        <v>653.38237386272772</v>
      </c>
      <c r="N60" s="27">
        <v>457.74984348588572</v>
      </c>
      <c r="O60" s="27">
        <v>0</v>
      </c>
      <c r="P60" s="27">
        <v>0</v>
      </c>
      <c r="Q60" s="27">
        <v>0</v>
      </c>
      <c r="R60" s="27">
        <v>0</v>
      </c>
      <c r="S60" s="27">
        <v>0</v>
      </c>
      <c r="T60" s="27">
        <v>0</v>
      </c>
      <c r="U60" s="27">
        <v>0</v>
      </c>
      <c r="V60" s="27">
        <v>0</v>
      </c>
      <c r="W60" s="27">
        <v>0</v>
      </c>
      <c r="X60" s="27">
        <v>0</v>
      </c>
      <c r="Y60" s="27">
        <v>0</v>
      </c>
      <c r="Z60" s="27">
        <v>0</v>
      </c>
      <c r="AA60" s="27">
        <v>0</v>
      </c>
      <c r="AB60" s="27">
        <v>0</v>
      </c>
      <c r="AC60" s="27">
        <v>0</v>
      </c>
      <c r="AD60" s="27">
        <v>0</v>
      </c>
      <c r="AE60" s="27">
        <v>0</v>
      </c>
      <c r="AF60" s="27">
        <v>0</v>
      </c>
    </row>
    <row r="61" spans="2:32" s="24" customFormat="1" ht="14">
      <c r="B61" s="24" t="s">
        <v>170</v>
      </c>
      <c r="C61" s="24" t="s">
        <v>337</v>
      </c>
      <c r="D61" s="24" t="s">
        <v>546</v>
      </c>
      <c r="E61" s="24" t="s">
        <v>330</v>
      </c>
      <c r="F61" s="24">
        <v>14</v>
      </c>
      <c r="G61" s="27">
        <v>177.04805574620534</v>
      </c>
      <c r="H61" s="27">
        <v>228.06232867314631</v>
      </c>
      <c r="I61" s="27">
        <v>283.41199550270579</v>
      </c>
      <c r="J61" s="27">
        <v>361.30399373036465</v>
      </c>
      <c r="K61" s="27">
        <v>462.31503366966291</v>
      </c>
      <c r="L61" s="27">
        <v>593.46866593753418</v>
      </c>
      <c r="M61" s="27">
        <v>759.6999045965639</v>
      </c>
      <c r="N61" s="27">
        <v>859.02131392163517</v>
      </c>
      <c r="O61" s="27">
        <v>928.40653143573809</v>
      </c>
      <c r="P61" s="27">
        <v>1067.4623041051009</v>
      </c>
      <c r="Q61" s="27">
        <v>368.59608503898016</v>
      </c>
      <c r="R61" s="27">
        <v>453.56651242251411</v>
      </c>
      <c r="S61" s="27">
        <v>522.93344023992802</v>
      </c>
      <c r="T61" s="27">
        <v>598.99857817247721</v>
      </c>
      <c r="U61" s="27">
        <v>682.82721841837724</v>
      </c>
      <c r="V61" s="27">
        <v>0</v>
      </c>
      <c r="W61" s="27">
        <v>0</v>
      </c>
      <c r="X61" s="27">
        <v>0</v>
      </c>
      <c r="Y61" s="27">
        <v>0</v>
      </c>
      <c r="Z61" s="27">
        <v>0</v>
      </c>
      <c r="AA61" s="27">
        <v>0</v>
      </c>
      <c r="AB61" s="27">
        <v>0</v>
      </c>
      <c r="AC61" s="27">
        <v>0</v>
      </c>
      <c r="AD61" s="27">
        <v>0</v>
      </c>
      <c r="AE61" s="27">
        <v>0</v>
      </c>
      <c r="AF61" s="27">
        <v>0</v>
      </c>
    </row>
    <row r="62" spans="2:32" s="24" customFormat="1" ht="14">
      <c r="B62" s="24" t="s">
        <v>170</v>
      </c>
      <c r="C62" s="24" t="s">
        <v>337</v>
      </c>
      <c r="D62" s="24" t="s">
        <v>547</v>
      </c>
      <c r="E62" s="24" t="s">
        <v>16</v>
      </c>
      <c r="F62" s="24">
        <v>14</v>
      </c>
      <c r="G62" s="27">
        <v>866.94564937968562</v>
      </c>
      <c r="H62" s="27">
        <v>1233.3146388667569</v>
      </c>
      <c r="I62" s="27">
        <v>1734.7693385844293</v>
      </c>
      <c r="J62" s="27">
        <v>2418.1326347057088</v>
      </c>
      <c r="K62" s="27">
        <v>3301.8395294134689</v>
      </c>
      <c r="L62" s="27">
        <v>4200.2448856277915</v>
      </c>
      <c r="M62" s="27">
        <v>5563.6803431459903</v>
      </c>
      <c r="N62" s="27">
        <v>5897.4967567096292</v>
      </c>
      <c r="O62" s="27">
        <v>5558.3965821443235</v>
      </c>
      <c r="P62" s="27">
        <v>5360.1247053148418</v>
      </c>
      <c r="Q62" s="27">
        <v>7527.6285982674444</v>
      </c>
      <c r="R62" s="27">
        <v>5138.0251810189884</v>
      </c>
      <c r="S62" s="27">
        <v>5752.0295595188363</v>
      </c>
      <c r="T62" s="27">
        <v>6296.3509817404029</v>
      </c>
      <c r="U62" s="27">
        <v>3650.8187022355978</v>
      </c>
      <c r="V62" s="27">
        <v>2739.6141135656685</v>
      </c>
      <c r="W62" s="27">
        <v>3000.1250049502687</v>
      </c>
      <c r="X62" s="27">
        <v>3471.9984775055223</v>
      </c>
      <c r="Y62" s="27">
        <v>4192.4437477468546</v>
      </c>
      <c r="Z62" s="27">
        <v>5198.5586058106219</v>
      </c>
      <c r="AA62" s="27">
        <v>6491.7667472340399</v>
      </c>
      <c r="AB62" s="27">
        <v>6981.4553995932938</v>
      </c>
      <c r="AC62" s="27">
        <v>6956.9857238427812</v>
      </c>
      <c r="AD62" s="27">
        <v>5500.8395581120094</v>
      </c>
      <c r="AE62" s="27">
        <v>7656.7309398699663</v>
      </c>
      <c r="AF62" s="27">
        <v>5761.7104407714851</v>
      </c>
    </row>
    <row r="63" spans="2:32" s="24" customFormat="1" ht="14">
      <c r="B63" s="24" t="s">
        <v>170</v>
      </c>
      <c r="C63" s="24" t="s">
        <v>337</v>
      </c>
      <c r="D63" s="24" t="s">
        <v>548</v>
      </c>
      <c r="E63" s="24" t="s">
        <v>108</v>
      </c>
      <c r="F63" s="24">
        <v>14</v>
      </c>
      <c r="G63" s="27">
        <v>50.016954789297387</v>
      </c>
      <c r="H63" s="27">
        <v>64.915622173343422</v>
      </c>
      <c r="I63" s="27">
        <v>84.425781842927506</v>
      </c>
      <c r="J63" s="27">
        <v>109.96635450129214</v>
      </c>
      <c r="K63" s="27">
        <v>145.08464190654348</v>
      </c>
      <c r="L63" s="27">
        <v>192.97321564097717</v>
      </c>
      <c r="M63" s="27">
        <v>258.59829816594186</v>
      </c>
      <c r="N63" s="27">
        <v>329.18960315225519</v>
      </c>
      <c r="O63" s="27">
        <v>423.54782991787999</v>
      </c>
      <c r="P63" s="27">
        <v>573.24396410996155</v>
      </c>
      <c r="Q63" s="27">
        <v>867.31527985696539</v>
      </c>
      <c r="R63" s="27">
        <v>1133.7176418907409</v>
      </c>
      <c r="S63" s="27">
        <v>1697.029161078005</v>
      </c>
      <c r="T63" s="27">
        <v>2553.3478054848415</v>
      </c>
      <c r="U63" s="27">
        <v>3200.3756461634116</v>
      </c>
      <c r="V63" s="27">
        <v>5472.7771524062427</v>
      </c>
      <c r="W63" s="27">
        <v>5697.6760838701757</v>
      </c>
      <c r="X63" s="27">
        <v>5900.5817444338491</v>
      </c>
      <c r="Y63" s="27">
        <v>6052.7609898566052</v>
      </c>
      <c r="Z63" s="27">
        <v>6126.8995966010243</v>
      </c>
      <c r="AA63" s="27">
        <v>6124.0617551945397</v>
      </c>
      <c r="AB63" s="27">
        <v>5994.2305108478531</v>
      </c>
      <c r="AC63" s="27">
        <v>5744.5004670771768</v>
      </c>
      <c r="AD63" s="27">
        <v>2861.6083282642699</v>
      </c>
      <c r="AE63" s="27">
        <v>2825.071120155776</v>
      </c>
      <c r="AF63" s="27">
        <v>3107.7910702768399</v>
      </c>
    </row>
    <row r="64" spans="2:32" s="24" customFormat="1" ht="14">
      <c r="B64" s="24" t="s">
        <v>170</v>
      </c>
      <c r="C64" s="24" t="s">
        <v>337</v>
      </c>
      <c r="D64" s="24" t="s">
        <v>549</v>
      </c>
      <c r="E64" s="24" t="s">
        <v>537</v>
      </c>
      <c r="F64" s="24">
        <v>14</v>
      </c>
      <c r="G64" s="27">
        <v>5098.7018571947037</v>
      </c>
      <c r="H64" s="27">
        <v>5068.8372491830723</v>
      </c>
      <c r="I64" s="27">
        <v>6331.1405675349442</v>
      </c>
      <c r="J64" s="27">
        <v>3747.1087148513921</v>
      </c>
      <c r="K64" s="27">
        <v>4538.1743283527903</v>
      </c>
      <c r="L64" s="27">
        <v>4079.5073268758374</v>
      </c>
      <c r="M64" s="27">
        <v>2981.7719756043934</v>
      </c>
      <c r="N64" s="27">
        <v>2276.3634015857174</v>
      </c>
      <c r="O64" s="27">
        <v>3061.6835451501925</v>
      </c>
      <c r="P64" s="27">
        <v>674.28540355240477</v>
      </c>
      <c r="Q64" s="27">
        <v>527.30922283223526</v>
      </c>
      <c r="R64" s="27">
        <v>2136.1519617318404</v>
      </c>
      <c r="S64" s="27">
        <v>2207.1507751159425</v>
      </c>
      <c r="T64" s="27">
        <v>0</v>
      </c>
      <c r="U64" s="27">
        <v>1654.6494287020596</v>
      </c>
      <c r="V64" s="27">
        <v>0</v>
      </c>
      <c r="W64" s="27">
        <v>0</v>
      </c>
      <c r="X64" s="27">
        <v>0</v>
      </c>
      <c r="Y64" s="27">
        <v>0</v>
      </c>
      <c r="Z64" s="27">
        <v>0</v>
      </c>
      <c r="AA64" s="27">
        <v>0</v>
      </c>
      <c r="AB64" s="27">
        <v>0</v>
      </c>
      <c r="AC64" s="27">
        <v>0</v>
      </c>
      <c r="AD64" s="27">
        <v>0</v>
      </c>
      <c r="AE64" s="27">
        <v>0</v>
      </c>
      <c r="AF64" s="27">
        <v>0</v>
      </c>
    </row>
    <row r="65" spans="2:32" s="24" customFormat="1" ht="14">
      <c r="B65" s="24" t="s">
        <v>170</v>
      </c>
      <c r="C65" s="24" t="s">
        <v>337</v>
      </c>
      <c r="D65" s="24" t="s">
        <v>550</v>
      </c>
      <c r="E65" s="24" t="s">
        <v>16</v>
      </c>
      <c r="F65" s="24">
        <v>15</v>
      </c>
      <c r="G65" s="27">
        <v>167.88744072961146</v>
      </c>
      <c r="H65" s="27">
        <v>224.71394916666523</v>
      </c>
      <c r="I65" s="27">
        <v>298.51364118985043</v>
      </c>
      <c r="J65" s="27">
        <v>393.0851176840776</v>
      </c>
      <c r="K65" s="27">
        <v>511.97485416250356</v>
      </c>
      <c r="L65" s="27">
        <v>657.69940615222276</v>
      </c>
      <c r="M65" s="27">
        <v>842.59288840457043</v>
      </c>
      <c r="N65" s="27">
        <v>1056.2757488789055</v>
      </c>
      <c r="O65" s="27">
        <v>1288.4177964556789</v>
      </c>
      <c r="P65" s="27">
        <v>1519.4915458672483</v>
      </c>
      <c r="Q65" s="27">
        <v>1578.2592143112643</v>
      </c>
      <c r="R65" s="27">
        <v>1599.6215492474778</v>
      </c>
      <c r="S65" s="27">
        <v>1618.9410059914114</v>
      </c>
      <c r="T65" s="27">
        <v>1634.8392918983443</v>
      </c>
      <c r="U65" s="27">
        <v>1645.936407226872</v>
      </c>
      <c r="V65" s="27">
        <v>1649.6760933285598</v>
      </c>
      <c r="W65" s="27">
        <v>1649.0725779575146</v>
      </c>
      <c r="X65" s="27">
        <v>1635.3203110087497</v>
      </c>
      <c r="Y65" s="27">
        <v>1606.7965773983685</v>
      </c>
      <c r="Z65" s="27">
        <v>1563.8400982845274</v>
      </c>
      <c r="AA65" s="27">
        <v>1509.8486228437571</v>
      </c>
      <c r="AB65" s="27">
        <v>1449.6645617927434</v>
      </c>
      <c r="AC65" s="27">
        <v>1233.896689544257</v>
      </c>
      <c r="AD65" s="27">
        <v>847.61605714289396</v>
      </c>
      <c r="AE65" s="27">
        <v>718.24555647823934</v>
      </c>
      <c r="AF65" s="27">
        <v>578.71068929425053</v>
      </c>
    </row>
    <row r="66" spans="2:32" s="24" customFormat="1" ht="14">
      <c r="B66" s="24" t="s">
        <v>170</v>
      </c>
      <c r="C66" s="24" t="s">
        <v>337</v>
      </c>
      <c r="D66" s="24" t="s">
        <v>551</v>
      </c>
      <c r="E66" s="24" t="s">
        <v>108</v>
      </c>
      <c r="F66" s="24">
        <v>15</v>
      </c>
      <c r="G66" s="27">
        <v>5.72</v>
      </c>
      <c r="H66" s="27">
        <v>7.1239999999999997</v>
      </c>
      <c r="I66" s="27">
        <v>8.8010000000000002</v>
      </c>
      <c r="J66" s="27">
        <v>10.816000000000001</v>
      </c>
      <c r="K66" s="27">
        <v>13.221</v>
      </c>
      <c r="L66" s="27">
        <v>16.081</v>
      </c>
      <c r="M66" s="27">
        <v>19.486999999999998</v>
      </c>
      <c r="N66" s="27">
        <v>23.53</v>
      </c>
      <c r="O66" s="27">
        <v>28.314</v>
      </c>
      <c r="P66" s="27">
        <v>33.969000000000001</v>
      </c>
      <c r="Q66" s="27">
        <v>37.271000000000001</v>
      </c>
      <c r="R66" s="27">
        <v>41.704000000000001</v>
      </c>
      <c r="S66" s="27">
        <v>48.932000000000002</v>
      </c>
      <c r="T66" s="27">
        <v>60.32</v>
      </c>
      <c r="U66" s="27">
        <v>77.817999999999998</v>
      </c>
      <c r="V66" s="27">
        <v>104.23399999999999</v>
      </c>
      <c r="W66" s="27">
        <v>142.857</v>
      </c>
      <c r="X66" s="27">
        <v>196.989</v>
      </c>
      <c r="Y66" s="27">
        <v>268.541</v>
      </c>
      <c r="Z66" s="27">
        <v>356.72</v>
      </c>
      <c r="AA66" s="27">
        <v>457.80799999999999</v>
      </c>
      <c r="AB66" s="27">
        <v>566.29300000000001</v>
      </c>
      <c r="AC66" s="27">
        <v>849.92700000000002</v>
      </c>
      <c r="AD66" s="27">
        <v>1324.7260000000001</v>
      </c>
      <c r="AE66" s="27">
        <v>1510.99</v>
      </c>
      <c r="AF66" s="27">
        <v>1708.8240000000001</v>
      </c>
    </row>
    <row r="67" spans="2:32" s="24" customFormat="1" ht="14">
      <c r="B67" s="24" t="s">
        <v>170</v>
      </c>
      <c r="C67" s="24" t="s">
        <v>337</v>
      </c>
      <c r="D67" s="24" t="s">
        <v>552</v>
      </c>
      <c r="E67" s="24" t="s">
        <v>537</v>
      </c>
      <c r="F67" s="24">
        <v>15</v>
      </c>
      <c r="G67" s="27">
        <v>1176.8284033030493</v>
      </c>
      <c r="H67" s="27">
        <v>1145.5737286489859</v>
      </c>
      <c r="I67" s="27">
        <v>1096.929357715642</v>
      </c>
      <c r="J67" s="27">
        <v>1026.3664616885844</v>
      </c>
      <c r="K67" s="27">
        <v>929.32992603402226</v>
      </c>
      <c r="L67" s="27">
        <v>801.88831653755403</v>
      </c>
      <c r="M67" s="27">
        <v>642.46194409086991</v>
      </c>
      <c r="N67" s="27">
        <v>453.66497319579122</v>
      </c>
      <c r="O67" s="27">
        <v>245.35446777153143</v>
      </c>
      <c r="P67" s="27">
        <v>36.557683363319299</v>
      </c>
      <c r="Q67" s="27">
        <v>0</v>
      </c>
      <c r="R67" s="27">
        <v>0</v>
      </c>
      <c r="S67" s="27">
        <v>0</v>
      </c>
      <c r="T67" s="27">
        <v>0</v>
      </c>
      <c r="U67" s="27">
        <v>0</v>
      </c>
      <c r="V67" s="27">
        <v>0</v>
      </c>
      <c r="W67" s="27">
        <v>0</v>
      </c>
      <c r="X67" s="27">
        <v>0</v>
      </c>
      <c r="Y67" s="27">
        <v>0</v>
      </c>
      <c r="Z67" s="27">
        <v>0</v>
      </c>
      <c r="AA67" s="27">
        <v>0</v>
      </c>
      <c r="AB67" s="27">
        <v>0</v>
      </c>
      <c r="AC67" s="27">
        <v>0</v>
      </c>
      <c r="AD67" s="27">
        <v>0</v>
      </c>
      <c r="AE67" s="27">
        <v>0</v>
      </c>
      <c r="AF67" s="27">
        <v>0</v>
      </c>
    </row>
    <row r="68" spans="2:32" s="24" customFormat="1" ht="14">
      <c r="B68" s="24" t="s">
        <v>171</v>
      </c>
      <c r="C68" s="24" t="s">
        <v>337</v>
      </c>
      <c r="D68" s="24" t="s">
        <v>532</v>
      </c>
      <c r="E68" s="24" t="s">
        <v>533</v>
      </c>
      <c r="F68" s="24">
        <v>14</v>
      </c>
      <c r="G68" s="27">
        <v>6536.7325589354577</v>
      </c>
      <c r="H68" s="27">
        <v>7242.3442627612831</v>
      </c>
      <c r="I68" s="27">
        <v>8161.685278079105</v>
      </c>
      <c r="J68" s="27">
        <v>9259.239003432278</v>
      </c>
      <c r="K68" s="27">
        <v>10253.040130067047</v>
      </c>
      <c r="L68" s="27">
        <v>12091.900154053605</v>
      </c>
      <c r="M68" s="27">
        <v>12755.548354351744</v>
      </c>
      <c r="N68" s="27">
        <v>13887.08070813485</v>
      </c>
      <c r="O68" s="27">
        <v>13470.860449256588</v>
      </c>
      <c r="P68" s="27">
        <v>15414.681504986625</v>
      </c>
      <c r="Q68" s="27">
        <v>17941.87669869206</v>
      </c>
      <c r="R68" s="27">
        <v>13872.145117320493</v>
      </c>
      <c r="S68" s="27">
        <v>15097.012388772542</v>
      </c>
      <c r="T68" s="27">
        <v>14611.736267778799</v>
      </c>
      <c r="U68" s="27">
        <v>15429.205957767708</v>
      </c>
      <c r="V68" s="27">
        <v>0</v>
      </c>
      <c r="W68" s="27">
        <v>0</v>
      </c>
      <c r="X68" s="27">
        <v>0</v>
      </c>
      <c r="Y68" s="27">
        <v>0</v>
      </c>
      <c r="Z68" s="27">
        <v>0</v>
      </c>
      <c r="AA68" s="27">
        <v>0</v>
      </c>
      <c r="AB68" s="27">
        <v>0</v>
      </c>
      <c r="AC68" s="27">
        <v>0</v>
      </c>
      <c r="AD68" s="27">
        <v>0</v>
      </c>
      <c r="AE68" s="27">
        <v>0</v>
      </c>
      <c r="AF68" s="27">
        <v>0</v>
      </c>
    </row>
    <row r="69" spans="2:32" s="24" customFormat="1" ht="14">
      <c r="B69" s="24" t="s">
        <v>171</v>
      </c>
      <c r="C69" s="24" t="s">
        <v>337</v>
      </c>
      <c r="D69" s="24" t="s">
        <v>534</v>
      </c>
      <c r="E69" s="24" t="s">
        <v>16</v>
      </c>
      <c r="F69" s="24">
        <v>14</v>
      </c>
      <c r="G69" s="27">
        <v>18550.114264521908</v>
      </c>
      <c r="H69" s="27">
        <v>21979.572392052421</v>
      </c>
      <c r="I69" s="27">
        <v>24679.020284783222</v>
      </c>
      <c r="J69" s="27">
        <v>27985.044984640987</v>
      </c>
      <c r="K69" s="27">
        <v>31870.10442329857</v>
      </c>
      <c r="L69" s="27">
        <v>36123.387122748667</v>
      </c>
      <c r="M69" s="27">
        <v>40735.743486062427</v>
      </c>
      <c r="N69" s="27">
        <v>44431.789598742907</v>
      </c>
      <c r="O69" s="27">
        <v>48551.33928430565</v>
      </c>
      <c r="P69" s="27">
        <v>53249.625899387422</v>
      </c>
      <c r="Q69" s="27">
        <v>61966.049641363701</v>
      </c>
      <c r="R69" s="27">
        <v>65876.430135772054</v>
      </c>
      <c r="S69" s="27">
        <v>64839.553578140665</v>
      </c>
      <c r="T69" s="27">
        <v>65391.983548280485</v>
      </c>
      <c r="U69" s="27">
        <v>64734.303342241517</v>
      </c>
      <c r="V69" s="27">
        <v>79079.915866278985</v>
      </c>
      <c r="W69" s="27">
        <v>79137.797168339646</v>
      </c>
      <c r="X69" s="27">
        <v>79232.449940851468</v>
      </c>
      <c r="Y69" s="27">
        <v>79259.123587608046</v>
      </c>
      <c r="Z69" s="27">
        <v>79304.133960552179</v>
      </c>
      <c r="AA69" s="27">
        <v>79343.061039869383</v>
      </c>
      <c r="AB69" s="27">
        <v>79373.929678300541</v>
      </c>
      <c r="AC69" s="27">
        <v>79395.683447566742</v>
      </c>
      <c r="AD69" s="27">
        <v>79410.461590383231</v>
      </c>
      <c r="AE69" s="27">
        <v>79417.36708833529</v>
      </c>
      <c r="AF69" s="27">
        <v>79414.70859916255</v>
      </c>
    </row>
    <row r="70" spans="2:32" s="24" customFormat="1" ht="14">
      <c r="B70" s="24" t="s">
        <v>171</v>
      </c>
      <c r="C70" s="24" t="s">
        <v>337</v>
      </c>
      <c r="D70" s="24" t="s">
        <v>535</v>
      </c>
      <c r="E70" s="24" t="s">
        <v>108</v>
      </c>
      <c r="F70" s="24">
        <v>14</v>
      </c>
      <c r="G70" s="27">
        <v>0</v>
      </c>
      <c r="H70" s="27">
        <v>0</v>
      </c>
      <c r="I70" s="27">
        <v>0</v>
      </c>
      <c r="J70" s="27">
        <v>0</v>
      </c>
      <c r="K70" s="27">
        <v>0</v>
      </c>
      <c r="L70" s="27">
        <v>0</v>
      </c>
      <c r="M70" s="27">
        <v>1.0050688314634229</v>
      </c>
      <c r="N70" s="27">
        <v>2.0692593588952821</v>
      </c>
      <c r="O70" s="27">
        <v>2.1875027508321554</v>
      </c>
      <c r="P70" s="27">
        <v>4.7297356774749311</v>
      </c>
      <c r="Q70" s="27">
        <v>3.6655451500430711</v>
      </c>
      <c r="R70" s="27">
        <v>0.65033865565280291</v>
      </c>
      <c r="S70" s="27">
        <v>0.41385187177905636</v>
      </c>
      <c r="T70" s="27">
        <v>1.3597990072740427</v>
      </c>
      <c r="U70" s="27">
        <v>0</v>
      </c>
      <c r="V70" s="27">
        <v>0</v>
      </c>
      <c r="W70" s="27">
        <v>0</v>
      </c>
      <c r="X70" s="27">
        <v>0</v>
      </c>
      <c r="Y70" s="27">
        <v>0</v>
      </c>
      <c r="Z70" s="27">
        <v>0</v>
      </c>
      <c r="AA70" s="27">
        <v>0.88682543952654946</v>
      </c>
      <c r="AB70" s="27">
        <v>2.128381054863719</v>
      </c>
      <c r="AC70" s="27">
        <v>2.6013546226112116</v>
      </c>
      <c r="AD70" s="27">
        <v>5.2027092452224233</v>
      </c>
      <c r="AE70" s="27">
        <v>3.488180062137761</v>
      </c>
      <c r="AF70" s="27">
        <v>0.59121695968436638</v>
      </c>
    </row>
    <row r="71" spans="2:32" s="24" customFormat="1" ht="14">
      <c r="B71" s="24" t="s">
        <v>171</v>
      </c>
      <c r="C71" s="24" t="s">
        <v>337</v>
      </c>
      <c r="D71" s="24" t="s">
        <v>536</v>
      </c>
      <c r="E71" s="24" t="s">
        <v>537</v>
      </c>
      <c r="F71" s="24">
        <v>14</v>
      </c>
      <c r="G71" s="27">
        <v>57555.214490582061</v>
      </c>
      <c r="H71" s="27">
        <v>54369.355960628927</v>
      </c>
      <c r="I71" s="27">
        <v>50908.397322173558</v>
      </c>
      <c r="J71" s="27">
        <v>46277.314400451411</v>
      </c>
      <c r="K71" s="27">
        <v>40851.921175046926</v>
      </c>
      <c r="L71" s="27">
        <v>34225.551655864117</v>
      </c>
      <c r="M71" s="27">
        <v>28642.922790095774</v>
      </c>
      <c r="N71" s="27">
        <v>23513.491839650025</v>
      </c>
      <c r="O71" s="27">
        <v>19465.692277415026</v>
      </c>
      <c r="P71" s="27">
        <v>12289.761649809656</v>
      </c>
      <c r="Q71" s="27">
        <v>0</v>
      </c>
      <c r="R71" s="27">
        <v>0</v>
      </c>
      <c r="S71" s="27">
        <v>0</v>
      </c>
      <c r="T71" s="27">
        <v>0</v>
      </c>
      <c r="U71" s="27">
        <v>0</v>
      </c>
      <c r="V71" s="27">
        <v>0</v>
      </c>
      <c r="W71" s="27">
        <v>0</v>
      </c>
      <c r="X71" s="27">
        <v>0</v>
      </c>
      <c r="Y71" s="27">
        <v>0</v>
      </c>
      <c r="Z71" s="27">
        <v>0</v>
      </c>
      <c r="AA71" s="27">
        <v>0</v>
      </c>
      <c r="AB71" s="27">
        <v>0</v>
      </c>
      <c r="AC71" s="27">
        <v>0</v>
      </c>
      <c r="AD71" s="27">
        <v>0</v>
      </c>
      <c r="AE71" s="27">
        <v>0</v>
      </c>
      <c r="AF71" s="27">
        <v>0</v>
      </c>
    </row>
    <row r="72" spans="2:32" s="24" customFormat="1" ht="14">
      <c r="B72" s="24" t="s">
        <v>171</v>
      </c>
      <c r="C72" s="24" t="s">
        <v>337</v>
      </c>
      <c r="D72" s="24" t="s">
        <v>538</v>
      </c>
      <c r="E72" s="24" t="s">
        <v>16</v>
      </c>
      <c r="F72" s="24">
        <v>15</v>
      </c>
      <c r="G72" s="27">
        <v>1537.9953064609635</v>
      </c>
      <c r="H72" s="27">
        <v>1920.128542219149</v>
      </c>
      <c r="I72" s="27">
        <v>2377.980505992462</v>
      </c>
      <c r="J72" s="27">
        <v>2965.1908874195219</v>
      </c>
      <c r="K72" s="27">
        <v>3674.8145431700509</v>
      </c>
      <c r="L72" s="27">
        <v>4575.2286377427245</v>
      </c>
      <c r="M72" s="27">
        <v>5641.9090075765525</v>
      </c>
      <c r="N72" s="27">
        <v>6805.6224652755745</v>
      </c>
      <c r="O72" s="27">
        <v>8141.7513337209257</v>
      </c>
      <c r="P72" s="27">
        <v>9554.3383875616946</v>
      </c>
      <c r="Q72" s="27">
        <v>10994.612914961795</v>
      </c>
      <c r="R72" s="27">
        <v>12312.60565332847</v>
      </c>
      <c r="S72" s="27">
        <v>13181.216314104542</v>
      </c>
      <c r="T72" s="27">
        <v>13191.903800770029</v>
      </c>
      <c r="U72" s="27">
        <v>13202.469053643617</v>
      </c>
      <c r="V72" s="27">
        <v>13212.910277439125</v>
      </c>
      <c r="W72" s="27">
        <v>13223.264136939761</v>
      </c>
      <c r="X72" s="27">
        <v>13233.451797034819</v>
      </c>
      <c r="Y72" s="27">
        <v>13243.586483589048</v>
      </c>
      <c r="Z72" s="27">
        <v>13253.47517814104</v>
      </c>
      <c r="AA72" s="27">
        <v>13263.383031861164</v>
      </c>
      <c r="AB72" s="27">
        <v>13273.079643390331</v>
      </c>
      <c r="AC72" s="27">
        <v>13282.677161421578</v>
      </c>
      <c r="AD72" s="27">
        <v>13292.135809342317</v>
      </c>
      <c r="AE72" s="27">
        <v>13301.491294449796</v>
      </c>
      <c r="AF72" s="27">
        <v>13310.666696605234</v>
      </c>
    </row>
    <row r="73" spans="2:32" s="24" customFormat="1" ht="14">
      <c r="B73" s="24" t="s">
        <v>171</v>
      </c>
      <c r="C73" s="24" t="s">
        <v>337</v>
      </c>
      <c r="D73" s="24" t="s">
        <v>539</v>
      </c>
      <c r="E73" s="24" t="s">
        <v>533</v>
      </c>
      <c r="F73" s="24">
        <v>15</v>
      </c>
      <c r="G73" s="27">
        <v>64.167589011025584</v>
      </c>
      <c r="H73" s="27">
        <v>56.995813372759088</v>
      </c>
      <c r="I73" s="27">
        <v>79.675802275787163</v>
      </c>
      <c r="J73" s="27">
        <v>109.18082356436049</v>
      </c>
      <c r="K73" s="27">
        <v>89.032059041359929</v>
      </c>
      <c r="L73" s="27">
        <v>134.24306588992474</v>
      </c>
      <c r="M73" s="27">
        <v>87.595172875154489</v>
      </c>
      <c r="N73" s="27">
        <v>16.1762843971865</v>
      </c>
      <c r="O73" s="27">
        <v>0</v>
      </c>
      <c r="P73" s="27">
        <v>90.258025328218764</v>
      </c>
      <c r="Q73" s="27">
        <v>68.992781778377022</v>
      </c>
      <c r="R73" s="27">
        <v>10.311443502398895</v>
      </c>
      <c r="S73" s="27">
        <v>0</v>
      </c>
      <c r="T73" s="27">
        <v>0</v>
      </c>
      <c r="U73" s="27">
        <v>0</v>
      </c>
      <c r="V73" s="27">
        <v>0</v>
      </c>
      <c r="W73" s="27">
        <v>0</v>
      </c>
      <c r="X73" s="27">
        <v>0</v>
      </c>
      <c r="Y73" s="27">
        <v>0</v>
      </c>
      <c r="Z73" s="27">
        <v>0</v>
      </c>
      <c r="AA73" s="27">
        <v>0</v>
      </c>
      <c r="AB73" s="27">
        <v>0</v>
      </c>
      <c r="AC73" s="27">
        <v>0</v>
      </c>
      <c r="AD73" s="27">
        <v>0</v>
      </c>
      <c r="AE73" s="27">
        <v>0</v>
      </c>
      <c r="AF73" s="27">
        <v>0</v>
      </c>
    </row>
    <row r="74" spans="2:32" s="24" customFormat="1" ht="14">
      <c r="B74" s="24" t="s">
        <v>171</v>
      </c>
      <c r="C74" s="24" t="s">
        <v>337</v>
      </c>
      <c r="D74" s="24" t="s">
        <v>540</v>
      </c>
      <c r="E74" s="24" t="s">
        <v>108</v>
      </c>
      <c r="F74" s="24">
        <v>15</v>
      </c>
      <c r="G74" s="27">
        <v>0</v>
      </c>
      <c r="H74" s="27">
        <v>0</v>
      </c>
      <c r="I74" s="27">
        <v>0</v>
      </c>
      <c r="J74" s="27">
        <v>0</v>
      </c>
      <c r="K74" s="27">
        <v>0</v>
      </c>
      <c r="L74" s="27">
        <v>0</v>
      </c>
      <c r="M74" s="27">
        <v>0</v>
      </c>
      <c r="N74" s="27">
        <v>0</v>
      </c>
      <c r="O74" s="27">
        <v>0</v>
      </c>
      <c r="P74" s="27">
        <v>0</v>
      </c>
      <c r="Q74" s="27">
        <v>0</v>
      </c>
      <c r="R74" s="27">
        <v>0</v>
      </c>
      <c r="S74" s="27">
        <v>0</v>
      </c>
      <c r="T74" s="27">
        <v>0</v>
      </c>
      <c r="U74" s="27">
        <v>0</v>
      </c>
      <c r="V74" s="27">
        <v>0</v>
      </c>
      <c r="W74" s="27">
        <v>0</v>
      </c>
      <c r="X74" s="27">
        <v>0</v>
      </c>
      <c r="Y74" s="27">
        <v>0</v>
      </c>
      <c r="Z74" s="27">
        <v>0</v>
      </c>
      <c r="AA74" s="27">
        <v>0</v>
      </c>
      <c r="AB74" s="27">
        <v>0</v>
      </c>
      <c r="AC74" s="27">
        <v>0</v>
      </c>
      <c r="AD74" s="27">
        <v>0</v>
      </c>
      <c r="AE74" s="27">
        <v>0</v>
      </c>
      <c r="AF74" s="27">
        <v>0</v>
      </c>
    </row>
    <row r="75" spans="2:32" s="24" customFormat="1" ht="14">
      <c r="B75" s="24" t="s">
        <v>171</v>
      </c>
      <c r="C75" s="24" t="s">
        <v>337</v>
      </c>
      <c r="D75" s="24" t="s">
        <v>541</v>
      </c>
      <c r="E75" s="24" t="s">
        <v>537</v>
      </c>
      <c r="F75" s="24">
        <v>15</v>
      </c>
      <c r="G75" s="27">
        <v>11918.011009154683</v>
      </c>
      <c r="H75" s="27">
        <v>11856.600035354533</v>
      </c>
      <c r="I75" s="27">
        <v>11357.740464855795</v>
      </c>
      <c r="J75" s="27">
        <v>10721.531000691726</v>
      </c>
      <c r="K75" s="27">
        <v>10015.160118984333</v>
      </c>
      <c r="L75" s="27">
        <v>9047.085451016661</v>
      </c>
      <c r="M75" s="27">
        <v>7992.0734817710263</v>
      </c>
      <c r="N75" s="27">
        <v>6846.1744462162405</v>
      </c>
      <c r="O75" s="27">
        <v>5441.6719775977026</v>
      </c>
      <c r="P75" s="27">
        <v>3822.0559618502593</v>
      </c>
      <c r="Q75" s="27">
        <v>2272.0492459536113</v>
      </c>
      <c r="R75" s="27">
        <v>921.52689942803249</v>
      </c>
      <c r="S75" s="27">
        <v>0</v>
      </c>
      <c r="T75" s="27">
        <v>0</v>
      </c>
      <c r="U75" s="27">
        <v>0</v>
      </c>
      <c r="V75" s="27">
        <v>0</v>
      </c>
      <c r="W75" s="27">
        <v>0</v>
      </c>
      <c r="X75" s="27">
        <v>0</v>
      </c>
      <c r="Y75" s="27">
        <v>0</v>
      </c>
      <c r="Z75" s="27">
        <v>0</v>
      </c>
      <c r="AA75" s="27">
        <v>0</v>
      </c>
      <c r="AB75" s="27">
        <v>0</v>
      </c>
      <c r="AC75" s="27">
        <v>0</v>
      </c>
      <c r="AD75" s="27">
        <v>0</v>
      </c>
      <c r="AE75" s="27">
        <v>0</v>
      </c>
      <c r="AF75" s="27">
        <v>0</v>
      </c>
    </row>
    <row r="76" spans="2:32" s="24" customFormat="1" ht="14">
      <c r="B76" s="24" t="s">
        <v>171</v>
      </c>
      <c r="C76" s="24" t="s">
        <v>337</v>
      </c>
      <c r="D76" s="24" t="s">
        <v>542</v>
      </c>
      <c r="E76" s="24" t="s">
        <v>330</v>
      </c>
      <c r="F76" s="24">
        <v>16</v>
      </c>
      <c r="G76" s="27">
        <v>42.151636570953393</v>
      </c>
      <c r="H76" s="27">
        <v>53.789466900079226</v>
      </c>
      <c r="I76" s="27">
        <v>65.175975011795217</v>
      </c>
      <c r="J76" s="27">
        <v>80.081908608338637</v>
      </c>
      <c r="K76" s="27">
        <v>113.05611466543151</v>
      </c>
      <c r="L76" s="27">
        <v>143.17232066162879</v>
      </c>
      <c r="M76" s="27">
        <v>151.22970047403618</v>
      </c>
      <c r="N76" s="27">
        <v>187.36759238470802</v>
      </c>
      <c r="O76" s="27">
        <v>242.61600542363996</v>
      </c>
      <c r="P76" s="27">
        <v>298.29125667594695</v>
      </c>
      <c r="Q76" s="27">
        <v>367.30281966747293</v>
      </c>
      <c r="R76" s="27">
        <v>440.88687892261868</v>
      </c>
      <c r="S76" s="27">
        <v>514.94226484254477</v>
      </c>
      <c r="T76" s="27">
        <v>627.74732080918125</v>
      </c>
      <c r="U76" s="27">
        <v>744.65593274043988</v>
      </c>
      <c r="V76" s="27">
        <v>0</v>
      </c>
      <c r="W76" s="27">
        <v>0</v>
      </c>
      <c r="X76" s="27">
        <v>0</v>
      </c>
      <c r="Y76" s="27">
        <v>0</v>
      </c>
      <c r="Z76" s="27">
        <v>0</v>
      </c>
      <c r="AA76" s="27">
        <v>0</v>
      </c>
      <c r="AB76" s="27">
        <v>0</v>
      </c>
      <c r="AC76" s="27">
        <v>0</v>
      </c>
      <c r="AD76" s="27">
        <v>0</v>
      </c>
      <c r="AE76" s="27">
        <v>0</v>
      </c>
      <c r="AF76" s="27">
        <v>0</v>
      </c>
    </row>
    <row r="77" spans="2:32" s="24" customFormat="1" ht="14">
      <c r="B77" s="24" t="s">
        <v>171</v>
      </c>
      <c r="C77" s="24" t="s">
        <v>337</v>
      </c>
      <c r="D77" s="24" t="s">
        <v>543</v>
      </c>
      <c r="E77" s="24" t="s">
        <v>16</v>
      </c>
      <c r="F77" s="24">
        <v>16</v>
      </c>
      <c r="G77" s="27">
        <v>578.27930407242616</v>
      </c>
      <c r="H77" s="27">
        <v>676.6485866962197</v>
      </c>
      <c r="I77" s="27">
        <v>784.53516640561065</v>
      </c>
      <c r="J77" s="27">
        <v>900.34553983757303</v>
      </c>
      <c r="K77" s="27">
        <v>1023.757216900823</v>
      </c>
      <c r="L77" s="27">
        <v>1127.9285431985816</v>
      </c>
      <c r="M77" s="27">
        <v>1266.507586371644</v>
      </c>
      <c r="N77" s="27">
        <v>1442.8198537005837</v>
      </c>
      <c r="O77" s="27">
        <v>1598.1436003718597</v>
      </c>
      <c r="P77" s="27">
        <v>1779.3440676639652</v>
      </c>
      <c r="Q77" s="27">
        <v>1952.4292051955285</v>
      </c>
      <c r="R77" s="27">
        <v>2174.8069285077536</v>
      </c>
      <c r="S77" s="27">
        <v>2373.2942400288653</v>
      </c>
      <c r="T77" s="27">
        <v>2520.1447629649338</v>
      </c>
      <c r="U77" s="27">
        <v>2819.7373638002009</v>
      </c>
      <c r="V77" s="27">
        <v>2797.2837688835461</v>
      </c>
      <c r="W77" s="27">
        <v>2946.1808057288795</v>
      </c>
      <c r="X77" s="27">
        <v>3023.1205393716823</v>
      </c>
      <c r="Y77" s="27">
        <v>3076.7874428191249</v>
      </c>
      <c r="Z77" s="27">
        <v>3066.7180353901194</v>
      </c>
      <c r="AA77" s="27">
        <v>3087.0884222178029</v>
      </c>
      <c r="AB77" s="27">
        <v>3054.4740177581762</v>
      </c>
      <c r="AC77" s="27">
        <v>3056.9352081292864</v>
      </c>
      <c r="AD77" s="27">
        <v>3029.3339135559968</v>
      </c>
      <c r="AE77" s="27">
        <v>2987.0557387058107</v>
      </c>
      <c r="AF77" s="27">
        <v>2980.8912540487308</v>
      </c>
    </row>
    <row r="78" spans="2:32" s="24" customFormat="1" ht="14">
      <c r="B78" s="24" t="s">
        <v>171</v>
      </c>
      <c r="C78" s="24" t="s">
        <v>337</v>
      </c>
      <c r="D78" s="24" t="s">
        <v>544</v>
      </c>
      <c r="E78" s="24" t="s">
        <v>108</v>
      </c>
      <c r="F78" s="24">
        <v>16</v>
      </c>
      <c r="G78" s="27">
        <v>20.692593588952818</v>
      </c>
      <c r="H78" s="27">
        <v>24.831112306743382</v>
      </c>
      <c r="I78" s="27">
        <v>28.969631024533946</v>
      </c>
      <c r="J78" s="27">
        <v>33.699366702008874</v>
      </c>
      <c r="K78" s="27">
        <v>39.020319339168168</v>
      </c>
      <c r="L78" s="27">
        <v>44.932488936011836</v>
      </c>
      <c r="M78" s="27">
        <v>51.435875492539857</v>
      </c>
      <c r="N78" s="27">
        <v>59.121695968436619</v>
      </c>
      <c r="O78" s="27">
        <v>67.989950363702121</v>
      </c>
      <c r="P78" s="27">
        <v>75.675770839598883</v>
      </c>
      <c r="Q78" s="27">
        <v>86.317676113917472</v>
      </c>
      <c r="R78" s="27">
        <v>104.05418490444846</v>
      </c>
      <c r="S78" s="27">
        <v>133.0238159289824</v>
      </c>
      <c r="T78" s="27">
        <v>128.29408025150747</v>
      </c>
      <c r="U78" s="27">
        <v>137.75355160645734</v>
      </c>
      <c r="V78" s="27">
        <v>172.04413526815057</v>
      </c>
      <c r="W78" s="27">
        <v>193.91916277647212</v>
      </c>
      <c r="X78" s="27">
        <v>218.75027508321551</v>
      </c>
      <c r="Y78" s="27">
        <v>245.94625522869634</v>
      </c>
      <c r="Z78" s="27">
        <v>275.50710321291467</v>
      </c>
      <c r="AA78" s="27">
        <v>308.61525295523916</v>
      </c>
      <c r="AB78" s="27">
        <v>345.27070445566989</v>
      </c>
      <c r="AC78" s="27">
        <v>386.0646746738912</v>
      </c>
      <c r="AD78" s="27">
        <v>430.997163609903</v>
      </c>
      <c r="AE78" s="27">
        <v>481.25060518307413</v>
      </c>
      <c r="AF78" s="27">
        <v>534.4601315546671</v>
      </c>
    </row>
    <row r="79" spans="2:32" s="24" customFormat="1" ht="14">
      <c r="B79" s="24" t="s">
        <v>171</v>
      </c>
      <c r="C79" s="24" t="s">
        <v>337</v>
      </c>
      <c r="D79" s="24" t="s">
        <v>545</v>
      </c>
      <c r="E79" s="24" t="s">
        <v>537</v>
      </c>
      <c r="F79" s="24">
        <v>16</v>
      </c>
      <c r="G79" s="27">
        <v>2415.3465174835346</v>
      </c>
      <c r="H79" s="27">
        <v>2152.4462480499442</v>
      </c>
      <c r="I79" s="27">
        <v>1946.2994493522315</v>
      </c>
      <c r="J79" s="27">
        <v>2214.7290159690174</v>
      </c>
      <c r="K79" s="27">
        <v>1856.561595071405</v>
      </c>
      <c r="L79" s="27">
        <v>1498.7896704700038</v>
      </c>
      <c r="M79" s="27">
        <v>1738.8496062227018</v>
      </c>
      <c r="N79" s="27">
        <v>1698.8774523243728</v>
      </c>
      <c r="O79" s="27">
        <v>1133.1835621234427</v>
      </c>
      <c r="P79" s="27">
        <v>700.01749724836657</v>
      </c>
      <c r="Q79" s="27">
        <v>213.86881432714679</v>
      </c>
      <c r="R79" s="27">
        <v>0</v>
      </c>
      <c r="S79" s="27">
        <v>0</v>
      </c>
      <c r="T79" s="27">
        <v>0</v>
      </c>
      <c r="U79" s="27">
        <v>0</v>
      </c>
      <c r="V79" s="27">
        <v>0</v>
      </c>
      <c r="W79" s="27">
        <v>0</v>
      </c>
      <c r="X79" s="27">
        <v>0</v>
      </c>
      <c r="Y79" s="27">
        <v>0</v>
      </c>
      <c r="Z79" s="27">
        <v>0</v>
      </c>
      <c r="AA79" s="27">
        <v>0</v>
      </c>
      <c r="AB79" s="27">
        <v>0</v>
      </c>
      <c r="AC79" s="27">
        <v>0</v>
      </c>
      <c r="AD79" s="27">
        <v>0</v>
      </c>
      <c r="AE79" s="27">
        <v>0</v>
      </c>
      <c r="AF79" s="27">
        <v>0</v>
      </c>
    </row>
    <row r="80" spans="2:32" s="24" customFormat="1" ht="14">
      <c r="B80" s="24" t="s">
        <v>171</v>
      </c>
      <c r="C80" s="24" t="s">
        <v>337</v>
      </c>
      <c r="D80" s="24" t="s">
        <v>546</v>
      </c>
      <c r="E80" s="24" t="s">
        <v>330</v>
      </c>
      <c r="F80" s="24">
        <v>14</v>
      </c>
      <c r="G80" s="27">
        <v>185.08928218248718</v>
      </c>
      <c r="H80" s="27">
        <v>239.7977119836678</v>
      </c>
      <c r="I80" s="27">
        <v>299.70818524411135</v>
      </c>
      <c r="J80" s="27">
        <v>383.74347132839836</v>
      </c>
      <c r="K80" s="27">
        <v>492.34843025349875</v>
      </c>
      <c r="L80" s="27">
        <v>632.92839896542137</v>
      </c>
      <c r="M80" s="27">
        <v>810.99612599331419</v>
      </c>
      <c r="N80" s="27">
        <v>1048.1438599655658</v>
      </c>
      <c r="O80" s="27">
        <v>1331.3732479169139</v>
      </c>
      <c r="P80" s="27">
        <v>1662.9969418094602</v>
      </c>
      <c r="Q80" s="27">
        <v>2057.4888919391547</v>
      </c>
      <c r="R80" s="27">
        <v>2357.7925762340587</v>
      </c>
      <c r="S80" s="27">
        <v>2465.133208016096</v>
      </c>
      <c r="T80" s="27">
        <v>2580.7716248781639</v>
      </c>
      <c r="U80" s="27">
        <v>2705.9379712595014</v>
      </c>
      <c r="V80" s="27">
        <v>1110.898269161949</v>
      </c>
      <c r="W80" s="27">
        <v>1268.8389828012712</v>
      </c>
      <c r="X80" s="27">
        <v>1446.2140523749811</v>
      </c>
      <c r="Y80" s="27">
        <v>1636.4958687742862</v>
      </c>
      <c r="Z80" s="27">
        <v>1836.0523318339651</v>
      </c>
      <c r="AA80" s="27">
        <v>0</v>
      </c>
      <c r="AB80" s="27">
        <v>0</v>
      </c>
      <c r="AC80" s="27">
        <v>0</v>
      </c>
      <c r="AD80" s="27">
        <v>0</v>
      </c>
      <c r="AE80" s="27">
        <v>0</v>
      </c>
      <c r="AF80" s="27">
        <v>0</v>
      </c>
    </row>
    <row r="81" spans="2:39" s="24" customFormat="1" ht="14">
      <c r="B81" s="24" t="s">
        <v>171</v>
      </c>
      <c r="C81" s="24" t="s">
        <v>337</v>
      </c>
      <c r="D81" s="24" t="s">
        <v>547</v>
      </c>
      <c r="E81" s="24" t="s">
        <v>16</v>
      </c>
      <c r="F81" s="24">
        <v>14</v>
      </c>
      <c r="G81" s="27">
        <v>329.75246483177654</v>
      </c>
      <c r="H81" s="27">
        <v>417.70518732260956</v>
      </c>
      <c r="I81" s="27">
        <v>525.93512548785259</v>
      </c>
      <c r="J81" s="27">
        <v>668.89465574291535</v>
      </c>
      <c r="K81" s="27">
        <v>841.69455379662998</v>
      </c>
      <c r="L81" s="27">
        <v>1012.0058247469619</v>
      </c>
      <c r="M81" s="27">
        <v>1304.9830959209939</v>
      </c>
      <c r="N81" s="27">
        <v>1675.6202043731596</v>
      </c>
      <c r="O81" s="27">
        <v>2125.8325650766656</v>
      </c>
      <c r="P81" s="27">
        <v>2662.1257863106134</v>
      </c>
      <c r="Q81" s="27">
        <v>3289.2854154641382</v>
      </c>
      <c r="R81" s="27">
        <v>3652.0751516419027</v>
      </c>
      <c r="S81" s="27">
        <v>3666.5024608928229</v>
      </c>
      <c r="T81" s="27">
        <v>3750.2353292701964</v>
      </c>
      <c r="U81" s="27">
        <v>3783.6334377403196</v>
      </c>
      <c r="V81" s="27">
        <v>6369.2227099345018</v>
      </c>
      <c r="W81" s="27">
        <v>6420.1882354172849</v>
      </c>
      <c r="X81" s="27">
        <v>3475.9596851238971</v>
      </c>
      <c r="Y81" s="27">
        <v>1172.6438683830577</v>
      </c>
      <c r="Z81" s="27">
        <v>1485.5222431266222</v>
      </c>
      <c r="AA81" s="27">
        <v>6792.6775756178076</v>
      </c>
      <c r="AB81" s="27">
        <v>7298.1956417366982</v>
      </c>
      <c r="AC81" s="27">
        <v>7931.1611487075397</v>
      </c>
      <c r="AD81" s="27">
        <v>8708.6578840934799</v>
      </c>
      <c r="AE81" s="27">
        <v>9658.4348196293904</v>
      </c>
      <c r="AF81" s="27">
        <v>10420.919973551494</v>
      </c>
    </row>
    <row r="82" spans="2:39" s="24" customFormat="1" ht="14">
      <c r="B82" s="24" t="s">
        <v>171</v>
      </c>
      <c r="C82" s="24" t="s">
        <v>337</v>
      </c>
      <c r="D82" s="24" t="s">
        <v>548</v>
      </c>
      <c r="E82" s="24" t="s">
        <v>108</v>
      </c>
      <c r="F82" s="24">
        <v>14</v>
      </c>
      <c r="G82" s="27">
        <v>0</v>
      </c>
      <c r="H82" s="27">
        <v>0</v>
      </c>
      <c r="I82" s="27">
        <v>0.35473017581061977</v>
      </c>
      <c r="J82" s="27">
        <v>0</v>
      </c>
      <c r="K82" s="27">
        <v>0</v>
      </c>
      <c r="L82" s="27">
        <v>0</v>
      </c>
      <c r="M82" s="27">
        <v>0</v>
      </c>
      <c r="N82" s="27">
        <v>0</v>
      </c>
      <c r="O82" s="27">
        <v>0</v>
      </c>
      <c r="P82" s="27">
        <v>0</v>
      </c>
      <c r="Q82" s="27">
        <v>0</v>
      </c>
      <c r="R82" s="27">
        <v>0</v>
      </c>
      <c r="S82" s="27">
        <v>0</v>
      </c>
      <c r="T82" s="27">
        <v>0</v>
      </c>
      <c r="U82" s="27">
        <v>0</v>
      </c>
      <c r="V82" s="27">
        <v>0</v>
      </c>
      <c r="W82" s="27">
        <v>0.35473017581061977</v>
      </c>
      <c r="X82" s="27">
        <v>0</v>
      </c>
      <c r="Y82" s="27">
        <v>0</v>
      </c>
      <c r="Z82" s="27">
        <v>0</v>
      </c>
      <c r="AA82" s="27">
        <v>0</v>
      </c>
      <c r="AB82" s="27">
        <v>0</v>
      </c>
      <c r="AC82" s="27">
        <v>0</v>
      </c>
      <c r="AD82" s="27">
        <v>0</v>
      </c>
      <c r="AE82" s="27">
        <v>0</v>
      </c>
      <c r="AF82" s="27">
        <v>0</v>
      </c>
    </row>
    <row r="83" spans="2:39" s="24" customFormat="1" ht="14">
      <c r="B83" s="24" t="s">
        <v>171</v>
      </c>
      <c r="C83" s="24" t="s">
        <v>337</v>
      </c>
      <c r="D83" s="24" t="s">
        <v>549</v>
      </c>
      <c r="E83" s="24" t="s">
        <v>537</v>
      </c>
      <c r="F83" s="24">
        <v>14</v>
      </c>
      <c r="G83" s="27">
        <v>5342.9012073912627</v>
      </c>
      <c r="H83" s="27">
        <v>5449.8837313741005</v>
      </c>
      <c r="I83" s="27">
        <v>6914.8275722727667</v>
      </c>
      <c r="J83" s="27">
        <v>4623.6685612758456</v>
      </c>
      <c r="K83" s="27">
        <v>5822.7781395808397</v>
      </c>
      <c r="L83" s="27">
        <v>5905.5207697460346</v>
      </c>
      <c r="M83" s="27">
        <v>5458.0325850419304</v>
      </c>
      <c r="N83" s="27">
        <v>4658.4171554025143</v>
      </c>
      <c r="O83" s="27">
        <v>4842.3646819436181</v>
      </c>
      <c r="P83" s="27">
        <v>1917.1340286670722</v>
      </c>
      <c r="Q83" s="27">
        <v>1752.6382474892685</v>
      </c>
      <c r="R83" s="27">
        <v>1606.5322972742515</v>
      </c>
      <c r="S83" s="27">
        <v>2259.2699047789451</v>
      </c>
      <c r="T83" s="27">
        <v>90.933716628078272</v>
      </c>
      <c r="U83" s="27">
        <v>861.59001358833893</v>
      </c>
      <c r="V83" s="27">
        <v>885.3797700175511</v>
      </c>
      <c r="W83" s="27">
        <v>2319.4335538110395</v>
      </c>
      <c r="X83" s="27">
        <v>1893.6663635516386</v>
      </c>
      <c r="Y83" s="27">
        <v>4694.093382472679</v>
      </c>
      <c r="Z83" s="27">
        <v>4635.5163928437296</v>
      </c>
      <c r="AA83" s="27">
        <v>0</v>
      </c>
      <c r="AB83" s="27">
        <v>0</v>
      </c>
      <c r="AC83" s="27">
        <v>0</v>
      </c>
      <c r="AD83" s="27">
        <v>0</v>
      </c>
      <c r="AE83" s="27">
        <v>0</v>
      </c>
      <c r="AF83" s="27">
        <v>0</v>
      </c>
    </row>
    <row r="84" spans="2:39" s="24" customFormat="1" ht="14">
      <c r="B84" s="24" t="s">
        <v>171</v>
      </c>
      <c r="C84" s="24" t="s">
        <v>337</v>
      </c>
      <c r="D84" s="24" t="s">
        <v>550</v>
      </c>
      <c r="E84" s="24" t="s">
        <v>16</v>
      </c>
      <c r="F84" s="24">
        <v>15</v>
      </c>
      <c r="G84" s="27">
        <v>95.807799797560634</v>
      </c>
      <c r="H84" s="27">
        <v>109.91726570376746</v>
      </c>
      <c r="I84" s="27">
        <v>125.6854511057295</v>
      </c>
      <c r="J84" s="27">
        <v>143.2834593749576</v>
      </c>
      <c r="K84" s="27">
        <v>162.83705503284011</v>
      </c>
      <c r="L84" s="27">
        <v>184.45351220298025</v>
      </c>
      <c r="M84" s="27">
        <v>211.33986292640643</v>
      </c>
      <c r="N84" s="27">
        <v>241.38174512460176</v>
      </c>
      <c r="O84" s="27">
        <v>274.7418537205271</v>
      </c>
      <c r="P84" s="27">
        <v>311.57496128069954</v>
      </c>
      <c r="Q84" s="27">
        <v>351.93331903197424</v>
      </c>
      <c r="R84" s="27">
        <v>395.85674768168695</v>
      </c>
      <c r="S84" s="27">
        <v>443.21631523569653</v>
      </c>
      <c r="T84" s="27">
        <v>493.74056077512182</v>
      </c>
      <c r="U84" s="27">
        <v>547.11825096799373</v>
      </c>
      <c r="V84" s="27">
        <v>602.77791787640308</v>
      </c>
      <c r="W84" s="27">
        <v>662.35486563488541</v>
      </c>
      <c r="X84" s="27">
        <v>723.01910169683731</v>
      </c>
      <c r="Y84" s="27">
        <v>783.77797768713083</v>
      </c>
      <c r="Z84" s="27">
        <v>843.28379851686248</v>
      </c>
      <c r="AA84" s="27">
        <v>1867.5618132404286</v>
      </c>
      <c r="AB84" s="27">
        <v>1902.5879736588256</v>
      </c>
      <c r="AC84" s="27">
        <v>1937.8859593027148</v>
      </c>
      <c r="AD84" s="27">
        <v>1973.5657456239705</v>
      </c>
      <c r="AE84" s="27">
        <v>2009.2501020509242</v>
      </c>
      <c r="AF84" s="27">
        <v>2045.01046312569</v>
      </c>
    </row>
    <row r="85" spans="2:39" s="24" customFormat="1" ht="14">
      <c r="B85" s="24" t="s">
        <v>171</v>
      </c>
      <c r="C85" s="24" t="s">
        <v>337</v>
      </c>
      <c r="D85" s="24" t="s">
        <v>551</v>
      </c>
      <c r="E85" s="24" t="s">
        <v>108</v>
      </c>
      <c r="F85" s="24">
        <v>15</v>
      </c>
      <c r="G85" s="27">
        <v>4.407</v>
      </c>
      <c r="H85" s="27">
        <v>4.9009999999999998</v>
      </c>
      <c r="I85" s="27">
        <v>5.4470000000000001</v>
      </c>
      <c r="J85" s="27">
        <v>6.0190000000000001</v>
      </c>
      <c r="K85" s="27">
        <v>6.6559999999999997</v>
      </c>
      <c r="L85" s="27">
        <v>7.3319999999999999</v>
      </c>
      <c r="M85" s="27">
        <v>8.0730000000000004</v>
      </c>
      <c r="N85" s="27">
        <v>8.8659999999999997</v>
      </c>
      <c r="O85" s="27">
        <v>9.7240000000000002</v>
      </c>
      <c r="P85" s="27">
        <v>10.634</v>
      </c>
      <c r="Q85" s="27">
        <v>11.622</v>
      </c>
      <c r="R85" s="27">
        <v>12.688000000000001</v>
      </c>
      <c r="S85" s="27">
        <v>13.832000000000001</v>
      </c>
      <c r="T85" s="27">
        <v>15.054</v>
      </c>
      <c r="U85" s="27">
        <v>16.367000000000001</v>
      </c>
      <c r="V85" s="27">
        <v>17.771000000000001</v>
      </c>
      <c r="W85" s="27">
        <v>19.265999999999998</v>
      </c>
      <c r="X85" s="27">
        <v>20.864999999999998</v>
      </c>
      <c r="Y85" s="27">
        <v>22.581</v>
      </c>
      <c r="Z85" s="27">
        <v>24.401</v>
      </c>
      <c r="AA85" s="27">
        <v>54.639000000000003</v>
      </c>
      <c r="AB85" s="27">
        <v>56.68</v>
      </c>
      <c r="AC85" s="27">
        <v>59.215000000000003</v>
      </c>
      <c r="AD85" s="27">
        <v>62.308999999999997</v>
      </c>
      <c r="AE85" s="27">
        <v>66.013999999999996</v>
      </c>
      <c r="AF85" s="27">
        <v>70.459999999999994</v>
      </c>
    </row>
    <row r="86" spans="2:39" s="24" customFormat="1" ht="14">
      <c r="B86" s="24" t="s">
        <v>171</v>
      </c>
      <c r="C86" s="24" t="s">
        <v>337</v>
      </c>
      <c r="D86" s="24" t="s">
        <v>552</v>
      </c>
      <c r="E86" s="24" t="s">
        <v>537</v>
      </c>
      <c r="F86" s="24">
        <v>15</v>
      </c>
      <c r="G86" s="27">
        <v>1242.9005053857038</v>
      </c>
      <c r="H86" s="27">
        <v>1252.6068450562436</v>
      </c>
      <c r="I86" s="27">
        <v>1260.7122975931677</v>
      </c>
      <c r="J86" s="27">
        <v>1266.9623712065636</v>
      </c>
      <c r="K86" s="27">
        <v>1271.1245311914206</v>
      </c>
      <c r="L86" s="27">
        <v>1272.9540831909469</v>
      </c>
      <c r="M86" s="27">
        <v>1272.3339808454177</v>
      </c>
      <c r="N86" s="27">
        <v>1268.911520761967</v>
      </c>
      <c r="O86" s="27">
        <v>1262.5188930268316</v>
      </c>
      <c r="P86" s="27">
        <v>1252.9533625858485</v>
      </c>
      <c r="Q86" s="27">
        <v>1240.1145865898968</v>
      </c>
      <c r="R86" s="27">
        <v>1223.9821533700151</v>
      </c>
      <c r="S86" s="27">
        <v>1204.6733360589203</v>
      </c>
      <c r="T86" s="27">
        <v>1182.3403329297291</v>
      </c>
      <c r="U86" s="27">
        <v>1157.5175681322826</v>
      </c>
      <c r="V86" s="27">
        <v>1130.4674915086855</v>
      </c>
      <c r="W86" s="27">
        <v>1106.3483214127907</v>
      </c>
      <c r="X86" s="27">
        <v>1081.5145003821467</v>
      </c>
      <c r="Y86" s="27">
        <v>1057.1174714293677</v>
      </c>
      <c r="Z86" s="27">
        <v>1034.2290340526476</v>
      </c>
      <c r="AA86" s="27">
        <v>0</v>
      </c>
      <c r="AB86" s="27">
        <v>0</v>
      </c>
      <c r="AC86" s="27">
        <v>0</v>
      </c>
      <c r="AD86" s="27">
        <v>0</v>
      </c>
      <c r="AE86" s="27">
        <v>0</v>
      </c>
      <c r="AF86" s="27">
        <v>0</v>
      </c>
    </row>
    <row r="87" spans="2:39" s="24" customFormat="1">
      <c r="B87" s="24" t="s">
        <v>160</v>
      </c>
      <c r="C87" s="24" t="s">
        <v>338</v>
      </c>
      <c r="D87" s="24" t="s">
        <v>532</v>
      </c>
      <c r="E87" s="24" t="s">
        <v>533</v>
      </c>
      <c r="F87" s="24">
        <v>14</v>
      </c>
      <c r="G87" s="27">
        <v>495.95140793527173</v>
      </c>
      <c r="H87" s="27">
        <v>1027.5740537219178</v>
      </c>
      <c r="I87" s="27">
        <v>1612.4706171771702</v>
      </c>
      <c r="J87" s="27">
        <v>2265.354914860905</v>
      </c>
      <c r="K87" s="27">
        <v>2971.7917336073142</v>
      </c>
      <c r="L87" s="27">
        <v>2971.7917336073142</v>
      </c>
      <c r="M87" s="27">
        <v>2971.7917336073142</v>
      </c>
      <c r="N87" s="27">
        <v>2971.7917336073142</v>
      </c>
      <c r="O87" s="27">
        <v>2971.7917336073142</v>
      </c>
      <c r="P87" s="27">
        <v>2971.7917336073142</v>
      </c>
      <c r="Q87" s="27">
        <v>2971.7917336073142</v>
      </c>
      <c r="R87" s="27">
        <v>2971.7917336073142</v>
      </c>
      <c r="S87" s="27">
        <v>2971.7917336073142</v>
      </c>
      <c r="T87" s="27">
        <v>2971.7917336073142</v>
      </c>
      <c r="U87" s="27">
        <v>2475.8403256720421</v>
      </c>
      <c r="V87" s="27">
        <v>1944.2176798853964</v>
      </c>
      <c r="W87" s="27">
        <v>1359.321116430144</v>
      </c>
      <c r="X87" s="27">
        <v>706.43681874640924</v>
      </c>
      <c r="Y87" s="27">
        <v>0</v>
      </c>
      <c r="Z87" s="27">
        <v>0</v>
      </c>
      <c r="AA87" s="27">
        <v>0</v>
      </c>
      <c r="AB87" s="27">
        <v>0</v>
      </c>
      <c r="AC87" s="27">
        <v>0</v>
      </c>
      <c r="AD87" s="27">
        <v>0</v>
      </c>
      <c r="AE87" s="27">
        <v>0</v>
      </c>
      <c r="AF87" s="27">
        <v>0</v>
      </c>
      <c r="AG87"/>
      <c r="AH87"/>
      <c r="AI87"/>
      <c r="AJ87"/>
      <c r="AK87"/>
      <c r="AL87"/>
      <c r="AM87"/>
    </row>
    <row r="88" spans="2:39" s="24" customFormat="1">
      <c r="B88" s="24" t="s">
        <v>160</v>
      </c>
      <c r="C88" s="24" t="s">
        <v>338</v>
      </c>
      <c r="D88" s="24" t="s">
        <v>534</v>
      </c>
      <c r="E88" s="24" t="s">
        <v>16</v>
      </c>
      <c r="F88" s="24">
        <v>14</v>
      </c>
      <c r="G88" s="27">
        <v>2143.1204304796615</v>
      </c>
      <c r="H88" s="27">
        <v>4811.9220883705302</v>
      </c>
      <c r="I88" s="27">
        <v>7955.8545062086305</v>
      </c>
      <c r="J88" s="27">
        <v>11659.979512330563</v>
      </c>
      <c r="K88" s="27">
        <v>16005.67397621123</v>
      </c>
      <c r="L88" s="27">
        <v>23029.360732817662</v>
      </c>
      <c r="M88" s="27">
        <v>30027.836450069408</v>
      </c>
      <c r="N88" s="27">
        <v>36991.850090377062</v>
      </c>
      <c r="O88" s="27">
        <v>43911.543446153548</v>
      </c>
      <c r="P88" s="27">
        <v>50775.210110382184</v>
      </c>
      <c r="Q88" s="27">
        <v>57576.438033516126</v>
      </c>
      <c r="R88" s="27">
        <v>64319.845271516715</v>
      </c>
      <c r="S88" s="27">
        <v>71005.203722818886</v>
      </c>
      <c r="T88" s="27">
        <v>77621.559592768157</v>
      </c>
      <c r="U88" s="27">
        <v>82020.631980478618</v>
      </c>
      <c r="V88" s="27">
        <v>85815.419289298123</v>
      </c>
      <c r="W88" s="27">
        <v>89041.299226407224</v>
      </c>
      <c r="X88" s="27">
        <v>91609.62733057086</v>
      </c>
      <c r="Y88" s="27">
        <v>93407.14181973628</v>
      </c>
      <c r="Z88" s="27">
        <v>92381.668593545983</v>
      </c>
      <c r="AA88" s="27">
        <v>91203.339410342756</v>
      </c>
      <c r="AB88" s="27">
        <v>89857.853174321644</v>
      </c>
      <c r="AC88" s="27">
        <v>88278.386709324026</v>
      </c>
      <c r="AD88" s="27">
        <v>86432.73364832325</v>
      </c>
      <c r="AE88" s="27">
        <v>84379.557359853934</v>
      </c>
      <c r="AF88" s="27">
        <v>82033.235486231279</v>
      </c>
      <c r="AG88"/>
      <c r="AH88"/>
      <c r="AI88"/>
      <c r="AJ88"/>
      <c r="AK88"/>
      <c r="AL88"/>
      <c r="AM88"/>
    </row>
    <row r="89" spans="2:39" s="24" customFormat="1">
      <c r="B89" s="24" t="s">
        <v>160</v>
      </c>
      <c r="C89" s="24" t="s">
        <v>338</v>
      </c>
      <c r="D89" s="24" t="s">
        <v>535</v>
      </c>
      <c r="E89" s="24" t="s">
        <v>108</v>
      </c>
      <c r="F89" s="24">
        <v>14</v>
      </c>
      <c r="G89" s="27">
        <v>0</v>
      </c>
      <c r="H89" s="27">
        <v>0</v>
      </c>
      <c r="I89" s="27">
        <v>0</v>
      </c>
      <c r="J89" s="27">
        <v>0</v>
      </c>
      <c r="K89" s="27">
        <v>0</v>
      </c>
      <c r="L89" s="27">
        <v>0</v>
      </c>
      <c r="M89" s="27">
        <v>0</v>
      </c>
      <c r="N89" s="27">
        <v>0</v>
      </c>
      <c r="O89" s="27">
        <v>0</v>
      </c>
      <c r="P89" s="27">
        <v>0</v>
      </c>
      <c r="Q89" s="27">
        <v>0</v>
      </c>
      <c r="R89" s="27">
        <v>0</v>
      </c>
      <c r="S89" s="27">
        <v>0</v>
      </c>
      <c r="T89" s="27">
        <v>0</v>
      </c>
      <c r="U89" s="27">
        <v>0</v>
      </c>
      <c r="V89" s="27">
        <v>0</v>
      </c>
      <c r="W89" s="27">
        <v>0</v>
      </c>
      <c r="X89" s="27">
        <v>0</v>
      </c>
      <c r="Y89" s="27">
        <v>0</v>
      </c>
      <c r="Z89" s="27">
        <v>0</v>
      </c>
      <c r="AA89" s="27">
        <v>0</v>
      </c>
      <c r="AB89" s="27">
        <v>0</v>
      </c>
      <c r="AC89" s="27">
        <v>0</v>
      </c>
      <c r="AD89" s="27">
        <v>0.50215112198078304</v>
      </c>
      <c r="AE89" s="27">
        <v>0.96768705798380061</v>
      </c>
      <c r="AF89" s="27">
        <v>1.4175307714249188</v>
      </c>
      <c r="AG89"/>
      <c r="AH89"/>
      <c r="AI89"/>
      <c r="AJ89"/>
      <c r="AK89"/>
      <c r="AL89"/>
      <c r="AM89"/>
    </row>
    <row r="90" spans="2:39" s="24" customFormat="1">
      <c r="B90" s="24" t="s">
        <v>160</v>
      </c>
      <c r="C90" s="24" t="s">
        <v>338</v>
      </c>
      <c r="D90" s="24" t="s">
        <v>536</v>
      </c>
      <c r="E90" s="24" t="s">
        <v>537</v>
      </c>
      <c r="F90" s="24">
        <v>14</v>
      </c>
      <c r="G90" s="27">
        <v>4727.7821676052872</v>
      </c>
      <c r="H90" s="27">
        <v>8955.5285127110656</v>
      </c>
      <c r="I90" s="27">
        <v>12632.672120205827</v>
      </c>
      <c r="J90" s="27">
        <v>15617.31239095367</v>
      </c>
      <c r="K90" s="27">
        <v>17812.541810382885</v>
      </c>
      <c r="L90" s="27">
        <v>17812.541810382885</v>
      </c>
      <c r="M90" s="27">
        <v>17812.541810382885</v>
      </c>
      <c r="N90" s="27">
        <v>17812.541810382885</v>
      </c>
      <c r="O90" s="27">
        <v>17812.541810382885</v>
      </c>
      <c r="P90" s="27">
        <v>17812.541810382885</v>
      </c>
      <c r="Q90" s="27">
        <v>17812.541810382885</v>
      </c>
      <c r="R90" s="27">
        <v>17812.541810382885</v>
      </c>
      <c r="S90" s="27">
        <v>17812.541810382885</v>
      </c>
      <c r="T90" s="27">
        <v>17812.541810382885</v>
      </c>
      <c r="U90" s="27">
        <v>13084.759642777599</v>
      </c>
      <c r="V90" s="27">
        <v>8857.0132976718196</v>
      </c>
      <c r="W90" s="27">
        <v>5179.8696901770581</v>
      </c>
      <c r="X90" s="27">
        <v>2195.2294194292158</v>
      </c>
      <c r="Y90" s="27">
        <v>0</v>
      </c>
      <c r="Z90" s="27">
        <v>0</v>
      </c>
      <c r="AA90" s="27">
        <v>0</v>
      </c>
      <c r="AB90" s="27">
        <v>0</v>
      </c>
      <c r="AC90" s="27">
        <v>0</v>
      </c>
      <c r="AD90" s="27">
        <v>0</v>
      </c>
      <c r="AE90" s="27">
        <v>0</v>
      </c>
      <c r="AF90" s="27">
        <v>0</v>
      </c>
      <c r="AG90"/>
      <c r="AH90"/>
      <c r="AI90"/>
      <c r="AJ90"/>
      <c r="AK90"/>
      <c r="AL90"/>
      <c r="AM90"/>
    </row>
    <row r="91" spans="2:39" s="24" customFormat="1">
      <c r="B91" s="24" t="s">
        <v>160</v>
      </c>
      <c r="C91" s="24" t="s">
        <v>338</v>
      </c>
      <c r="D91" s="24" t="s">
        <v>538</v>
      </c>
      <c r="E91" s="24" t="s">
        <v>16</v>
      </c>
      <c r="F91" s="24">
        <v>15</v>
      </c>
      <c r="G91" s="27">
        <v>276.03376202668693</v>
      </c>
      <c r="H91" s="27">
        <v>627.99688282343777</v>
      </c>
      <c r="I91" s="27">
        <v>1059.1735054486444</v>
      </c>
      <c r="J91" s="27">
        <v>1586.7121016363792</v>
      </c>
      <c r="K91" s="27">
        <v>2229.6313403636013</v>
      </c>
      <c r="L91" s="27">
        <v>3000.3456413251474</v>
      </c>
      <c r="M91" s="27">
        <v>3908.2023512984188</v>
      </c>
      <c r="N91" s="27">
        <v>4933.9657508938326</v>
      </c>
      <c r="O91" s="27">
        <v>6042.6679672233286</v>
      </c>
      <c r="P91" s="27">
        <v>7149.4224536979082</v>
      </c>
      <c r="Q91" s="27">
        <v>8253.3609305464015</v>
      </c>
      <c r="R91" s="27">
        <v>9358.2127391919275</v>
      </c>
      <c r="S91" s="27">
        <v>10463.971213395611</v>
      </c>
      <c r="T91" s="27">
        <v>11570.626249696956</v>
      </c>
      <c r="U91" s="27">
        <v>12678.167594030783</v>
      </c>
      <c r="V91" s="27">
        <v>13510.551079700545</v>
      </c>
      <c r="W91" s="27">
        <v>14267.873781063377</v>
      </c>
      <c r="X91" s="27">
        <v>14946.837612766289</v>
      </c>
      <c r="Y91" s="27">
        <v>15530.289659180173</v>
      </c>
      <c r="Z91" s="27">
        <v>15999.190615315842</v>
      </c>
      <c r="AA91" s="27">
        <v>16341.127668721068</v>
      </c>
      <c r="AB91" s="27">
        <v>16546.735751731609</v>
      </c>
      <c r="AC91" s="27">
        <v>16635.239104753775</v>
      </c>
      <c r="AD91" s="27">
        <v>16641.600283273434</v>
      </c>
      <c r="AE91" s="27">
        <v>16650.690867473135</v>
      </c>
      <c r="AF91" s="27">
        <v>16663.370322258357</v>
      </c>
      <c r="AG91"/>
      <c r="AH91"/>
      <c r="AI91"/>
      <c r="AJ91"/>
      <c r="AK91"/>
      <c r="AL91"/>
      <c r="AM91"/>
    </row>
    <row r="92" spans="2:39" s="24" customFormat="1">
      <c r="B92" s="24" t="s">
        <v>160</v>
      </c>
      <c r="C92" s="24" t="s">
        <v>338</v>
      </c>
      <c r="D92" s="24" t="s">
        <v>539</v>
      </c>
      <c r="E92" s="24" t="s">
        <v>533</v>
      </c>
      <c r="F92" s="24">
        <v>15</v>
      </c>
      <c r="G92" s="27">
        <v>5.3829520453462711</v>
      </c>
      <c r="H92" s="27">
        <v>10.164271320383254</v>
      </c>
      <c r="I92" s="27">
        <v>16.844647218534032</v>
      </c>
      <c r="J92" s="27">
        <v>26.003712512655973</v>
      </c>
      <c r="K92" s="27">
        <v>33.800818173815898</v>
      </c>
      <c r="L92" s="27">
        <v>38.040006475145276</v>
      </c>
      <c r="M92" s="27">
        <v>47.957975725918438</v>
      </c>
      <c r="N92" s="27">
        <v>53.563606395395794</v>
      </c>
      <c r="O92" s="27">
        <v>54.422528683650867</v>
      </c>
      <c r="P92" s="27">
        <v>54.422528683650867</v>
      </c>
      <c r="Q92" s="27">
        <v>54.422528683650867</v>
      </c>
      <c r="R92" s="27">
        <v>54.422528683650867</v>
      </c>
      <c r="S92" s="27">
        <v>54.422528683650867</v>
      </c>
      <c r="T92" s="27">
        <v>54.422528683650867</v>
      </c>
      <c r="U92" s="27">
        <v>54.422528683650867</v>
      </c>
      <c r="V92" s="27">
        <v>49.039576638304602</v>
      </c>
      <c r="W92" s="27">
        <v>44.258257363267617</v>
      </c>
      <c r="X92" s="27">
        <v>37.577881465116839</v>
      </c>
      <c r="Y92" s="27">
        <v>28.418816170994894</v>
      </c>
      <c r="Z92" s="27">
        <v>20.621710509834969</v>
      </c>
      <c r="AA92" s="27">
        <v>16.382522208505588</v>
      </c>
      <c r="AB92" s="27">
        <v>6.4645529577324279</v>
      </c>
      <c r="AC92" s="27">
        <v>0.85892228825507155</v>
      </c>
      <c r="AD92" s="27">
        <v>0</v>
      </c>
      <c r="AE92" s="27">
        <v>0</v>
      </c>
      <c r="AF92" s="27">
        <v>0</v>
      </c>
      <c r="AG92"/>
      <c r="AH92"/>
      <c r="AI92"/>
      <c r="AJ92"/>
      <c r="AK92"/>
      <c r="AL92"/>
      <c r="AM92"/>
    </row>
    <row r="93" spans="2:39" s="24" customFormat="1">
      <c r="B93" s="24" t="s">
        <v>160</v>
      </c>
      <c r="C93" s="24" t="s">
        <v>338</v>
      </c>
      <c r="D93" s="24" t="s">
        <v>540</v>
      </c>
      <c r="E93" s="24" t="s">
        <v>108</v>
      </c>
      <c r="F93" s="24">
        <v>15</v>
      </c>
      <c r="G93" s="27">
        <v>0</v>
      </c>
      <c r="H93" s="27">
        <v>0</v>
      </c>
      <c r="I93" s="27">
        <v>0</v>
      </c>
      <c r="J93" s="27">
        <v>0</v>
      </c>
      <c r="K93" s="27">
        <v>0</v>
      </c>
      <c r="L93" s="27">
        <v>0</v>
      </c>
      <c r="M93" s="27">
        <v>0</v>
      </c>
      <c r="N93" s="27">
        <v>5.5744211201670443E-3</v>
      </c>
      <c r="O93" s="27">
        <v>5.5744211201670443E-3</v>
      </c>
      <c r="P93" s="27">
        <v>1.1148842240334089E-2</v>
      </c>
      <c r="Q93" s="27">
        <v>1.1148842240334089E-2</v>
      </c>
      <c r="R93" s="27">
        <v>1.1148842240334089E-2</v>
      </c>
      <c r="S93" s="27">
        <v>1.1148842240334089E-2</v>
      </c>
      <c r="T93" s="27">
        <v>1.1148842240334089E-2</v>
      </c>
      <c r="U93" s="27">
        <v>1.1148842240334089E-2</v>
      </c>
      <c r="V93" s="27">
        <v>1.1148842240334089E-2</v>
      </c>
      <c r="W93" s="27">
        <v>1.1148842240334089E-2</v>
      </c>
      <c r="X93" s="27">
        <v>1.1148842240334089E-2</v>
      </c>
      <c r="Y93" s="27">
        <v>1.1148842240334089E-2</v>
      </c>
      <c r="Z93" s="27">
        <v>1.1148842240334089E-2</v>
      </c>
      <c r="AA93" s="27">
        <v>1.1148842240334089E-2</v>
      </c>
      <c r="AB93" s="27">
        <v>1.1148842240334089E-2</v>
      </c>
      <c r="AC93" s="27">
        <v>1.1148842240334089E-2</v>
      </c>
      <c r="AD93" s="27">
        <v>1.1148842240334089E-2</v>
      </c>
      <c r="AE93" s="27">
        <v>1.1148842240334089E-2</v>
      </c>
      <c r="AF93" s="27">
        <v>1.1148842240334089E-2</v>
      </c>
      <c r="AG93"/>
      <c r="AH93"/>
      <c r="AI93"/>
      <c r="AJ93"/>
      <c r="AK93"/>
      <c r="AL93"/>
      <c r="AM93"/>
    </row>
    <row r="94" spans="2:39" s="24" customFormat="1">
      <c r="B94" s="24" t="s">
        <v>160</v>
      </c>
      <c r="C94" s="24" t="s">
        <v>338</v>
      </c>
      <c r="D94" s="24" t="s">
        <v>541</v>
      </c>
      <c r="E94" s="24" t="s">
        <v>537</v>
      </c>
      <c r="F94" s="24">
        <v>15</v>
      </c>
      <c r="G94" s="27">
        <v>867.85614058292037</v>
      </c>
      <c r="H94" s="27">
        <v>1677.298887391742</v>
      </c>
      <c r="I94" s="27">
        <v>2397.1689375496226</v>
      </c>
      <c r="J94" s="27">
        <v>3009.9586250391912</v>
      </c>
      <c r="K94" s="27">
        <v>3501.1387960104603</v>
      </c>
      <c r="L94" s="27">
        <v>3861.3214366344164</v>
      </c>
      <c r="M94" s="27">
        <v>4069.9419868271634</v>
      </c>
      <c r="N94" s="27">
        <v>4156.0908196110522</v>
      </c>
      <c r="O94" s="27">
        <v>4156.0908196110522</v>
      </c>
      <c r="P94" s="27">
        <v>4156.0908196110522</v>
      </c>
      <c r="Q94" s="27">
        <v>4156.0908196110522</v>
      </c>
      <c r="R94" s="27">
        <v>4156.0908196110522</v>
      </c>
      <c r="S94" s="27">
        <v>4156.0908196110522</v>
      </c>
      <c r="T94" s="27">
        <v>4156.0908196110522</v>
      </c>
      <c r="U94" s="27">
        <v>4156.0908196110522</v>
      </c>
      <c r="V94" s="27">
        <v>3288.2346790281317</v>
      </c>
      <c r="W94" s="27">
        <v>2478.7919322193102</v>
      </c>
      <c r="X94" s="27">
        <v>1758.9218820614294</v>
      </c>
      <c r="Y94" s="27">
        <v>1146.132194571861</v>
      </c>
      <c r="Z94" s="27">
        <v>654.95202360059182</v>
      </c>
      <c r="AA94" s="27">
        <v>294.76938297663582</v>
      </c>
      <c r="AB94" s="27">
        <v>86.148832783888977</v>
      </c>
      <c r="AC94" s="27">
        <v>0</v>
      </c>
      <c r="AD94" s="27">
        <v>0</v>
      </c>
      <c r="AE94" s="27">
        <v>0</v>
      </c>
      <c r="AF94" s="27">
        <v>0</v>
      </c>
      <c r="AG94"/>
      <c r="AH94"/>
      <c r="AI94"/>
      <c r="AJ94"/>
      <c r="AK94"/>
      <c r="AL94"/>
      <c r="AM94"/>
    </row>
    <row r="95" spans="2:39" s="24" customFormat="1">
      <c r="B95" s="24" t="s">
        <v>160</v>
      </c>
      <c r="C95" s="24" t="s">
        <v>338</v>
      </c>
      <c r="D95" s="24" t="s">
        <v>542</v>
      </c>
      <c r="E95" s="24" t="s">
        <v>330</v>
      </c>
      <c r="F95" s="24">
        <v>16</v>
      </c>
      <c r="G95" s="27">
        <v>1.4300089849873041</v>
      </c>
      <c r="H95" s="27">
        <v>3.1396365321044595</v>
      </c>
      <c r="I95" s="27">
        <v>4.9215279462778589</v>
      </c>
      <c r="J95" s="27">
        <v>6.8222765359923887</v>
      </c>
      <c r="K95" s="27">
        <v>10.049616728054602</v>
      </c>
      <c r="L95" s="27">
        <v>13.986474890988632</v>
      </c>
      <c r="M95" s="27">
        <v>16.528731128572879</v>
      </c>
      <c r="N95" s="27">
        <v>19.401012949911074</v>
      </c>
      <c r="O95" s="27">
        <v>23.53932918842148</v>
      </c>
      <c r="P95" s="27">
        <v>28.267896837309138</v>
      </c>
      <c r="Q95" s="27">
        <v>28.267896837309138</v>
      </c>
      <c r="R95" s="27">
        <v>28.267896837309138</v>
      </c>
      <c r="S95" s="27">
        <v>28.267896837309138</v>
      </c>
      <c r="T95" s="27">
        <v>28.267896837309138</v>
      </c>
      <c r="U95" s="27">
        <v>28.267896837309138</v>
      </c>
      <c r="V95" s="27">
        <v>28.267896837309138</v>
      </c>
      <c r="W95" s="27">
        <v>26.837887852321835</v>
      </c>
      <c r="X95" s="27">
        <v>25.128260305204677</v>
      </c>
      <c r="Y95" s="27">
        <v>23.346368891031279</v>
      </c>
      <c r="Z95" s="27">
        <v>21.445620301316747</v>
      </c>
      <c r="AA95" s="27">
        <v>18.218280109254536</v>
      </c>
      <c r="AB95" s="27">
        <v>14.281421946320506</v>
      </c>
      <c r="AC95" s="27">
        <v>11.739165708736259</v>
      </c>
      <c r="AD95" s="27">
        <v>8.866883887398064</v>
      </c>
      <c r="AE95" s="27">
        <v>4.7285676488876591</v>
      </c>
      <c r="AF95" s="27">
        <v>0</v>
      </c>
      <c r="AG95"/>
      <c r="AH95"/>
      <c r="AI95"/>
      <c r="AJ95"/>
      <c r="AK95"/>
      <c r="AL95"/>
      <c r="AM95"/>
    </row>
    <row r="96" spans="2:39" s="24" customFormat="1">
      <c r="B96" s="24" t="s">
        <v>160</v>
      </c>
      <c r="C96" s="24" t="s">
        <v>338</v>
      </c>
      <c r="D96" s="24" t="s">
        <v>543</v>
      </c>
      <c r="E96" s="24" t="s">
        <v>16</v>
      </c>
      <c r="F96" s="24">
        <v>16</v>
      </c>
      <c r="G96" s="27">
        <v>75.199262349299048</v>
      </c>
      <c r="H96" s="27">
        <v>171.0510910270111</v>
      </c>
      <c r="I96" s="27">
        <v>291.06655910191654</v>
      </c>
      <c r="J96" s="27">
        <v>438.43177697920754</v>
      </c>
      <c r="K96" s="27">
        <v>615.57596292548646</v>
      </c>
      <c r="L96" s="27">
        <v>818.32070328707061</v>
      </c>
      <c r="M96" s="27">
        <v>1052.3912478119116</v>
      </c>
      <c r="N96" s="27">
        <v>1318.6890103338433</v>
      </c>
      <c r="O96" s="27">
        <v>1607.9306359032119</v>
      </c>
      <c r="P96" s="27">
        <v>1913.23077133263</v>
      </c>
      <c r="Q96" s="27">
        <v>2223.8072542921291</v>
      </c>
      <c r="R96" s="27">
        <v>2534.1361260339745</v>
      </c>
      <c r="S96" s="27">
        <v>2829.1997192804329</v>
      </c>
      <c r="T96" s="27">
        <v>3100.5005468013615</v>
      </c>
      <c r="U96" s="27">
        <v>3360.3660903424261</v>
      </c>
      <c r="V96" s="27">
        <v>3601.3136602873878</v>
      </c>
      <c r="W96" s="27">
        <v>3769.918644513592</v>
      </c>
      <c r="X96" s="27">
        <v>3904.3681728046809</v>
      </c>
      <c r="Y96" s="27">
        <v>4011.1619867420259</v>
      </c>
      <c r="Z96" s="27">
        <v>4084.2533025654957</v>
      </c>
      <c r="AA96" s="27">
        <v>4146.2965017785864</v>
      </c>
      <c r="AB96" s="27">
        <v>4138.806230363075</v>
      </c>
      <c r="AC96" s="27">
        <v>4110.7122591422212</v>
      </c>
      <c r="AD96" s="27">
        <v>4074.5266971078058</v>
      </c>
      <c r="AE96" s="27">
        <v>4031.6389421064628</v>
      </c>
      <c r="AF96" s="27">
        <v>3984.4401531077056</v>
      </c>
      <c r="AG96"/>
      <c r="AH96"/>
      <c r="AI96"/>
      <c r="AJ96"/>
      <c r="AK96"/>
      <c r="AL96"/>
      <c r="AM96"/>
    </row>
    <row r="97" spans="2:39" s="24" customFormat="1">
      <c r="B97" s="24" t="s">
        <v>160</v>
      </c>
      <c r="C97" s="24" t="s">
        <v>338</v>
      </c>
      <c r="D97" s="24" t="s">
        <v>544</v>
      </c>
      <c r="E97" s="24" t="s">
        <v>108</v>
      </c>
      <c r="F97" s="24">
        <v>16</v>
      </c>
      <c r="G97" s="27">
        <v>2.4560416014101518</v>
      </c>
      <c r="H97" s="27">
        <v>5.4788620339149539</v>
      </c>
      <c r="I97" s="27">
        <v>9.1156928667722941</v>
      </c>
      <c r="J97" s="27">
        <v>13.460997238497947</v>
      </c>
      <c r="K97" s="27">
        <v>18.609238287607688</v>
      </c>
      <c r="L97" s="27">
        <v>24.702110721875179</v>
      </c>
      <c r="M97" s="27">
        <v>31.786846110558308</v>
      </c>
      <c r="N97" s="27">
        <v>40.099602299946511</v>
      </c>
      <c r="O97" s="27">
        <v>49.876537136329233</v>
      </c>
      <c r="P97" s="27">
        <v>61.117650619706467</v>
      </c>
      <c r="Q97" s="27">
        <v>74.200795304141309</v>
      </c>
      <c r="R97" s="27">
        <v>89.834444728502078</v>
      </c>
      <c r="S97" s="27">
        <v>109.10492498572019</v>
      </c>
      <c r="T97" s="27">
        <v>129.50896290512759</v>
      </c>
      <c r="U97" s="27">
        <v>152.41627399520306</v>
      </c>
      <c r="V97" s="27">
        <v>180.75521554993557</v>
      </c>
      <c r="W97" s="27">
        <v>210.93618830572572</v>
      </c>
      <c r="X97" s="27">
        <v>245.41523386398362</v>
      </c>
      <c r="Y97" s="27">
        <v>284.80636262506181</v>
      </c>
      <c r="Z97" s="27">
        <v>329.62912185079705</v>
      </c>
      <c r="AA97" s="27">
        <v>380.63921664931559</v>
      </c>
      <c r="AB97" s="27">
        <v>432.54671126373404</v>
      </c>
      <c r="AC97" s="27">
        <v>489.13013123468329</v>
      </c>
      <c r="AD97" s="27">
        <v>553.97907582576283</v>
      </c>
      <c r="AE97" s="27">
        <v>627.32970288326226</v>
      </c>
      <c r="AF97" s="27">
        <v>709.89048594604958</v>
      </c>
      <c r="AG97"/>
      <c r="AH97"/>
      <c r="AI97"/>
      <c r="AJ97"/>
      <c r="AK97"/>
      <c r="AL97"/>
      <c r="AM97"/>
    </row>
    <row r="98" spans="2:39" s="24" customFormat="1">
      <c r="B98" s="24" t="s">
        <v>160</v>
      </c>
      <c r="C98" s="24" t="s">
        <v>338</v>
      </c>
      <c r="D98" s="24" t="s">
        <v>545</v>
      </c>
      <c r="E98" s="24" t="s">
        <v>537</v>
      </c>
      <c r="F98" s="24">
        <v>16</v>
      </c>
      <c r="G98" s="27">
        <v>183.41018465514586</v>
      </c>
      <c r="H98" s="27">
        <v>337.62321002010549</v>
      </c>
      <c r="I98" s="27">
        <v>464.97059251616025</v>
      </c>
      <c r="J98" s="27">
        <v>601.22181459350179</v>
      </c>
      <c r="K98" s="27">
        <v>694.46640604186041</v>
      </c>
      <c r="L98" s="27">
        <v>743.59560051303117</v>
      </c>
      <c r="M98" s="27">
        <v>797.72933195737096</v>
      </c>
      <c r="N98" s="27">
        <v>836.2832936405365</v>
      </c>
      <c r="O98" s="27">
        <v>836.2832936405365</v>
      </c>
      <c r="P98" s="27">
        <v>836.2832936405365</v>
      </c>
      <c r="Q98" s="27">
        <v>836.2832936405365</v>
      </c>
      <c r="R98" s="27">
        <v>836.2832936405365</v>
      </c>
      <c r="S98" s="27">
        <v>836.2832936405365</v>
      </c>
      <c r="T98" s="27">
        <v>836.2832936405365</v>
      </c>
      <c r="U98" s="27">
        <v>836.2832936405365</v>
      </c>
      <c r="V98" s="27">
        <v>836.2832936405365</v>
      </c>
      <c r="W98" s="27">
        <v>652.87310898539067</v>
      </c>
      <c r="X98" s="27">
        <v>498.66008362043101</v>
      </c>
      <c r="Y98" s="27">
        <v>371.3127011243763</v>
      </c>
      <c r="Z98" s="27">
        <v>235.06147904703477</v>
      </c>
      <c r="AA98" s="27">
        <v>141.81688759867612</v>
      </c>
      <c r="AB98" s="27">
        <v>92.687693127505298</v>
      </c>
      <c r="AC98" s="27">
        <v>38.553961683165539</v>
      </c>
      <c r="AD98" s="27">
        <v>0</v>
      </c>
      <c r="AE98" s="27">
        <v>0</v>
      </c>
      <c r="AF98" s="27">
        <v>0</v>
      </c>
      <c r="AG98"/>
      <c r="AH98"/>
      <c r="AI98"/>
      <c r="AJ98"/>
      <c r="AK98"/>
      <c r="AL98"/>
      <c r="AM98"/>
    </row>
    <row r="99" spans="2:39" s="24" customFormat="1">
      <c r="B99" s="24" t="s">
        <v>160</v>
      </c>
      <c r="C99" s="24" t="s">
        <v>338</v>
      </c>
      <c r="D99" s="24" t="s">
        <v>546</v>
      </c>
      <c r="E99" s="24" t="s">
        <v>330</v>
      </c>
      <c r="F99" s="24">
        <v>14</v>
      </c>
      <c r="G99" s="27">
        <v>4.8053440360328041</v>
      </c>
      <c r="H99" s="27">
        <v>10.384523948366827</v>
      </c>
      <c r="I99" s="27">
        <v>15.951092003621831</v>
      </c>
      <c r="J99" s="27">
        <v>21.969858422017648</v>
      </c>
      <c r="K99" s="27">
        <v>28.556135620746456</v>
      </c>
      <c r="L99" s="27">
        <v>35.829397514942237</v>
      </c>
      <c r="M99" s="27">
        <v>44.018780598666112</v>
      </c>
      <c r="N99" s="27">
        <v>53.915956960196098</v>
      </c>
      <c r="O99" s="27">
        <v>64.840788619425609</v>
      </c>
      <c r="P99" s="27">
        <v>77.142215733611238</v>
      </c>
      <c r="Q99" s="27">
        <v>87.206933261351296</v>
      </c>
      <c r="R99" s="27">
        <v>101.30523886955341</v>
      </c>
      <c r="S99" s="27">
        <v>117.5792887099588</v>
      </c>
      <c r="T99" s="27">
        <v>128.13469847615275</v>
      </c>
      <c r="U99" s="27">
        <v>123.32935444011994</v>
      </c>
      <c r="V99" s="27">
        <v>117.75017452778593</v>
      </c>
      <c r="W99" s="27">
        <v>112.18360647253093</v>
      </c>
      <c r="X99" s="27">
        <v>106.16484005413511</v>
      </c>
      <c r="Y99" s="27">
        <v>99.57856285540629</v>
      </c>
      <c r="Z99" s="27">
        <v>92.305300961210492</v>
      </c>
      <c r="AA99" s="27">
        <v>84.115917877486623</v>
      </c>
      <c r="AB99" s="27">
        <v>74.218741515956651</v>
      </c>
      <c r="AC99" s="27">
        <v>63.293909856727133</v>
      </c>
      <c r="AD99" s="27">
        <v>50.992482742541497</v>
      </c>
      <c r="AE99" s="27">
        <v>40.92776521480144</v>
      </c>
      <c r="AF99" s="27">
        <v>26.829459606599336</v>
      </c>
      <c r="AG99"/>
      <c r="AH99"/>
      <c r="AI99"/>
      <c r="AJ99"/>
      <c r="AK99"/>
      <c r="AL99"/>
      <c r="AM99"/>
    </row>
    <row r="100" spans="2:39" s="24" customFormat="1">
      <c r="B100" s="24" t="s">
        <v>160</v>
      </c>
      <c r="C100" s="24" t="s">
        <v>338</v>
      </c>
      <c r="D100" s="24" t="s">
        <v>547</v>
      </c>
      <c r="E100" s="24" t="s">
        <v>16</v>
      </c>
      <c r="F100" s="24">
        <v>14</v>
      </c>
      <c r="G100" s="27">
        <v>88.706833870444441</v>
      </c>
      <c r="H100" s="27">
        <v>215.28635888752012</v>
      </c>
      <c r="I100" s="27">
        <v>393.59972721593641</v>
      </c>
      <c r="J100" s="27">
        <v>641.88784056564191</v>
      </c>
      <c r="K100" s="27">
        <v>979.80577719396956</v>
      </c>
      <c r="L100" s="27">
        <v>1406.8686226058232</v>
      </c>
      <c r="M100" s="27">
        <v>1966.6647225635988</v>
      </c>
      <c r="N100" s="27">
        <v>2605.4249362670603</v>
      </c>
      <c r="O100" s="27">
        <v>3227.9741272302426</v>
      </c>
      <c r="P100" s="27">
        <v>3864.6944827040143</v>
      </c>
      <c r="Q100" s="27">
        <v>4618.4084192625196</v>
      </c>
      <c r="R100" s="27">
        <v>5200.0515530998455</v>
      </c>
      <c r="S100" s="27">
        <v>5888.1759972904192</v>
      </c>
      <c r="T100" s="27">
        <v>6692.9507900687549</v>
      </c>
      <c r="U100" s="27">
        <v>7373.6320241309622</v>
      </c>
      <c r="V100" s="27">
        <v>7772.8405696342452</v>
      </c>
      <c r="W100" s="27">
        <v>8151.2672633557841</v>
      </c>
      <c r="X100" s="27">
        <v>8507.5302638121411</v>
      </c>
      <c r="Y100" s="27">
        <v>8839.3670738180481</v>
      </c>
      <c r="Z100" s="27">
        <v>9164.0372862783097</v>
      </c>
      <c r="AA100" s="27">
        <v>9450.2251732151544</v>
      </c>
      <c r="AB100" s="27">
        <v>9697.7242592108469</v>
      </c>
      <c r="AC100" s="27">
        <v>9658.8986421763911</v>
      </c>
      <c r="AD100" s="27">
        <v>9568.4033545807615</v>
      </c>
      <c r="AE100" s="27">
        <v>9466.6626748194485</v>
      </c>
      <c r="AF100" s="27">
        <v>9377.3987817889192</v>
      </c>
      <c r="AG100"/>
      <c r="AH100"/>
      <c r="AI100"/>
      <c r="AJ100"/>
      <c r="AK100"/>
      <c r="AL100"/>
      <c r="AM100"/>
    </row>
    <row r="101" spans="2:39" s="24" customFormat="1">
      <c r="B101" s="24" t="s">
        <v>160</v>
      </c>
      <c r="C101" s="24" t="s">
        <v>338</v>
      </c>
      <c r="D101" s="24" t="s">
        <v>548</v>
      </c>
      <c r="E101" s="24" t="s">
        <v>108</v>
      </c>
      <c r="F101" s="24">
        <v>14</v>
      </c>
      <c r="G101" s="27">
        <v>3.9858245307224656</v>
      </c>
      <c r="H101" s="27">
        <v>8.6307224090447097</v>
      </c>
      <c r="I101" s="27">
        <v>14.091615860585726</v>
      </c>
      <c r="J101" s="27">
        <v>20.431273775593112</v>
      </c>
      <c r="K101" s="27">
        <v>27.838002824809664</v>
      </c>
      <c r="L101" s="27">
        <v>36.468725233854371</v>
      </c>
      <c r="M101" s="27">
        <v>46.543132118593832</v>
      </c>
      <c r="N101" s="27">
        <v>57.464919021675861</v>
      </c>
      <c r="O101" s="27">
        <v>68.386705924757891</v>
      </c>
      <c r="P101" s="27">
        <v>80.595255077915681</v>
      </c>
      <c r="Q101" s="27">
        <v>98.201928792366886</v>
      </c>
      <c r="R101" s="27">
        <v>114.96122248847553</v>
      </c>
      <c r="S101" s="27">
        <v>144.9961364719511</v>
      </c>
      <c r="T101" s="27">
        <v>199.63645543248506</v>
      </c>
      <c r="U101" s="27">
        <v>249.85156763056335</v>
      </c>
      <c r="V101" s="27">
        <v>281.23601275436232</v>
      </c>
      <c r="W101" s="27">
        <v>320.71764472010136</v>
      </c>
      <c r="X101" s="27">
        <v>368.51615464364716</v>
      </c>
      <c r="Y101" s="27">
        <v>425.79276699458023</v>
      </c>
      <c r="Z101" s="27">
        <v>494.71300848644267</v>
      </c>
      <c r="AA101" s="27">
        <v>578.44670807673822</v>
      </c>
      <c r="AB101" s="27">
        <v>679.9753880522278</v>
      </c>
      <c r="AC101" s="27">
        <v>781.00191690573661</v>
      </c>
      <c r="AD101" s="27">
        <v>895.58652605272664</v>
      </c>
      <c r="AE101" s="27">
        <v>1026.4596622189681</v>
      </c>
      <c r="AF101" s="27">
        <v>1174.2176298618135</v>
      </c>
      <c r="AG101"/>
      <c r="AH101"/>
      <c r="AI101"/>
      <c r="AJ101"/>
      <c r="AK101"/>
      <c r="AL101"/>
      <c r="AM101"/>
    </row>
    <row r="102" spans="2:39" s="24" customFormat="1">
      <c r="B102" s="24" t="s">
        <v>160</v>
      </c>
      <c r="C102" s="24" t="s">
        <v>338</v>
      </c>
      <c r="D102" s="24" t="s">
        <v>549</v>
      </c>
      <c r="E102" s="24" t="s">
        <v>537</v>
      </c>
      <c r="F102" s="24">
        <v>14</v>
      </c>
      <c r="G102" s="27">
        <v>456.94453288093757</v>
      </c>
      <c r="H102" s="27">
        <v>912.5858986362166</v>
      </c>
      <c r="I102" s="27">
        <v>1481.4039001382876</v>
      </c>
      <c r="J102" s="27">
        <v>1823.4432334893368</v>
      </c>
      <c r="K102" s="27">
        <v>2238.0638654031941</v>
      </c>
      <c r="L102" s="27">
        <v>2616.5391160749018</v>
      </c>
      <c r="M102" s="27">
        <v>2906.1086027597635</v>
      </c>
      <c r="N102" s="27">
        <v>3113.4284023328655</v>
      </c>
      <c r="O102" s="27">
        <v>3389.643289493315</v>
      </c>
      <c r="P102" s="27">
        <v>3450.397536890242</v>
      </c>
      <c r="Q102" s="27">
        <v>3490.7075618552185</v>
      </c>
      <c r="R102" s="27">
        <v>3661.8738085802543</v>
      </c>
      <c r="S102" s="27">
        <v>3824.6014624303693</v>
      </c>
      <c r="T102" s="27">
        <v>3824.6014624303693</v>
      </c>
      <c r="U102" s="27">
        <v>3381.5635546839535</v>
      </c>
      <c r="V102" s="27">
        <v>2925.922188928675</v>
      </c>
      <c r="W102" s="27">
        <v>2357.1041874266048</v>
      </c>
      <c r="X102" s="27">
        <v>2015.0648540755553</v>
      </c>
      <c r="Y102" s="27">
        <v>1600.444222161698</v>
      </c>
      <c r="Z102" s="27">
        <v>1221.9689714899905</v>
      </c>
      <c r="AA102" s="27">
        <v>932.39948480512851</v>
      </c>
      <c r="AB102" s="27">
        <v>725.07968523202669</v>
      </c>
      <c r="AC102" s="27">
        <v>448.86479807157707</v>
      </c>
      <c r="AD102" s="27">
        <v>388.11055067464991</v>
      </c>
      <c r="AE102" s="27">
        <v>347.8005257096732</v>
      </c>
      <c r="AF102" s="27">
        <v>176.6342789846376</v>
      </c>
      <c r="AG102"/>
      <c r="AH102"/>
      <c r="AI102"/>
      <c r="AJ102"/>
      <c r="AK102"/>
      <c r="AL102"/>
      <c r="AM102"/>
    </row>
    <row r="103" spans="2:39" s="24" customFormat="1">
      <c r="B103" s="24" t="s">
        <v>160</v>
      </c>
      <c r="C103" s="24" t="s">
        <v>338</v>
      </c>
      <c r="D103" s="24" t="s">
        <v>550</v>
      </c>
      <c r="E103" s="24" t="s">
        <v>16</v>
      </c>
      <c r="F103" s="24">
        <v>15</v>
      </c>
      <c r="G103" s="27">
        <v>14.760809393969417</v>
      </c>
      <c r="H103" s="27">
        <v>34.507561211262392</v>
      </c>
      <c r="I103" s="27">
        <v>60.735882906328285</v>
      </c>
      <c r="J103" s="27">
        <v>95.278713356438871</v>
      </c>
      <c r="K103" s="27">
        <v>140.28646672766493</v>
      </c>
      <c r="L103" s="27">
        <v>198.1351895996041</v>
      </c>
      <c r="M103" s="27">
        <v>272.28898714645374</v>
      </c>
      <c r="N103" s="27">
        <v>365.28978238630634</v>
      </c>
      <c r="O103" s="27">
        <v>478.74395199715184</v>
      </c>
      <c r="P103" s="27">
        <v>611.12969607277955</v>
      </c>
      <c r="Q103" s="27">
        <v>745.50004886275201</v>
      </c>
      <c r="R103" s="27">
        <v>881.84826213231179</v>
      </c>
      <c r="S103" s="27">
        <v>1020.1286182005098</v>
      </c>
      <c r="T103" s="27">
        <v>1160.2317628306932</v>
      </c>
      <c r="U103" s="27">
        <v>1302.0060593012047</v>
      </c>
      <c r="V103" s="27">
        <v>1430.4074064052379</v>
      </c>
      <c r="W103" s="27">
        <v>1555.2793379536363</v>
      </c>
      <c r="X103" s="27">
        <v>1674.4846188350609</v>
      </c>
      <c r="Y103" s="27">
        <v>1785.3445774193942</v>
      </c>
      <c r="Z103" s="27">
        <v>1884.6879971222959</v>
      </c>
      <c r="AA103" s="27">
        <v>1969.1222360128641</v>
      </c>
      <c r="AB103" s="27">
        <v>2034.3009133908683</v>
      </c>
      <c r="AC103" s="27">
        <v>2077.0059912612592</v>
      </c>
      <c r="AD103" s="27">
        <v>2095.1813177842632</v>
      </c>
      <c r="AE103" s="27">
        <v>2081.644917243128</v>
      </c>
      <c r="AF103" s="27">
        <v>2046.559633384371</v>
      </c>
      <c r="AG103"/>
      <c r="AH103"/>
      <c r="AI103"/>
      <c r="AJ103"/>
      <c r="AK103"/>
      <c r="AL103"/>
      <c r="AM103"/>
    </row>
    <row r="104" spans="2:39" s="24" customFormat="1">
      <c r="B104" s="24" t="s">
        <v>160</v>
      </c>
      <c r="C104" s="24" t="s">
        <v>338</v>
      </c>
      <c r="D104" s="24" t="s">
        <v>551</v>
      </c>
      <c r="E104" s="24" t="s">
        <v>108</v>
      </c>
      <c r="F104" s="24">
        <v>15</v>
      </c>
      <c r="G104" s="27">
        <v>7.6338949877381657E-2</v>
      </c>
      <c r="H104" s="27">
        <v>0.18103236685207649</v>
      </c>
      <c r="I104" s="27">
        <v>0.32062358948500291</v>
      </c>
      <c r="J104" s="27">
        <v>0.50492762561753857</v>
      </c>
      <c r="K104" s="27">
        <v>0.74485003951788087</v>
      </c>
      <c r="L104" s="27">
        <v>1.055658621161506</v>
      </c>
      <c r="M104" s="27">
        <v>1.4548022733775299</v>
      </c>
      <c r="N104" s="27">
        <v>1.9630015682755277</v>
      </c>
      <c r="O104" s="27">
        <v>2.6075204165259929</v>
      </c>
      <c r="P104" s="27">
        <v>3.4112605030921395</v>
      </c>
      <c r="Q104" s="27">
        <v>4.3164223373525221</v>
      </c>
      <c r="R104" s="27">
        <v>5.3808054099285858</v>
      </c>
      <c r="S104" s="27">
        <v>6.6949259042463698</v>
      </c>
      <c r="T104" s="27">
        <v>8.4027372686460797</v>
      </c>
      <c r="U104" s="27">
        <v>10.73434690918668</v>
      </c>
      <c r="V104" s="27">
        <v>13.975480609694941</v>
      </c>
      <c r="W104" s="27">
        <v>18.725944404921719</v>
      </c>
      <c r="X104" s="27">
        <v>25.765486140043127</v>
      </c>
      <c r="Y104" s="27">
        <v>36.108323292001515</v>
      </c>
      <c r="Z104" s="27">
        <v>50.932256801762215</v>
      </c>
      <c r="AA104" s="27">
        <v>71.417268723144161</v>
      </c>
      <c r="AB104" s="27">
        <v>98.584119871650643</v>
      </c>
      <c r="AC104" s="27">
        <v>133.21473920531142</v>
      </c>
      <c r="AD104" s="27">
        <v>175.83913714756085</v>
      </c>
      <c r="AE104" s="27">
        <v>236.20688815416747</v>
      </c>
      <c r="AF104" s="27">
        <v>321.96170222071072</v>
      </c>
      <c r="AG104"/>
      <c r="AH104"/>
      <c r="AI104"/>
      <c r="AJ104"/>
      <c r="AK104"/>
      <c r="AL104"/>
      <c r="AM104"/>
    </row>
    <row r="105" spans="2:39" s="24" customFormat="1">
      <c r="B105" s="24" t="s">
        <v>160</v>
      </c>
      <c r="C105" s="24" t="s">
        <v>338</v>
      </c>
      <c r="D105" s="24" t="s">
        <v>552</v>
      </c>
      <c r="E105" s="24" t="s">
        <v>537</v>
      </c>
      <c r="F105" s="24">
        <v>15</v>
      </c>
      <c r="G105" s="27">
        <v>98.465681164969453</v>
      </c>
      <c r="H105" s="27">
        <v>194.1776464118351</v>
      </c>
      <c r="I105" s="27">
        <v>285.61770876147193</v>
      </c>
      <c r="J105" s="27">
        <v>370.86851382633466</v>
      </c>
      <c r="K105" s="27">
        <v>447.60935960573221</v>
      </c>
      <c r="L105" s="27">
        <v>513.17035991888201</v>
      </c>
      <c r="M105" s="27">
        <v>564.74381446686039</v>
      </c>
      <c r="N105" s="27">
        <v>599.76601266599187</v>
      </c>
      <c r="O105" s="27">
        <v>616.56893948085985</v>
      </c>
      <c r="P105" s="27">
        <v>616.56893948085985</v>
      </c>
      <c r="Q105" s="27">
        <v>616.56893948085985</v>
      </c>
      <c r="R105" s="27">
        <v>616.56893948085985</v>
      </c>
      <c r="S105" s="27">
        <v>616.56893948085985</v>
      </c>
      <c r="T105" s="27">
        <v>616.56893948085985</v>
      </c>
      <c r="U105" s="27">
        <v>616.56893948085985</v>
      </c>
      <c r="V105" s="27">
        <v>518.10325831589034</v>
      </c>
      <c r="W105" s="27">
        <v>422.39129306902464</v>
      </c>
      <c r="X105" s="27">
        <v>330.95123071938787</v>
      </c>
      <c r="Y105" s="27">
        <v>245.70042565452513</v>
      </c>
      <c r="Z105" s="27">
        <v>168.95957987512756</v>
      </c>
      <c r="AA105" s="27">
        <v>103.39857956197778</v>
      </c>
      <c r="AB105" s="27">
        <v>51.825125013999418</v>
      </c>
      <c r="AC105" s="27">
        <v>16.802926814867931</v>
      </c>
      <c r="AD105" s="27">
        <v>0</v>
      </c>
      <c r="AE105" s="27">
        <v>0</v>
      </c>
      <c r="AF105" s="27">
        <v>0</v>
      </c>
      <c r="AG105"/>
      <c r="AH105"/>
      <c r="AI105"/>
      <c r="AJ105"/>
      <c r="AK105"/>
      <c r="AL105"/>
      <c r="AM105"/>
    </row>
    <row r="106" spans="2:39" s="24" customFormat="1">
      <c r="B106" s="24" t="s">
        <v>169</v>
      </c>
      <c r="C106" s="24" t="s">
        <v>338</v>
      </c>
      <c r="D106" s="24" t="s">
        <v>532</v>
      </c>
      <c r="E106" s="24" t="s">
        <v>533</v>
      </c>
      <c r="F106" s="24">
        <v>14</v>
      </c>
      <c r="G106" s="27">
        <v>464.44498132802846</v>
      </c>
      <c r="H106" s="27">
        <v>962.64986454160749</v>
      </c>
      <c r="I106" s="27">
        <v>1511.0825172950624</v>
      </c>
      <c r="J106" s="27">
        <v>2123.4880958595177</v>
      </c>
      <c r="K106" s="27">
        <v>2786.4307997550195</v>
      </c>
      <c r="L106" s="27">
        <v>2786.4307997550195</v>
      </c>
      <c r="M106" s="27">
        <v>2786.4307997550195</v>
      </c>
      <c r="N106" s="27">
        <v>2786.4307997550195</v>
      </c>
      <c r="O106" s="27">
        <v>2786.4307997550195</v>
      </c>
      <c r="P106" s="27">
        <v>2786.4307997550195</v>
      </c>
      <c r="Q106" s="27">
        <v>2786.4307997550195</v>
      </c>
      <c r="R106" s="27">
        <v>2786.4307997550195</v>
      </c>
      <c r="S106" s="27">
        <v>2786.4307997550195</v>
      </c>
      <c r="T106" s="27">
        <v>2786.4307997550195</v>
      </c>
      <c r="U106" s="27">
        <v>2321.985818426991</v>
      </c>
      <c r="V106" s="27">
        <v>1823.780935213412</v>
      </c>
      <c r="W106" s="27">
        <v>1275.3482824599571</v>
      </c>
      <c r="X106" s="27">
        <v>662.94270389550206</v>
      </c>
      <c r="Y106" s="27">
        <v>0</v>
      </c>
      <c r="Z106" s="27">
        <v>0</v>
      </c>
      <c r="AA106" s="27">
        <v>0</v>
      </c>
      <c r="AB106" s="27">
        <v>0</v>
      </c>
      <c r="AC106" s="27">
        <v>0</v>
      </c>
      <c r="AD106" s="27">
        <v>0</v>
      </c>
      <c r="AE106" s="27">
        <v>0</v>
      </c>
      <c r="AF106" s="27">
        <v>0</v>
      </c>
      <c r="AG106"/>
      <c r="AH106"/>
      <c r="AI106"/>
      <c r="AJ106"/>
      <c r="AK106"/>
      <c r="AL106"/>
      <c r="AM106"/>
    </row>
    <row r="107" spans="2:39" s="24" customFormat="1">
      <c r="B107" s="24" t="s">
        <v>169</v>
      </c>
      <c r="C107" s="24" t="s">
        <v>338</v>
      </c>
      <c r="D107" s="24" t="s">
        <v>534</v>
      </c>
      <c r="E107" s="24" t="s">
        <v>16</v>
      </c>
      <c r="F107" s="24">
        <v>14</v>
      </c>
      <c r="G107" s="27">
        <v>2143.1204304796615</v>
      </c>
      <c r="H107" s="27">
        <v>4811.9253955423319</v>
      </c>
      <c r="I107" s="27">
        <v>7955.8609968580095</v>
      </c>
      <c r="J107" s="27">
        <v>11660.013872635893</v>
      </c>
      <c r="K107" s="27">
        <v>16005.805505498758</v>
      </c>
      <c r="L107" s="27">
        <v>23035.779438631016</v>
      </c>
      <c r="M107" s="27">
        <v>30045.320528116426</v>
      </c>
      <c r="N107" s="27">
        <v>37029.343056288672</v>
      </c>
      <c r="O107" s="27">
        <v>43982.253982051181</v>
      </c>
      <c r="P107" s="27">
        <v>50896.966166923579</v>
      </c>
      <c r="Q107" s="27">
        <v>57770.161447192018</v>
      </c>
      <c r="R107" s="27">
        <v>64613.60632752558</v>
      </c>
      <c r="S107" s="27">
        <v>71429.38465318302</v>
      </c>
      <c r="T107" s="27">
        <v>78207.256103811451</v>
      </c>
      <c r="U107" s="27">
        <v>82802.716743690762</v>
      </c>
      <c r="V107" s="27">
        <v>86829.768124606097</v>
      </c>
      <c r="W107" s="27">
        <v>90329.648175477138</v>
      </c>
      <c r="X107" s="27">
        <v>93214.516414717044</v>
      </c>
      <c r="Y107" s="27">
        <v>95384.253392966595</v>
      </c>
      <c r="Z107" s="27">
        <v>94798.6014996226</v>
      </c>
      <c r="AA107" s="27">
        <v>94135.397045617137</v>
      </c>
      <c r="AB107" s="27">
        <v>93375.38052998537</v>
      </c>
      <c r="AC107" s="27">
        <v>92457.995125247107</v>
      </c>
      <c r="AD107" s="27">
        <v>91382.744682561111</v>
      </c>
      <c r="AE107" s="27">
        <v>90171.842557634693</v>
      </c>
      <c r="AF107" s="27">
        <v>88766.328146039785</v>
      </c>
      <c r="AG107"/>
      <c r="AH107"/>
      <c r="AI107"/>
      <c r="AJ107"/>
      <c r="AK107"/>
      <c r="AL107"/>
      <c r="AM107"/>
    </row>
    <row r="108" spans="2:39" s="24" customFormat="1">
      <c r="B108" s="24" t="s">
        <v>169</v>
      </c>
      <c r="C108" s="24" t="s">
        <v>338</v>
      </c>
      <c r="D108" s="24" t="s">
        <v>535</v>
      </c>
      <c r="E108" s="24" t="s">
        <v>108</v>
      </c>
      <c r="F108" s="24">
        <v>14</v>
      </c>
      <c r="G108" s="27">
        <v>0</v>
      </c>
      <c r="H108" s="27">
        <v>0</v>
      </c>
      <c r="I108" s="27">
        <v>0</v>
      </c>
      <c r="J108" s="27">
        <v>0</v>
      </c>
      <c r="K108" s="27">
        <v>0</v>
      </c>
      <c r="L108" s="27">
        <v>0</v>
      </c>
      <c r="M108" s="27">
        <v>0</v>
      </c>
      <c r="N108" s="27">
        <v>0</v>
      </c>
      <c r="O108" s="27">
        <v>0</v>
      </c>
      <c r="P108" s="27">
        <v>0</v>
      </c>
      <c r="Q108" s="27">
        <v>0</v>
      </c>
      <c r="R108" s="27">
        <v>0</v>
      </c>
      <c r="S108" s="27">
        <v>0</v>
      </c>
      <c r="T108" s="27">
        <v>0</v>
      </c>
      <c r="U108" s="27">
        <v>0</v>
      </c>
      <c r="V108" s="27">
        <v>0</v>
      </c>
      <c r="W108" s="27">
        <v>0</v>
      </c>
      <c r="X108" s="27">
        <v>0</v>
      </c>
      <c r="Y108" s="27">
        <v>0</v>
      </c>
      <c r="Z108" s="27">
        <v>0</v>
      </c>
      <c r="AA108" s="27">
        <v>0</v>
      </c>
      <c r="AB108" s="27">
        <v>0</v>
      </c>
      <c r="AC108" s="27">
        <v>0</v>
      </c>
      <c r="AD108" s="27">
        <v>0</v>
      </c>
      <c r="AE108" s="27">
        <v>0</v>
      </c>
      <c r="AF108" s="27">
        <v>0</v>
      </c>
      <c r="AG108"/>
      <c r="AH108"/>
      <c r="AI108"/>
      <c r="AJ108"/>
      <c r="AK108"/>
      <c r="AL108"/>
      <c r="AM108"/>
    </row>
    <row r="109" spans="2:39" s="24" customFormat="1">
      <c r="B109" s="24" t="s">
        <v>169</v>
      </c>
      <c r="C109" s="24" t="s">
        <v>338</v>
      </c>
      <c r="D109" s="24" t="s">
        <v>536</v>
      </c>
      <c r="E109" s="24" t="s">
        <v>537</v>
      </c>
      <c r="F109" s="24">
        <v>14</v>
      </c>
      <c r="G109" s="27">
        <v>4758.6392757092617</v>
      </c>
      <c r="H109" s="27">
        <v>9019.7941480273294</v>
      </c>
      <c r="I109" s="27">
        <v>12734.201641492204</v>
      </c>
      <c r="J109" s="27">
        <v>15761.463728102903</v>
      </c>
      <c r="K109" s="27">
        <v>18004.50113241452</v>
      </c>
      <c r="L109" s="27">
        <v>18004.50113241452</v>
      </c>
      <c r="M109" s="27">
        <v>18004.50113241452</v>
      </c>
      <c r="N109" s="27">
        <v>18004.50113241452</v>
      </c>
      <c r="O109" s="27">
        <v>18004.50113241452</v>
      </c>
      <c r="P109" s="27">
        <v>18004.50113241452</v>
      </c>
      <c r="Q109" s="27">
        <v>18004.50113241452</v>
      </c>
      <c r="R109" s="27">
        <v>18004.50113241452</v>
      </c>
      <c r="S109" s="27">
        <v>18004.50113241452</v>
      </c>
      <c r="T109" s="27">
        <v>18004.50113241452</v>
      </c>
      <c r="U109" s="27">
        <v>13245.861856705258</v>
      </c>
      <c r="V109" s="27">
        <v>8984.7069843871905</v>
      </c>
      <c r="W109" s="27">
        <v>5270.2994909223162</v>
      </c>
      <c r="X109" s="27">
        <v>2243.0374043116171</v>
      </c>
      <c r="Y109" s="27">
        <v>0</v>
      </c>
      <c r="Z109" s="27">
        <v>0</v>
      </c>
      <c r="AA109" s="27">
        <v>0</v>
      </c>
      <c r="AB109" s="27">
        <v>0</v>
      </c>
      <c r="AC109" s="27">
        <v>0</v>
      </c>
      <c r="AD109" s="27">
        <v>0</v>
      </c>
      <c r="AE109" s="27">
        <v>0</v>
      </c>
      <c r="AF109" s="27">
        <v>0</v>
      </c>
      <c r="AG109"/>
      <c r="AH109"/>
      <c r="AI109"/>
      <c r="AJ109"/>
      <c r="AK109"/>
      <c r="AL109"/>
      <c r="AM109"/>
    </row>
    <row r="110" spans="2:39" s="24" customFormat="1">
      <c r="B110" s="24" t="s">
        <v>169</v>
      </c>
      <c r="C110" s="24" t="s">
        <v>338</v>
      </c>
      <c r="D110" s="24" t="s">
        <v>538</v>
      </c>
      <c r="E110" s="24" t="s">
        <v>16</v>
      </c>
      <c r="F110" s="24">
        <v>15</v>
      </c>
      <c r="G110" s="27">
        <v>276.03376202668693</v>
      </c>
      <c r="H110" s="27">
        <v>627.99688282343777</v>
      </c>
      <c r="I110" s="27">
        <v>1059.1735054486444</v>
      </c>
      <c r="J110" s="27">
        <v>1586.7121016363792</v>
      </c>
      <c r="K110" s="27">
        <v>2229.6313403636013</v>
      </c>
      <c r="L110" s="27">
        <v>3000.3456413251474</v>
      </c>
      <c r="M110" s="27">
        <v>3908.2023512984188</v>
      </c>
      <c r="N110" s="27">
        <v>4933.9657508938326</v>
      </c>
      <c r="O110" s="27">
        <v>6042.6679672233286</v>
      </c>
      <c r="P110" s="27">
        <v>7149.4224536979082</v>
      </c>
      <c r="Q110" s="27">
        <v>8253.3609305464015</v>
      </c>
      <c r="R110" s="27">
        <v>9358.2127391919275</v>
      </c>
      <c r="S110" s="27">
        <v>10463.971213395611</v>
      </c>
      <c r="T110" s="27">
        <v>11570.626249696956</v>
      </c>
      <c r="U110" s="27">
        <v>12678.167594030783</v>
      </c>
      <c r="V110" s="27">
        <v>13510.551079700545</v>
      </c>
      <c r="W110" s="27">
        <v>14267.873781063377</v>
      </c>
      <c r="X110" s="27">
        <v>14946.837612766289</v>
      </c>
      <c r="Y110" s="27">
        <v>15530.289659180173</v>
      </c>
      <c r="Z110" s="27">
        <v>15999.190615315842</v>
      </c>
      <c r="AA110" s="27">
        <v>16341.127668721068</v>
      </c>
      <c r="AB110" s="27">
        <v>16546.735751731609</v>
      </c>
      <c r="AC110" s="27">
        <v>16635.239104753775</v>
      </c>
      <c r="AD110" s="27">
        <v>16641.600283273434</v>
      </c>
      <c r="AE110" s="27">
        <v>16650.690867473135</v>
      </c>
      <c r="AF110" s="27">
        <v>16663.370322258357</v>
      </c>
      <c r="AG110"/>
      <c r="AH110"/>
      <c r="AI110"/>
      <c r="AJ110"/>
      <c r="AK110"/>
      <c r="AL110"/>
      <c r="AM110"/>
    </row>
    <row r="111" spans="2:39" s="24" customFormat="1">
      <c r="B111" s="24" t="s">
        <v>169</v>
      </c>
      <c r="C111" s="24" t="s">
        <v>338</v>
      </c>
      <c r="D111" s="24" t="s">
        <v>539</v>
      </c>
      <c r="E111" s="24" t="s">
        <v>533</v>
      </c>
      <c r="F111" s="24">
        <v>15</v>
      </c>
      <c r="G111" s="27">
        <v>5.3829520453462711</v>
      </c>
      <c r="H111" s="27">
        <v>10.164271320383254</v>
      </c>
      <c r="I111" s="27">
        <v>16.844647218534032</v>
      </c>
      <c r="J111" s="27">
        <v>26.003712512655973</v>
      </c>
      <c r="K111" s="27">
        <v>33.800818173815898</v>
      </c>
      <c r="L111" s="27">
        <v>38.040006475145276</v>
      </c>
      <c r="M111" s="27">
        <v>47.957975725918438</v>
      </c>
      <c r="N111" s="27">
        <v>53.563606395395794</v>
      </c>
      <c r="O111" s="27">
        <v>54.422528683650867</v>
      </c>
      <c r="P111" s="27">
        <v>54.422528683650867</v>
      </c>
      <c r="Q111" s="27">
        <v>54.422528683650867</v>
      </c>
      <c r="R111" s="27">
        <v>54.422528683650867</v>
      </c>
      <c r="S111" s="27">
        <v>54.422528683650867</v>
      </c>
      <c r="T111" s="27">
        <v>54.422528683650867</v>
      </c>
      <c r="U111" s="27">
        <v>54.422528683650867</v>
      </c>
      <c r="V111" s="27">
        <v>49.039576638304602</v>
      </c>
      <c r="W111" s="27">
        <v>44.258257363267617</v>
      </c>
      <c r="X111" s="27">
        <v>37.577881465116839</v>
      </c>
      <c r="Y111" s="27">
        <v>28.418816170994894</v>
      </c>
      <c r="Z111" s="27">
        <v>20.621710509834969</v>
      </c>
      <c r="AA111" s="27">
        <v>16.382522208505588</v>
      </c>
      <c r="AB111" s="27">
        <v>6.4645529577324279</v>
      </c>
      <c r="AC111" s="27">
        <v>0.85892228825507155</v>
      </c>
      <c r="AD111" s="27">
        <v>0</v>
      </c>
      <c r="AE111" s="27">
        <v>0</v>
      </c>
      <c r="AF111" s="27">
        <v>0</v>
      </c>
      <c r="AG111"/>
      <c r="AH111"/>
      <c r="AI111"/>
      <c r="AJ111"/>
      <c r="AK111"/>
      <c r="AL111"/>
      <c r="AM111"/>
    </row>
    <row r="112" spans="2:39" s="24" customFormat="1">
      <c r="B112" s="24" t="s">
        <v>169</v>
      </c>
      <c r="C112" s="24" t="s">
        <v>338</v>
      </c>
      <c r="D112" s="24" t="s">
        <v>540</v>
      </c>
      <c r="E112" s="24" t="s">
        <v>108</v>
      </c>
      <c r="F112" s="24">
        <v>15</v>
      </c>
      <c r="G112" s="27">
        <v>0</v>
      </c>
      <c r="H112" s="27">
        <v>0</v>
      </c>
      <c r="I112" s="27">
        <v>0</v>
      </c>
      <c r="J112" s="27">
        <v>0</v>
      </c>
      <c r="K112" s="27">
        <v>0</v>
      </c>
      <c r="L112" s="27">
        <v>0</v>
      </c>
      <c r="M112" s="27">
        <v>0</v>
      </c>
      <c r="N112" s="27">
        <v>5.5744211201670443E-3</v>
      </c>
      <c r="O112" s="27">
        <v>5.5744211201670443E-3</v>
      </c>
      <c r="P112" s="27">
        <v>1.1148842240334089E-2</v>
      </c>
      <c r="Q112" s="27">
        <v>1.1148842240334089E-2</v>
      </c>
      <c r="R112" s="27">
        <v>1.1148842240334089E-2</v>
      </c>
      <c r="S112" s="27">
        <v>1.1148842240334089E-2</v>
      </c>
      <c r="T112" s="27">
        <v>1.1148842240334089E-2</v>
      </c>
      <c r="U112" s="27">
        <v>1.1148842240334089E-2</v>
      </c>
      <c r="V112" s="27">
        <v>1.1148842240334089E-2</v>
      </c>
      <c r="W112" s="27">
        <v>1.1148842240334089E-2</v>
      </c>
      <c r="X112" s="27">
        <v>1.1148842240334089E-2</v>
      </c>
      <c r="Y112" s="27">
        <v>1.1148842240334089E-2</v>
      </c>
      <c r="Z112" s="27">
        <v>1.1148842240334089E-2</v>
      </c>
      <c r="AA112" s="27">
        <v>1.1148842240334089E-2</v>
      </c>
      <c r="AB112" s="27">
        <v>1.1148842240334089E-2</v>
      </c>
      <c r="AC112" s="27">
        <v>1.1148842240334089E-2</v>
      </c>
      <c r="AD112" s="27">
        <v>1.1148842240334089E-2</v>
      </c>
      <c r="AE112" s="27">
        <v>1.1148842240334089E-2</v>
      </c>
      <c r="AF112" s="27">
        <v>1.1148842240334089E-2</v>
      </c>
      <c r="AG112"/>
      <c r="AH112"/>
      <c r="AI112"/>
      <c r="AJ112"/>
      <c r="AK112"/>
      <c r="AL112"/>
      <c r="AM112"/>
    </row>
    <row r="113" spans="2:39" s="24" customFormat="1">
      <c r="B113" s="24" t="s">
        <v>169</v>
      </c>
      <c r="C113" s="24" t="s">
        <v>338</v>
      </c>
      <c r="D113" s="24" t="s">
        <v>541</v>
      </c>
      <c r="E113" s="24" t="s">
        <v>537</v>
      </c>
      <c r="F113" s="24">
        <v>15</v>
      </c>
      <c r="G113" s="27">
        <v>867.85614058292037</v>
      </c>
      <c r="H113" s="27">
        <v>1677.298887391742</v>
      </c>
      <c r="I113" s="27">
        <v>2397.1689375496226</v>
      </c>
      <c r="J113" s="27">
        <v>3009.9586250391912</v>
      </c>
      <c r="K113" s="27">
        <v>3501.1387960104603</v>
      </c>
      <c r="L113" s="27">
        <v>3861.3214366344164</v>
      </c>
      <c r="M113" s="27">
        <v>4069.9419868271634</v>
      </c>
      <c r="N113" s="27">
        <v>4156.0908196110522</v>
      </c>
      <c r="O113" s="27">
        <v>4156.0908196110522</v>
      </c>
      <c r="P113" s="27">
        <v>4156.0908196110522</v>
      </c>
      <c r="Q113" s="27">
        <v>4156.0908196110522</v>
      </c>
      <c r="R113" s="27">
        <v>4156.0908196110522</v>
      </c>
      <c r="S113" s="27">
        <v>4156.0908196110522</v>
      </c>
      <c r="T113" s="27">
        <v>4156.0908196110522</v>
      </c>
      <c r="U113" s="27">
        <v>4156.0908196110522</v>
      </c>
      <c r="V113" s="27">
        <v>3288.2346790281317</v>
      </c>
      <c r="W113" s="27">
        <v>2478.7919322193102</v>
      </c>
      <c r="X113" s="27">
        <v>1758.9218820614294</v>
      </c>
      <c r="Y113" s="27">
        <v>1146.132194571861</v>
      </c>
      <c r="Z113" s="27">
        <v>654.95202360059182</v>
      </c>
      <c r="AA113" s="27">
        <v>294.76938297663582</v>
      </c>
      <c r="AB113" s="27">
        <v>86.148832783888977</v>
      </c>
      <c r="AC113" s="27">
        <v>0</v>
      </c>
      <c r="AD113" s="27">
        <v>0</v>
      </c>
      <c r="AE113" s="27">
        <v>0</v>
      </c>
      <c r="AF113" s="27">
        <v>0</v>
      </c>
      <c r="AG113"/>
      <c r="AH113"/>
      <c r="AI113"/>
      <c r="AJ113"/>
      <c r="AK113"/>
      <c r="AL113"/>
      <c r="AM113"/>
    </row>
    <row r="114" spans="2:39" s="24" customFormat="1">
      <c r="B114" s="24" t="s">
        <v>169</v>
      </c>
      <c r="C114" s="24" t="s">
        <v>338</v>
      </c>
      <c r="D114" s="24" t="s">
        <v>542</v>
      </c>
      <c r="E114" s="24" t="s">
        <v>330</v>
      </c>
      <c r="F114" s="24">
        <v>16</v>
      </c>
      <c r="G114" s="27">
        <v>1.4300089849873041</v>
      </c>
      <c r="H114" s="27">
        <v>3.1396365321044595</v>
      </c>
      <c r="I114" s="27">
        <v>4.9215279462778589</v>
      </c>
      <c r="J114" s="27">
        <v>6.8222765359923887</v>
      </c>
      <c r="K114" s="27">
        <v>10.049616728054602</v>
      </c>
      <c r="L114" s="27">
        <v>13.986474890988632</v>
      </c>
      <c r="M114" s="27">
        <v>16.528731128572879</v>
      </c>
      <c r="N114" s="27">
        <v>19.401012949911074</v>
      </c>
      <c r="O114" s="27">
        <v>23.53932918842148</v>
      </c>
      <c r="P114" s="27">
        <v>28.267896837309138</v>
      </c>
      <c r="Q114" s="27">
        <v>28.267896837309138</v>
      </c>
      <c r="R114" s="27">
        <v>28.267896837309138</v>
      </c>
      <c r="S114" s="27">
        <v>28.267896837309138</v>
      </c>
      <c r="T114" s="27">
        <v>28.267896837309138</v>
      </c>
      <c r="U114" s="27">
        <v>28.267896837309138</v>
      </c>
      <c r="V114" s="27">
        <v>28.267896837309138</v>
      </c>
      <c r="W114" s="27">
        <v>26.837887852321835</v>
      </c>
      <c r="X114" s="27">
        <v>25.128260305204677</v>
      </c>
      <c r="Y114" s="27">
        <v>23.346368891031279</v>
      </c>
      <c r="Z114" s="27">
        <v>21.445620301316747</v>
      </c>
      <c r="AA114" s="27">
        <v>18.218280109254536</v>
      </c>
      <c r="AB114" s="27">
        <v>14.281421946320506</v>
      </c>
      <c r="AC114" s="27">
        <v>11.739165708736259</v>
      </c>
      <c r="AD114" s="27">
        <v>8.866883887398064</v>
      </c>
      <c r="AE114" s="27">
        <v>4.7285676488876591</v>
      </c>
      <c r="AF114" s="27">
        <v>0</v>
      </c>
      <c r="AG114"/>
      <c r="AH114"/>
      <c r="AI114"/>
      <c r="AJ114"/>
      <c r="AK114"/>
      <c r="AL114"/>
      <c r="AM114"/>
    </row>
    <row r="115" spans="2:39" s="24" customFormat="1">
      <c r="B115" s="24" t="s">
        <v>169</v>
      </c>
      <c r="C115" s="24" t="s">
        <v>338</v>
      </c>
      <c r="D115" s="24" t="s">
        <v>543</v>
      </c>
      <c r="E115" s="24" t="s">
        <v>16</v>
      </c>
      <c r="F115" s="24">
        <v>16</v>
      </c>
      <c r="G115" s="27">
        <v>75.235696100437281</v>
      </c>
      <c r="H115" s="27">
        <v>171.1230649445111</v>
      </c>
      <c r="I115" s="27">
        <v>291.24247251255304</v>
      </c>
      <c r="J115" s="27">
        <v>438.74270204158688</v>
      </c>
      <c r="K115" s="27">
        <v>616.11690269786845</v>
      </c>
      <c r="L115" s="27">
        <v>819.17236296805277</v>
      </c>
      <c r="M115" s="27">
        <v>1053.7364668909429</v>
      </c>
      <c r="N115" s="27">
        <v>1320.7385588215689</v>
      </c>
      <c r="O115" s="27">
        <v>1610.9833345374209</v>
      </c>
      <c r="P115" s="27">
        <v>1917.6111242422785</v>
      </c>
      <c r="Q115" s="27">
        <v>2229.894729624988</v>
      </c>
      <c r="R115" s="27">
        <v>2542.3043505068649</v>
      </c>
      <c r="S115" s="27">
        <v>2839.7574809511802</v>
      </c>
      <c r="T115" s="27">
        <v>3113.663873773648</v>
      </c>
      <c r="U115" s="27">
        <v>3376.289308498212</v>
      </c>
      <c r="V115" s="27">
        <v>3620.0113222091595</v>
      </c>
      <c r="W115" s="27">
        <v>3791.4686841464636</v>
      </c>
      <c r="X115" s="27">
        <v>3928.6856445740896</v>
      </c>
      <c r="Y115" s="27">
        <v>4038.1784584429142</v>
      </c>
      <c r="Z115" s="27">
        <v>4113.7946559247312</v>
      </c>
      <c r="AA115" s="27">
        <v>4178.2963032049292</v>
      </c>
      <c r="AB115" s="27">
        <v>4228.4967858844275</v>
      </c>
      <c r="AC115" s="27">
        <v>4276.9288209289016</v>
      </c>
      <c r="AD115" s="27">
        <v>4281.9087109316924</v>
      </c>
      <c r="AE115" s="27">
        <v>4267.9326129134388</v>
      </c>
      <c r="AF115" s="27">
        <v>4253.3525738733915</v>
      </c>
      <c r="AG115"/>
      <c r="AH115"/>
      <c r="AI115"/>
      <c r="AJ115"/>
      <c r="AK115"/>
      <c r="AL115"/>
      <c r="AM115"/>
    </row>
    <row r="116" spans="2:39" s="24" customFormat="1">
      <c r="B116" s="24" t="s">
        <v>169</v>
      </c>
      <c r="C116" s="24" t="s">
        <v>338</v>
      </c>
      <c r="D116" s="24" t="s">
        <v>544</v>
      </c>
      <c r="E116" s="24" t="s">
        <v>108</v>
      </c>
      <c r="F116" s="24">
        <v>16</v>
      </c>
      <c r="G116" s="27">
        <v>2.2198837551207138</v>
      </c>
      <c r="H116" s="27">
        <v>4.8176200643045286</v>
      </c>
      <c r="I116" s="27">
        <v>7.8404404968093306</v>
      </c>
      <c r="J116" s="27">
        <v>11.335576621893008</v>
      </c>
      <c r="K116" s="27">
        <v>15.350260008813448</v>
      </c>
      <c r="L116" s="27">
        <v>19.931722226828541</v>
      </c>
      <c r="M116" s="27">
        <v>25.079963275938283</v>
      </c>
      <c r="N116" s="27">
        <v>30.889446294658448</v>
      </c>
      <c r="O116" s="27">
        <v>37.501865990762703</v>
      </c>
      <c r="P116" s="27">
        <v>44.822759225735268</v>
      </c>
      <c r="Q116" s="27">
        <v>53.041052276607701</v>
      </c>
      <c r="R116" s="27">
        <v>62.723523974474645</v>
      </c>
      <c r="S116" s="27">
        <v>74.767574135235961</v>
      </c>
      <c r="T116" s="27">
        <v>86.43377174193418</v>
      </c>
      <c r="U116" s="27">
        <v>98.808442887500718</v>
      </c>
      <c r="V116" s="27">
        <v>114.34762917334572</v>
      </c>
      <c r="W116" s="27">
        <v>129.46173133586973</v>
      </c>
      <c r="X116" s="27">
        <v>146.08724371464615</v>
      </c>
      <c r="Y116" s="27">
        <v>164.36586101744859</v>
      </c>
      <c r="Z116" s="27">
        <v>184.39204638279293</v>
      </c>
      <c r="AA116" s="27">
        <v>206.40195765696853</v>
      </c>
      <c r="AB116" s="27">
        <v>230.49005797849119</v>
      </c>
      <c r="AC116" s="27">
        <v>256.89250519365027</v>
      </c>
      <c r="AD116" s="27">
        <v>283.86173123990409</v>
      </c>
      <c r="AE116" s="27">
        <v>312.57852534869971</v>
      </c>
      <c r="AF116" s="27">
        <v>344.36537145925803</v>
      </c>
      <c r="AG116"/>
      <c r="AH116"/>
      <c r="AI116"/>
      <c r="AJ116"/>
      <c r="AK116"/>
      <c r="AL116"/>
      <c r="AM116"/>
    </row>
    <row r="117" spans="2:39" s="24" customFormat="1">
      <c r="B117" s="24" t="s">
        <v>169</v>
      </c>
      <c r="C117" s="24" t="s">
        <v>338</v>
      </c>
      <c r="D117" s="24" t="s">
        <v>545</v>
      </c>
      <c r="E117" s="24" t="s">
        <v>537</v>
      </c>
      <c r="F117" s="24">
        <v>16</v>
      </c>
      <c r="G117" s="27">
        <v>184.77099965698861</v>
      </c>
      <c r="H117" s="27">
        <v>340.43951874449397</v>
      </c>
      <c r="I117" s="27">
        <v>469.31423673841164</v>
      </c>
      <c r="J117" s="27">
        <v>607.18804907526555</v>
      </c>
      <c r="K117" s="27">
        <v>702.15079285608897</v>
      </c>
      <c r="L117" s="27">
        <v>753.12029380579111</v>
      </c>
      <c r="M117" s="27">
        <v>809.18987174297024</v>
      </c>
      <c r="N117" s="27">
        <v>849.79879928205253</v>
      </c>
      <c r="O117" s="27">
        <v>849.79879928205253</v>
      </c>
      <c r="P117" s="27">
        <v>849.79879928205253</v>
      </c>
      <c r="Q117" s="27">
        <v>849.79879928205253</v>
      </c>
      <c r="R117" s="27">
        <v>849.79879928205253</v>
      </c>
      <c r="S117" s="27">
        <v>849.79879928205253</v>
      </c>
      <c r="T117" s="27">
        <v>849.79879928205253</v>
      </c>
      <c r="U117" s="27">
        <v>849.79879928205253</v>
      </c>
      <c r="V117" s="27">
        <v>849.79879928205253</v>
      </c>
      <c r="W117" s="27">
        <v>665.02779962506384</v>
      </c>
      <c r="X117" s="27">
        <v>509.3592805375585</v>
      </c>
      <c r="Y117" s="27">
        <v>380.48456254364083</v>
      </c>
      <c r="Z117" s="27">
        <v>242.61075020678695</v>
      </c>
      <c r="AA117" s="27">
        <v>147.64800642596353</v>
      </c>
      <c r="AB117" s="27">
        <v>96.678505476261435</v>
      </c>
      <c r="AC117" s="27">
        <v>40.608927539082295</v>
      </c>
      <c r="AD117" s="27">
        <v>0</v>
      </c>
      <c r="AE117" s="27">
        <v>0</v>
      </c>
      <c r="AF117" s="27">
        <v>0</v>
      </c>
      <c r="AG117"/>
      <c r="AH117"/>
      <c r="AI117"/>
      <c r="AJ117"/>
      <c r="AK117"/>
      <c r="AL117"/>
      <c r="AM117"/>
    </row>
    <row r="118" spans="2:39" s="24" customFormat="1">
      <c r="B118" s="24" t="s">
        <v>169</v>
      </c>
      <c r="C118" s="24" t="s">
        <v>338</v>
      </c>
      <c r="D118" s="24" t="s">
        <v>546</v>
      </c>
      <c r="E118" s="24" t="s">
        <v>330</v>
      </c>
      <c r="F118" s="24">
        <v>14</v>
      </c>
      <c r="G118" s="27">
        <v>7.1518496951864865</v>
      </c>
      <c r="H118" s="27">
        <v>15.783316375703246</v>
      </c>
      <c r="I118" s="27">
        <v>25.261526848164465</v>
      </c>
      <c r="J118" s="27">
        <v>36.256141913083752</v>
      </c>
      <c r="K118" s="27">
        <v>49.088678175998965</v>
      </c>
      <c r="L118" s="27">
        <v>64.191764613685507</v>
      </c>
      <c r="M118" s="27">
        <v>82.066424285590557</v>
      </c>
      <c r="N118" s="27">
        <v>103.58865375469429</v>
      </c>
      <c r="O118" s="27">
        <v>125.96036613845449</v>
      </c>
      <c r="P118" s="27">
        <v>150.88224077953805</v>
      </c>
      <c r="Q118" s="27">
        <v>160.62724046967517</v>
      </c>
      <c r="R118" s="27">
        <v>174.26414698524522</v>
      </c>
      <c r="S118" s="27">
        <v>189.94734734446777</v>
      </c>
      <c r="T118" s="27">
        <v>201.4939358326092</v>
      </c>
      <c r="U118" s="27">
        <v>195.60632478601565</v>
      </c>
      <c r="V118" s="27">
        <v>186.97485810549892</v>
      </c>
      <c r="W118" s="27">
        <v>177.4966476330377</v>
      </c>
      <c r="X118" s="27">
        <v>166.50203256811841</v>
      </c>
      <c r="Y118" s="27">
        <v>153.66949630520315</v>
      </c>
      <c r="Z118" s="27">
        <v>138.56640986751665</v>
      </c>
      <c r="AA118" s="27">
        <v>120.69175019561156</v>
      </c>
      <c r="AB118" s="27">
        <v>99.169520726507841</v>
      </c>
      <c r="AC118" s="27">
        <v>76.797808342747658</v>
      </c>
      <c r="AD118" s="27">
        <v>51.875933701664096</v>
      </c>
      <c r="AE118" s="27">
        <v>42.130934011526975</v>
      </c>
      <c r="AF118" s="27">
        <v>28.494027495956935</v>
      </c>
      <c r="AG118"/>
      <c r="AH118"/>
      <c r="AI118"/>
      <c r="AJ118"/>
      <c r="AK118"/>
      <c r="AL118"/>
      <c r="AM118"/>
    </row>
    <row r="119" spans="2:39" s="24" customFormat="1">
      <c r="B119" s="24" t="s">
        <v>169</v>
      </c>
      <c r="C119" s="24" t="s">
        <v>338</v>
      </c>
      <c r="D119" s="24" t="s">
        <v>547</v>
      </c>
      <c r="E119" s="24" t="s">
        <v>16</v>
      </c>
      <c r="F119" s="24">
        <v>14</v>
      </c>
      <c r="G119" s="27">
        <v>77.192836891164234</v>
      </c>
      <c r="H119" s="27">
        <v>187.50500203675719</v>
      </c>
      <c r="I119" s="27">
        <v>343.3151376574607</v>
      </c>
      <c r="J119" s="27">
        <v>561.34490461944586</v>
      </c>
      <c r="K119" s="27">
        <v>860.27800048526706</v>
      </c>
      <c r="L119" s="27">
        <v>1242.2681310308758</v>
      </c>
      <c r="M119" s="27">
        <v>1751.131141058165</v>
      </c>
      <c r="N119" s="27">
        <v>2371.4097282973489</v>
      </c>
      <c r="O119" s="27">
        <v>2979.7735392026434</v>
      </c>
      <c r="P119" s="27">
        <v>3601.6540278484922</v>
      </c>
      <c r="Q119" s="27">
        <v>4363.7921871245771</v>
      </c>
      <c r="R119" s="27">
        <v>4953.9784525333844</v>
      </c>
      <c r="S119" s="27">
        <v>5654.5303141322938</v>
      </c>
      <c r="T119" s="27">
        <v>6473.9026286672688</v>
      </c>
      <c r="U119" s="27">
        <v>7286.1110887889199</v>
      </c>
      <c r="V119" s="27">
        <v>7708.4493375386664</v>
      </c>
      <c r="W119" s="27">
        <v>8115.2046166608388</v>
      </c>
      <c r="X119" s="27">
        <v>8506.0288876965806</v>
      </c>
      <c r="Y119" s="27">
        <v>8879.3800442045867</v>
      </c>
      <c r="Z119" s="27">
        <v>9251.0480490739483</v>
      </c>
      <c r="AA119" s="27">
        <v>9593.6101872480849</v>
      </c>
      <c r="AB119" s="27">
        <v>9903.9660092665745</v>
      </c>
      <c r="AC119" s="27">
        <v>9949.6396502812895</v>
      </c>
      <c r="AD119" s="27">
        <v>9935.350423270158</v>
      </c>
      <c r="AE119" s="27">
        <v>9915.9737223204775</v>
      </c>
      <c r="AF119" s="27">
        <v>9919.6971709859481</v>
      </c>
      <c r="AG119"/>
      <c r="AH119"/>
      <c r="AI119"/>
      <c r="AJ119"/>
      <c r="AK119"/>
      <c r="AL119"/>
      <c r="AM119"/>
    </row>
    <row r="120" spans="2:39" s="24" customFormat="1">
      <c r="B120" s="24" t="s">
        <v>169</v>
      </c>
      <c r="C120" s="24" t="s">
        <v>338</v>
      </c>
      <c r="D120" s="24" t="s">
        <v>548</v>
      </c>
      <c r="E120" s="24" t="s">
        <v>108</v>
      </c>
      <c r="F120" s="24">
        <v>14</v>
      </c>
      <c r="G120" s="27">
        <v>3.6092111892368783</v>
      </c>
      <c r="H120" s="27">
        <v>7.5322668297117454</v>
      </c>
      <c r="I120" s="27">
        <v>11.831935811672201</v>
      </c>
      <c r="J120" s="27">
        <v>16.508218135118245</v>
      </c>
      <c r="K120" s="27">
        <v>21.561113800049874</v>
      </c>
      <c r="L120" s="27">
        <v>27.022007251590889</v>
      </c>
      <c r="M120" s="27">
        <v>32.985051825112691</v>
      </c>
      <c r="N120" s="27">
        <v>39.261940849872481</v>
      </c>
      <c r="O120" s="27">
        <v>44.942525417280088</v>
      </c>
      <c r="P120" s="27">
        <v>50.591725539563896</v>
      </c>
      <c r="Q120" s="27">
        <v>58.500605710761228</v>
      </c>
      <c r="R120" s="27">
        <v>63.490732485445257</v>
      </c>
      <c r="S120" s="27">
        <v>74.130059382413094</v>
      </c>
      <c r="T120" s="27">
        <v>95.691173182462961</v>
      </c>
      <c r="U120" s="27">
        <v>121.55195596447329</v>
      </c>
      <c r="V120" s="27">
        <v>127.92299832460448</v>
      </c>
      <c r="W120" s="27">
        <v>137.71494520322975</v>
      </c>
      <c r="X120" s="27">
        <v>149.86072546613994</v>
      </c>
      <c r="Y120" s="27">
        <v>164.17203244259224</v>
      </c>
      <c r="Z120" s="27">
        <v>181.30793948018646</v>
      </c>
      <c r="AA120" s="27">
        <v>202.52382438387457</v>
      </c>
      <c r="AB120" s="27">
        <v>228.91814273298948</v>
      </c>
      <c r="AC120" s="27">
        <v>249.75741429519198</v>
      </c>
      <c r="AD120" s="27">
        <v>271.69514143672745</v>
      </c>
      <c r="AE120" s="27">
        <v>296.36331530403345</v>
      </c>
      <c r="AF120" s="27">
        <v>323.60501367149095</v>
      </c>
      <c r="AG120"/>
      <c r="AH120"/>
      <c r="AI120"/>
      <c r="AJ120"/>
      <c r="AK120"/>
      <c r="AL120"/>
      <c r="AM120"/>
    </row>
    <row r="121" spans="2:39" s="24" customFormat="1">
      <c r="B121" s="24" t="s">
        <v>169</v>
      </c>
      <c r="C121" s="24" t="s">
        <v>338</v>
      </c>
      <c r="D121" s="24" t="s">
        <v>549</v>
      </c>
      <c r="E121" s="24" t="s">
        <v>537</v>
      </c>
      <c r="F121" s="24">
        <v>14</v>
      </c>
      <c r="G121" s="27">
        <v>459.72788799791243</v>
      </c>
      <c r="H121" s="27">
        <v>919.92266516146401</v>
      </c>
      <c r="I121" s="27">
        <v>1495.836787202441</v>
      </c>
      <c r="J121" s="27">
        <v>1848.3555593696533</v>
      </c>
      <c r="K121" s="27">
        <v>2277.5843778045914</v>
      </c>
      <c r="L121" s="27">
        <v>2674.780372134403</v>
      </c>
      <c r="M121" s="27">
        <v>2985.3050449452644</v>
      </c>
      <c r="N121" s="27">
        <v>3193.5650127478311</v>
      </c>
      <c r="O121" s="27">
        <v>3468.7612675857417</v>
      </c>
      <c r="P121" s="27">
        <v>3528.3925631299217</v>
      </c>
      <c r="Q121" s="27">
        <v>3567.8841104306348</v>
      </c>
      <c r="R121" s="27">
        <v>3739.0631737971325</v>
      </c>
      <c r="S121" s="27">
        <v>3902.574345437512</v>
      </c>
      <c r="T121" s="27">
        <v>3902.574345437512</v>
      </c>
      <c r="U121" s="27">
        <v>3442.8464574395998</v>
      </c>
      <c r="V121" s="27">
        <v>2982.651680276048</v>
      </c>
      <c r="W121" s="27">
        <v>2406.7375582350714</v>
      </c>
      <c r="X121" s="27">
        <v>2054.2187860678587</v>
      </c>
      <c r="Y121" s="27">
        <v>1624.9899676329201</v>
      </c>
      <c r="Z121" s="27">
        <v>1227.7939733031089</v>
      </c>
      <c r="AA121" s="27">
        <v>917.26930049224768</v>
      </c>
      <c r="AB121" s="27">
        <v>709.00933268968083</v>
      </c>
      <c r="AC121" s="27">
        <v>433.81307785177006</v>
      </c>
      <c r="AD121" s="27">
        <v>374.18178230759008</v>
      </c>
      <c r="AE121" s="27">
        <v>334.69023500687689</v>
      </c>
      <c r="AF121" s="27">
        <v>163.5111716403793</v>
      </c>
      <c r="AG121"/>
      <c r="AH121"/>
      <c r="AI121"/>
      <c r="AJ121"/>
      <c r="AK121"/>
      <c r="AL121"/>
      <c r="AM121"/>
    </row>
    <row r="122" spans="2:39" s="43" customFormat="1">
      <c r="B122" s="43" t="s">
        <v>169</v>
      </c>
      <c r="C122" s="24" t="s">
        <v>338</v>
      </c>
      <c r="D122" s="24" t="s">
        <v>550</v>
      </c>
      <c r="E122" s="43" t="s">
        <v>16</v>
      </c>
      <c r="F122" s="43">
        <v>15</v>
      </c>
      <c r="G122" s="44">
        <v>14.083902113076583</v>
      </c>
      <c r="H122" s="44">
        <v>32.934920686903553</v>
      </c>
      <c r="I122" s="44">
        <v>57.976918370976826</v>
      </c>
      <c r="J122" s="44">
        <v>90.952418476943279</v>
      </c>
      <c r="K122" s="44">
        <v>133.90145444440606</v>
      </c>
      <c r="L122" s="44">
        <v>189.07517092862386</v>
      </c>
      <c r="M122" s="44">
        <v>259.75940859340926</v>
      </c>
      <c r="N122" s="44">
        <v>348.36927831908019</v>
      </c>
      <c r="O122" s="44">
        <v>456.45330203859294</v>
      </c>
      <c r="P122" s="44">
        <v>583.92186133426878</v>
      </c>
      <c r="Q122" s="44">
        <v>718.35319871642605</v>
      </c>
      <c r="R122" s="44">
        <v>854.79030679660161</v>
      </c>
      <c r="S122" s="44">
        <v>993.19893956706414</v>
      </c>
      <c r="T122" s="44">
        <v>1133.4946115876464</v>
      </c>
      <c r="U122" s="44">
        <v>1275.5638968347271</v>
      </c>
      <c r="V122" s="44">
        <v>1405.1082806408708</v>
      </c>
      <c r="W122" s="44">
        <v>1531.6243988335355</v>
      </c>
      <c r="X122" s="44">
        <v>1653.2104175864047</v>
      </c>
      <c r="Y122" s="44">
        <v>1767.4938343739468</v>
      </c>
      <c r="Z122" s="44">
        <v>1871.650705873895</v>
      </c>
      <c r="AA122" s="44">
        <v>1962.6195840335506</v>
      </c>
      <c r="AB122" s="44">
        <v>2036.3418053652388</v>
      </c>
      <c r="AC122" s="44">
        <v>2089.7341977512488</v>
      </c>
      <c r="AD122" s="44">
        <v>2120.7011976915137</v>
      </c>
      <c r="AE122" s="44">
        <v>2128.8486079083059</v>
      </c>
      <c r="AF122" s="44">
        <v>2126.1844193404877</v>
      </c>
      <c r="AG122" s="76"/>
      <c r="AH122" s="76"/>
      <c r="AI122" s="76"/>
      <c r="AJ122" s="76"/>
      <c r="AK122" s="76"/>
      <c r="AL122" s="76"/>
      <c r="AM122" s="76"/>
    </row>
    <row r="123" spans="2:39" s="43" customFormat="1">
      <c r="B123" s="43" t="s">
        <v>169</v>
      </c>
      <c r="C123" s="24" t="s">
        <v>338</v>
      </c>
      <c r="D123" s="24" t="s">
        <v>551</v>
      </c>
      <c r="E123" s="43" t="s">
        <v>108</v>
      </c>
      <c r="F123" s="43">
        <v>15</v>
      </c>
      <c r="G123" s="44">
        <v>9.8150078413776404E-2</v>
      </c>
      <c r="H123" s="44">
        <v>0.22356406749804625</v>
      </c>
      <c r="I123" s="44">
        <v>0.38169474938690823</v>
      </c>
      <c r="J123" s="44">
        <v>0.58126657549492022</v>
      </c>
      <c r="K123" s="44">
        <v>0.8310039972366402</v>
      </c>
      <c r="L123" s="44">
        <v>1.1418125788802653</v>
      </c>
      <c r="M123" s="44">
        <v>1.5289601104012722</v>
      </c>
      <c r="N123" s="44">
        <v>2.0077143817751373</v>
      </c>
      <c r="O123" s="44">
        <v>2.5998865215382549</v>
      </c>
      <c r="P123" s="44">
        <v>3.3294687710806592</v>
      </c>
      <c r="Q123" s="44">
        <v>4.1648349940245781</v>
      </c>
      <c r="R123" s="44">
        <v>5.1277963189064062</v>
      </c>
      <c r="S123" s="44">
        <v>6.2957822520303459</v>
      </c>
      <c r="T123" s="44">
        <v>7.7854823310661079</v>
      </c>
      <c r="U123" s="44">
        <v>9.7822911485730479</v>
      </c>
      <c r="V123" s="44">
        <v>12.471603297110521</v>
      </c>
      <c r="W123" s="44">
        <v>16.351803063735147</v>
      </c>
      <c r="X123" s="44">
        <v>22.018334257490505</v>
      </c>
      <c r="Y123" s="44">
        <v>30.247673054272248</v>
      </c>
      <c r="Z123" s="44">
        <v>41.951524626901673</v>
      </c>
      <c r="AA123" s="44">
        <v>58.087397518126508</v>
      </c>
      <c r="AB123" s="44">
        <v>79.557181892926693</v>
      </c>
      <c r="AC123" s="44">
        <v>107.14498782218558</v>
      </c>
      <c r="AD123" s="44">
        <v>141.5007869362878</v>
      </c>
      <c r="AE123" s="44">
        <v>183.17531023077726</v>
      </c>
      <c r="AF123" s="44">
        <v>232.70620202407611</v>
      </c>
      <c r="AG123" s="76"/>
      <c r="AH123" s="76"/>
      <c r="AI123" s="76"/>
      <c r="AJ123" s="76"/>
      <c r="AK123" s="76"/>
      <c r="AL123" s="76"/>
      <c r="AM123" s="76"/>
    </row>
    <row r="124" spans="2:39" s="43" customFormat="1">
      <c r="B124" s="43" t="s">
        <v>169</v>
      </c>
      <c r="C124" s="24" t="s">
        <v>338</v>
      </c>
      <c r="D124" s="24" t="s">
        <v>552</v>
      </c>
      <c r="E124" s="24" t="s">
        <v>537</v>
      </c>
      <c r="F124" s="43">
        <v>15</v>
      </c>
      <c r="G124" s="44">
        <v>99.056345686838355</v>
      </c>
      <c r="H124" s="44">
        <v>195.57018540096522</v>
      </c>
      <c r="I124" s="44">
        <v>288.09811557926963</v>
      </c>
      <c r="J124" s="44">
        <v>374.81876211076792</v>
      </c>
      <c r="K124" s="44">
        <v>453.53249330697656</v>
      </c>
      <c r="L124" s="44">
        <v>521.71279582723264</v>
      </c>
      <c r="M124" s="44">
        <v>576.70367038749691</v>
      </c>
      <c r="N124" s="44">
        <v>616.07513068031949</v>
      </c>
      <c r="O124" s="44">
        <v>638.22610025568576</v>
      </c>
      <c r="P124" s="44">
        <v>643.15945839330607</v>
      </c>
      <c r="Q124" s="44">
        <v>643.15945839330607</v>
      </c>
      <c r="R124" s="44">
        <v>643.15945839330607</v>
      </c>
      <c r="S124" s="44">
        <v>643.15945839330607</v>
      </c>
      <c r="T124" s="44">
        <v>643.15945839330607</v>
      </c>
      <c r="U124" s="44">
        <v>643.15945839330607</v>
      </c>
      <c r="V124" s="44">
        <v>544.10311270646775</v>
      </c>
      <c r="W124" s="44">
        <v>447.58927299234091</v>
      </c>
      <c r="X124" s="44">
        <v>355.06134281403644</v>
      </c>
      <c r="Y124" s="44">
        <v>268.34069628253815</v>
      </c>
      <c r="Z124" s="44">
        <v>189.62696508632956</v>
      </c>
      <c r="AA124" s="44">
        <v>121.4466625660735</v>
      </c>
      <c r="AB124" s="44">
        <v>66.455788005809168</v>
      </c>
      <c r="AC124" s="44">
        <v>27.084327712986621</v>
      </c>
      <c r="AD124" s="44">
        <v>4.9333581376203597</v>
      </c>
      <c r="AE124" s="44">
        <v>0</v>
      </c>
      <c r="AF124" s="44">
        <v>0</v>
      </c>
      <c r="AG124" s="76"/>
      <c r="AH124" s="76"/>
      <c r="AI124" s="76"/>
      <c r="AJ124" s="76"/>
      <c r="AK124" s="76"/>
      <c r="AL124" s="76"/>
      <c r="AM124" s="76"/>
    </row>
    <row r="125" spans="2:39" s="43" customFormat="1">
      <c r="B125" s="43" t="s">
        <v>170</v>
      </c>
      <c r="C125" s="24" t="s">
        <v>338</v>
      </c>
      <c r="D125" s="24" t="s">
        <v>532</v>
      </c>
      <c r="E125" s="24" t="s">
        <v>533</v>
      </c>
      <c r="F125" s="43">
        <v>14</v>
      </c>
      <c r="G125" s="44">
        <v>464.69695714814043</v>
      </c>
      <c r="H125" s="44">
        <v>963.27188372922365</v>
      </c>
      <c r="I125" s="44">
        <v>1512.242258968739</v>
      </c>
      <c r="J125" s="44">
        <v>2125.3770985000128</v>
      </c>
      <c r="K125" s="44">
        <v>2789.2185969654111</v>
      </c>
      <c r="L125" s="44">
        <v>2789.2185969654111</v>
      </c>
      <c r="M125" s="44">
        <v>2789.2185969654111</v>
      </c>
      <c r="N125" s="44">
        <v>2789.2185969654111</v>
      </c>
      <c r="O125" s="44">
        <v>2789.2185969654111</v>
      </c>
      <c r="P125" s="44">
        <v>2789.2185969654111</v>
      </c>
      <c r="Q125" s="44">
        <v>2789.2185969654111</v>
      </c>
      <c r="R125" s="44">
        <v>2789.2185969654111</v>
      </c>
      <c r="S125" s="44">
        <v>2789.2185969654111</v>
      </c>
      <c r="T125" s="44">
        <v>2789.2185969654111</v>
      </c>
      <c r="U125" s="44">
        <v>2324.5216398172706</v>
      </c>
      <c r="V125" s="44">
        <v>1825.9467132361874</v>
      </c>
      <c r="W125" s="44">
        <v>1276.9763379966721</v>
      </c>
      <c r="X125" s="44">
        <v>663.84149846539799</v>
      </c>
      <c r="Y125" s="44">
        <v>0</v>
      </c>
      <c r="Z125" s="44">
        <v>0</v>
      </c>
      <c r="AA125" s="44">
        <v>0</v>
      </c>
      <c r="AB125" s="44">
        <v>0</v>
      </c>
      <c r="AC125" s="44">
        <v>0</v>
      </c>
      <c r="AD125" s="44">
        <v>0</v>
      </c>
      <c r="AE125" s="44">
        <v>0</v>
      </c>
      <c r="AF125" s="44">
        <v>0</v>
      </c>
      <c r="AG125" s="76"/>
      <c r="AH125" s="76"/>
      <c r="AI125" s="76"/>
      <c r="AJ125" s="76"/>
      <c r="AK125" s="76"/>
      <c r="AL125" s="76"/>
      <c r="AM125" s="76"/>
    </row>
    <row r="126" spans="2:39" s="43" customFormat="1">
      <c r="B126" s="43" t="s">
        <v>170</v>
      </c>
      <c r="C126" s="24" t="s">
        <v>338</v>
      </c>
      <c r="D126" s="24" t="s">
        <v>534</v>
      </c>
      <c r="E126" s="43" t="s">
        <v>16</v>
      </c>
      <c r="F126" s="43">
        <v>14</v>
      </c>
      <c r="G126" s="44">
        <v>2143.6840204471755</v>
      </c>
      <c r="H126" s="44">
        <v>4791.4355298171804</v>
      </c>
      <c r="I126" s="44">
        <v>7907.986857021604</v>
      </c>
      <c r="J126" s="44">
        <v>11573.623868275632</v>
      </c>
      <c r="K126" s="44">
        <v>15872.373567632127</v>
      </c>
      <c r="L126" s="44">
        <v>22910.4498411657</v>
      </c>
      <c r="M126" s="44">
        <v>29934.156155547651</v>
      </c>
      <c r="N126" s="44">
        <v>36943.519130549445</v>
      </c>
      <c r="O126" s="44">
        <v>43938.51780933491</v>
      </c>
      <c r="P126" s="44">
        <v>50917.848058570133</v>
      </c>
      <c r="Q126" s="44">
        <v>57882.597172267124</v>
      </c>
      <c r="R126" s="44">
        <v>64854.191171578816</v>
      </c>
      <c r="S126" s="44">
        <v>71836.726221107514</v>
      </c>
      <c r="T126" s="44">
        <v>78822.469051852167</v>
      </c>
      <c r="U126" s="44">
        <v>83670.72567097508</v>
      </c>
      <c r="V126" s="44">
        <v>88020.642727961065</v>
      </c>
      <c r="W126" s="44">
        <v>91906.963508653367</v>
      </c>
      <c r="X126" s="44">
        <v>95249.221443877323</v>
      </c>
      <c r="Y126" s="44">
        <v>97962.854068948975</v>
      </c>
      <c r="Z126" s="44">
        <v>97941.142373612747</v>
      </c>
      <c r="AA126" s="44">
        <v>97937.239022052599</v>
      </c>
      <c r="AB126" s="44">
        <v>97950.424199112953</v>
      </c>
      <c r="AC126" s="44">
        <v>97979.926405948863</v>
      </c>
      <c r="AD126" s="44">
        <v>98026.418436354448</v>
      </c>
      <c r="AE126" s="44">
        <v>98088.077259006022</v>
      </c>
      <c r="AF126" s="44">
        <v>98142.636407115773</v>
      </c>
      <c r="AG126" s="76"/>
      <c r="AH126" s="76"/>
      <c r="AI126" s="76"/>
      <c r="AJ126" s="76"/>
      <c r="AK126" s="76"/>
      <c r="AL126" s="76"/>
      <c r="AM126" s="76"/>
    </row>
    <row r="127" spans="2:39" s="24" customFormat="1">
      <c r="B127" s="24" t="s">
        <v>170</v>
      </c>
      <c r="C127" s="24" t="s">
        <v>338</v>
      </c>
      <c r="D127" s="24" t="s">
        <v>535</v>
      </c>
      <c r="E127" s="24" t="s">
        <v>108</v>
      </c>
      <c r="F127" s="24">
        <v>14</v>
      </c>
      <c r="G127" s="27">
        <v>0</v>
      </c>
      <c r="H127" s="27">
        <v>0</v>
      </c>
      <c r="I127" s="27">
        <v>0</v>
      </c>
      <c r="J127" s="27">
        <v>0</v>
      </c>
      <c r="K127" s="27">
        <v>0</v>
      </c>
      <c r="L127" s="27">
        <v>0</v>
      </c>
      <c r="M127" s="27">
        <v>9.4153335371396835E-2</v>
      </c>
      <c r="N127" s="27">
        <v>0.26676778355229103</v>
      </c>
      <c r="O127" s="27">
        <v>0.43938223173318519</v>
      </c>
      <c r="P127" s="27">
        <v>0.80030335065687308</v>
      </c>
      <c r="Q127" s="27">
        <v>1.0566096525012312</v>
      </c>
      <c r="R127" s="27">
        <v>1.108917061040896</v>
      </c>
      <c r="S127" s="27">
        <v>1.1455322470186615</v>
      </c>
      <c r="T127" s="27">
        <v>1.2710700275138573</v>
      </c>
      <c r="U127" s="27">
        <v>1.2710700275138573</v>
      </c>
      <c r="V127" s="27">
        <v>1.2710700275138573</v>
      </c>
      <c r="W127" s="27">
        <v>1.2710700275138573</v>
      </c>
      <c r="X127" s="27">
        <v>1.2710700275138573</v>
      </c>
      <c r="Y127" s="27">
        <v>1.2710700275138573</v>
      </c>
      <c r="Z127" s="27">
        <v>1.2710700275138573</v>
      </c>
      <c r="AA127" s="27">
        <v>1.2658392866598907</v>
      </c>
      <c r="AB127" s="27">
        <v>1.2606085458059242</v>
      </c>
      <c r="AC127" s="27">
        <v>1.2553778049519577</v>
      </c>
      <c r="AD127" s="27">
        <v>1.2553778049519575</v>
      </c>
      <c r="AE127" s="27">
        <v>1.2553778049519577</v>
      </c>
      <c r="AF127" s="27">
        <v>1.2553778049519575</v>
      </c>
      <c r="AG127"/>
      <c r="AH127"/>
      <c r="AI127"/>
      <c r="AJ127"/>
      <c r="AK127"/>
      <c r="AL127"/>
      <c r="AM127"/>
    </row>
    <row r="128" spans="2:39" s="24" customFormat="1">
      <c r="B128" s="24" t="s">
        <v>170</v>
      </c>
      <c r="C128" s="24" t="s">
        <v>338</v>
      </c>
      <c r="D128" s="24" t="s">
        <v>536</v>
      </c>
      <c r="E128" s="24" t="s">
        <v>537</v>
      </c>
      <c r="F128" s="24">
        <v>14</v>
      </c>
      <c r="G128" s="27">
        <v>4757.892757648563</v>
      </c>
      <c r="H128" s="27">
        <v>9038.8319444465669</v>
      </c>
      <c r="I128" s="27">
        <v>12780.709323304374</v>
      </c>
      <c r="J128" s="27">
        <v>15849.03930540793</v>
      </c>
      <c r="K128" s="27">
        <v>18145.353979548119</v>
      </c>
      <c r="L128" s="27">
        <v>18145.353979548119</v>
      </c>
      <c r="M128" s="27">
        <v>18145.353979548119</v>
      </c>
      <c r="N128" s="27">
        <v>18145.353979548119</v>
      </c>
      <c r="O128" s="27">
        <v>18145.353979548119</v>
      </c>
      <c r="P128" s="27">
        <v>18145.353979548119</v>
      </c>
      <c r="Q128" s="27">
        <v>18145.353979548119</v>
      </c>
      <c r="R128" s="27">
        <v>18145.353979548119</v>
      </c>
      <c r="S128" s="27">
        <v>18145.353979548119</v>
      </c>
      <c r="T128" s="27">
        <v>18145.353979548119</v>
      </c>
      <c r="U128" s="27">
        <v>13387.461221899557</v>
      </c>
      <c r="V128" s="27">
        <v>9106.5220351015523</v>
      </c>
      <c r="W128" s="27">
        <v>5364.6446562437441</v>
      </c>
      <c r="X128" s="27">
        <v>2296.3146741401879</v>
      </c>
      <c r="Y128" s="27">
        <v>0</v>
      </c>
      <c r="Z128" s="27">
        <v>0</v>
      </c>
      <c r="AA128" s="27">
        <v>0</v>
      </c>
      <c r="AB128" s="27">
        <v>0</v>
      </c>
      <c r="AC128" s="27">
        <v>0</v>
      </c>
      <c r="AD128" s="27">
        <v>0</v>
      </c>
      <c r="AE128" s="27">
        <v>0</v>
      </c>
      <c r="AF128" s="27">
        <v>0</v>
      </c>
      <c r="AG128"/>
      <c r="AH128"/>
      <c r="AI128"/>
      <c r="AJ128"/>
      <c r="AK128"/>
      <c r="AL128"/>
      <c r="AM128"/>
    </row>
    <row r="129" spans="2:39" s="24" customFormat="1">
      <c r="B129" s="24" t="s">
        <v>170</v>
      </c>
      <c r="C129" s="24" t="s">
        <v>338</v>
      </c>
      <c r="D129" s="24" t="s">
        <v>538</v>
      </c>
      <c r="E129" s="24" t="s">
        <v>16</v>
      </c>
      <c r="F129" s="24">
        <v>15</v>
      </c>
      <c r="G129" s="27">
        <v>275.13338311314368</v>
      </c>
      <c r="H129" s="27">
        <v>623.30670245686974</v>
      </c>
      <c r="I129" s="27">
        <v>1050.2411977876006</v>
      </c>
      <c r="J129" s="27">
        <v>1573.4064529230532</v>
      </c>
      <c r="K129" s="27">
        <v>2212.037283536637</v>
      </c>
      <c r="L129" s="27">
        <v>2979.3201838795735</v>
      </c>
      <c r="M129" s="27">
        <v>3881.615951556169</v>
      </c>
      <c r="N129" s="27">
        <v>4903.2882124501893</v>
      </c>
      <c r="O129" s="27">
        <v>6012.84935106794</v>
      </c>
      <c r="P129" s="27">
        <v>7084.4646265503361</v>
      </c>
      <c r="Q129" s="27">
        <v>8188.4031033988304</v>
      </c>
      <c r="R129" s="27">
        <v>9293.2549120443564</v>
      </c>
      <c r="S129" s="27">
        <v>10399.01338624804</v>
      </c>
      <c r="T129" s="27">
        <v>11505.668422549385</v>
      </c>
      <c r="U129" s="27">
        <v>12613.209766883212</v>
      </c>
      <c r="V129" s="27">
        <v>13446.493631466516</v>
      </c>
      <c r="W129" s="27">
        <v>14207.606134282376</v>
      </c>
      <c r="X129" s="27">
        <v>14890.812093279761</v>
      </c>
      <c r="Y129" s="27">
        <v>15478.637480745927</v>
      </c>
      <c r="Z129" s="27">
        <v>15951.826844995234</v>
      </c>
      <c r="AA129" s="27">
        <v>16297.195299019071</v>
      </c>
      <c r="AB129" s="27">
        <v>16508.364324326285</v>
      </c>
      <c r="AC129" s="27">
        <v>16600.961982183038</v>
      </c>
      <c r="AD129" s="27">
        <v>16606.464238414443</v>
      </c>
      <c r="AE129" s="27">
        <v>16650.697179658895</v>
      </c>
      <c r="AF129" s="27">
        <v>16663.376634444117</v>
      </c>
      <c r="AG129"/>
      <c r="AH129"/>
      <c r="AI129"/>
      <c r="AJ129"/>
      <c r="AK129"/>
      <c r="AL129"/>
      <c r="AM129"/>
    </row>
    <row r="130" spans="2:39" s="24" customFormat="1">
      <c r="B130" s="24" t="s">
        <v>170</v>
      </c>
      <c r="C130" s="24" t="s">
        <v>338</v>
      </c>
      <c r="D130" s="24" t="s">
        <v>539</v>
      </c>
      <c r="E130" s="24" t="s">
        <v>533</v>
      </c>
      <c r="F130" s="24">
        <v>15</v>
      </c>
      <c r="G130" s="27">
        <v>5.7732450507877457</v>
      </c>
      <c r="H130" s="27">
        <v>10.326882455584872</v>
      </c>
      <c r="I130" s="27">
        <v>17.046241979666501</v>
      </c>
      <c r="J130" s="27">
        <v>26.388973736364477</v>
      </c>
      <c r="K130" s="27">
        <v>33.803063680835848</v>
      </c>
      <c r="L130" s="27">
        <v>37.186947376933041</v>
      </c>
      <c r="M130" s="27">
        <v>46.622676028297647</v>
      </c>
      <c r="N130" s="27">
        <v>51.450956838050708</v>
      </c>
      <c r="O130" s="27">
        <v>51.450956838050708</v>
      </c>
      <c r="P130" s="27">
        <v>86.593475672744219</v>
      </c>
      <c r="Q130" s="27">
        <v>86.593475672744219</v>
      </c>
      <c r="R130" s="27">
        <v>86.593475672744219</v>
      </c>
      <c r="S130" s="27">
        <v>86.593475672744219</v>
      </c>
      <c r="T130" s="27">
        <v>86.593475672744219</v>
      </c>
      <c r="U130" s="27">
        <v>86.593475672744219</v>
      </c>
      <c r="V130" s="27">
        <v>80.820230621956469</v>
      </c>
      <c r="W130" s="27">
        <v>76.26659321715934</v>
      </c>
      <c r="X130" s="27">
        <v>69.547233693077715</v>
      </c>
      <c r="Y130" s="27">
        <v>60.204501936379742</v>
      </c>
      <c r="Z130" s="27">
        <v>52.790411991908371</v>
      </c>
      <c r="AA130" s="27">
        <v>49.406528295811178</v>
      </c>
      <c r="AB130" s="27">
        <v>39.970799644446572</v>
      </c>
      <c r="AC130" s="27">
        <v>35.142518834693512</v>
      </c>
      <c r="AD130" s="27">
        <v>35.142518834693512</v>
      </c>
      <c r="AE130" s="27">
        <v>0</v>
      </c>
      <c r="AF130" s="27">
        <v>0</v>
      </c>
      <c r="AG130"/>
      <c r="AH130"/>
      <c r="AI130"/>
      <c r="AJ130"/>
      <c r="AK130"/>
      <c r="AL130"/>
      <c r="AM130"/>
    </row>
    <row r="131" spans="2:39" s="24" customFormat="1">
      <c r="B131" s="24" t="s">
        <v>170</v>
      </c>
      <c r="C131" s="24" t="s">
        <v>338</v>
      </c>
      <c r="D131" s="24" t="s">
        <v>540</v>
      </c>
      <c r="E131" s="24" t="s">
        <v>108</v>
      </c>
      <c r="F131" s="24">
        <v>15</v>
      </c>
      <c r="G131" s="27">
        <v>0</v>
      </c>
      <c r="H131" s="27">
        <v>0</v>
      </c>
      <c r="I131" s="27">
        <v>0</v>
      </c>
      <c r="J131" s="27">
        <v>0</v>
      </c>
      <c r="K131" s="27">
        <v>0</v>
      </c>
      <c r="L131" s="27">
        <v>0</v>
      </c>
      <c r="M131" s="27">
        <v>0</v>
      </c>
      <c r="N131" s="27">
        <v>0</v>
      </c>
      <c r="O131" s="27">
        <v>0</v>
      </c>
      <c r="P131" s="27">
        <v>0</v>
      </c>
      <c r="Q131" s="27">
        <v>0</v>
      </c>
      <c r="R131" s="27">
        <v>0</v>
      </c>
      <c r="S131" s="27">
        <v>0</v>
      </c>
      <c r="T131" s="27">
        <v>0</v>
      </c>
      <c r="U131" s="27">
        <v>0</v>
      </c>
      <c r="V131" s="27">
        <v>0</v>
      </c>
      <c r="W131" s="27">
        <v>0</v>
      </c>
      <c r="X131" s="27">
        <v>0</v>
      </c>
      <c r="Y131" s="27">
        <v>0</v>
      </c>
      <c r="Z131" s="27">
        <v>0</v>
      </c>
      <c r="AA131" s="27">
        <v>0</v>
      </c>
      <c r="AB131" s="27">
        <v>0</v>
      </c>
      <c r="AC131" s="27">
        <v>0</v>
      </c>
      <c r="AD131" s="27">
        <v>0</v>
      </c>
      <c r="AE131" s="27">
        <v>0</v>
      </c>
      <c r="AF131" s="27">
        <v>0</v>
      </c>
      <c r="AG131"/>
      <c r="AH131"/>
      <c r="AI131"/>
      <c r="AJ131"/>
      <c r="AK131"/>
      <c r="AL131"/>
      <c r="AM131"/>
    </row>
    <row r="132" spans="2:39" s="24" customFormat="1">
      <c r="B132" s="24" t="s">
        <v>170</v>
      </c>
      <c r="C132" s="24" t="s">
        <v>338</v>
      </c>
      <c r="D132" s="24" t="s">
        <v>541</v>
      </c>
      <c r="E132" s="24" t="s">
        <v>537</v>
      </c>
      <c r="F132" s="24">
        <v>15</v>
      </c>
      <c r="G132" s="27">
        <v>868.31390536718652</v>
      </c>
      <c r="H132" s="27">
        <v>1681.6543702515073</v>
      </c>
      <c r="I132" s="27">
        <v>2405.7499173358433</v>
      </c>
      <c r="J132" s="27">
        <v>3022.8470464646066</v>
      </c>
      <c r="K132" s="27">
        <v>3518.8940208098538</v>
      </c>
      <c r="L132" s="27">
        <v>3883.5764950072612</v>
      </c>
      <c r="M132" s="27">
        <v>4098.5816071664567</v>
      </c>
      <c r="N132" s="27">
        <v>4189.9107709208902</v>
      </c>
      <c r="O132" s="27">
        <v>4189.9107709208902</v>
      </c>
      <c r="P132" s="27">
        <v>4189.9107709208902</v>
      </c>
      <c r="Q132" s="27">
        <v>4189.9107709208902</v>
      </c>
      <c r="R132" s="27">
        <v>4189.9107709208902</v>
      </c>
      <c r="S132" s="27">
        <v>4189.9107709208902</v>
      </c>
      <c r="T132" s="27">
        <v>4189.9107709208902</v>
      </c>
      <c r="U132" s="27">
        <v>4189.9107709208902</v>
      </c>
      <c r="V132" s="27">
        <v>3321.596865553704</v>
      </c>
      <c r="W132" s="27">
        <v>2508.2564006693829</v>
      </c>
      <c r="X132" s="27">
        <v>1784.1608535850473</v>
      </c>
      <c r="Y132" s="27">
        <v>1167.063724456284</v>
      </c>
      <c r="Z132" s="27">
        <v>671.01675011103657</v>
      </c>
      <c r="AA132" s="27">
        <v>306.33427591362937</v>
      </c>
      <c r="AB132" s="27">
        <v>91.32916375443385</v>
      </c>
      <c r="AC132" s="27">
        <v>0</v>
      </c>
      <c r="AD132" s="27">
        <v>0</v>
      </c>
      <c r="AE132" s="27">
        <v>0</v>
      </c>
      <c r="AF132" s="27">
        <v>0</v>
      </c>
      <c r="AG132"/>
      <c r="AH132"/>
      <c r="AI132"/>
      <c r="AJ132"/>
      <c r="AK132"/>
      <c r="AL132"/>
      <c r="AM132"/>
    </row>
    <row r="133" spans="2:39" s="24" customFormat="1">
      <c r="B133" s="24" t="s">
        <v>170</v>
      </c>
      <c r="C133" s="24" t="s">
        <v>338</v>
      </c>
      <c r="D133" s="24" t="s">
        <v>542</v>
      </c>
      <c r="E133" s="24" t="s">
        <v>330</v>
      </c>
      <c r="F133" s="24">
        <v>16</v>
      </c>
      <c r="G133" s="27">
        <v>1.4300089849873041</v>
      </c>
      <c r="H133" s="27">
        <v>3.1396365321044595</v>
      </c>
      <c r="I133" s="27">
        <v>4.9215279462778589</v>
      </c>
      <c r="J133" s="27">
        <v>6.8222765359923887</v>
      </c>
      <c r="K133" s="27">
        <v>10.026398453291566</v>
      </c>
      <c r="L133" s="27">
        <v>13.963256616225596</v>
      </c>
      <c r="M133" s="27">
        <v>16.50551285380984</v>
      </c>
      <c r="N133" s="27">
        <v>19.377794675148035</v>
      </c>
      <c r="O133" s="27">
        <v>23.516110913658441</v>
      </c>
      <c r="P133" s="27">
        <v>28.244678562546099</v>
      </c>
      <c r="Q133" s="27">
        <v>28.244678562546099</v>
      </c>
      <c r="R133" s="27">
        <v>28.244678562546099</v>
      </c>
      <c r="S133" s="27">
        <v>28.244678562546099</v>
      </c>
      <c r="T133" s="27">
        <v>28.244678562546099</v>
      </c>
      <c r="U133" s="27">
        <v>28.244678562546099</v>
      </c>
      <c r="V133" s="27">
        <v>28.244678562546099</v>
      </c>
      <c r="W133" s="27">
        <v>26.814669577558796</v>
      </c>
      <c r="X133" s="27">
        <v>25.105042030441641</v>
      </c>
      <c r="Y133" s="27">
        <v>23.32315061626824</v>
      </c>
      <c r="Z133" s="27">
        <v>21.422402026553709</v>
      </c>
      <c r="AA133" s="27">
        <v>18.218280109254536</v>
      </c>
      <c r="AB133" s="27">
        <v>14.281421946320506</v>
      </c>
      <c r="AC133" s="27">
        <v>11.739165708736259</v>
      </c>
      <c r="AD133" s="27">
        <v>8.866883887398064</v>
      </c>
      <c r="AE133" s="27">
        <v>4.7285676488876591</v>
      </c>
      <c r="AF133" s="27">
        <v>0</v>
      </c>
      <c r="AG133"/>
      <c r="AH133"/>
      <c r="AI133"/>
      <c r="AJ133"/>
      <c r="AK133"/>
      <c r="AL133"/>
      <c r="AM133"/>
    </row>
    <row r="134" spans="2:39" s="24" customFormat="1">
      <c r="B134" s="24" t="s">
        <v>170</v>
      </c>
      <c r="C134" s="24" t="s">
        <v>338</v>
      </c>
      <c r="D134" s="24" t="s">
        <v>543</v>
      </c>
      <c r="E134" s="24" t="s">
        <v>16</v>
      </c>
      <c r="F134" s="24">
        <v>16</v>
      </c>
      <c r="G134" s="27">
        <v>75.162828598160814</v>
      </c>
      <c r="H134" s="27">
        <v>170.94357694314931</v>
      </c>
      <c r="I134" s="27">
        <v>290.85510552491826</v>
      </c>
      <c r="J134" s="27">
        <v>438.05155883753071</v>
      </c>
      <c r="K134" s="27">
        <v>614.93287082952099</v>
      </c>
      <c r="L134" s="27">
        <v>817.27367530992501</v>
      </c>
      <c r="M134" s="27">
        <v>1050.7272705872044</v>
      </c>
      <c r="N134" s="27">
        <v>1316.1369655938261</v>
      </c>
      <c r="O134" s="27">
        <v>1604.1018546131249</v>
      </c>
      <c r="P134" s="27">
        <v>1907.7122482374386</v>
      </c>
      <c r="Q134" s="27">
        <v>2216.1323660307771</v>
      </c>
      <c r="R134" s="27">
        <v>2523.8454388537257</v>
      </c>
      <c r="S134" s="27">
        <v>2815.9294857176715</v>
      </c>
      <c r="T134" s="27">
        <v>3083.9806756153325</v>
      </c>
      <c r="U134" s="27">
        <v>3340.4471952777717</v>
      </c>
      <c r="V134" s="27">
        <v>3577.9052586304633</v>
      </c>
      <c r="W134" s="27">
        <v>3743.0000169907994</v>
      </c>
      <c r="X134" s="27">
        <v>3874.0026093568913</v>
      </c>
      <c r="Y134" s="27">
        <v>3977.4681920633552</v>
      </c>
      <c r="Z134" s="27">
        <v>4047.4391570680591</v>
      </c>
      <c r="AA134" s="27">
        <v>4018.9953111740151</v>
      </c>
      <c r="AB134" s="27">
        <v>3974.2995386008556</v>
      </c>
      <c r="AC134" s="27">
        <v>3922.5411905049468</v>
      </c>
      <c r="AD134" s="27">
        <v>3859.4163070877112</v>
      </c>
      <c r="AE134" s="27">
        <v>3786.2889239549918</v>
      </c>
      <c r="AF134" s="27">
        <v>3705.7181315287639</v>
      </c>
      <c r="AG134"/>
      <c r="AH134"/>
      <c r="AI134"/>
      <c r="AJ134"/>
      <c r="AK134"/>
      <c r="AL134"/>
      <c r="AM134"/>
    </row>
    <row r="135" spans="2:39" s="24" customFormat="1">
      <c r="B135" s="24" t="s">
        <v>170</v>
      </c>
      <c r="C135" s="24" t="s">
        <v>338</v>
      </c>
      <c r="D135" s="24" t="s">
        <v>544</v>
      </c>
      <c r="E135" s="24" t="s">
        <v>108</v>
      </c>
      <c r="F135" s="24">
        <v>16</v>
      </c>
      <c r="G135" s="27">
        <v>2.6449678784417014</v>
      </c>
      <c r="H135" s="27">
        <v>5.9039461572359411</v>
      </c>
      <c r="I135" s="27">
        <v>9.9186295441563814</v>
      </c>
      <c r="J135" s="27">
        <v>14.830712746976685</v>
      </c>
      <c r="K135" s="27">
        <v>20.781890473470515</v>
      </c>
      <c r="L135" s="27">
        <v>27.961089000669421</v>
      </c>
      <c r="M135" s="27">
        <v>36.510003036347065</v>
      </c>
      <c r="N135" s="27">
        <v>46.759253565308661</v>
      </c>
      <c r="O135" s="27">
        <v>59.039461572359414</v>
      </c>
      <c r="P135" s="27">
        <v>73.492321765273005</v>
      </c>
      <c r="Q135" s="27">
        <v>90.684612975144063</v>
      </c>
      <c r="R135" s="27">
        <v>111.51373501787246</v>
      </c>
      <c r="S135" s="27">
        <v>137.30217183267905</v>
      </c>
      <c r="T135" s="27">
        <v>165.83003966444312</v>
      </c>
      <c r="U135" s="27">
        <v>198.79767500644863</v>
      </c>
      <c r="V135" s="27">
        <v>239.55851927600557</v>
      </c>
      <c r="W135" s="27">
        <v>284.85359419431967</v>
      </c>
      <c r="X135" s="27">
        <v>337.70572019389579</v>
      </c>
      <c r="Y135" s="27">
        <v>399.24845493692328</v>
      </c>
      <c r="Z135" s="27">
        <v>470.61535608559132</v>
      </c>
      <c r="AA135" s="27">
        <v>541.13208898761741</v>
      </c>
      <c r="AB135" s="27">
        <v>621.99253555712085</v>
      </c>
      <c r="AC135" s="27">
        <v>713.90516933296999</v>
      </c>
      <c r="AD135" s="27">
        <v>819.51495819360662</v>
      </c>
      <c r="AE135" s="27">
        <v>939.01082841606205</v>
      </c>
      <c r="AF135" s="27">
        <v>1072.8650956929152</v>
      </c>
      <c r="AG135"/>
      <c r="AH135"/>
      <c r="AI135"/>
      <c r="AJ135"/>
      <c r="AK135"/>
      <c r="AL135"/>
      <c r="AM135"/>
    </row>
    <row r="136" spans="2:39" s="24" customFormat="1">
      <c r="B136" s="24" t="s">
        <v>170</v>
      </c>
      <c r="C136" s="24" t="s">
        <v>338</v>
      </c>
      <c r="D136" s="24" t="s">
        <v>545</v>
      </c>
      <c r="E136" s="24" t="s">
        <v>537</v>
      </c>
      <c r="F136" s="24">
        <v>16</v>
      </c>
      <c r="G136" s="27">
        <v>181.74952905967669</v>
      </c>
      <c r="H136" s="27">
        <v>334.27602995248026</v>
      </c>
      <c r="I136" s="27">
        <v>459.88780392823622</v>
      </c>
      <c r="J136" s="27">
        <v>594.33099685926391</v>
      </c>
      <c r="K136" s="27">
        <v>685.74134460134258</v>
      </c>
      <c r="L136" s="27">
        <v>732.96034753783533</v>
      </c>
      <c r="M136" s="27">
        <v>785.15823248933566</v>
      </c>
      <c r="N136" s="27">
        <v>821.72728397076344</v>
      </c>
      <c r="O136" s="27">
        <v>821.72728397076344</v>
      </c>
      <c r="P136" s="27">
        <v>821.72728397076344</v>
      </c>
      <c r="Q136" s="27">
        <v>821.72728397076344</v>
      </c>
      <c r="R136" s="27">
        <v>821.72728397076344</v>
      </c>
      <c r="S136" s="27">
        <v>821.72728397076344</v>
      </c>
      <c r="T136" s="27">
        <v>821.72728397076344</v>
      </c>
      <c r="U136" s="27">
        <v>821.72728397076344</v>
      </c>
      <c r="V136" s="27">
        <v>821.72728397076344</v>
      </c>
      <c r="W136" s="27">
        <v>639.97775491108678</v>
      </c>
      <c r="X136" s="27">
        <v>487.45125401828329</v>
      </c>
      <c r="Y136" s="27">
        <v>361.83948004252733</v>
      </c>
      <c r="Z136" s="27">
        <v>227.39628711149959</v>
      </c>
      <c r="AA136" s="27">
        <v>135.98593936942092</v>
      </c>
      <c r="AB136" s="27">
        <v>88.766936432928134</v>
      </c>
      <c r="AC136" s="27">
        <v>36.569051481427763</v>
      </c>
      <c r="AD136" s="27">
        <v>0</v>
      </c>
      <c r="AE136" s="27">
        <v>0</v>
      </c>
      <c r="AF136" s="27">
        <v>0</v>
      </c>
      <c r="AG136"/>
      <c r="AH136"/>
      <c r="AI136"/>
      <c r="AJ136"/>
      <c r="AK136"/>
      <c r="AL136"/>
      <c r="AM136"/>
    </row>
    <row r="137" spans="2:39" s="24" customFormat="1">
      <c r="B137" s="24" t="s">
        <v>170</v>
      </c>
      <c r="C137" s="24" t="s">
        <v>338</v>
      </c>
      <c r="D137" s="24" t="s">
        <v>546</v>
      </c>
      <c r="E137" s="24" t="s">
        <v>330</v>
      </c>
      <c r="F137" s="24">
        <v>14</v>
      </c>
      <c r="G137" s="27">
        <v>15.664173416158881</v>
      </c>
      <c r="H137" s="27">
        <v>35.841790453366905</v>
      </c>
      <c r="I137" s="27">
        <v>60.916421332893947</v>
      </c>
      <c r="J137" s="27">
        <v>92.882479304499284</v>
      </c>
      <c r="K137" s="27">
        <v>133.78540156352639</v>
      </c>
      <c r="L137" s="27">
        <v>186.29202786405975</v>
      </c>
      <c r="M137" s="27">
        <v>253.50581905586159</v>
      </c>
      <c r="N137" s="27">
        <v>329.50698592963874</v>
      </c>
      <c r="O137" s="27">
        <v>411.64694983836785</v>
      </c>
      <c r="P137" s="27">
        <v>506.08975281771211</v>
      </c>
      <c r="Q137" s="27">
        <v>538.70097225321035</v>
      </c>
      <c r="R137" s="27">
        <v>578.82987667073837</v>
      </c>
      <c r="S137" s="27">
        <v>625.09595995814186</v>
      </c>
      <c r="T137" s="27">
        <v>678.09184045499615</v>
      </c>
      <c r="U137" s="27">
        <v>722.84021388945757</v>
      </c>
      <c r="V137" s="27">
        <v>702.66259685224952</v>
      </c>
      <c r="W137" s="27">
        <v>677.58796597272249</v>
      </c>
      <c r="X137" s="27">
        <v>645.62190800111705</v>
      </c>
      <c r="Y137" s="27">
        <v>604.71898574209001</v>
      </c>
      <c r="Z137" s="27">
        <v>552.2123594415566</v>
      </c>
      <c r="AA137" s="27">
        <v>484.99856824975478</v>
      </c>
      <c r="AB137" s="27">
        <v>408.99740137597763</v>
      </c>
      <c r="AC137" s="27">
        <v>326.85743746724853</v>
      </c>
      <c r="AD137" s="27">
        <v>232.41463448790427</v>
      </c>
      <c r="AE137" s="27">
        <v>199.80341505240602</v>
      </c>
      <c r="AF137" s="27">
        <v>159.674510634878</v>
      </c>
      <c r="AG137"/>
      <c r="AH137"/>
      <c r="AI137"/>
      <c r="AJ137"/>
      <c r="AK137"/>
      <c r="AL137"/>
      <c r="AM137"/>
    </row>
    <row r="138" spans="2:39" s="24" customFormat="1">
      <c r="B138" s="24" t="s">
        <v>170</v>
      </c>
      <c r="C138" s="24" t="s">
        <v>338</v>
      </c>
      <c r="D138" s="24" t="s">
        <v>547</v>
      </c>
      <c r="E138" s="24" t="s">
        <v>16</v>
      </c>
      <c r="F138" s="24">
        <v>14</v>
      </c>
      <c r="G138" s="27">
        <v>76.702265591295159</v>
      </c>
      <c r="H138" s="27">
        <v>185.81871026770222</v>
      </c>
      <c r="I138" s="27">
        <v>339.30092526346988</v>
      </c>
      <c r="J138" s="27">
        <v>553.24311612040196</v>
      </c>
      <c r="K138" s="27">
        <v>845.37050923451443</v>
      </c>
      <c r="L138" s="27">
        <v>1216.983538259366</v>
      </c>
      <c r="M138" s="27">
        <v>1709.2253387117894</v>
      </c>
      <c r="N138" s="27">
        <v>2231.0012572836267</v>
      </c>
      <c r="O138" s="27">
        <v>2722.7755815569371</v>
      </c>
      <c r="P138" s="27">
        <v>3197.00797322266</v>
      </c>
      <c r="Q138" s="27">
        <v>3863.0083948523989</v>
      </c>
      <c r="R138" s="27">
        <v>4317.5907234346632</v>
      </c>
      <c r="S138" s="27">
        <v>4826.4965577033699</v>
      </c>
      <c r="T138" s="27">
        <v>5383.5607584442341</v>
      </c>
      <c r="U138" s="27">
        <v>5629.8615160815643</v>
      </c>
      <c r="V138" s="27">
        <v>5763.1300577151178</v>
      </c>
      <c r="W138" s="27">
        <v>5875.0813045533569</v>
      </c>
      <c r="X138" s="27">
        <v>5968.3211723926652</v>
      </c>
      <c r="Y138" s="27">
        <v>6047.1166093848378</v>
      </c>
      <c r="Z138" s="27">
        <v>6135.4415512813539</v>
      </c>
      <c r="AA138" s="27">
        <v>6217.5531922002128</v>
      </c>
      <c r="AB138" s="27">
        <v>6313.4554944678721</v>
      </c>
      <c r="AC138" s="27">
        <v>6437.194457661717</v>
      </c>
      <c r="AD138" s="27">
        <v>6449.6440824099463</v>
      </c>
      <c r="AE138" s="27">
        <v>6461.0663002861656</v>
      </c>
      <c r="AF138" s="27">
        <v>6516.2463135582093</v>
      </c>
      <c r="AG138"/>
      <c r="AH138"/>
      <c r="AI138"/>
      <c r="AJ138"/>
      <c r="AK138"/>
      <c r="AL138"/>
      <c r="AM138"/>
    </row>
    <row r="139" spans="2:39" s="24" customFormat="1">
      <c r="B139" s="24" t="s">
        <v>170</v>
      </c>
      <c r="C139" s="24" t="s">
        <v>338</v>
      </c>
      <c r="D139" s="24" t="s">
        <v>548</v>
      </c>
      <c r="E139" s="24" t="s">
        <v>108</v>
      </c>
      <c r="F139" s="24">
        <v>14</v>
      </c>
      <c r="G139" s="27">
        <v>4.4252067624556508</v>
      </c>
      <c r="H139" s="27">
        <v>10.168560220110859</v>
      </c>
      <c r="I139" s="27">
        <v>17.638058159575007</v>
      </c>
      <c r="J139" s="27">
        <v>27.367236147952681</v>
      </c>
      <c r="K139" s="27">
        <v>40.203474203586445</v>
      </c>
      <c r="L139" s="27">
        <v>57.276612350933071</v>
      </c>
      <c r="M139" s="27">
        <v>80.155872846182504</v>
      </c>
      <c r="N139" s="27">
        <v>109.28063792106792</v>
      </c>
      <c r="O139" s="27">
        <v>146.75366539888387</v>
      </c>
      <c r="P139" s="27">
        <v>197.47092871894296</v>
      </c>
      <c r="Q139" s="27">
        <v>274.20589704663138</v>
      </c>
      <c r="R139" s="27">
        <v>374.51058366229279</v>
      </c>
      <c r="S139" s="27">
        <v>524.65376913454691</v>
      </c>
      <c r="T139" s="27">
        <v>750.55900513565166</v>
      </c>
      <c r="U139" s="27">
        <v>1029.2842622801099</v>
      </c>
      <c r="V139" s="27">
        <v>1507.7401281924251</v>
      </c>
      <c r="W139" s="27">
        <v>2004.3675878314195</v>
      </c>
      <c r="X139" s="27">
        <v>2516.6872700323133</v>
      </c>
      <c r="Y139" s="27">
        <v>3039.3638191240611</v>
      </c>
      <c r="Z139" s="27">
        <v>3564.3628171549699</v>
      </c>
      <c r="AA139" s="27">
        <v>4083.3046172769855</v>
      </c>
      <c r="AB139" s="27">
        <v>4584.5142059040545</v>
      </c>
      <c r="AC139" s="27">
        <v>5055.2808827610388</v>
      </c>
      <c r="AD139" s="27">
        <v>5257.7419382546659</v>
      </c>
      <c r="AE139" s="27">
        <v>5430.952690892912</v>
      </c>
      <c r="AF139" s="27">
        <v>5605.6071280068536</v>
      </c>
      <c r="AG139"/>
      <c r="AH139"/>
      <c r="AI139"/>
      <c r="AJ139"/>
      <c r="AK139"/>
      <c r="AL139"/>
      <c r="AM139"/>
    </row>
    <row r="140" spans="2:39" s="24" customFormat="1">
      <c r="B140" s="24" t="s">
        <v>170</v>
      </c>
      <c r="C140" s="24" t="s">
        <v>338</v>
      </c>
      <c r="D140" s="24" t="s">
        <v>549</v>
      </c>
      <c r="E140" s="24" t="s">
        <v>537</v>
      </c>
      <c r="F140" s="24">
        <v>14</v>
      </c>
      <c r="G140" s="27">
        <v>451.10323155921463</v>
      </c>
      <c r="H140" s="27">
        <v>899.56421778606364</v>
      </c>
      <c r="I140" s="27">
        <v>1459.706397003818</v>
      </c>
      <c r="J140" s="27">
        <v>1791.2285957156244</v>
      </c>
      <c r="K140" s="27">
        <v>2192.7396395532355</v>
      </c>
      <c r="L140" s="27">
        <v>2553.6705176210307</v>
      </c>
      <c r="M140" s="27">
        <v>2817.4802110765941</v>
      </c>
      <c r="N140" s="27">
        <v>3018.8794917992814</v>
      </c>
      <c r="O140" s="27">
        <v>3289.7592921704336</v>
      </c>
      <c r="P140" s="27">
        <v>3349.4161093476305</v>
      </c>
      <c r="Q140" s="27">
        <v>3396.069336210649</v>
      </c>
      <c r="R140" s="27">
        <v>3585.0635312093291</v>
      </c>
      <c r="S140" s="27">
        <v>3780.3392847402552</v>
      </c>
      <c r="T140" s="27">
        <v>3780.3392847402552</v>
      </c>
      <c r="U140" s="27">
        <v>3475.6297285303554</v>
      </c>
      <c r="V140" s="27">
        <v>3027.168742303506</v>
      </c>
      <c r="W140" s="27">
        <v>2467.0265630857521</v>
      </c>
      <c r="X140" s="27">
        <v>2135.5043643739455</v>
      </c>
      <c r="Y140" s="27">
        <v>1733.9933205363341</v>
      </c>
      <c r="Z140" s="27">
        <v>1373.0624424685386</v>
      </c>
      <c r="AA140" s="27">
        <v>1109.2527490129755</v>
      </c>
      <c r="AB140" s="27">
        <v>907.85346829028833</v>
      </c>
      <c r="AC140" s="27">
        <v>636.97366791913601</v>
      </c>
      <c r="AD140" s="27">
        <v>577.31685074193911</v>
      </c>
      <c r="AE140" s="27">
        <v>530.66362387892048</v>
      </c>
      <c r="AF140" s="27">
        <v>341.66942888024016</v>
      </c>
      <c r="AG140"/>
      <c r="AH140"/>
      <c r="AI140"/>
      <c r="AJ140"/>
      <c r="AK140"/>
      <c r="AL140"/>
      <c r="AM140"/>
    </row>
    <row r="141" spans="2:39" s="43" customFormat="1">
      <c r="B141" s="43" t="s">
        <v>170</v>
      </c>
      <c r="C141" s="24" t="s">
        <v>338</v>
      </c>
      <c r="D141" s="24" t="s">
        <v>550</v>
      </c>
      <c r="E141" s="43" t="s">
        <v>16</v>
      </c>
      <c r="F141" s="43">
        <v>15</v>
      </c>
      <c r="G141" s="44">
        <v>14.083902113076583</v>
      </c>
      <c r="H141" s="44">
        <v>32.934920686903553</v>
      </c>
      <c r="I141" s="44">
        <v>57.976918370976826</v>
      </c>
      <c r="J141" s="44">
        <v>90.952418476943279</v>
      </c>
      <c r="K141" s="44">
        <v>133.90145444440606</v>
      </c>
      <c r="L141" s="44">
        <v>189.07517092862386</v>
      </c>
      <c r="M141" s="44">
        <v>259.75940859340926</v>
      </c>
      <c r="N141" s="44">
        <v>348.36927831908019</v>
      </c>
      <c r="O141" s="44">
        <v>456.45330203859294</v>
      </c>
      <c r="P141" s="44">
        <v>583.92186133426878</v>
      </c>
      <c r="Q141" s="44">
        <v>716.32037897693181</v>
      </c>
      <c r="R141" s="44">
        <v>850.51096059317661</v>
      </c>
      <c r="S141" s="44">
        <v>986.32223126440317</v>
      </c>
      <c r="T141" s="44">
        <v>1123.4671925411085</v>
      </c>
      <c r="U141" s="44">
        <v>1261.5430792363281</v>
      </c>
      <c r="V141" s="44">
        <v>1385.8487821809699</v>
      </c>
      <c r="W141" s="44">
        <v>1505.3367403905092</v>
      </c>
      <c r="X141" s="44">
        <v>1617.4800561740856</v>
      </c>
      <c r="Y141" s="44">
        <v>1719.2970433045612</v>
      </c>
      <c r="Z141" s="44">
        <v>1807.5369203911446</v>
      </c>
      <c r="AA141" s="44">
        <v>1879.022828458249</v>
      </c>
      <c r="AB141" s="44">
        <v>1929.9494373008401</v>
      </c>
      <c r="AC141" s="44">
        <v>1944.8498725608681</v>
      </c>
      <c r="AD141" s="44">
        <v>1907.8714748869547</v>
      </c>
      <c r="AE141" s="44">
        <v>1840.6557854106679</v>
      </c>
      <c r="AF141" s="44">
        <v>1756.8047032663994</v>
      </c>
      <c r="AG141" s="76"/>
      <c r="AH141" s="76"/>
      <c r="AI141" s="76"/>
      <c r="AJ141" s="76"/>
      <c r="AK141" s="76"/>
      <c r="AL141" s="76"/>
      <c r="AM141" s="76"/>
    </row>
    <row r="142" spans="2:39" s="43" customFormat="1">
      <c r="B142" s="43" t="s">
        <v>170</v>
      </c>
      <c r="C142" s="24" t="s">
        <v>338</v>
      </c>
      <c r="D142" s="24" t="s">
        <v>551</v>
      </c>
      <c r="E142" s="43" t="s">
        <v>108</v>
      </c>
      <c r="F142" s="43">
        <v>15</v>
      </c>
      <c r="G142" s="44">
        <v>0.47984482780068455</v>
      </c>
      <c r="H142" s="44">
        <v>1.0774697496979009</v>
      </c>
      <c r="I142" s="44">
        <v>1.8157764506548633</v>
      </c>
      <c r="J142" s="44">
        <v>2.723119397768885</v>
      </c>
      <c r="K142" s="44">
        <v>3.8322152838445582</v>
      </c>
      <c r="L142" s="44">
        <v>5.1812335838205739</v>
      </c>
      <c r="M142" s="44">
        <v>6.8159776676233612</v>
      </c>
      <c r="N142" s="44">
        <v>8.7898848001670871</v>
      </c>
      <c r="O142" s="44">
        <v>11.165116697780476</v>
      </c>
      <c r="P142" s="44">
        <v>14.014740641060451</v>
      </c>
      <c r="Q142" s="44">
        <v>17.14136591675264</v>
      </c>
      <c r="R142" s="44">
        <v>20.639870933990359</v>
      </c>
      <c r="S142" s="44">
        <v>24.74472532453985</v>
      </c>
      <c r="T142" s="44">
        <v>29.804907144983432</v>
      </c>
      <c r="U142" s="44">
        <v>36.332977915926378</v>
      </c>
      <c r="V142" s="44">
        <v>44.597214518366357</v>
      </c>
      <c r="W142" s="44">
        <v>55.983714170791231</v>
      </c>
      <c r="X142" s="44">
        <v>71.770609005433755</v>
      </c>
      <c r="Y142" s="44">
        <v>93.390890167135069</v>
      </c>
      <c r="Z142" s="44">
        <v>122.20666263299299</v>
      </c>
      <c r="AA142" s="44">
        <v>159.26267945990088</v>
      </c>
      <c r="AB142" s="44">
        <v>205.1336638847927</v>
      </c>
      <c r="AC142" s="44">
        <v>274.45924538129663</v>
      </c>
      <c r="AD142" s="44">
        <v>383.21389448946815</v>
      </c>
      <c r="AE142" s="44">
        <v>507.1196440354463</v>
      </c>
      <c r="AF142" s="44">
        <v>647.34447995235496</v>
      </c>
      <c r="AG142" s="76"/>
      <c r="AH142" s="76"/>
      <c r="AI142" s="76"/>
      <c r="AJ142" s="76"/>
      <c r="AK142" s="76"/>
      <c r="AL142" s="76"/>
      <c r="AM142" s="76"/>
    </row>
    <row r="143" spans="2:39" s="43" customFormat="1">
      <c r="B143" s="43" t="s">
        <v>170</v>
      </c>
      <c r="C143" s="24" t="s">
        <v>338</v>
      </c>
      <c r="D143" s="24" t="s">
        <v>552</v>
      </c>
      <c r="E143" s="24" t="s">
        <v>537</v>
      </c>
      <c r="F143" s="43">
        <v>15</v>
      </c>
      <c r="G143" s="44">
        <v>98.722906037396214</v>
      </c>
      <c r="H143" s="44">
        <v>194.82389005078099</v>
      </c>
      <c r="I143" s="44">
        <v>286.84414857570721</v>
      </c>
      <c r="J143" s="44">
        <v>372.94495942699336</v>
      </c>
      <c r="K143" s="44">
        <v>450.90547661717142</v>
      </c>
      <c r="L143" s="44">
        <v>518.17505024730144</v>
      </c>
      <c r="M143" s="44">
        <v>572.07051194848611</v>
      </c>
      <c r="N143" s="44">
        <v>610.12799288246106</v>
      </c>
      <c r="O143" s="44">
        <v>630.71052301147483</v>
      </c>
      <c r="P143" s="44">
        <v>633.77730889928318</v>
      </c>
      <c r="Q143" s="44">
        <v>633.77730889928318</v>
      </c>
      <c r="R143" s="44">
        <v>633.77730889928318</v>
      </c>
      <c r="S143" s="44">
        <v>633.77730889928318</v>
      </c>
      <c r="T143" s="44">
        <v>633.77730889928318</v>
      </c>
      <c r="U143" s="44">
        <v>633.77730889928318</v>
      </c>
      <c r="V143" s="44">
        <v>535.05440286188707</v>
      </c>
      <c r="W143" s="44">
        <v>438.95341884850222</v>
      </c>
      <c r="X143" s="44">
        <v>346.93316032357603</v>
      </c>
      <c r="Y143" s="44">
        <v>260.83234947228982</v>
      </c>
      <c r="Z143" s="44">
        <v>182.87183228211185</v>
      </c>
      <c r="AA143" s="44">
        <v>115.60225865198186</v>
      </c>
      <c r="AB143" s="44">
        <v>61.706796950797141</v>
      </c>
      <c r="AC143" s="44">
        <v>23.649316016822208</v>
      </c>
      <c r="AD143" s="44">
        <v>3.0667858878083742</v>
      </c>
      <c r="AE143" s="44">
        <v>0</v>
      </c>
      <c r="AF143" s="44">
        <v>0</v>
      </c>
      <c r="AG143" s="76"/>
      <c r="AH143" s="76"/>
      <c r="AI143" s="76"/>
      <c r="AJ143" s="76"/>
      <c r="AK143" s="76"/>
      <c r="AL143" s="76"/>
      <c r="AM143" s="76"/>
    </row>
    <row r="144" spans="2:39" s="43" customFormat="1">
      <c r="B144" s="43" t="s">
        <v>171</v>
      </c>
      <c r="C144" s="24" t="s">
        <v>338</v>
      </c>
      <c r="D144" s="24" t="s">
        <v>532</v>
      </c>
      <c r="E144" s="24" t="s">
        <v>533</v>
      </c>
      <c r="F144" s="43">
        <v>14</v>
      </c>
      <c r="G144" s="44">
        <v>578.33175262310999</v>
      </c>
      <c r="H144" s="44">
        <v>1219.0918897128818</v>
      </c>
      <c r="I144" s="44">
        <v>1941.1899270231963</v>
      </c>
      <c r="J144" s="44">
        <v>2760.3930797499042</v>
      </c>
      <c r="K144" s="44">
        <v>3667.5219265666742</v>
      </c>
      <c r="L144" s="44">
        <v>4737.3423216321171</v>
      </c>
      <c r="M144" s="44">
        <v>5865.8784165281959</v>
      </c>
      <c r="N144" s="44">
        <v>7094.5258565669783</v>
      </c>
      <c r="O144" s="44">
        <v>8286.3485696303142</v>
      </c>
      <c r="P144" s="44">
        <v>9650.149167334097</v>
      </c>
      <c r="Q144" s="44">
        <v>11237.541171358836</v>
      </c>
      <c r="R144" s="44">
        <v>12464.867197933896</v>
      </c>
      <c r="S144" s="44">
        <v>13800.562295668404</v>
      </c>
      <c r="T144" s="44">
        <v>15093.323008826197</v>
      </c>
      <c r="U144" s="44">
        <v>15880.076892289126</v>
      </c>
      <c r="V144" s="44">
        <v>15239.316755199354</v>
      </c>
      <c r="W144" s="44">
        <v>14517.218717889042</v>
      </c>
      <c r="X144" s="44">
        <v>13698.015565162332</v>
      </c>
      <c r="Y144" s="44">
        <v>12790.886718345562</v>
      </c>
      <c r="Z144" s="44">
        <v>11721.06632328012</v>
      </c>
      <c r="AA144" s="44">
        <v>10592.530228384039</v>
      </c>
      <c r="AB144" s="44">
        <v>9363.8827883452577</v>
      </c>
      <c r="AC144" s="44">
        <v>8172.0600752819219</v>
      </c>
      <c r="AD144" s="44">
        <v>6808.2594775781399</v>
      </c>
      <c r="AE144" s="44">
        <v>5220.8674735534005</v>
      </c>
      <c r="AF144" s="44">
        <v>3993.54144697834</v>
      </c>
      <c r="AG144" s="76"/>
      <c r="AH144" s="76"/>
      <c r="AI144" s="76"/>
      <c r="AJ144" s="76"/>
      <c r="AK144" s="76"/>
      <c r="AL144" s="76"/>
      <c r="AM144" s="76"/>
    </row>
    <row r="145" spans="2:39" s="43" customFormat="1">
      <c r="B145" s="43" t="s">
        <v>171</v>
      </c>
      <c r="C145" s="24" t="s">
        <v>338</v>
      </c>
      <c r="D145" s="24" t="s">
        <v>534</v>
      </c>
      <c r="E145" s="43" t="s">
        <v>16</v>
      </c>
      <c r="F145" s="43">
        <v>14</v>
      </c>
      <c r="G145" s="44">
        <v>1641.2052959540144</v>
      </c>
      <c r="H145" s="44">
        <v>3585.8289299783401</v>
      </c>
      <c r="I145" s="44">
        <v>5769.2838787064775</v>
      </c>
      <c r="J145" s="44">
        <v>8245.2364998796093</v>
      </c>
      <c r="K145" s="44">
        <v>11064.916390593919</v>
      </c>
      <c r="L145" s="44">
        <v>14260.901784982547</v>
      </c>
      <c r="M145" s="44">
        <v>17864.961414513513</v>
      </c>
      <c r="N145" s="44">
        <v>21796.025523247226</v>
      </c>
      <c r="O145" s="44">
        <v>26091.563223058602</v>
      </c>
      <c r="P145" s="44">
        <v>30802.777762625592</v>
      </c>
      <c r="Q145" s="44">
        <v>36285.1703447166</v>
      </c>
      <c r="R145" s="44">
        <v>42113.530454829386</v>
      </c>
      <c r="S145" s="44">
        <v>47850.153809396157</v>
      </c>
      <c r="T145" s="44">
        <v>53635.652927190495</v>
      </c>
      <c r="U145" s="44">
        <v>57721.759062324236</v>
      </c>
      <c r="V145" s="44">
        <v>62773.662504769643</v>
      </c>
      <c r="W145" s="44">
        <v>67591.855630588339</v>
      </c>
      <c r="X145" s="44">
        <v>72125.925406044815</v>
      </c>
      <c r="Y145" s="44">
        <v>76318.627839758658</v>
      </c>
      <c r="Z145" s="44">
        <v>80139.007023567377</v>
      </c>
      <c r="AA145" s="44">
        <v>83554.756011867168</v>
      </c>
      <c r="AB145" s="44">
        <v>86646.231597018501</v>
      </c>
      <c r="AC145" s="44">
        <v>89375.158236990188</v>
      </c>
      <c r="AD145" s="44">
        <v>91689.715520594691</v>
      </c>
      <c r="AE145" s="44">
        <v>93233.70571962664</v>
      </c>
      <c r="AF145" s="44">
        <v>94431.493183109385</v>
      </c>
      <c r="AG145" s="76"/>
      <c r="AH145" s="76"/>
      <c r="AI145" s="76"/>
      <c r="AJ145" s="76"/>
      <c r="AK145" s="76"/>
      <c r="AL145" s="76"/>
      <c r="AM145" s="76"/>
    </row>
    <row r="146" spans="2:39" s="43" customFormat="1">
      <c r="B146" s="43" t="s">
        <v>171</v>
      </c>
      <c r="C146" s="24" t="s">
        <v>338</v>
      </c>
      <c r="D146" s="24" t="s">
        <v>535</v>
      </c>
      <c r="E146" s="43" t="s">
        <v>108</v>
      </c>
      <c r="F146" s="43">
        <v>14</v>
      </c>
      <c r="G146" s="44">
        <v>0</v>
      </c>
      <c r="H146" s="44">
        <v>0</v>
      </c>
      <c r="I146" s="44">
        <v>0</v>
      </c>
      <c r="J146" s="44">
        <v>0</v>
      </c>
      <c r="K146" s="44">
        <v>0</v>
      </c>
      <c r="L146" s="44">
        <v>0</v>
      </c>
      <c r="M146" s="44">
        <v>8.8922594517430342E-2</v>
      </c>
      <c r="N146" s="44">
        <v>0.27199852440625749</v>
      </c>
      <c r="O146" s="44">
        <v>0.46553593600301768</v>
      </c>
      <c r="P146" s="44">
        <v>0.88399520432033696</v>
      </c>
      <c r="Q146" s="44">
        <v>1.2083011372662593</v>
      </c>
      <c r="R146" s="44">
        <v>1.2658392866598907</v>
      </c>
      <c r="S146" s="44">
        <v>1.3024544726376561</v>
      </c>
      <c r="T146" s="44">
        <v>1.4227615122788855</v>
      </c>
      <c r="U146" s="44">
        <v>1.4227615122788855</v>
      </c>
      <c r="V146" s="44">
        <v>1.4227615122788855</v>
      </c>
      <c r="W146" s="44">
        <v>1.4227615122788855</v>
      </c>
      <c r="X146" s="44">
        <v>1.4227615122788855</v>
      </c>
      <c r="Y146" s="44">
        <v>1.4227615122788855</v>
      </c>
      <c r="Z146" s="44">
        <v>1.4227615122788855</v>
      </c>
      <c r="AA146" s="44">
        <v>1.4123000305709525</v>
      </c>
      <c r="AB146" s="44">
        <v>1.417530771424919</v>
      </c>
      <c r="AC146" s="44">
        <v>1.4541459574026845</v>
      </c>
      <c r="AD146" s="44">
        <v>1.4959918842344162</v>
      </c>
      <c r="AE146" s="44">
        <v>1.4802996616725168</v>
      </c>
      <c r="AF146" s="44">
        <v>1.4750689208185503</v>
      </c>
      <c r="AG146" s="76"/>
      <c r="AH146" s="76"/>
      <c r="AI146" s="76"/>
      <c r="AJ146" s="76"/>
      <c r="AK146" s="76"/>
      <c r="AL146" s="76"/>
      <c r="AM146" s="76"/>
    </row>
    <row r="147" spans="2:39" s="43" customFormat="1">
      <c r="B147" s="43" t="s">
        <v>171</v>
      </c>
      <c r="C147" s="24" t="s">
        <v>338</v>
      </c>
      <c r="D147" s="24" t="s">
        <v>536</v>
      </c>
      <c r="E147" s="24" t="s">
        <v>537</v>
      </c>
      <c r="F147" s="43">
        <v>14</v>
      </c>
      <c r="G147" s="44">
        <v>5092.1477617187611</v>
      </c>
      <c r="H147" s="44">
        <v>9902.4294488161177</v>
      </c>
      <c r="I147" s="44">
        <v>14406.50581741717</v>
      </c>
      <c r="J147" s="44">
        <v>18500.851134837096</v>
      </c>
      <c r="K147" s="44">
        <v>22115.189484796094</v>
      </c>
      <c r="L147" s="44">
        <v>25143.26552969584</v>
      </c>
      <c r="M147" s="44">
        <v>27677.423320012756</v>
      </c>
      <c r="N147" s="44">
        <v>29757.759148855141</v>
      </c>
      <c r="O147" s="44">
        <v>31479.969416648772</v>
      </c>
      <c r="P147" s="44">
        <v>32567.295436211702</v>
      </c>
      <c r="Q147" s="44">
        <v>32567.295436211702</v>
      </c>
      <c r="R147" s="44">
        <v>32567.295436211702</v>
      </c>
      <c r="S147" s="44">
        <v>32567.295436211702</v>
      </c>
      <c r="T147" s="44">
        <v>32567.295436211702</v>
      </c>
      <c r="U147" s="44">
        <v>27475.147674492939</v>
      </c>
      <c r="V147" s="44">
        <v>22664.86598739558</v>
      </c>
      <c r="W147" s="44">
        <v>18160.789618794526</v>
      </c>
      <c r="X147" s="44">
        <v>14066.444301374602</v>
      </c>
      <c r="Y147" s="44">
        <v>10452.105951415604</v>
      </c>
      <c r="Z147" s="44">
        <v>7424.0299065158588</v>
      </c>
      <c r="AA147" s="44">
        <v>4889.8721161989452</v>
      </c>
      <c r="AB147" s="44">
        <v>2809.5362873565605</v>
      </c>
      <c r="AC147" s="44">
        <v>1087.3260195629309</v>
      </c>
      <c r="AD147" s="44">
        <v>0</v>
      </c>
      <c r="AE147" s="44">
        <v>0</v>
      </c>
      <c r="AF147" s="44">
        <v>0</v>
      </c>
      <c r="AG147" s="76"/>
      <c r="AH147" s="76"/>
      <c r="AI147" s="76"/>
      <c r="AJ147" s="76"/>
      <c r="AK147" s="76"/>
      <c r="AL147" s="76"/>
      <c r="AM147" s="76"/>
    </row>
    <row r="148" spans="2:39" s="43" customFormat="1">
      <c r="B148" s="43" t="s">
        <v>171</v>
      </c>
      <c r="C148" s="24" t="s">
        <v>338</v>
      </c>
      <c r="D148" s="24" t="s">
        <v>538</v>
      </c>
      <c r="E148" s="43" t="s">
        <v>16</v>
      </c>
      <c r="F148" s="43">
        <v>15</v>
      </c>
      <c r="G148" s="44">
        <v>129.02082045227661</v>
      </c>
      <c r="H148" s="44">
        <v>290.0983990705156</v>
      </c>
      <c r="I148" s="44">
        <v>489.58470089067953</v>
      </c>
      <c r="J148" s="44">
        <v>738.33146850780884</v>
      </c>
      <c r="K148" s="44">
        <v>1046.6078236943272</v>
      </c>
      <c r="L148" s="44">
        <v>1430.4189771604842</v>
      </c>
      <c r="M148" s="44">
        <v>1903.7128331408517</v>
      </c>
      <c r="N148" s="44">
        <v>2474.6293960650873</v>
      </c>
      <c r="O148" s="44">
        <v>3157.6324147233586</v>
      </c>
      <c r="P148" s="44">
        <v>3959.1358864591998</v>
      </c>
      <c r="Q148" s="44">
        <v>4881.4624845212675</v>
      </c>
      <c r="R148" s="44">
        <v>5914.3541173008362</v>
      </c>
      <c r="S148" s="44">
        <v>7020.1125915045195</v>
      </c>
      <c r="T148" s="44">
        <v>8126.7676278058643</v>
      </c>
      <c r="U148" s="44">
        <v>9234.3089721396918</v>
      </c>
      <c r="V148" s="44">
        <v>10213.705399383862</v>
      </c>
      <c r="W148" s="44">
        <v>11161.913642925208</v>
      </c>
      <c r="X148" s="44">
        <v>12072.567795433162</v>
      </c>
      <c r="Y148" s="44">
        <v>12934.81167041765</v>
      </c>
      <c r="Z148" s="44">
        <v>13738.355510094021</v>
      </c>
      <c r="AA148" s="44">
        <v>14467.195710994638</v>
      </c>
      <c r="AB148" s="44">
        <v>15107.366647998082</v>
      </c>
      <c r="AC148" s="44">
        <v>15650.720003824619</v>
      </c>
      <c r="AD148" s="44">
        <v>16082.780380015507</v>
      </c>
      <c r="AE148" s="44">
        <v>16397.125125006514</v>
      </c>
      <c r="AF148" s="44">
        <v>16591.416458578158</v>
      </c>
      <c r="AG148" s="76"/>
      <c r="AH148" s="76"/>
      <c r="AI148" s="76"/>
      <c r="AJ148" s="76"/>
      <c r="AK148" s="76"/>
      <c r="AL148" s="76"/>
      <c r="AM148" s="76"/>
    </row>
    <row r="149" spans="2:39" s="43" customFormat="1">
      <c r="B149" s="43" t="s">
        <v>171</v>
      </c>
      <c r="C149" s="24" t="s">
        <v>338</v>
      </c>
      <c r="D149" s="24" t="s">
        <v>539</v>
      </c>
      <c r="E149" s="24" t="s">
        <v>533</v>
      </c>
      <c r="F149" s="43">
        <v>15</v>
      </c>
      <c r="G149" s="44">
        <v>5.3829520453462711</v>
      </c>
      <c r="H149" s="44">
        <v>10.164271320383254</v>
      </c>
      <c r="I149" s="44">
        <v>16.848191184527742</v>
      </c>
      <c r="J149" s="44">
        <v>26.00725647864968</v>
      </c>
      <c r="K149" s="44">
        <v>33.476062954076561</v>
      </c>
      <c r="L149" s="44">
        <v>44.737573589633712</v>
      </c>
      <c r="M149" s="44">
        <v>52.085841184817227</v>
      </c>
      <c r="N149" s="44">
        <v>53.442852793387658</v>
      </c>
      <c r="O149" s="44">
        <v>53.442852793387658</v>
      </c>
      <c r="P149" s="44">
        <v>61.014504300599015</v>
      </c>
      <c r="Q149" s="44">
        <v>66.802236729259079</v>
      </c>
      <c r="R149" s="44">
        <v>67.66725295859213</v>
      </c>
      <c r="S149" s="44">
        <v>67.66725295859213</v>
      </c>
      <c r="T149" s="44">
        <v>67.66725295859213</v>
      </c>
      <c r="U149" s="44">
        <v>67.66725295859213</v>
      </c>
      <c r="V149" s="44">
        <v>62.284300913245858</v>
      </c>
      <c r="W149" s="44">
        <v>57.502981638208873</v>
      </c>
      <c r="X149" s="44">
        <v>50.819061774064387</v>
      </c>
      <c r="Y149" s="44">
        <v>41.659996479942443</v>
      </c>
      <c r="Z149" s="44">
        <v>34.191190004515569</v>
      </c>
      <c r="AA149" s="44">
        <v>22.929679368958418</v>
      </c>
      <c r="AB149" s="44">
        <v>15.581411773774903</v>
      </c>
      <c r="AC149" s="44">
        <v>14.224400165204473</v>
      </c>
      <c r="AD149" s="44">
        <v>14.224400165204473</v>
      </c>
      <c r="AE149" s="44">
        <v>6.6527486579931159</v>
      </c>
      <c r="AF149" s="44">
        <v>0.865016229333057</v>
      </c>
      <c r="AG149" s="76"/>
      <c r="AH149" s="76"/>
      <c r="AI149" s="76"/>
      <c r="AJ149" s="76"/>
      <c r="AK149" s="76"/>
      <c r="AL149" s="76"/>
      <c r="AM149" s="76"/>
    </row>
    <row r="150" spans="2:39" s="43" customFormat="1">
      <c r="B150" s="43" t="s">
        <v>171</v>
      </c>
      <c r="C150" s="24" t="s">
        <v>338</v>
      </c>
      <c r="D150" s="24" t="s">
        <v>540</v>
      </c>
      <c r="E150" s="43" t="s">
        <v>108</v>
      </c>
      <c r="F150" s="43">
        <v>15</v>
      </c>
      <c r="G150" s="44">
        <v>0</v>
      </c>
      <c r="H150" s="44">
        <v>0</v>
      </c>
      <c r="I150" s="44">
        <v>0</v>
      </c>
      <c r="J150" s="44">
        <v>0</v>
      </c>
      <c r="K150" s="44">
        <v>0</v>
      </c>
      <c r="L150" s="44">
        <v>0</v>
      </c>
      <c r="M150" s="44">
        <v>0</v>
      </c>
      <c r="N150" s="44">
        <v>0</v>
      </c>
      <c r="O150" s="44">
        <v>0</v>
      </c>
      <c r="P150" s="44">
        <v>0</v>
      </c>
      <c r="Q150" s="44">
        <v>0</v>
      </c>
      <c r="R150" s="44">
        <v>0</v>
      </c>
      <c r="S150" s="44">
        <v>0</v>
      </c>
      <c r="T150" s="44">
        <v>0</v>
      </c>
      <c r="U150" s="44">
        <v>0</v>
      </c>
      <c r="V150" s="44">
        <v>0</v>
      </c>
      <c r="W150" s="44">
        <v>0</v>
      </c>
      <c r="X150" s="44">
        <v>0</v>
      </c>
      <c r="Y150" s="44">
        <v>0</v>
      </c>
      <c r="Z150" s="44">
        <v>0</v>
      </c>
      <c r="AA150" s="44">
        <v>0</v>
      </c>
      <c r="AB150" s="44">
        <v>0</v>
      </c>
      <c r="AC150" s="44">
        <v>0</v>
      </c>
      <c r="AD150" s="44">
        <v>0</v>
      </c>
      <c r="AE150" s="44">
        <v>0</v>
      </c>
      <c r="AF150" s="44">
        <v>0</v>
      </c>
      <c r="AG150" s="76"/>
      <c r="AH150" s="76"/>
      <c r="AI150" s="76"/>
      <c r="AJ150" s="76"/>
      <c r="AK150" s="76"/>
      <c r="AL150" s="76"/>
      <c r="AM150" s="76"/>
    </row>
    <row r="151" spans="2:39" s="43" customFormat="1">
      <c r="B151" s="43" t="s">
        <v>171</v>
      </c>
      <c r="C151" s="24" t="s">
        <v>338</v>
      </c>
      <c r="D151" s="24" t="s">
        <v>541</v>
      </c>
      <c r="E151" s="24" t="s">
        <v>537</v>
      </c>
      <c r="F151" s="43">
        <v>15</v>
      </c>
      <c r="G151" s="44">
        <v>999.78950007246362</v>
      </c>
      <c r="H151" s="44">
        <v>1994.4272976714649</v>
      </c>
      <c r="I151" s="44">
        <v>2947.2162867560096</v>
      </c>
      <c r="J151" s="44">
        <v>3846.6343281522722</v>
      </c>
      <c r="K151" s="44">
        <v>4686.7956537974333</v>
      </c>
      <c r="L151" s="44">
        <v>5445.7462063046305</v>
      </c>
      <c r="M151" s="44">
        <v>6116.1929062400914</v>
      </c>
      <c r="N151" s="44">
        <v>6690.5113325054899</v>
      </c>
      <c r="O151" s="44">
        <v>7147.0075131065705</v>
      </c>
      <c r="P151" s="44">
        <v>7467.6357971727621</v>
      </c>
      <c r="Q151" s="44">
        <v>7658.2356361901202</v>
      </c>
      <c r="R151" s="44">
        <v>7735.5415656253899</v>
      </c>
      <c r="S151" s="44">
        <v>7735.5415656253899</v>
      </c>
      <c r="T151" s="44">
        <v>7735.5415656253899</v>
      </c>
      <c r="U151" s="44">
        <v>7735.5415656253899</v>
      </c>
      <c r="V151" s="44">
        <v>6735.7520655529261</v>
      </c>
      <c r="W151" s="44">
        <v>5741.1142679539244</v>
      </c>
      <c r="X151" s="44">
        <v>4788.325278869379</v>
      </c>
      <c r="Y151" s="44">
        <v>3888.9072374731177</v>
      </c>
      <c r="Z151" s="44">
        <v>3048.7459118279567</v>
      </c>
      <c r="AA151" s="44">
        <v>2289.7953593207594</v>
      </c>
      <c r="AB151" s="44">
        <v>1619.3486593852986</v>
      </c>
      <c r="AC151" s="44">
        <v>1045.0302331199</v>
      </c>
      <c r="AD151" s="44">
        <v>588.53405251881941</v>
      </c>
      <c r="AE151" s="44">
        <v>267.90576845262746</v>
      </c>
      <c r="AF151" s="44">
        <v>77.305929435269761</v>
      </c>
      <c r="AG151" s="76"/>
      <c r="AH151" s="76"/>
      <c r="AI151" s="76"/>
      <c r="AJ151" s="76"/>
      <c r="AK151" s="76"/>
      <c r="AL151" s="76"/>
      <c r="AM151" s="76"/>
    </row>
    <row r="152" spans="2:39" s="43" customFormat="1">
      <c r="B152" s="43" t="s">
        <v>171</v>
      </c>
      <c r="C152" s="24" t="s">
        <v>338</v>
      </c>
      <c r="D152" s="24" t="s">
        <v>542</v>
      </c>
      <c r="E152" s="24" t="s">
        <v>330</v>
      </c>
      <c r="F152" s="43">
        <v>16</v>
      </c>
      <c r="G152" s="44">
        <v>3.3674405130346194</v>
      </c>
      <c r="H152" s="44">
        <v>7.6646124557885509</v>
      </c>
      <c r="I152" s="44">
        <v>12.871438016684845</v>
      </c>
      <c r="J152" s="44">
        <v>19.269079611333751</v>
      </c>
      <c r="K152" s="44">
        <v>28.300988494155344</v>
      </c>
      <c r="L152" s="44">
        <v>39.738842683508054</v>
      </c>
      <c r="M152" s="44">
        <v>51.820390674963463</v>
      </c>
      <c r="N152" s="44">
        <v>66.788948784538945</v>
      </c>
      <c r="O152" s="44">
        <v>86.171232184115922</v>
      </c>
      <c r="P152" s="44">
        <v>110.00134043445075</v>
      </c>
      <c r="Q152" s="44">
        <v>139.34469447998316</v>
      </c>
      <c r="R152" s="44">
        <v>174.56658521844363</v>
      </c>
      <c r="S152" s="44">
        <v>215.70466633625983</v>
      </c>
      <c r="T152" s="44">
        <v>265.85459957748685</v>
      </c>
      <c r="U152" s="44">
        <v>325.34421279714797</v>
      </c>
      <c r="V152" s="44">
        <v>325.34421279714797</v>
      </c>
      <c r="W152" s="44">
        <v>321.97677228411339</v>
      </c>
      <c r="X152" s="44">
        <v>317.67960034135945</v>
      </c>
      <c r="Y152" s="44">
        <v>312.47277478046311</v>
      </c>
      <c r="Z152" s="44">
        <v>306.0751331858142</v>
      </c>
      <c r="AA152" s="44">
        <v>297.0432243029926</v>
      </c>
      <c r="AB152" s="44">
        <v>285.60537011363994</v>
      </c>
      <c r="AC152" s="44">
        <v>273.52382212218453</v>
      </c>
      <c r="AD152" s="44">
        <v>258.55526401260903</v>
      </c>
      <c r="AE152" s="44">
        <v>239.17298061303208</v>
      </c>
      <c r="AF152" s="44">
        <v>215.34287236269722</v>
      </c>
      <c r="AG152" s="76"/>
      <c r="AH152" s="76"/>
      <c r="AI152" s="76"/>
      <c r="AJ152" s="76"/>
      <c r="AK152" s="76"/>
      <c r="AL152" s="76"/>
      <c r="AM152" s="76"/>
    </row>
    <row r="153" spans="2:39" s="43" customFormat="1">
      <c r="B153" s="43" t="s">
        <v>171</v>
      </c>
      <c r="C153" s="24" t="s">
        <v>338</v>
      </c>
      <c r="D153" s="24" t="s">
        <v>543</v>
      </c>
      <c r="E153" s="43" t="s">
        <v>16</v>
      </c>
      <c r="F153" s="43">
        <v>16</v>
      </c>
      <c r="G153" s="44">
        <v>46.197996443270924</v>
      </c>
      <c r="H153" s="44">
        <v>100.25458947953345</v>
      </c>
      <c r="I153" s="44">
        <v>162.93010384082211</v>
      </c>
      <c r="J153" s="44">
        <v>234.85756130681091</v>
      </c>
      <c r="K153" s="44">
        <v>316.64422033487403</v>
      </c>
      <c r="L153" s="44">
        <v>406.75299382891143</v>
      </c>
      <c r="M153" s="44">
        <v>507.93267042900084</v>
      </c>
      <c r="N153" s="44">
        <v>623.19770931268886</v>
      </c>
      <c r="O153" s="44">
        <v>750.87136431966178</v>
      </c>
      <c r="P153" s="44">
        <v>893.02089367407859</v>
      </c>
      <c r="Q153" s="44">
        <v>1048.9979740263516</v>
      </c>
      <c r="R153" s="44">
        <v>1222.7405272189844</v>
      </c>
      <c r="S153" s="44">
        <v>1412.3399787081853</v>
      </c>
      <c r="T153" s="44">
        <v>1613.6711312776713</v>
      </c>
      <c r="U153" s="44">
        <v>1838.9363548234974</v>
      </c>
      <c r="V153" s="44">
        <v>2062.4077892940563</v>
      </c>
      <c r="W153" s="44">
        <v>2251.5764217890555</v>
      </c>
      <c r="X153" s="44">
        <v>2439.0330749331893</v>
      </c>
      <c r="Y153" s="44">
        <v>2622.1581872570573</v>
      </c>
      <c r="Z153" s="44">
        <v>2795.2269243526562</v>
      </c>
      <c r="AA153" s="44">
        <v>2960.0638241227803</v>
      </c>
      <c r="AB153" s="44">
        <v>3113.9730862297238</v>
      </c>
      <c r="AC153" s="44">
        <v>3257.0080665919713</v>
      </c>
      <c r="AD153" s="44">
        <v>3383.7526524317923</v>
      </c>
      <c r="AE153" s="44">
        <v>3494.7110726534702</v>
      </c>
      <c r="AF153" s="44">
        <v>3590.7011457066005</v>
      </c>
      <c r="AG153" s="76"/>
      <c r="AH153" s="76"/>
      <c r="AI153" s="76"/>
      <c r="AJ153" s="76"/>
      <c r="AK153" s="76"/>
      <c r="AL153" s="76"/>
      <c r="AM153" s="76"/>
    </row>
    <row r="154" spans="2:39" s="43" customFormat="1">
      <c r="B154" s="43" t="s">
        <v>171</v>
      </c>
      <c r="C154" s="24" t="s">
        <v>338</v>
      </c>
      <c r="D154" s="24" t="s">
        <v>544</v>
      </c>
      <c r="E154" s="43" t="s">
        <v>108</v>
      </c>
      <c r="F154" s="43">
        <v>16</v>
      </c>
      <c r="G154" s="44">
        <v>1.6531049240260636</v>
      </c>
      <c r="H154" s="44">
        <v>3.6368308328573398</v>
      </c>
      <c r="I154" s="44">
        <v>5.951177726493829</v>
      </c>
      <c r="J154" s="44">
        <v>8.643377174193418</v>
      </c>
      <c r="K154" s="44">
        <v>11.760660745213995</v>
      </c>
      <c r="L154" s="44">
        <v>15.350260008813448</v>
      </c>
      <c r="M154" s="44">
        <v>19.459406534249663</v>
      </c>
      <c r="N154" s="44">
        <v>24.182563460038416</v>
      </c>
      <c r="O154" s="44">
        <v>29.614193924695481</v>
      </c>
      <c r="P154" s="44">
        <v>35.659834789705087</v>
      </c>
      <c r="Q154" s="44">
        <v>42.555643901356667</v>
      </c>
      <c r="R154" s="44">
        <v>50.868400090744871</v>
      </c>
      <c r="S154" s="44">
        <v>61.495503173769563</v>
      </c>
      <c r="T154" s="44">
        <v>71.74475370273116</v>
      </c>
      <c r="U154" s="44">
        <v>82.749709339818963</v>
      </c>
      <c r="V154" s="44">
        <v>96.494095993864235</v>
      </c>
      <c r="W154" s="44">
        <v>110.33294578642526</v>
      </c>
      <c r="X154" s="44">
        <v>125.82490050301237</v>
      </c>
      <c r="Y154" s="44">
        <v>143.1588864206571</v>
      </c>
      <c r="Z154" s="44">
        <v>162.4765982471331</v>
      </c>
      <c r="AA154" s="44">
        <v>184.01419382872984</v>
      </c>
      <c r="AB154" s="44">
        <v>208.00783101173673</v>
      </c>
      <c r="AC154" s="44">
        <v>234.74089921170105</v>
      </c>
      <c r="AD154" s="44">
        <v>264.44955627491237</v>
      </c>
      <c r="AE154" s="44">
        <v>297.46442318617574</v>
      </c>
      <c r="AF154" s="44">
        <v>334.11612093029646</v>
      </c>
      <c r="AG154" s="76"/>
      <c r="AH154" s="76"/>
      <c r="AI154" s="76"/>
      <c r="AJ154" s="76"/>
      <c r="AK154" s="76"/>
      <c r="AL154" s="76"/>
      <c r="AM154" s="76"/>
    </row>
    <row r="155" spans="2:39" s="43" customFormat="1">
      <c r="B155" s="43" t="s">
        <v>171</v>
      </c>
      <c r="C155" s="24" t="s">
        <v>338</v>
      </c>
      <c r="D155" s="24" t="s">
        <v>545</v>
      </c>
      <c r="E155" s="24" t="s">
        <v>537</v>
      </c>
      <c r="F155" s="43">
        <v>16</v>
      </c>
      <c r="G155" s="44">
        <v>192.95895432909333</v>
      </c>
      <c r="H155" s="44">
        <v>364.91514126413369</v>
      </c>
      <c r="I155" s="44">
        <v>520.40252323596576</v>
      </c>
      <c r="J155" s="44">
        <v>697.33440110536822</v>
      </c>
      <c r="K155" s="44">
        <v>845.65274029165187</v>
      </c>
      <c r="L155" s="44">
        <v>965.38913648976381</v>
      </c>
      <c r="M155" s="44">
        <v>1104.3036149397801</v>
      </c>
      <c r="N155" s="44">
        <v>1240.0247689691914</v>
      </c>
      <c r="O155" s="44">
        <v>1330.553359226323</v>
      </c>
      <c r="P155" s="44">
        <v>1386.4768647371775</v>
      </c>
      <c r="Q155" s="44">
        <v>1403.5625716854149</v>
      </c>
      <c r="R155" s="44">
        <v>1403.5625716854149</v>
      </c>
      <c r="S155" s="44">
        <v>1403.5625716854149</v>
      </c>
      <c r="T155" s="44">
        <v>1403.5625716854149</v>
      </c>
      <c r="U155" s="44">
        <v>1403.5625716854149</v>
      </c>
      <c r="V155" s="44">
        <v>1403.5625716854149</v>
      </c>
      <c r="W155" s="44">
        <v>1210.6036173563216</v>
      </c>
      <c r="X155" s="44">
        <v>1038.6474304212809</v>
      </c>
      <c r="Y155" s="44">
        <v>883.16004844944894</v>
      </c>
      <c r="Z155" s="44">
        <v>706.22817058004637</v>
      </c>
      <c r="AA155" s="44">
        <v>557.90983139376294</v>
      </c>
      <c r="AB155" s="44">
        <v>438.173435195651</v>
      </c>
      <c r="AC155" s="44">
        <v>299.25895674563475</v>
      </c>
      <c r="AD155" s="44">
        <v>163.53780271622344</v>
      </c>
      <c r="AE155" s="44">
        <v>73.009212459091856</v>
      </c>
      <c r="AF155" s="44">
        <v>17.085706948237323</v>
      </c>
      <c r="AG155" s="76"/>
      <c r="AH155" s="76"/>
      <c r="AI155" s="76"/>
      <c r="AJ155" s="76"/>
      <c r="AK155" s="76"/>
      <c r="AL155" s="76"/>
      <c r="AM155" s="76"/>
    </row>
    <row r="156" spans="2:39" s="43" customFormat="1">
      <c r="B156" s="43" t="s">
        <v>171</v>
      </c>
      <c r="C156" s="24" t="s">
        <v>338</v>
      </c>
      <c r="D156" s="24" t="s">
        <v>546</v>
      </c>
      <c r="E156" s="24" t="s">
        <v>330</v>
      </c>
      <c r="F156" s="43">
        <v>14</v>
      </c>
      <c r="G156" s="44">
        <v>16.375613961753352</v>
      </c>
      <c r="H156" s="44">
        <v>37.591508875023536</v>
      </c>
      <c r="I156" s="44">
        <v>64.107931030123382</v>
      </c>
      <c r="J156" s="44">
        <v>98.059302350594152</v>
      </c>
      <c r="K156" s="44">
        <v>141.61940336474893</v>
      </c>
      <c r="L156" s="44">
        <v>197.61719537449625</v>
      </c>
      <c r="M156" s="44">
        <v>269.36937533405836</v>
      </c>
      <c r="N156" s="44">
        <v>362.10299569709736</v>
      </c>
      <c r="O156" s="44">
        <v>479.89509089468731</v>
      </c>
      <c r="P156" s="44">
        <v>627.02730523759226</v>
      </c>
      <c r="Q156" s="44">
        <v>809.06185325519323</v>
      </c>
      <c r="R156" s="44">
        <v>1017.6655096907364</v>
      </c>
      <c r="S156" s="44">
        <v>1235.7660355708338</v>
      </c>
      <c r="T156" s="44">
        <v>1464.0975702449171</v>
      </c>
      <c r="U156" s="44">
        <v>1687.1274750646737</v>
      </c>
      <c r="V156" s="44">
        <v>1764.1973425254785</v>
      </c>
      <c r="W156" s="44">
        <v>1849.9403506138408</v>
      </c>
      <c r="X156" s="44">
        <v>1943.9415152182</v>
      </c>
      <c r="Y156" s="44">
        <v>2045.1689690589503</v>
      </c>
      <c r="Z156" s="44">
        <v>2151.614317166016</v>
      </c>
      <c r="AA156" s="44">
        <v>2079.8621372064536</v>
      </c>
      <c r="AB156" s="44">
        <v>1987.1285168434147</v>
      </c>
      <c r="AC156" s="44">
        <v>1869.3364216458249</v>
      </c>
      <c r="AD156" s="44">
        <v>1722.2042073029197</v>
      </c>
      <c r="AE156" s="44">
        <v>1540.1696592853186</v>
      </c>
      <c r="AF156" s="44">
        <v>1331.5660028497755</v>
      </c>
      <c r="AG156" s="76"/>
      <c r="AH156" s="76"/>
      <c r="AI156" s="76"/>
      <c r="AJ156" s="76"/>
      <c r="AK156" s="76"/>
      <c r="AL156" s="76"/>
      <c r="AM156" s="76"/>
    </row>
    <row r="157" spans="2:39" s="43" customFormat="1">
      <c r="B157" s="43" t="s">
        <v>171</v>
      </c>
      <c r="C157" s="24" t="s">
        <v>338</v>
      </c>
      <c r="D157" s="24" t="s">
        <v>547</v>
      </c>
      <c r="E157" s="43" t="s">
        <v>16</v>
      </c>
      <c r="F157" s="43">
        <v>14</v>
      </c>
      <c r="G157" s="44">
        <v>29.174563774567115</v>
      </c>
      <c r="H157" s="44">
        <v>66.130668508243204</v>
      </c>
      <c r="I157" s="44">
        <v>112.66232329862675</v>
      </c>
      <c r="J157" s="44">
        <v>171.84219873153441</v>
      </c>
      <c r="K157" s="44">
        <v>246.31039550747931</v>
      </c>
      <c r="L157" s="44">
        <v>335.84673449853352</v>
      </c>
      <c r="M157" s="44">
        <v>451.30398385101887</v>
      </c>
      <c r="N157" s="44">
        <v>599.55303041804575</v>
      </c>
      <c r="O157" s="44">
        <v>787.63422573381217</v>
      </c>
      <c r="P157" s="44">
        <v>1023.1634993914334</v>
      </c>
      <c r="Q157" s="44">
        <v>1314.1801781452004</v>
      </c>
      <c r="R157" s="44">
        <v>1637.2943646470176</v>
      </c>
      <c r="S157" s="44">
        <v>1961.6849948413819</v>
      </c>
      <c r="T157" s="44">
        <v>2293.4838180563788</v>
      </c>
      <c r="U157" s="44">
        <v>2599.0629462223797</v>
      </c>
      <c r="V157" s="44">
        <v>3125.6183052777651</v>
      </c>
      <c r="W157" s="44">
        <v>3647.1072450095826</v>
      </c>
      <c r="X157" s="44">
        <v>3895.4598926867161</v>
      </c>
      <c r="Y157" s="44">
        <v>3924.7403467069053</v>
      </c>
      <c r="Z157" s="44">
        <v>3966.6343017782328</v>
      </c>
      <c r="AA157" s="44">
        <v>4452.1533187624736</v>
      </c>
      <c r="AB157" s="44">
        <v>4949.6058116751819</v>
      </c>
      <c r="AC157" s="44">
        <v>5463.227230947542</v>
      </c>
      <c r="AD157" s="44">
        <v>5998.1889222626514</v>
      </c>
      <c r="AE157" s="44">
        <v>6561.6939003872576</v>
      </c>
      <c r="AF157" s="44">
        <v>7160.5615844777867</v>
      </c>
      <c r="AG157" s="76"/>
      <c r="AH157" s="76"/>
      <c r="AI157" s="76"/>
      <c r="AJ157" s="76"/>
      <c r="AK157" s="76"/>
      <c r="AL157" s="76"/>
      <c r="AM157" s="76"/>
    </row>
    <row r="158" spans="2:39" s="43" customFormat="1">
      <c r="B158" s="43" t="s">
        <v>171</v>
      </c>
      <c r="C158" s="24" t="s">
        <v>338</v>
      </c>
      <c r="D158" s="24" t="s">
        <v>548</v>
      </c>
      <c r="E158" s="43" t="s">
        <v>108</v>
      </c>
      <c r="F158" s="43">
        <v>14</v>
      </c>
      <c r="G158" s="44">
        <v>0</v>
      </c>
      <c r="H158" s="44">
        <v>0</v>
      </c>
      <c r="I158" s="44">
        <v>3.138444512379894E-2</v>
      </c>
      <c r="J158" s="44">
        <v>3.138444512379894E-2</v>
      </c>
      <c r="K158" s="44">
        <v>3.138444512379894E-2</v>
      </c>
      <c r="L158" s="44">
        <v>3.138444512379894E-2</v>
      </c>
      <c r="M158" s="44">
        <v>3.138444512379894E-2</v>
      </c>
      <c r="N158" s="44">
        <v>3.138444512379894E-2</v>
      </c>
      <c r="O158" s="44">
        <v>3.138444512379894E-2</v>
      </c>
      <c r="P158" s="44">
        <v>3.138444512379894E-2</v>
      </c>
      <c r="Q158" s="44">
        <v>3.138444512379894E-2</v>
      </c>
      <c r="R158" s="44">
        <v>3.138444512379894E-2</v>
      </c>
      <c r="S158" s="44">
        <v>3.138444512379894E-2</v>
      </c>
      <c r="T158" s="44">
        <v>3.138444512379894E-2</v>
      </c>
      <c r="U158" s="44">
        <v>3.138444512379894E-2</v>
      </c>
      <c r="V158" s="44">
        <v>3.138444512379894E-2</v>
      </c>
      <c r="W158" s="44">
        <v>3.138444512379894E-2</v>
      </c>
      <c r="X158" s="44">
        <v>3.138444512379894E-2</v>
      </c>
      <c r="Y158" s="44">
        <v>3.138444512379894E-2</v>
      </c>
      <c r="Z158" s="44">
        <v>3.138444512379894E-2</v>
      </c>
      <c r="AA158" s="44">
        <v>3.138444512379894E-2</v>
      </c>
      <c r="AB158" s="44">
        <v>3.138444512379894E-2</v>
      </c>
      <c r="AC158" s="44">
        <v>3.138444512379894E-2</v>
      </c>
      <c r="AD158" s="44">
        <v>3.138444512379894E-2</v>
      </c>
      <c r="AE158" s="44">
        <v>3.138444512379894E-2</v>
      </c>
      <c r="AF158" s="44">
        <v>3.138444512379894E-2</v>
      </c>
      <c r="AG158" s="76"/>
      <c r="AH158" s="76"/>
      <c r="AI158" s="76"/>
      <c r="AJ158" s="76"/>
      <c r="AK158" s="76"/>
      <c r="AL158" s="76"/>
      <c r="AM158" s="76"/>
    </row>
    <row r="159" spans="2:39" s="43" customFormat="1">
      <c r="B159" s="43" t="s">
        <v>171</v>
      </c>
      <c r="C159" s="24" t="s">
        <v>338</v>
      </c>
      <c r="D159" s="24" t="s">
        <v>549</v>
      </c>
      <c r="E159" s="24" t="s">
        <v>537</v>
      </c>
      <c r="F159" s="43">
        <v>14</v>
      </c>
      <c r="G159" s="44">
        <v>472.70855760174135</v>
      </c>
      <c r="H159" s="44">
        <v>954.88230137060873</v>
      </c>
      <c r="I159" s="44">
        <v>1566.6656828847492</v>
      </c>
      <c r="J159" s="44">
        <v>1975.7407549459062</v>
      </c>
      <c r="K159" s="44">
        <v>2490.9060085703768</v>
      </c>
      <c r="L159" s="44">
        <v>3013.391844747161</v>
      </c>
      <c r="M159" s="44">
        <v>3496.2865512877333</v>
      </c>
      <c r="N159" s="44">
        <v>3908.4359751234624</v>
      </c>
      <c r="O159" s="44">
        <v>4336.8599970792848</v>
      </c>
      <c r="P159" s="44">
        <v>4506.4767701101518</v>
      </c>
      <c r="Q159" s="44">
        <v>4661.5399213475703</v>
      </c>
      <c r="R159" s="44">
        <v>4803.6764751611718</v>
      </c>
      <c r="S159" s="44">
        <v>5003.563423556112</v>
      </c>
      <c r="T159" s="44">
        <v>5011.608705390101</v>
      </c>
      <c r="U159" s="44">
        <v>4615.1285781407641</v>
      </c>
      <c r="V159" s="44">
        <v>4211.2880428234721</v>
      </c>
      <c r="W159" s="44">
        <v>3804.7145364532589</v>
      </c>
      <c r="X159" s="44">
        <v>3563.1799560738673</v>
      </c>
      <c r="Y159" s="44">
        <v>3463.3205495810839</v>
      </c>
      <c r="Z159" s="44">
        <v>3350.9580121037138</v>
      </c>
      <c r="AA159" s="44">
        <v>2868.0633055631406</v>
      </c>
      <c r="AB159" s="44">
        <v>2455.913881727412</v>
      </c>
      <c r="AC159" s="44">
        <v>2027.4898597715896</v>
      </c>
      <c r="AD159" s="44">
        <v>1857.873086740723</v>
      </c>
      <c r="AE159" s="44">
        <v>1702.8099355033048</v>
      </c>
      <c r="AF159" s="44">
        <v>1560.6733816897035</v>
      </c>
      <c r="AG159" s="76"/>
      <c r="AH159" s="76"/>
      <c r="AI159" s="76"/>
      <c r="AJ159" s="76"/>
      <c r="AK159" s="76"/>
      <c r="AL159" s="76"/>
      <c r="AM159" s="76"/>
    </row>
    <row r="160" spans="2:39" s="43" customFormat="1">
      <c r="B160" s="43" t="s">
        <v>171</v>
      </c>
      <c r="C160" s="24" t="s">
        <v>338</v>
      </c>
      <c r="D160" s="24" t="s">
        <v>550</v>
      </c>
      <c r="E160" s="43" t="s">
        <v>16</v>
      </c>
      <c r="F160" s="43">
        <v>15</v>
      </c>
      <c r="G160" s="44">
        <v>8.0372162929760407</v>
      </c>
      <c r="H160" s="44">
        <v>17.258060949260376</v>
      </c>
      <c r="I160" s="44">
        <v>27.801682215498161</v>
      </c>
      <c r="J160" s="44">
        <v>39.821582021523149</v>
      </c>
      <c r="K160" s="44">
        <v>53.481812551558775</v>
      </c>
      <c r="L160" s="44">
        <v>68.955425104053631</v>
      </c>
      <c r="M160" s="44">
        <v>86.684505546945559</v>
      </c>
      <c r="N160" s="44">
        <v>106.93376812099159</v>
      </c>
      <c r="O160" s="44">
        <v>129.98157537416768</v>
      </c>
      <c r="P160" s="44">
        <v>156.11927356345828</v>
      </c>
      <c r="Q160" s="44">
        <v>185.64259224671372</v>
      </c>
      <c r="R160" s="44">
        <v>218.85060149934625</v>
      </c>
      <c r="S160" s="44">
        <v>256.03155542639638</v>
      </c>
      <c r="T160" s="44">
        <v>297.45093555984948</v>
      </c>
      <c r="U160" s="44">
        <v>343.34811439242793</v>
      </c>
      <c r="V160" s="44">
        <v>385.87730827523126</v>
      </c>
      <c r="W160" s="44">
        <v>432.22072173844288</v>
      </c>
      <c r="X160" s="44">
        <v>482.33041801596812</v>
      </c>
      <c r="Y160" s="44">
        <v>536.06083442274905</v>
      </c>
      <c r="Z160" s="44">
        <v>593.14280128544613</v>
      </c>
      <c r="AA160" s="44">
        <v>734.33699934160302</v>
      </c>
      <c r="AB160" s="44">
        <v>876.21403753437062</v>
      </c>
      <c r="AC160" s="44">
        <v>1018.5320047573483</v>
      </c>
      <c r="AD160" s="44">
        <v>1161.0445673227498</v>
      </c>
      <c r="AE160" s="44">
        <v>1303.4607623549859</v>
      </c>
      <c r="AF160" s="44">
        <v>1445.4912362467558</v>
      </c>
      <c r="AG160" s="76"/>
      <c r="AH160" s="76"/>
      <c r="AI160" s="76"/>
      <c r="AJ160" s="76"/>
      <c r="AK160" s="76"/>
      <c r="AL160" s="76"/>
      <c r="AM160" s="76"/>
    </row>
    <row r="161" spans="2:39" s="43" customFormat="1">
      <c r="B161" s="43" t="s">
        <v>171</v>
      </c>
      <c r="C161" s="24" t="s">
        <v>338</v>
      </c>
      <c r="D161" s="24" t="s">
        <v>551</v>
      </c>
      <c r="E161" s="43" t="s">
        <v>108</v>
      </c>
      <c r="F161" s="43">
        <v>15</v>
      </c>
      <c r="G161" s="44">
        <v>0.36969862869189113</v>
      </c>
      <c r="H161" s="44">
        <v>0.78083840160293216</v>
      </c>
      <c r="I161" s="44">
        <v>1.2377815444404023</v>
      </c>
      <c r="J161" s="44">
        <v>1.7427091700579409</v>
      </c>
      <c r="K161" s="44">
        <v>2.3010740605896469</v>
      </c>
      <c r="L161" s="44">
        <v>2.9161478853159792</v>
      </c>
      <c r="M161" s="44">
        <v>3.5933834263710365</v>
      </c>
      <c r="N161" s="44">
        <v>4.3371429094620977</v>
      </c>
      <c r="O161" s="44">
        <v>5.1528791167232617</v>
      </c>
      <c r="P161" s="44">
        <v>6.0449542738618067</v>
      </c>
      <c r="Q161" s="44">
        <v>7.0199117194386522</v>
      </c>
      <c r="R161" s="44">
        <v>8.0842947920147168</v>
      </c>
      <c r="S161" s="44">
        <v>9.2446468301509181</v>
      </c>
      <c r="T161" s="44">
        <v>10.507511172408174</v>
      </c>
      <c r="U161" s="44">
        <v>11.880521713774224</v>
      </c>
      <c r="V161" s="44">
        <v>13.001613720544913</v>
      </c>
      <c r="W161" s="44">
        <v>14.206678572180724</v>
      </c>
      <c r="X161" s="44">
        <v>15.500078494388932</v>
      </c>
      <c r="Y161" s="44">
        <v>16.889447382157279</v>
      </c>
      <c r="Z161" s="44">
        <v>18.378056904766222</v>
      </c>
      <c r="AA161" s="44">
        <v>22.346591741963245</v>
      </c>
      <c r="AB161" s="44">
        <v>26.424182221842244</v>
      </c>
      <c r="AC161" s="44">
        <v>30.647907262915087</v>
      </c>
      <c r="AD161" s="44">
        <v>35.059208009400926</v>
      </c>
      <c r="AE161" s="44">
        <v>39.704978387653014</v>
      </c>
      <c r="AF161" s="44">
        <v>44.640836775439141</v>
      </c>
      <c r="AG161" s="76"/>
      <c r="AH161" s="76"/>
      <c r="AI161" s="76"/>
      <c r="AJ161" s="76"/>
      <c r="AK161" s="76"/>
      <c r="AL161" s="76"/>
      <c r="AM161" s="76"/>
    </row>
    <row r="162" spans="2:39" s="43" customFormat="1">
      <c r="B162" s="43" t="s">
        <v>171</v>
      </c>
      <c r="C162" s="24" t="s">
        <v>338</v>
      </c>
      <c r="D162" s="24" t="s">
        <v>552</v>
      </c>
      <c r="E162" s="24" t="s">
        <v>537</v>
      </c>
      <c r="F162" s="43">
        <v>15</v>
      </c>
      <c r="G162" s="44">
        <v>104.26562569583687</v>
      </c>
      <c r="H162" s="44">
        <v>209.34550609233548</v>
      </c>
      <c r="I162" s="44">
        <v>315.10534443932829</v>
      </c>
      <c r="J162" s="44">
        <v>421.3894949361046</v>
      </c>
      <c r="K162" s="44">
        <v>528.0228046883376</v>
      </c>
      <c r="L162" s="44">
        <v>634.80959364759258</v>
      </c>
      <c r="M162" s="44">
        <v>741.54436286852422</v>
      </c>
      <c r="N162" s="44">
        <v>847.99202548641426</v>
      </c>
      <c r="O162" s="44">
        <v>953.90341723808751</v>
      </c>
      <c r="P162" s="44">
        <v>1059.0123666283489</v>
      </c>
      <c r="Q162" s="44">
        <v>1163.0442845051577</v>
      </c>
      <c r="R162" s="44">
        <v>1265.7228694028756</v>
      </c>
      <c r="S162" s="44">
        <v>1366.7816577765241</v>
      </c>
      <c r="T162" s="44">
        <v>1465.9669538353476</v>
      </c>
      <c r="U162" s="44">
        <v>1563.0698940725333</v>
      </c>
      <c r="V162" s="44">
        <v>1553.6380059286644</v>
      </c>
      <c r="W162" s="44">
        <v>1541.3685310873925</v>
      </c>
      <c r="X162" s="44">
        <v>1526.3358149781295</v>
      </c>
      <c r="Y162" s="44">
        <v>1508.7321454329476</v>
      </c>
      <c r="Z162" s="44">
        <v>1488.8592295183826</v>
      </c>
      <c r="AA162" s="44">
        <v>1382.0724405591277</v>
      </c>
      <c r="AB162" s="44">
        <v>1275.3376713381961</v>
      </c>
      <c r="AC162" s="44">
        <v>1168.890008720306</v>
      </c>
      <c r="AD162" s="44">
        <v>1062.9786169686327</v>
      </c>
      <c r="AE162" s="44">
        <v>957.86966757837138</v>
      </c>
      <c r="AF162" s="44">
        <v>853.83774970156264</v>
      </c>
      <c r="AG162" s="76"/>
      <c r="AH162" s="76"/>
      <c r="AI162" s="76"/>
      <c r="AJ162" s="76"/>
      <c r="AK162" s="76"/>
      <c r="AL162" s="76"/>
      <c r="AM162" s="76"/>
    </row>
    <row r="163" spans="2:39" s="43" customFormat="1">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76"/>
      <c r="AH163" s="76"/>
      <c r="AI163" s="76"/>
      <c r="AJ163" s="76"/>
      <c r="AK163" s="76"/>
      <c r="AL163" s="76"/>
      <c r="AM163" s="76"/>
    </row>
    <row r="164" spans="2:39" s="43" customFormat="1">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76"/>
      <c r="AH164" s="76"/>
      <c r="AI164" s="76"/>
      <c r="AJ164" s="76"/>
      <c r="AK164" s="76"/>
      <c r="AL164" s="76"/>
      <c r="AM164" s="76"/>
    </row>
  </sheetData>
  <mergeCells count="1">
    <mergeCell ref="A1:AN1"/>
  </mergeCells>
  <hyperlinks>
    <hyperlink ref="A2" location="Contents!A1" display="Return to: Main Menu" xr:uid="{3FB4878C-4385-498C-9BA6-63DD1FF87BB7}"/>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ABAC2-7D32-4D4B-82E7-C4BEE58CD23C}">
  <dimension ref="A1:AO87"/>
  <sheetViews>
    <sheetView showGridLines="0" showRowColHeaders="0" topLeftCell="A73" workbookViewId="0">
      <selection activeCell="D99" sqref="D99"/>
    </sheetView>
    <sheetView topLeftCell="A54" workbookViewId="1">
      <selection sqref="A1:AO1"/>
    </sheetView>
  </sheetViews>
  <sheetFormatPr defaultColWidth="8.7265625" defaultRowHeight="14.5"/>
  <cols>
    <col min="2" max="2" width="27.26953125" customWidth="1"/>
    <col min="3" max="3" width="25.54296875" customWidth="1"/>
    <col min="4" max="4" width="58.453125" customWidth="1"/>
    <col min="5" max="5" width="35.453125" customWidth="1"/>
    <col min="6" max="6" width="8.7265625" customWidth="1"/>
    <col min="7" max="7" width="14.7265625" customWidth="1"/>
    <col min="8" max="8" width="9.54296875" customWidth="1"/>
    <col min="9" max="9" width="8.7265625" customWidth="1"/>
    <col min="10" max="10" width="9.54296875" customWidth="1"/>
    <col min="11" max="11" width="8.7265625" customWidth="1"/>
    <col min="12" max="12" width="9.54296875" customWidth="1"/>
    <col min="13" max="13" width="8.7265625" customWidth="1"/>
    <col min="14" max="14" width="9.26953125" customWidth="1"/>
    <col min="15" max="18" width="8.7265625" customWidth="1"/>
    <col min="19" max="19" width="9.7265625" customWidth="1"/>
    <col min="20" max="20" width="9.26953125" customWidth="1"/>
    <col min="21" max="27" width="8.7265625" customWidth="1"/>
    <col min="28" max="28" width="9.54296875" customWidth="1"/>
    <col min="29" max="29" width="9.26953125" customWidth="1"/>
    <col min="30" max="31" width="8.7265625" customWidth="1"/>
    <col min="32" max="32" width="9.54296875" customWidth="1"/>
    <col min="33" max="33" width="8.7265625" bestFit="1" customWidth="1"/>
  </cols>
  <sheetData>
    <row r="1" spans="1:41" s="78" customFormat="1" ht="20">
      <c r="A1" s="130" t="s">
        <v>553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33"/>
    </row>
    <row r="4" spans="1:41" s="24" customFormat="1" ht="14">
      <c r="A4" s="23"/>
      <c r="B4" s="23"/>
    </row>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t="s">
        <v>212</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532</v>
      </c>
      <c r="E11" s="24" t="s">
        <v>533</v>
      </c>
      <c r="G11" s="27">
        <v>886.7594601891094</v>
      </c>
      <c r="H11" s="27">
        <v>1055.0093969104182</v>
      </c>
      <c r="I11" s="27">
        <v>1237.1220451027291</v>
      </c>
      <c r="J11" s="27">
        <v>1437.776659946077</v>
      </c>
      <c r="K11" s="27">
        <v>1652.251094089562</v>
      </c>
      <c r="L11" s="27">
        <v>1828.5829511251059</v>
      </c>
      <c r="M11" s="27">
        <v>2017.311274718317</v>
      </c>
      <c r="N11" s="27">
        <v>2211.6569762676631</v>
      </c>
      <c r="O11" s="27">
        <v>2401.3329921808054</v>
      </c>
      <c r="P11" s="27">
        <v>2286.3881290265481</v>
      </c>
      <c r="Q11" s="27">
        <v>2187.2394864194466</v>
      </c>
      <c r="R11" s="27">
        <v>2028.3214973381366</v>
      </c>
      <c r="S11" s="27">
        <v>1882.9554072907199</v>
      </c>
      <c r="T11" s="27">
        <v>1721.0901658932105</v>
      </c>
      <c r="U11" s="27">
        <v>1540.8637650762439</v>
      </c>
      <c r="V11" s="27">
        <v>1348.1484584252216</v>
      </c>
      <c r="W11" s="27">
        <v>1135.6317427671422</v>
      </c>
      <c r="X11" s="27">
        <v>897.17738618629301</v>
      </c>
      <c r="Y11" s="27">
        <v>637.30639686847178</v>
      </c>
      <c r="Z11" s="27">
        <v>409.59828457713036</v>
      </c>
      <c r="AA11" s="27">
        <v>188.28229124199507</v>
      </c>
      <c r="AB11" s="27">
        <v>0</v>
      </c>
      <c r="AC11" s="27">
        <v>0</v>
      </c>
      <c r="AD11" s="27">
        <v>0</v>
      </c>
      <c r="AE11" s="27">
        <v>0</v>
      </c>
      <c r="AF11" s="27">
        <v>0</v>
      </c>
    </row>
    <row r="12" spans="1:41" s="24" customFormat="1" ht="14">
      <c r="B12" s="24" t="s">
        <v>160</v>
      </c>
      <c r="C12" s="24" t="s">
        <v>337</v>
      </c>
      <c r="D12" s="24" t="s">
        <v>534</v>
      </c>
      <c r="E12" s="24" t="s">
        <v>16</v>
      </c>
      <c r="G12" s="27">
        <v>2138.6622586571416</v>
      </c>
      <c r="H12" s="27">
        <v>2968.3500052438617</v>
      </c>
      <c r="I12" s="27">
        <v>3968.8618257860462</v>
      </c>
      <c r="J12" s="27">
        <v>5163.1497831843999</v>
      </c>
      <c r="K12" s="27">
        <v>6571.2502112597322</v>
      </c>
      <c r="L12" s="27">
        <v>8306.5484694775096</v>
      </c>
      <c r="M12" s="27">
        <v>10380.881086365604</v>
      </c>
      <c r="N12" s="27">
        <v>12688.61403793199</v>
      </c>
      <c r="O12" s="27">
        <v>15170.942864013252</v>
      </c>
      <c r="P12" s="27">
        <v>17878.260117595786</v>
      </c>
      <c r="Q12" s="27">
        <v>20578.24362836955</v>
      </c>
      <c r="R12" s="27">
        <v>23185.244059377514</v>
      </c>
      <c r="S12" s="27">
        <v>25580.316416061654</v>
      </c>
      <c r="T12" s="27">
        <v>27695.682997850417</v>
      </c>
      <c r="U12" s="27">
        <v>29523.759231950677</v>
      </c>
      <c r="V12" s="27">
        <v>31062.893483828324</v>
      </c>
      <c r="W12" s="27">
        <v>32302.824986582938</v>
      </c>
      <c r="X12" s="27">
        <v>33302.836597888425</v>
      </c>
      <c r="Y12" s="27">
        <v>33598.235429385779</v>
      </c>
      <c r="Z12" s="27">
        <v>33683.040237968053</v>
      </c>
      <c r="AA12" s="27">
        <v>33713.398757365117</v>
      </c>
      <c r="AB12" s="27">
        <v>33657.117768213691</v>
      </c>
      <c r="AC12" s="27">
        <v>33334.591876190323</v>
      </c>
      <c r="AD12" s="27">
        <v>32922.946495289245</v>
      </c>
      <c r="AE12" s="27">
        <v>32446.301760457856</v>
      </c>
      <c r="AF12" s="27">
        <v>31879.062899179433</v>
      </c>
    </row>
    <row r="13" spans="1:41" s="24" customFormat="1" ht="14">
      <c r="B13" s="24" t="s">
        <v>160</v>
      </c>
      <c r="C13" s="24" t="s">
        <v>337</v>
      </c>
      <c r="D13" s="24" t="s">
        <v>535</v>
      </c>
      <c r="E13" s="24" t="s">
        <v>108</v>
      </c>
      <c r="G13" s="27">
        <v>0.1552666602910838</v>
      </c>
      <c r="H13" s="27">
        <v>0.15565439042264614</v>
      </c>
      <c r="I13" s="27">
        <v>0.15604212055420849</v>
      </c>
      <c r="J13" s="27">
        <v>0.15642985068577087</v>
      </c>
      <c r="K13" s="27">
        <v>0.15681758081733321</v>
      </c>
      <c r="L13" s="27">
        <v>0.15720531094889559</v>
      </c>
      <c r="M13" s="27">
        <v>0.15720531094889559</v>
      </c>
      <c r="N13" s="27">
        <v>0.15720531094889559</v>
      </c>
      <c r="O13" s="27">
        <v>0.15720531094889559</v>
      </c>
      <c r="P13" s="27">
        <v>0.15720531094889559</v>
      </c>
      <c r="Q13" s="27">
        <v>0.15720531094889559</v>
      </c>
      <c r="R13" s="27">
        <v>0.15720531094889559</v>
      </c>
      <c r="S13" s="27">
        <v>0.15720531094889559</v>
      </c>
      <c r="T13" s="27">
        <v>0.15720531094889559</v>
      </c>
      <c r="U13" s="27">
        <v>0.15720531094889559</v>
      </c>
      <c r="V13" s="27">
        <v>0.15720531094889559</v>
      </c>
      <c r="W13" s="27">
        <v>0.15720531094889559</v>
      </c>
      <c r="X13" s="27">
        <v>0.15720531094889559</v>
      </c>
      <c r="Y13" s="27">
        <v>0.15489346814082358</v>
      </c>
      <c r="Z13" s="27">
        <v>0.1525816253327516</v>
      </c>
      <c r="AA13" s="27">
        <v>0.1514257039287156</v>
      </c>
      <c r="AB13" s="27">
        <v>0.14911386112064362</v>
      </c>
      <c r="AC13" s="27">
        <v>0.14795793971660762</v>
      </c>
      <c r="AD13" s="27">
        <v>0.14564609690853564</v>
      </c>
      <c r="AE13" s="27">
        <v>0.14449017550449963</v>
      </c>
      <c r="AF13" s="27">
        <v>0.14102241129239163</v>
      </c>
    </row>
    <row r="14" spans="1:41" s="24" customFormat="1" ht="14">
      <c r="B14" s="24" t="s">
        <v>160</v>
      </c>
      <c r="C14" s="24" t="s">
        <v>337</v>
      </c>
      <c r="D14" s="24" t="s">
        <v>536</v>
      </c>
      <c r="E14" s="24" t="s">
        <v>537</v>
      </c>
      <c r="G14" s="27">
        <v>34212.643261821977</v>
      </c>
      <c r="H14" s="27">
        <v>33327.607895247653</v>
      </c>
      <c r="I14" s="27">
        <v>32211.166840682512</v>
      </c>
      <c r="J14" s="27">
        <v>30823.334604848456</v>
      </c>
      <c r="K14" s="27">
        <v>29135.547680061089</v>
      </c>
      <c r="L14" s="27">
        <v>27064.828136361328</v>
      </c>
      <c r="M14" s="27">
        <v>24618.572475585221</v>
      </c>
      <c r="N14" s="27">
        <v>21892.345715223168</v>
      </c>
      <c r="O14" s="27">
        <v>18961.636458487152</v>
      </c>
      <c r="P14" s="27">
        <v>16107.617963223305</v>
      </c>
      <c r="Q14" s="27">
        <v>13227.855942370174</v>
      </c>
      <c r="R14" s="27">
        <v>10501.008452214157</v>
      </c>
      <c r="S14" s="27">
        <v>7980.4859971501392</v>
      </c>
      <c r="T14" s="27">
        <v>5774.9752431140123</v>
      </c>
      <c r="U14" s="27">
        <v>3894.625180033212</v>
      </c>
      <c r="V14" s="27">
        <v>2334.3347267517261</v>
      </c>
      <c r="W14" s="27">
        <v>1109.6036333762745</v>
      </c>
      <c r="X14" s="27">
        <v>159.91594664135999</v>
      </c>
      <c r="Y14" s="27">
        <v>0</v>
      </c>
      <c r="Z14" s="27">
        <v>0</v>
      </c>
      <c r="AA14" s="27">
        <v>0</v>
      </c>
      <c r="AB14" s="27">
        <v>0</v>
      </c>
      <c r="AC14" s="27">
        <v>0</v>
      </c>
      <c r="AD14" s="27">
        <v>0</v>
      </c>
      <c r="AE14" s="27">
        <v>0</v>
      </c>
      <c r="AF14" s="27">
        <v>0</v>
      </c>
    </row>
    <row r="15" spans="1:41" s="24" customFormat="1" ht="14">
      <c r="B15" s="24" t="s">
        <v>160</v>
      </c>
      <c r="C15" s="24" t="s">
        <v>337</v>
      </c>
      <c r="D15" s="24" t="s">
        <v>538</v>
      </c>
      <c r="E15" s="24" t="s">
        <v>16</v>
      </c>
      <c r="G15" s="27">
        <v>784.6402234578004</v>
      </c>
      <c r="H15" s="27">
        <v>1175.4189608310967</v>
      </c>
      <c r="I15" s="27">
        <v>1670.0866474625407</v>
      </c>
      <c r="J15" s="27">
        <v>2286.4757447256056</v>
      </c>
      <c r="K15" s="27">
        <v>3045.0479818897966</v>
      </c>
      <c r="L15" s="27">
        <v>3959.0288221231144</v>
      </c>
      <c r="M15" s="27">
        <v>5047.066296219843</v>
      </c>
      <c r="N15" s="27">
        <v>6283.9970382257497</v>
      </c>
      <c r="O15" s="27">
        <v>7661.2070191520843</v>
      </c>
      <c r="P15" s="27">
        <v>9177.2233739385956</v>
      </c>
      <c r="Q15" s="27">
        <v>10742.396092926097</v>
      </c>
      <c r="R15" s="27">
        <v>12288.514888158928</v>
      </c>
      <c r="S15" s="27">
        <v>13738.22797035704</v>
      </c>
      <c r="T15" s="27">
        <v>15042.119296631128</v>
      </c>
      <c r="U15" s="27">
        <v>16165.789555739259</v>
      </c>
      <c r="V15" s="27">
        <v>17099.7158432836</v>
      </c>
      <c r="W15" s="27">
        <v>17851.980658437769</v>
      </c>
      <c r="X15" s="27">
        <v>18448.332766139411</v>
      </c>
      <c r="Y15" s="27">
        <v>18917.750685012001</v>
      </c>
      <c r="Z15" s="27">
        <v>19283.564922208308</v>
      </c>
      <c r="AA15" s="27">
        <v>19567.677752095395</v>
      </c>
      <c r="AB15" s="27">
        <v>19796.92534411819</v>
      </c>
      <c r="AC15" s="27">
        <v>19977.057146735042</v>
      </c>
      <c r="AD15" s="27">
        <v>20127.451682061004</v>
      </c>
      <c r="AE15" s="27">
        <v>20256.771668838894</v>
      </c>
      <c r="AF15" s="27">
        <v>20371.281855424157</v>
      </c>
    </row>
    <row r="16" spans="1:41" s="24" customFormat="1" ht="14">
      <c r="B16" s="24" t="s">
        <v>160</v>
      </c>
      <c r="C16" s="24" t="s">
        <v>337</v>
      </c>
      <c r="D16" s="24" t="s">
        <v>539</v>
      </c>
      <c r="E16" s="24" t="s">
        <v>533</v>
      </c>
      <c r="G16" s="27">
        <v>21.617357835900869</v>
      </c>
      <c r="H16" s="27">
        <v>26.897027594027339</v>
      </c>
      <c r="I16" s="27">
        <v>34.540206280935188</v>
      </c>
      <c r="J16" s="27">
        <v>45.227163050993504</v>
      </c>
      <c r="K16" s="27">
        <v>54.380287310867281</v>
      </c>
      <c r="L16" s="27">
        <v>59.316292881084443</v>
      </c>
      <c r="M16" s="27">
        <v>70.932856703407765</v>
      </c>
      <c r="N16" s="27">
        <v>77.339616841531608</v>
      </c>
      <c r="O16" s="27">
        <v>77.814341943596517</v>
      </c>
      <c r="P16" s="27">
        <v>74.105805676183479</v>
      </c>
      <c r="Q16" s="27">
        <v>69.06641613118677</v>
      </c>
      <c r="R16" s="27">
        <v>61.495159375177217</v>
      </c>
      <c r="S16" s="27">
        <v>59.608431405432079</v>
      </c>
      <c r="T16" s="27">
        <v>56.569379256315706</v>
      </c>
      <c r="U16" s="27">
        <v>52.434807640895691</v>
      </c>
      <c r="V16" s="27">
        <v>46.624496989981623</v>
      </c>
      <c r="W16" s="27">
        <v>41.19153193301657</v>
      </c>
      <c r="X16" s="27">
        <v>33.328136652659389</v>
      </c>
      <c r="Y16" s="27">
        <v>22.299907358536156</v>
      </c>
      <c r="Z16" s="27">
        <v>12.789175399218699</v>
      </c>
      <c r="AA16" s="27">
        <v>7.5753142355143757</v>
      </c>
      <c r="AB16" s="27">
        <v>0</v>
      </c>
      <c r="AC16" s="27">
        <v>0</v>
      </c>
      <c r="AD16" s="27">
        <v>0</v>
      </c>
      <c r="AE16" s="27">
        <v>0</v>
      </c>
      <c r="AF16" s="27">
        <v>0</v>
      </c>
    </row>
    <row r="17" spans="2:32" s="24" customFormat="1" ht="14">
      <c r="B17" s="24" t="s">
        <v>160</v>
      </c>
      <c r="C17" s="24" t="s">
        <v>337</v>
      </c>
      <c r="D17" s="24" t="s">
        <v>540</v>
      </c>
      <c r="E17" s="24" t="s">
        <v>108</v>
      </c>
      <c r="G17" s="27">
        <v>2.5812397524141339E-2</v>
      </c>
      <c r="H17" s="27">
        <v>2.5932397524141337E-2</v>
      </c>
      <c r="I17" s="27">
        <v>2.6057397524141337E-2</v>
      </c>
      <c r="J17" s="27">
        <v>2.6182397524141338E-2</v>
      </c>
      <c r="K17" s="27">
        <v>2.6307397524141338E-2</v>
      </c>
      <c r="L17" s="27">
        <v>2.6432397524141338E-2</v>
      </c>
      <c r="M17" s="27">
        <v>2.6432397524141338E-2</v>
      </c>
      <c r="N17" s="27">
        <v>2.6432397524141338E-2</v>
      </c>
      <c r="O17" s="27">
        <v>2.6432397524141338E-2</v>
      </c>
      <c r="P17" s="27">
        <v>2.6432397524141338E-2</v>
      </c>
      <c r="Q17" s="27">
        <v>2.6432397524141338E-2</v>
      </c>
      <c r="R17" s="27">
        <v>2.6432397524141338E-2</v>
      </c>
      <c r="S17" s="27">
        <v>2.6432397524141338E-2</v>
      </c>
      <c r="T17" s="27">
        <v>2.6432397524141338E-2</v>
      </c>
      <c r="U17" s="27">
        <v>2.6432397524141338E-2</v>
      </c>
      <c r="V17" s="27">
        <v>2.6432397524141338E-2</v>
      </c>
      <c r="W17" s="27">
        <v>2.6432397524141338E-2</v>
      </c>
      <c r="X17" s="27">
        <v>2.6432397524141338E-2</v>
      </c>
      <c r="Y17" s="27">
        <v>2.6432397524141338E-2</v>
      </c>
      <c r="Z17" s="27">
        <v>2.6432397524141338E-2</v>
      </c>
      <c r="AA17" s="27">
        <v>2.6432397524141338E-2</v>
      </c>
      <c r="AB17" s="27">
        <v>2.6432397524141338E-2</v>
      </c>
      <c r="AC17" s="27">
        <v>2.6432397524141338E-2</v>
      </c>
      <c r="AD17" s="27">
        <v>2.6432397524141338E-2</v>
      </c>
      <c r="AE17" s="27">
        <v>2.6432397524141338E-2</v>
      </c>
      <c r="AF17" s="27">
        <v>2.6432397524141338E-2</v>
      </c>
    </row>
    <row r="18" spans="2:32" s="24" customFormat="1" ht="14">
      <c r="B18" s="24" t="s">
        <v>160</v>
      </c>
      <c r="C18" s="24" t="s">
        <v>337</v>
      </c>
      <c r="D18" s="24" t="s">
        <v>541</v>
      </c>
      <c r="E18" s="24" t="s">
        <v>537</v>
      </c>
      <c r="G18" s="27">
        <v>22716.17462872306</v>
      </c>
      <c r="H18" s="27">
        <v>22410.819432198983</v>
      </c>
      <c r="I18" s="27">
        <v>21968.658317915251</v>
      </c>
      <c r="J18" s="27">
        <v>21357.562909667125</v>
      </c>
      <c r="K18" s="27">
        <v>20553.706611636386</v>
      </c>
      <c r="L18" s="27">
        <v>19540.482917930291</v>
      </c>
      <c r="M18" s="27">
        <v>18204.277644769401</v>
      </c>
      <c r="N18" s="27">
        <v>16681.242899428376</v>
      </c>
      <c r="O18" s="27">
        <v>14983.542871247826</v>
      </c>
      <c r="P18" s="27">
        <v>13110.828652580432</v>
      </c>
      <c r="Q18" s="27">
        <v>11176.178040034469</v>
      </c>
      <c r="R18" s="27">
        <v>9270.0321249785411</v>
      </c>
      <c r="S18" s="27">
        <v>7482.47251817492</v>
      </c>
      <c r="T18" s="27">
        <v>5886.7909714785465</v>
      </c>
      <c r="U18" s="27">
        <v>4527.7322474182856</v>
      </c>
      <c r="V18" s="27">
        <v>3418.4596799611609</v>
      </c>
      <c r="W18" s="27">
        <v>2545.7729297836149</v>
      </c>
      <c r="X18" s="27">
        <v>1879.7822417653499</v>
      </c>
      <c r="Y18" s="27">
        <v>1383.6937185527604</v>
      </c>
      <c r="Z18" s="27">
        <v>1020.9989326855026</v>
      </c>
      <c r="AA18" s="27">
        <v>759.55608877422071</v>
      </c>
      <c r="AB18" s="27">
        <v>573.07023776189874</v>
      </c>
      <c r="AC18" s="27">
        <v>441.10384988287069</v>
      </c>
      <c r="AD18" s="27">
        <v>348.28384273709594</v>
      </c>
      <c r="AE18" s="27">
        <v>283.32358258176617</v>
      </c>
      <c r="AF18" s="27">
        <v>238.06074506142656</v>
      </c>
    </row>
    <row r="19" spans="2:32" s="24" customFormat="1" ht="14">
      <c r="B19" s="24" t="s">
        <v>160</v>
      </c>
      <c r="C19" s="24" t="s">
        <v>337</v>
      </c>
      <c r="D19" s="24" t="s">
        <v>542</v>
      </c>
      <c r="E19" s="24" t="s">
        <v>330</v>
      </c>
      <c r="G19" s="27">
        <v>10.105208542305567</v>
      </c>
      <c r="H19" s="27">
        <v>11.394216371048305</v>
      </c>
      <c r="I19" s="27">
        <v>12.823781679054717</v>
      </c>
      <c r="J19" s="27">
        <v>14.395835014548123</v>
      </c>
      <c r="K19" s="27">
        <v>16.149261758150377</v>
      </c>
      <c r="L19" s="27">
        <v>18.067974696224432</v>
      </c>
      <c r="M19" s="27">
        <v>20.092033526531175</v>
      </c>
      <c r="N19" s="27">
        <v>22.320355174575297</v>
      </c>
      <c r="O19" s="27">
        <v>24.771508987423832</v>
      </c>
      <c r="P19" s="27">
        <v>27.464064312143819</v>
      </c>
      <c r="Q19" s="27">
        <v>26.015655240915134</v>
      </c>
      <c r="R19" s="27">
        <v>24.474399434351287</v>
      </c>
      <c r="S19" s="27">
        <v>22.840296892452262</v>
      </c>
      <c r="T19" s="27">
        <v>21.206194350553236</v>
      </c>
      <c r="U19" s="27">
        <v>19.497814420386074</v>
      </c>
      <c r="V19" s="27">
        <v>17.919419919688156</v>
      </c>
      <c r="W19" s="27">
        <v>16.173901295386926</v>
      </c>
      <c r="X19" s="27">
        <v>14.261258547482388</v>
      </c>
      <c r="Y19" s="27">
        <v>12.144352981840472</v>
      </c>
      <c r="Z19" s="27">
        <v>9.8231845984611752</v>
      </c>
      <c r="AA19" s="27">
        <v>7.2606147032104342</v>
      </c>
      <c r="AB19" s="27">
        <v>4.4566432960882461</v>
      </c>
      <c r="AC19" s="27">
        <v>1.3741316829605423</v>
      </c>
      <c r="AD19" s="27">
        <v>0</v>
      </c>
      <c r="AE19" s="27">
        <v>0</v>
      </c>
      <c r="AF19" s="27">
        <v>0</v>
      </c>
    </row>
    <row r="20" spans="2:32" s="24" customFormat="1" ht="14">
      <c r="B20" s="24" t="s">
        <v>160</v>
      </c>
      <c r="C20" s="24" t="s">
        <v>337</v>
      </c>
      <c r="D20" s="24" t="s">
        <v>543</v>
      </c>
      <c r="E20" s="24" t="s">
        <v>16</v>
      </c>
      <c r="G20" s="27">
        <v>96.253900715923649</v>
      </c>
      <c r="H20" s="27">
        <v>134.0635880137429</v>
      </c>
      <c r="I20" s="27">
        <v>182.480529252293</v>
      </c>
      <c r="J20" s="27">
        <v>243.37094754148285</v>
      </c>
      <c r="K20" s="27">
        <v>318.393507819337</v>
      </c>
      <c r="L20" s="27">
        <v>408.76237668846443</v>
      </c>
      <c r="M20" s="27">
        <v>514.80168021096063</v>
      </c>
      <c r="N20" s="27">
        <v>635.8993219568024</v>
      </c>
      <c r="O20" s="27">
        <v>768.7043309433268</v>
      </c>
      <c r="P20" s="27">
        <v>909.29088342515536</v>
      </c>
      <c r="Q20" s="27">
        <v>1052.9760325060151</v>
      </c>
      <c r="R20" s="27">
        <v>1195.1048728878141</v>
      </c>
      <c r="S20" s="27">
        <v>1328.4006098425107</v>
      </c>
      <c r="T20" s="27">
        <v>1449.8347507665276</v>
      </c>
      <c r="U20" s="27">
        <v>1558.3417149289764</v>
      </c>
      <c r="V20" s="27">
        <v>1654.4823342934822</v>
      </c>
      <c r="W20" s="27">
        <v>1745.0566964190045</v>
      </c>
      <c r="X20" s="27">
        <v>1820.1380755493717</v>
      </c>
      <c r="Y20" s="27">
        <v>1882.7549642881618</v>
      </c>
      <c r="Z20" s="27">
        <v>1929.6124748490743</v>
      </c>
      <c r="AA20" s="27">
        <v>1971.2822897464509</v>
      </c>
      <c r="AB20" s="27">
        <v>1975.5165710718238</v>
      </c>
      <c r="AC20" s="27">
        <v>1970.1045426228372</v>
      </c>
      <c r="AD20" s="27">
        <v>1960.9910232139225</v>
      </c>
      <c r="AE20" s="27">
        <v>1948.3582832332577</v>
      </c>
      <c r="AF20" s="27">
        <v>1933.03354982719</v>
      </c>
    </row>
    <row r="21" spans="2:32" s="24" customFormat="1" ht="14">
      <c r="B21" s="24" t="s">
        <v>160</v>
      </c>
      <c r="C21" s="24" t="s">
        <v>337</v>
      </c>
      <c r="D21" s="24" t="s">
        <v>544</v>
      </c>
      <c r="E21" s="24" t="s">
        <v>108</v>
      </c>
      <c r="G21" s="27">
        <v>2.861331451047096</v>
      </c>
      <c r="H21" s="27">
        <v>4.0407604382950861</v>
      </c>
      <c r="I21" s="27">
        <v>5.4697727846467323</v>
      </c>
      <c r="J21" s="27">
        <v>7.1887247646083221</v>
      </c>
      <c r="K21" s="27">
        <v>9.2387080996283615</v>
      </c>
      <c r="L21" s="27">
        <v>11.680119305164611</v>
      </c>
      <c r="M21" s="27">
        <v>14.465521365219765</v>
      </c>
      <c r="N21" s="27">
        <v>17.733726449017812</v>
      </c>
      <c r="O21" s="27">
        <v>21.540442597759856</v>
      </c>
      <c r="P21" s="27">
        <v>25.959947199714033</v>
      </c>
      <c r="Q21" s="27">
        <v>31.085086990215519</v>
      </c>
      <c r="R21" s="27">
        <v>37.008708704599478</v>
      </c>
      <c r="S21" s="27">
        <v>43.823659078201082</v>
      </c>
      <c r="T21" s="27">
        <v>51.659923540489586</v>
      </c>
      <c r="U21" s="27">
        <v>60.666056868001256</v>
      </c>
      <c r="V21" s="27">
        <v>71.009183184339392</v>
      </c>
      <c r="W21" s="27">
        <v>82.874995960174331</v>
      </c>
      <c r="X21" s="27">
        <v>96.430619319109425</v>
      </c>
      <c r="Y21" s="27">
        <v>111.91745477301608</v>
      </c>
      <c r="Z21" s="27">
        <v>129.5397651396317</v>
      </c>
      <c r="AA21" s="27">
        <v>149.59465997202878</v>
      </c>
      <c r="AB21" s="27">
        <v>170.00237239869955</v>
      </c>
      <c r="AC21" s="27">
        <v>192.24845018500673</v>
      </c>
      <c r="AD21" s="27">
        <v>217.74416370804488</v>
      </c>
      <c r="AE21" s="27">
        <v>246.58235970314925</v>
      </c>
      <c r="AF21" s="27">
        <v>279.04157837632533</v>
      </c>
    </row>
    <row r="22" spans="2:32" s="24" customFormat="1" ht="14">
      <c r="B22" s="24" t="s">
        <v>160</v>
      </c>
      <c r="C22" s="24" t="s">
        <v>337</v>
      </c>
      <c r="D22" s="24" t="s">
        <v>545</v>
      </c>
      <c r="E22" s="24" t="s">
        <v>537</v>
      </c>
      <c r="G22" s="27">
        <v>2350.8554324261117</v>
      </c>
      <c r="H22" s="27">
        <v>2322.1631383679601</v>
      </c>
      <c r="I22" s="27">
        <v>2278.8097859888258</v>
      </c>
      <c r="J22" s="27">
        <v>2218.0617213602995</v>
      </c>
      <c r="K22" s="27">
        <v>2137.3196866004232</v>
      </c>
      <c r="L22" s="27">
        <v>2034.5876500937536</v>
      </c>
      <c r="M22" s="27">
        <v>1900.5355336168327</v>
      </c>
      <c r="N22" s="27">
        <v>1745.9085805896373</v>
      </c>
      <c r="O22" s="27">
        <v>1575.0705875729213</v>
      </c>
      <c r="P22" s="27">
        <v>1393.1095556630517</v>
      </c>
      <c r="Q22" s="27">
        <v>1210.5357352999699</v>
      </c>
      <c r="R22" s="27">
        <v>1029.3546159669156</v>
      </c>
      <c r="S22" s="27">
        <v>859.12941140341161</v>
      </c>
      <c r="T22" s="27">
        <v>703.64826841113302</v>
      </c>
      <c r="U22" s="27">
        <v>564.22961063183902</v>
      </c>
      <c r="V22" s="27">
        <v>439.77784658857479</v>
      </c>
      <c r="W22" s="27">
        <v>321.39825903623068</v>
      </c>
      <c r="X22" s="27">
        <v>222.07082157466388</v>
      </c>
      <c r="Y22" s="27">
        <v>137.56172307259052</v>
      </c>
      <c r="Z22" s="27">
        <v>72.049066620093313</v>
      </c>
      <c r="AA22" s="27">
        <v>11.271593669689857</v>
      </c>
      <c r="AB22" s="27">
        <v>0</v>
      </c>
      <c r="AC22" s="27">
        <v>0</v>
      </c>
      <c r="AD22" s="27">
        <v>0</v>
      </c>
      <c r="AE22" s="27">
        <v>0</v>
      </c>
      <c r="AF22" s="27">
        <v>0</v>
      </c>
    </row>
    <row r="23" spans="2:32" s="24" customFormat="1" ht="14">
      <c r="B23" s="24" t="s">
        <v>160</v>
      </c>
      <c r="C23" s="24" t="s">
        <v>337</v>
      </c>
      <c r="D23" s="24" t="s">
        <v>546</v>
      </c>
      <c r="E23" s="24" t="s">
        <v>330</v>
      </c>
      <c r="G23" s="27">
        <v>68.060666849423612</v>
      </c>
      <c r="H23" s="27">
        <v>76.3463525465164</v>
      </c>
      <c r="I23" s="27">
        <v>85.486194153371486</v>
      </c>
      <c r="J23" s="27">
        <v>95.594245729689064</v>
      </c>
      <c r="K23" s="27">
        <v>106.74573746834872</v>
      </c>
      <c r="L23" s="27">
        <v>119.03776980401085</v>
      </c>
      <c r="M23" s="27">
        <v>131.92563626843679</v>
      </c>
      <c r="N23" s="27">
        <v>145.45171976225126</v>
      </c>
      <c r="O23" s="27">
        <v>158.87486502551917</v>
      </c>
      <c r="P23" s="27">
        <v>173.30680494814305</v>
      </c>
      <c r="Q23" s="27">
        <v>180.82129577804</v>
      </c>
      <c r="R23" s="27">
        <v>188.95341599121613</v>
      </c>
      <c r="S23" s="27">
        <v>197.68257794156213</v>
      </c>
      <c r="T23" s="27">
        <v>206.82349281409427</v>
      </c>
      <c r="U23" s="27">
        <v>198.62960966259021</v>
      </c>
      <c r="V23" s="27">
        <v>188.78871482234166</v>
      </c>
      <c r="W23" s="27">
        <v>176.97140595559966</v>
      </c>
      <c r="X23" s="27">
        <v>164.08353949117372</v>
      </c>
      <c r="Y23" s="27">
        <v>150.04276484462662</v>
      </c>
      <c r="Z23" s="27">
        <v>134.00498852547676</v>
      </c>
      <c r="AA23" s="27">
        <v>116.48490168645685</v>
      </c>
      <c r="AB23" s="27">
        <v>97.07075140538069</v>
      </c>
      <c r="AC23" s="27">
        <v>75.474310636718045</v>
      </c>
      <c r="AD23" s="27">
        <v>51.983806425999205</v>
      </c>
      <c r="AE23" s="27">
        <v>26.990404049300974</v>
      </c>
      <c r="AF23" s="27">
        <v>2.0587646109306617E-2</v>
      </c>
    </row>
    <row r="24" spans="2:32" s="24" customFormat="1" ht="14">
      <c r="B24" s="24" t="s">
        <v>160</v>
      </c>
      <c r="C24" s="24" t="s">
        <v>337</v>
      </c>
      <c r="D24" s="24" t="s">
        <v>547</v>
      </c>
      <c r="E24" s="24" t="s">
        <v>16</v>
      </c>
      <c r="G24" s="27">
        <v>89.81086866771787</v>
      </c>
      <c r="H24" s="27">
        <v>159.40573998185531</v>
      </c>
      <c r="I24" s="27">
        <v>261.40661327246335</v>
      </c>
      <c r="J24" s="27">
        <v>409.02501278929793</v>
      </c>
      <c r="K24" s="27">
        <v>618.56247436027775</v>
      </c>
      <c r="L24" s="27">
        <v>907.87570840876447</v>
      </c>
      <c r="M24" s="27">
        <v>1292.2094013181622</v>
      </c>
      <c r="N24" s="27">
        <v>1736.179762153233</v>
      </c>
      <c r="O24" s="27">
        <v>2174.458783719871</v>
      </c>
      <c r="P24" s="27">
        <v>2628.4960833684595</v>
      </c>
      <c r="Q24" s="27">
        <v>3171.9883849055577</v>
      </c>
      <c r="R24" s="27">
        <v>3595.7483716180495</v>
      </c>
      <c r="S24" s="27">
        <v>4102.0786756201405</v>
      </c>
      <c r="T24" s="27">
        <v>4676.0318816826402</v>
      </c>
      <c r="U24" s="27">
        <v>5216.0206437238485</v>
      </c>
      <c r="V24" s="27">
        <v>5559.000331142458</v>
      </c>
      <c r="W24" s="27">
        <v>5894.2385732120683</v>
      </c>
      <c r="X24" s="27">
        <v>6221.521179745162</v>
      </c>
      <c r="Y24" s="27">
        <v>6538.4767593798906</v>
      </c>
      <c r="Z24" s="27">
        <v>6840.3013321961243</v>
      </c>
      <c r="AA24" s="27">
        <v>7121.9461294879948</v>
      </c>
      <c r="AB24" s="27">
        <v>7375.9756918886815</v>
      </c>
      <c r="AC24" s="27">
        <v>7397.6853973239122</v>
      </c>
      <c r="AD24" s="27">
        <v>7374.3080682858345</v>
      </c>
      <c r="AE24" s="27">
        <v>7344.1378504434979</v>
      </c>
      <c r="AF24" s="27">
        <v>7307.2665395915556</v>
      </c>
    </row>
    <row r="25" spans="2:32" s="24" customFormat="1" ht="14">
      <c r="B25" s="24" t="s">
        <v>160</v>
      </c>
      <c r="C25" s="24" t="s">
        <v>337</v>
      </c>
      <c r="D25" s="24" t="s">
        <v>548</v>
      </c>
      <c r="E25" s="24" t="s">
        <v>108</v>
      </c>
      <c r="G25" s="27">
        <v>4.7325625740907418</v>
      </c>
      <c r="H25" s="27">
        <v>7.7414838600111704</v>
      </c>
      <c r="I25" s="27">
        <v>11.288717435615911</v>
      </c>
      <c r="J25" s="27">
        <v>15.463775044508525</v>
      </c>
      <c r="K25" s="27">
        <v>20.378359320991365</v>
      </c>
      <c r="L25" s="27">
        <v>26.146310558819401</v>
      </c>
      <c r="M25" s="27">
        <v>32.75494495990683</v>
      </c>
      <c r="N25" s="27">
        <v>39.919445805945529</v>
      </c>
      <c r="O25" s="27">
        <v>47.083946651984228</v>
      </c>
      <c r="P25" s="27">
        <v>55.092540988504496</v>
      </c>
      <c r="Q25" s="27">
        <v>66.64221045582552</v>
      </c>
      <c r="R25" s="27">
        <v>77.636013478195252</v>
      </c>
      <c r="S25" s="27">
        <v>97.338390804801676</v>
      </c>
      <c r="T25" s="27">
        <v>130.95801690129937</v>
      </c>
      <c r="U25" s="27">
        <v>163.89825067618995</v>
      </c>
      <c r="V25" s="27">
        <v>184.48589678549658</v>
      </c>
      <c r="W25" s="27">
        <v>210.38515559100432</v>
      </c>
      <c r="X25" s="27">
        <v>241.74014061547828</v>
      </c>
      <c r="Y25" s="27">
        <v>279.31259476496285</v>
      </c>
      <c r="Z25" s="27">
        <v>324.52306562100017</v>
      </c>
      <c r="AA25" s="27">
        <v>379.45090544063027</v>
      </c>
      <c r="AB25" s="27">
        <v>446.05194060423713</v>
      </c>
      <c r="AC25" s="27">
        <v>512.32357343009517</v>
      </c>
      <c r="AD25" s="27">
        <v>587.48906937517359</v>
      </c>
      <c r="AE25" s="27">
        <v>673.33955365098211</v>
      </c>
      <c r="AF25" s="27">
        <v>770.26619153359775</v>
      </c>
    </row>
    <row r="26" spans="2:32" s="24" customFormat="1" ht="14">
      <c r="B26" s="24" t="s">
        <v>160</v>
      </c>
      <c r="C26" s="24" t="s">
        <v>337</v>
      </c>
      <c r="D26" s="24" t="s">
        <v>549</v>
      </c>
      <c r="E26" s="24" t="s">
        <v>537</v>
      </c>
      <c r="G26" s="27">
        <v>9654.5680237638335</v>
      </c>
      <c r="H26" s="27">
        <v>9622.4829969659149</v>
      </c>
      <c r="I26" s="27">
        <v>9545.3300702135493</v>
      </c>
      <c r="J26" s="27">
        <v>9404.583083722182</v>
      </c>
      <c r="K26" s="27">
        <v>9177.2456346757208</v>
      </c>
      <c r="L26" s="27">
        <v>8837.7000206342691</v>
      </c>
      <c r="M26" s="27">
        <v>8320.6001133068166</v>
      </c>
      <c r="N26" s="27">
        <v>7722.0966532631628</v>
      </c>
      <c r="O26" s="27">
        <v>7131.4164987410468</v>
      </c>
      <c r="P26" s="27">
        <v>6517.6781805765067</v>
      </c>
      <c r="Q26" s="27">
        <v>5787.0020325111063</v>
      </c>
      <c r="R26" s="27">
        <v>5217.4036276049192</v>
      </c>
      <c r="S26" s="27">
        <v>4527.4292558976185</v>
      </c>
      <c r="T26" s="27">
        <v>3732.1902496334314</v>
      </c>
      <c r="U26" s="27">
        <v>3000.670008077549</v>
      </c>
      <c r="V26" s="27">
        <v>2548.2770724716447</v>
      </c>
      <c r="W26" s="27">
        <v>2103.0280500656709</v>
      </c>
      <c r="X26" s="27">
        <v>1664.1611979535819</v>
      </c>
      <c r="Y26" s="27">
        <v>1234.1470336684945</v>
      </c>
      <c r="Z26" s="27">
        <v>818.89421164377995</v>
      </c>
      <c r="AA26" s="27">
        <v>422.60261168573692</v>
      </c>
      <c r="AB26" s="27">
        <v>53.713168699180962</v>
      </c>
      <c r="AC26" s="27">
        <v>0</v>
      </c>
      <c r="AD26" s="27">
        <v>0</v>
      </c>
      <c r="AE26" s="27">
        <v>0</v>
      </c>
      <c r="AF26" s="27">
        <v>0</v>
      </c>
    </row>
    <row r="27" spans="2:32" s="24" customFormat="1" ht="14">
      <c r="B27" s="24" t="s">
        <v>160</v>
      </c>
      <c r="C27" s="24" t="s">
        <v>337</v>
      </c>
      <c r="D27" s="24" t="s">
        <v>550</v>
      </c>
      <c r="E27" s="24" t="s">
        <v>16</v>
      </c>
      <c r="G27" s="27">
        <v>47.643715774965678</v>
      </c>
      <c r="H27" s="27">
        <v>71.001851298080496</v>
      </c>
      <c r="I27" s="27">
        <v>102.22733630757565</v>
      </c>
      <c r="J27" s="27">
        <v>143.63235686080199</v>
      </c>
      <c r="K27" s="27">
        <v>197.96764958889318</v>
      </c>
      <c r="L27" s="27">
        <v>268.3205511758315</v>
      </c>
      <c r="M27" s="27">
        <v>360.59825028361115</v>
      </c>
      <c r="N27" s="27">
        <v>476.53876476935244</v>
      </c>
      <c r="O27" s="27">
        <v>618.23413020800922</v>
      </c>
      <c r="P27" s="27">
        <v>785.56421230612443</v>
      </c>
      <c r="Q27" s="27">
        <v>975.14704868121692</v>
      </c>
      <c r="R27" s="27">
        <v>1179.8170534457554</v>
      </c>
      <c r="S27" s="27">
        <v>1389.2269021521563</v>
      </c>
      <c r="T27" s="27">
        <v>1591.7903096092002</v>
      </c>
      <c r="U27" s="27">
        <v>1777.4050738670655</v>
      </c>
      <c r="V27" s="27">
        <v>1939.7149986719173</v>
      </c>
      <c r="W27" s="27">
        <v>2076.8646766025827</v>
      </c>
      <c r="X27" s="27">
        <v>2190.6816050928655</v>
      </c>
      <c r="Y27" s="27">
        <v>2285.0659015081396</v>
      </c>
      <c r="Z27" s="27">
        <v>2364.4989390376772</v>
      </c>
      <c r="AA27" s="27">
        <v>2433.091980168685</v>
      </c>
      <c r="AB27" s="27">
        <v>2494.1942233854284</v>
      </c>
      <c r="AC27" s="27">
        <v>2550.33455623907</v>
      </c>
      <c r="AD27" s="27">
        <v>2603.3416896411277</v>
      </c>
      <c r="AE27" s="27">
        <v>2642.7918500481796</v>
      </c>
      <c r="AF27" s="27">
        <v>2669.8135717321006</v>
      </c>
    </row>
    <row r="28" spans="2:32" s="24" customFormat="1" ht="14">
      <c r="B28" s="24" t="s">
        <v>160</v>
      </c>
      <c r="C28" s="24" t="s">
        <v>337</v>
      </c>
      <c r="D28" s="24" t="s">
        <v>551</v>
      </c>
      <c r="E28" s="24" t="s">
        <v>108</v>
      </c>
      <c r="G28" s="27">
        <v>0.17565931439796301</v>
      </c>
      <c r="H28" s="27">
        <v>0.31499246178492868</v>
      </c>
      <c r="I28" s="27">
        <v>0.50170299395853757</v>
      </c>
      <c r="J28" s="27">
        <v>0.74937534467298073</v>
      </c>
      <c r="K28" s="27">
        <v>1.073237342271822</v>
      </c>
      <c r="L28" s="27">
        <v>1.4945814830973985</v>
      </c>
      <c r="M28" s="27">
        <v>2.0308724858558769</v>
      </c>
      <c r="N28" s="27">
        <v>2.7136910849964524</v>
      </c>
      <c r="O28" s="27">
        <v>3.5796691796146511</v>
      </c>
      <c r="P28" s="27">
        <v>4.671299772661281</v>
      </c>
      <c r="Q28" s="27">
        <v>6.0398675228700753</v>
      </c>
      <c r="R28" s="27">
        <v>7.7483792966853358</v>
      </c>
      <c r="S28" s="27">
        <v>9.8730294442257538</v>
      </c>
      <c r="T28" s="27">
        <v>12.504665075248234</v>
      </c>
      <c r="U28" s="27">
        <v>15.751716611075524</v>
      </c>
      <c r="V28" s="27">
        <v>19.746058888451508</v>
      </c>
      <c r="W28" s="27">
        <v>24.644476435505045</v>
      </c>
      <c r="X28" s="27">
        <v>30.631594023677565</v>
      </c>
      <c r="Y28" s="27">
        <v>37.927203047542214</v>
      </c>
      <c r="Z28" s="27">
        <v>46.792122628659143</v>
      </c>
      <c r="AA28" s="27">
        <v>57.532595443466917</v>
      </c>
      <c r="AB28" s="27">
        <v>70.506148827137864</v>
      </c>
      <c r="AC28" s="27">
        <v>86.133316981288601</v>
      </c>
      <c r="AD28" s="27">
        <v>104.89910624994388</v>
      </c>
      <c r="AE28" s="27">
        <v>126.80498190906751</v>
      </c>
      <c r="AF28" s="27">
        <v>152.29345729973346</v>
      </c>
    </row>
    <row r="29" spans="2:32" s="24" customFormat="1" ht="14">
      <c r="B29" s="24" t="s">
        <v>160</v>
      </c>
      <c r="C29" s="24" t="s">
        <v>337</v>
      </c>
      <c r="D29" s="24" t="s">
        <v>552</v>
      </c>
      <c r="E29" s="24" t="s">
        <v>537</v>
      </c>
      <c r="G29" s="27">
        <v>2094.5703038639863</v>
      </c>
      <c r="H29" s="27">
        <v>2112.2180754875758</v>
      </c>
      <c r="I29" s="27">
        <v>2120.9566570029829</v>
      </c>
      <c r="J29" s="27">
        <v>2117.7390893391134</v>
      </c>
      <c r="K29" s="27">
        <v>2098.8682123394428</v>
      </c>
      <c r="L29" s="27">
        <v>2060.0710399869372</v>
      </c>
      <c r="M29" s="27">
        <v>1989.8945782516594</v>
      </c>
      <c r="N29" s="27">
        <v>1891.7298803314366</v>
      </c>
      <c r="O29" s="27">
        <v>1763.0288313251847</v>
      </c>
      <c r="P29" s="27">
        <v>1603.9057227580815</v>
      </c>
      <c r="Q29" s="27">
        <v>1418.4061815662371</v>
      </c>
      <c r="R29" s="27">
        <v>1215.1328429332443</v>
      </c>
      <c r="S29" s="27">
        <v>1006.5200386880877</v>
      </c>
      <c r="T29" s="27">
        <v>806.47763355532004</v>
      </c>
      <c r="U29" s="27">
        <v>627.11320282399402</v>
      </c>
      <c r="V29" s="27">
        <v>475.98317463953441</v>
      </c>
      <c r="W29" s="27">
        <v>355.18435890616905</v>
      </c>
      <c r="X29" s="27">
        <v>262.34300856250803</v>
      </c>
      <c r="Y29" s="27">
        <v>192.54458802589571</v>
      </c>
      <c r="Z29" s="27">
        <v>140.13020152405548</v>
      </c>
      <c r="AA29" s="27">
        <v>99.848300002652962</v>
      </c>
      <c r="AB29" s="27">
        <v>67.311847226008126</v>
      </c>
      <c r="AC29" s="27">
        <v>39.062791919503482</v>
      </c>
      <c r="AD29" s="27">
        <v>12.42407489723808</v>
      </c>
      <c r="AE29" s="27">
        <v>0</v>
      </c>
      <c r="AF29" s="27">
        <v>0</v>
      </c>
    </row>
    <row r="30" spans="2:32" s="24" customFormat="1" ht="14">
      <c r="B30" s="24" t="s">
        <v>169</v>
      </c>
      <c r="C30" s="24" t="s">
        <v>337</v>
      </c>
      <c r="D30" s="24" t="s">
        <v>532</v>
      </c>
      <c r="E30" s="24" t="s">
        <v>533</v>
      </c>
      <c r="G30" s="27">
        <v>866.38678866422754</v>
      </c>
      <c r="H30" s="27">
        <v>1023.6943274836279</v>
      </c>
      <c r="I30" s="27">
        <v>1194.0931118794165</v>
      </c>
      <c r="J30" s="27">
        <v>1381.951148623152</v>
      </c>
      <c r="K30" s="27">
        <v>1582.8713614714213</v>
      </c>
      <c r="L30" s="27">
        <v>1747.9906703043198</v>
      </c>
      <c r="M30" s="27">
        <v>1925.3082524317217</v>
      </c>
      <c r="N30" s="27">
        <v>2108.0702611953984</v>
      </c>
      <c r="O30" s="27">
        <v>2286.6986322733133</v>
      </c>
      <c r="P30" s="27">
        <v>2178.6354111092496</v>
      </c>
      <c r="Q30" s="27">
        <v>2085.0960551684643</v>
      </c>
      <c r="R30" s="27">
        <v>1933.4501128110664</v>
      </c>
      <c r="S30" s="27">
        <v>1797.3050589224677</v>
      </c>
      <c r="T30" s="27">
        <v>1645.7653147439305</v>
      </c>
      <c r="U30" s="27">
        <v>1476.8849250742303</v>
      </c>
      <c r="V30" s="27">
        <v>1296.1487729987309</v>
      </c>
      <c r="W30" s="27">
        <v>1096.6944333405565</v>
      </c>
      <c r="X30" s="27">
        <v>872.76191916053119</v>
      </c>
      <c r="Y30" s="27">
        <v>628.55768975277829</v>
      </c>
      <c r="Z30" s="27">
        <v>414.22144529688001</v>
      </c>
      <c r="AA30" s="27">
        <v>205.64721060261249</v>
      </c>
      <c r="AB30" s="27">
        <v>0</v>
      </c>
      <c r="AC30" s="27">
        <v>0</v>
      </c>
      <c r="AD30" s="27">
        <v>0</v>
      </c>
      <c r="AE30" s="27">
        <v>0</v>
      </c>
      <c r="AF30" s="27">
        <v>0</v>
      </c>
    </row>
    <row r="31" spans="2:32" s="24" customFormat="1" ht="14">
      <c r="B31" s="24" t="s">
        <v>169</v>
      </c>
      <c r="C31" s="24" t="s">
        <v>337</v>
      </c>
      <c r="D31" s="24" t="s">
        <v>534</v>
      </c>
      <c r="E31" s="24" t="s">
        <v>16</v>
      </c>
      <c r="G31" s="27">
        <v>2138.6622586571416</v>
      </c>
      <c r="H31" s="27">
        <v>2968.351060831721</v>
      </c>
      <c r="I31" s="27">
        <v>3968.8639148734478</v>
      </c>
      <c r="J31" s="27">
        <v>5163.1611516793746</v>
      </c>
      <c r="K31" s="27">
        <v>6571.2941768412966</v>
      </c>
      <c r="L31" s="27">
        <v>8306.6829871707341</v>
      </c>
      <c r="M31" s="27">
        <v>10381.252274286004</v>
      </c>
      <c r="N31" s="27">
        <v>12689.574878597876</v>
      </c>
      <c r="O31" s="27">
        <v>15173.275178303285</v>
      </c>
      <c r="P31" s="27">
        <v>17876.644893865876</v>
      </c>
      <c r="Q31" s="27">
        <v>20576.68908931327</v>
      </c>
      <c r="R31" s="27">
        <v>23186.582156431159</v>
      </c>
      <c r="S31" s="27">
        <v>25589.070180233481</v>
      </c>
      <c r="T31" s="27">
        <v>27719.118407396974</v>
      </c>
      <c r="U31" s="27">
        <v>29570.689724306198</v>
      </c>
      <c r="V31" s="27">
        <v>31143.416988685654</v>
      </c>
      <c r="W31" s="27">
        <v>32427.313526077505</v>
      </c>
      <c r="X31" s="27">
        <v>33481.177728177798</v>
      </c>
      <c r="Y31" s="27">
        <v>34175.3254360176</v>
      </c>
      <c r="Z31" s="27">
        <v>34367.988149284807</v>
      </c>
      <c r="AA31" s="27">
        <v>34527.854842097273</v>
      </c>
      <c r="AB31" s="27">
        <v>34650.688712824063</v>
      </c>
      <c r="AC31" s="27">
        <v>34512.076826952209</v>
      </c>
      <c r="AD31" s="27">
        <v>34318.222671259304</v>
      </c>
      <c r="AE31" s="27">
        <v>34079.298008457787</v>
      </c>
      <c r="AF31" s="27">
        <v>33780.840669409234</v>
      </c>
    </row>
    <row r="32" spans="2:32" s="24" customFormat="1" ht="14">
      <c r="B32" s="24" t="s">
        <v>169</v>
      </c>
      <c r="C32" s="24" t="s">
        <v>337</v>
      </c>
      <c r="D32" s="24" t="s">
        <v>535</v>
      </c>
      <c r="E32" s="24" t="s">
        <v>108</v>
      </c>
      <c r="G32" s="27">
        <v>0.1552666602910838</v>
      </c>
      <c r="H32" s="27">
        <v>0.15565439042264614</v>
      </c>
      <c r="I32" s="27">
        <v>0.15604212055420849</v>
      </c>
      <c r="J32" s="27">
        <v>0.15642985068577087</v>
      </c>
      <c r="K32" s="27">
        <v>0.15681758081733321</v>
      </c>
      <c r="L32" s="27">
        <v>0.15720531094889559</v>
      </c>
      <c r="M32" s="27">
        <v>0.15720531094889559</v>
      </c>
      <c r="N32" s="27">
        <v>0.15720531094889559</v>
      </c>
      <c r="O32" s="27">
        <v>0.15720531094889559</v>
      </c>
      <c r="P32" s="27">
        <v>0.15720531094889559</v>
      </c>
      <c r="Q32" s="27">
        <v>0.15720531094889559</v>
      </c>
      <c r="R32" s="27">
        <v>0.15720531094889559</v>
      </c>
      <c r="S32" s="27">
        <v>0.15720531094889559</v>
      </c>
      <c r="T32" s="27">
        <v>0.15720531094889559</v>
      </c>
      <c r="U32" s="27">
        <v>0.15720531094889559</v>
      </c>
      <c r="V32" s="27">
        <v>0.15720531094889559</v>
      </c>
      <c r="W32" s="27">
        <v>0.15720531094889559</v>
      </c>
      <c r="X32" s="27">
        <v>0.15720531094889559</v>
      </c>
      <c r="Y32" s="27">
        <v>0.15604938954485958</v>
      </c>
      <c r="Z32" s="27">
        <v>0.15489346814082358</v>
      </c>
      <c r="AA32" s="27">
        <v>0.1525816253327516</v>
      </c>
      <c r="AB32" s="27">
        <v>0.1514257039287156</v>
      </c>
      <c r="AC32" s="27">
        <v>0.15026978252467962</v>
      </c>
      <c r="AD32" s="27">
        <v>0.15026978252467962</v>
      </c>
      <c r="AE32" s="27">
        <v>0.14911386112064362</v>
      </c>
      <c r="AF32" s="27">
        <v>0.14795793971660762</v>
      </c>
    </row>
    <row r="33" spans="2:32" s="24" customFormat="1" ht="14">
      <c r="B33" s="24" t="s">
        <v>169</v>
      </c>
      <c r="C33" s="24" t="s">
        <v>337</v>
      </c>
      <c r="D33" s="24" t="s">
        <v>536</v>
      </c>
      <c r="E33" s="24" t="s">
        <v>537</v>
      </c>
      <c r="G33" s="27">
        <v>34234.449094259915</v>
      </c>
      <c r="H33" s="27">
        <v>33361.578321439818</v>
      </c>
      <c r="I33" s="27">
        <v>32258.592171645658</v>
      </c>
      <c r="J33" s="27">
        <v>30886.105533094589</v>
      </c>
      <c r="K33" s="27">
        <v>29215.565003743584</v>
      </c>
      <c r="L33" s="27">
        <v>27160.915258993224</v>
      </c>
      <c r="M33" s="27">
        <v>24731.449356610741</v>
      </c>
      <c r="N33" s="27">
        <v>22025.055895699137</v>
      </c>
      <c r="O33" s="27">
        <v>19117.423453873296</v>
      </c>
      <c r="P33" s="27">
        <v>16278.389167769968</v>
      </c>
      <c r="Q33" s="27">
        <v>13417.696382319218</v>
      </c>
      <c r="R33" s="27">
        <v>10714.345306543039</v>
      </c>
      <c r="S33" s="27">
        <v>8219.8345508340462</v>
      </c>
      <c r="T33" s="27">
        <v>6040.3771093234864</v>
      </c>
      <c r="U33" s="27">
        <v>4185.3948973756587</v>
      </c>
      <c r="V33" s="27">
        <v>2648.5465301680238</v>
      </c>
      <c r="W33" s="27">
        <v>1446.2668982231626</v>
      </c>
      <c r="X33" s="27">
        <v>517.78805740950065</v>
      </c>
      <c r="Y33" s="27">
        <v>0</v>
      </c>
      <c r="Z33" s="27">
        <v>0</v>
      </c>
      <c r="AA33" s="27">
        <v>0</v>
      </c>
      <c r="AB33" s="27">
        <v>0</v>
      </c>
      <c r="AC33" s="27">
        <v>0</v>
      </c>
      <c r="AD33" s="27">
        <v>0</v>
      </c>
      <c r="AE33" s="27">
        <v>0</v>
      </c>
      <c r="AF33" s="27">
        <v>0</v>
      </c>
    </row>
    <row r="34" spans="2:32" s="24" customFormat="1" ht="14">
      <c r="B34" s="24" t="s">
        <v>169</v>
      </c>
      <c r="C34" s="24" t="s">
        <v>337</v>
      </c>
      <c r="D34" s="24" t="s">
        <v>538</v>
      </c>
      <c r="E34" s="24" t="s">
        <v>16</v>
      </c>
      <c r="G34" s="27">
        <v>784.6402234578004</v>
      </c>
      <c r="H34" s="27">
        <v>1175.4189608310967</v>
      </c>
      <c r="I34" s="27">
        <v>1670.0866474625407</v>
      </c>
      <c r="J34" s="27">
        <v>2286.4757447256056</v>
      </c>
      <c r="K34" s="27">
        <v>3045.0479818897966</v>
      </c>
      <c r="L34" s="27">
        <v>3959.0288221231144</v>
      </c>
      <c r="M34" s="27">
        <v>5047.066296219843</v>
      </c>
      <c r="N34" s="27">
        <v>6283.9970382257497</v>
      </c>
      <c r="O34" s="27">
        <v>7661.2070191520843</v>
      </c>
      <c r="P34" s="27">
        <v>9177.2233739385956</v>
      </c>
      <c r="Q34" s="27">
        <v>10742.396092926097</v>
      </c>
      <c r="R34" s="27">
        <v>12288.514888158928</v>
      </c>
      <c r="S34" s="27">
        <v>13738.22797035704</v>
      </c>
      <c r="T34" s="27">
        <v>15042.119296631128</v>
      </c>
      <c r="U34" s="27">
        <v>16165.789555739259</v>
      </c>
      <c r="V34" s="27">
        <v>17099.7158432836</v>
      </c>
      <c r="W34" s="27">
        <v>17851.980658437769</v>
      </c>
      <c r="X34" s="27">
        <v>18448.332766139411</v>
      </c>
      <c r="Y34" s="27">
        <v>18917.750685012001</v>
      </c>
      <c r="Z34" s="27">
        <v>19283.564922208308</v>
      </c>
      <c r="AA34" s="27">
        <v>19567.677752095395</v>
      </c>
      <c r="AB34" s="27">
        <v>19796.92534411819</v>
      </c>
      <c r="AC34" s="27">
        <v>19977.057146735042</v>
      </c>
      <c r="AD34" s="27">
        <v>20127.451682061004</v>
      </c>
      <c r="AE34" s="27">
        <v>20256.771668838894</v>
      </c>
      <c r="AF34" s="27">
        <v>20371.281855424157</v>
      </c>
    </row>
    <row r="35" spans="2:32" s="24" customFormat="1" ht="14">
      <c r="B35" s="24" t="s">
        <v>169</v>
      </c>
      <c r="C35" s="24" t="s">
        <v>337</v>
      </c>
      <c r="D35" s="24" t="s">
        <v>539</v>
      </c>
      <c r="E35" s="24" t="s">
        <v>533</v>
      </c>
      <c r="G35" s="27">
        <v>21.617357835900869</v>
      </c>
      <c r="H35" s="27">
        <v>26.897027594027339</v>
      </c>
      <c r="I35" s="27">
        <v>34.540206280935188</v>
      </c>
      <c r="J35" s="27">
        <v>45.227163050993504</v>
      </c>
      <c r="K35" s="27">
        <v>54.380287310867281</v>
      </c>
      <c r="L35" s="27">
        <v>59.316292881084443</v>
      </c>
      <c r="M35" s="27">
        <v>70.932856703407765</v>
      </c>
      <c r="N35" s="27">
        <v>77.339616841531608</v>
      </c>
      <c r="O35" s="27">
        <v>77.814341943596517</v>
      </c>
      <c r="P35" s="27">
        <v>74.105805676183479</v>
      </c>
      <c r="Q35" s="27">
        <v>69.06641613118677</v>
      </c>
      <c r="R35" s="27">
        <v>61.495159375177217</v>
      </c>
      <c r="S35" s="27">
        <v>59.608431405432079</v>
      </c>
      <c r="T35" s="27">
        <v>56.569379256315706</v>
      </c>
      <c r="U35" s="27">
        <v>52.434807640895691</v>
      </c>
      <c r="V35" s="27">
        <v>46.624496989981623</v>
      </c>
      <c r="W35" s="27">
        <v>41.19153193301657</v>
      </c>
      <c r="X35" s="27">
        <v>33.328136652659389</v>
      </c>
      <c r="Y35" s="27">
        <v>22.299907358536156</v>
      </c>
      <c r="Z35" s="27">
        <v>12.789175399218699</v>
      </c>
      <c r="AA35" s="27">
        <v>7.5753142355143757</v>
      </c>
      <c r="AB35" s="27">
        <v>0</v>
      </c>
      <c r="AC35" s="27">
        <v>0</v>
      </c>
      <c r="AD35" s="27">
        <v>0</v>
      </c>
      <c r="AE35" s="27">
        <v>0</v>
      </c>
      <c r="AF35" s="27">
        <v>0</v>
      </c>
    </row>
    <row r="36" spans="2:32" s="24" customFormat="1" ht="14">
      <c r="B36" s="24" t="s">
        <v>169</v>
      </c>
      <c r="C36" s="24" t="s">
        <v>337</v>
      </c>
      <c r="D36" s="24" t="s">
        <v>540</v>
      </c>
      <c r="E36" s="24" t="s">
        <v>108</v>
      </c>
      <c r="G36" s="27">
        <v>2.5812397524141339E-2</v>
      </c>
      <c r="H36" s="27">
        <v>2.5932397524141337E-2</v>
      </c>
      <c r="I36" s="27">
        <v>2.6057397524141337E-2</v>
      </c>
      <c r="J36" s="27">
        <v>2.6182397524141338E-2</v>
      </c>
      <c r="K36" s="27">
        <v>2.6307397524141338E-2</v>
      </c>
      <c r="L36" s="27">
        <v>2.6432397524141338E-2</v>
      </c>
      <c r="M36" s="27">
        <v>2.6432397524141338E-2</v>
      </c>
      <c r="N36" s="27">
        <v>2.6432397524141338E-2</v>
      </c>
      <c r="O36" s="27">
        <v>2.6432397524141338E-2</v>
      </c>
      <c r="P36" s="27">
        <v>2.6432397524141338E-2</v>
      </c>
      <c r="Q36" s="27">
        <v>2.6432397524141338E-2</v>
      </c>
      <c r="R36" s="27">
        <v>2.6432397524141338E-2</v>
      </c>
      <c r="S36" s="27">
        <v>2.6432397524141338E-2</v>
      </c>
      <c r="T36" s="27">
        <v>2.6432397524141338E-2</v>
      </c>
      <c r="U36" s="27">
        <v>2.6432397524141338E-2</v>
      </c>
      <c r="V36" s="27">
        <v>2.6432397524141338E-2</v>
      </c>
      <c r="W36" s="27">
        <v>2.6432397524141338E-2</v>
      </c>
      <c r="X36" s="27">
        <v>2.6432397524141338E-2</v>
      </c>
      <c r="Y36" s="27">
        <v>2.6432397524141338E-2</v>
      </c>
      <c r="Z36" s="27">
        <v>2.6432397524141338E-2</v>
      </c>
      <c r="AA36" s="27">
        <v>2.6432397524141338E-2</v>
      </c>
      <c r="AB36" s="27">
        <v>2.6432397524141338E-2</v>
      </c>
      <c r="AC36" s="27">
        <v>2.6432397524141338E-2</v>
      </c>
      <c r="AD36" s="27">
        <v>2.6432397524141338E-2</v>
      </c>
      <c r="AE36" s="27">
        <v>2.6432397524141338E-2</v>
      </c>
      <c r="AF36" s="27">
        <v>2.6432397524141338E-2</v>
      </c>
    </row>
    <row r="37" spans="2:32" s="24" customFormat="1" ht="14">
      <c r="B37" s="24" t="s">
        <v>169</v>
      </c>
      <c r="C37" s="24" t="s">
        <v>337</v>
      </c>
      <c r="D37" s="24" t="s">
        <v>541</v>
      </c>
      <c r="E37" s="24" t="s">
        <v>537</v>
      </c>
      <c r="G37" s="27">
        <v>22716.17462872306</v>
      </c>
      <c r="H37" s="27">
        <v>22410.819432198983</v>
      </c>
      <c r="I37" s="27">
        <v>21968.658317915251</v>
      </c>
      <c r="J37" s="27">
        <v>21357.562909667125</v>
      </c>
      <c r="K37" s="27">
        <v>20553.706611636386</v>
      </c>
      <c r="L37" s="27">
        <v>19540.482917930291</v>
      </c>
      <c r="M37" s="27">
        <v>18204.277644769401</v>
      </c>
      <c r="N37" s="27">
        <v>16681.242899428376</v>
      </c>
      <c r="O37" s="27">
        <v>14983.542871247826</v>
      </c>
      <c r="P37" s="27">
        <v>13110.828652580432</v>
      </c>
      <c r="Q37" s="27">
        <v>11176.178040034469</v>
      </c>
      <c r="R37" s="27">
        <v>9270.0321249785411</v>
      </c>
      <c r="S37" s="27">
        <v>7482.47251817492</v>
      </c>
      <c r="T37" s="27">
        <v>5886.7909714785465</v>
      </c>
      <c r="U37" s="27">
        <v>4527.7322474182856</v>
      </c>
      <c r="V37" s="27">
        <v>3418.4596799611609</v>
      </c>
      <c r="W37" s="27">
        <v>2545.7729297836149</v>
      </c>
      <c r="X37" s="27">
        <v>1879.7822417653499</v>
      </c>
      <c r="Y37" s="27">
        <v>1383.6937185527604</v>
      </c>
      <c r="Z37" s="27">
        <v>1020.9989326855026</v>
      </c>
      <c r="AA37" s="27">
        <v>759.55608877422071</v>
      </c>
      <c r="AB37" s="27">
        <v>573.07023776189874</v>
      </c>
      <c r="AC37" s="27">
        <v>441.10384988287069</v>
      </c>
      <c r="AD37" s="27">
        <v>348.28384273709594</v>
      </c>
      <c r="AE37" s="27">
        <v>283.32358258176617</v>
      </c>
      <c r="AF37" s="27">
        <v>238.06074506142656</v>
      </c>
    </row>
    <row r="38" spans="2:32" s="24" customFormat="1" ht="14">
      <c r="B38" s="24" t="s">
        <v>169</v>
      </c>
      <c r="C38" s="24" t="s">
        <v>337</v>
      </c>
      <c r="D38" s="24" t="s">
        <v>542</v>
      </c>
      <c r="E38" s="24" t="s">
        <v>330</v>
      </c>
      <c r="G38" s="27">
        <v>10.105208542305567</v>
      </c>
      <c r="H38" s="27">
        <v>11.394216371048305</v>
      </c>
      <c r="I38" s="27">
        <v>12.823781679054717</v>
      </c>
      <c r="J38" s="27">
        <v>14.395835014548123</v>
      </c>
      <c r="K38" s="27">
        <v>16.149261758150377</v>
      </c>
      <c r="L38" s="27">
        <v>18.067974696224432</v>
      </c>
      <c r="M38" s="27">
        <v>20.092033526531175</v>
      </c>
      <c r="N38" s="27">
        <v>22.320355174575297</v>
      </c>
      <c r="O38" s="27">
        <v>24.771508987423832</v>
      </c>
      <c r="P38" s="27">
        <v>27.464064312143819</v>
      </c>
      <c r="Q38" s="27">
        <v>26.015655240915134</v>
      </c>
      <c r="R38" s="27">
        <v>24.474399434351287</v>
      </c>
      <c r="S38" s="27">
        <v>22.840296892452262</v>
      </c>
      <c r="T38" s="27">
        <v>21.206194350553236</v>
      </c>
      <c r="U38" s="27">
        <v>19.497814420386074</v>
      </c>
      <c r="V38" s="27">
        <v>17.919419919688156</v>
      </c>
      <c r="W38" s="27">
        <v>16.173901295386926</v>
      </c>
      <c r="X38" s="27">
        <v>14.261258547482388</v>
      </c>
      <c r="Y38" s="27">
        <v>12.144352981840472</v>
      </c>
      <c r="Z38" s="27">
        <v>9.8231845984611752</v>
      </c>
      <c r="AA38" s="27">
        <v>7.2606147032104342</v>
      </c>
      <c r="AB38" s="27">
        <v>4.4566432960882461</v>
      </c>
      <c r="AC38" s="27">
        <v>1.3741316829605423</v>
      </c>
      <c r="AD38" s="27">
        <v>0</v>
      </c>
      <c r="AE38" s="27">
        <v>0</v>
      </c>
      <c r="AF38" s="27">
        <v>0</v>
      </c>
    </row>
    <row r="39" spans="2:32" s="24" customFormat="1" ht="14">
      <c r="B39" s="24" t="s">
        <v>169</v>
      </c>
      <c r="C39" s="24" t="s">
        <v>337</v>
      </c>
      <c r="D39" s="24" t="s">
        <v>543</v>
      </c>
      <c r="E39" s="24" t="s">
        <v>16</v>
      </c>
      <c r="G39" s="27">
        <v>96.268022473657808</v>
      </c>
      <c r="H39" s="27">
        <v>134.09179114575377</v>
      </c>
      <c r="I39" s="27">
        <v>182.55093612367671</v>
      </c>
      <c r="J39" s="27">
        <v>243.49749818441524</v>
      </c>
      <c r="K39" s="27">
        <v>318.61816367244649</v>
      </c>
      <c r="L39" s="27">
        <v>409.12691746482096</v>
      </c>
      <c r="M39" s="27">
        <v>515.39055377276748</v>
      </c>
      <c r="N39" s="27">
        <v>636.81067389769385</v>
      </c>
      <c r="O39" s="27">
        <v>770.07836925420941</v>
      </c>
      <c r="P39" s="27">
        <v>911.28183689602611</v>
      </c>
      <c r="Q39" s="27">
        <v>1055.7661715250522</v>
      </c>
      <c r="R39" s="27">
        <v>1198.8764678431958</v>
      </c>
      <c r="S39" s="27">
        <v>1333.3078895242343</v>
      </c>
      <c r="T39" s="27">
        <v>1455.989881567318</v>
      </c>
      <c r="U39" s="27">
        <v>1565.8288216433773</v>
      </c>
      <c r="V39" s="27">
        <v>1663.3294585196747</v>
      </c>
      <c r="W39" s="27">
        <v>1755.3059005542609</v>
      </c>
      <c r="X39" s="27">
        <v>1831.7472971964203</v>
      </c>
      <c r="Y39" s="27">
        <v>1895.6961618488208</v>
      </c>
      <c r="Z39" s="27">
        <v>1943.8015235288001</v>
      </c>
      <c r="AA39" s="27">
        <v>1986.6911479470625</v>
      </c>
      <c r="AB39" s="27">
        <v>2019.2194018373427</v>
      </c>
      <c r="AC39" s="27">
        <v>2051.3410525539948</v>
      </c>
      <c r="AD39" s="27">
        <v>2062.4315046346892</v>
      </c>
      <c r="AE39" s="27">
        <v>2064.0018341328409</v>
      </c>
      <c r="AF39" s="27">
        <v>2064.7028740873729</v>
      </c>
    </row>
    <row r="40" spans="2:32" s="24" customFormat="1" ht="14">
      <c r="B40" s="24" t="s">
        <v>169</v>
      </c>
      <c r="C40" s="24" t="s">
        <v>337</v>
      </c>
      <c r="D40" s="24" t="s">
        <v>544</v>
      </c>
      <c r="E40" s="24" t="s">
        <v>108</v>
      </c>
      <c r="G40" s="27">
        <v>2.7164539092219266</v>
      </c>
      <c r="H40" s="27">
        <v>3.731332837164381</v>
      </c>
      <c r="I40" s="27">
        <v>4.9209661507356905</v>
      </c>
      <c r="J40" s="27">
        <v>6.3062214686973261</v>
      </c>
      <c r="K40" s="27">
        <v>7.9083341332818771</v>
      </c>
      <c r="L40" s="27">
        <v>9.7489072101930372</v>
      </c>
      <c r="M40" s="27">
        <v>11.772966040499783</v>
      </c>
      <c r="N40" s="27">
        <v>14.056995729745008</v>
      </c>
      <c r="O40" s="27">
        <v>16.619565624995751</v>
      </c>
      <c r="P40" s="27">
        <v>19.497814420386074</v>
      </c>
      <c r="Q40" s="27">
        <v>22.710311462983018</v>
      </c>
      <c r="R40" s="27">
        <v>26.294195446920646</v>
      </c>
      <c r="S40" s="27">
        <v>30.268035719266006</v>
      </c>
      <c r="T40" s="27">
        <v>34.668970974153147</v>
      </c>
      <c r="U40" s="27">
        <v>39.534139905716152</v>
      </c>
      <c r="V40" s="27">
        <v>44.900681208089075</v>
      </c>
      <c r="W40" s="27">
        <v>50.842872269540074</v>
      </c>
      <c r="X40" s="27">
        <v>57.379282437136169</v>
      </c>
      <c r="Y40" s="27">
        <v>64.565619752078462</v>
      </c>
      <c r="Z40" s="27">
        <v>72.43902290850103</v>
      </c>
      <c r="AA40" s="27">
        <v>81.092338641739047</v>
      </c>
      <c r="AB40" s="27">
        <v>90.56270564592657</v>
      </c>
      <c r="AC40" s="27">
        <v>100.94297065639877</v>
      </c>
      <c r="AD40" s="27">
        <v>111.54606783167539</v>
      </c>
      <c r="AE40" s="27">
        <v>122.83623084843229</v>
      </c>
      <c r="AF40" s="27">
        <v>135.33340142454642</v>
      </c>
    </row>
    <row r="41" spans="2:32" s="24" customFormat="1" ht="14">
      <c r="B41" s="24" t="s">
        <v>169</v>
      </c>
      <c r="C41" s="24" t="s">
        <v>337</v>
      </c>
      <c r="D41" s="24" t="s">
        <v>545</v>
      </c>
      <c r="E41" s="24" t="s">
        <v>537</v>
      </c>
      <c r="G41" s="27">
        <v>2352.9561567825767</v>
      </c>
      <c r="H41" s="27">
        <v>2325.42122899163</v>
      </c>
      <c r="I41" s="27">
        <v>2283.2917068324327</v>
      </c>
      <c r="J41" s="27">
        <v>2223.8531492397155</v>
      </c>
      <c r="K41" s="27">
        <v>2144.5074015019345</v>
      </c>
      <c r="L41" s="27">
        <v>2043.2781045211259</v>
      </c>
      <c r="M41" s="27">
        <v>1910.7672438507684</v>
      </c>
      <c r="N41" s="27">
        <v>1757.7743933654726</v>
      </c>
      <c r="O41" s="27">
        <v>1588.6633496259903</v>
      </c>
      <c r="P41" s="27">
        <v>1408.540683075757</v>
      </c>
      <c r="Q41" s="27">
        <v>1227.9352135017809</v>
      </c>
      <c r="R41" s="27">
        <v>1048.9267077755699</v>
      </c>
      <c r="S41" s="27">
        <v>881.17122637198133</v>
      </c>
      <c r="T41" s="27">
        <v>728.60547086922702</v>
      </c>
      <c r="U41" s="27">
        <v>592.73355837973668</v>
      </c>
      <c r="V41" s="27">
        <v>472.62702155015847</v>
      </c>
      <c r="W41" s="27">
        <v>359.48398987071812</v>
      </c>
      <c r="X41" s="27">
        <v>266.54440780021122</v>
      </c>
      <c r="Y41" s="27">
        <v>189.77872702509117</v>
      </c>
      <c r="Z41" s="27">
        <v>133.56931345317813</v>
      </c>
      <c r="AA41" s="27">
        <v>83.784893966459023</v>
      </c>
      <c r="AB41" s="27">
        <v>47.221849591468377</v>
      </c>
      <c r="AC41" s="27">
        <v>10.621666522343654</v>
      </c>
      <c r="AD41" s="27">
        <v>0</v>
      </c>
      <c r="AE41" s="27">
        <v>0</v>
      </c>
      <c r="AF41" s="27">
        <v>0</v>
      </c>
    </row>
    <row r="42" spans="2:32" s="24" customFormat="1" ht="14">
      <c r="B42" s="24" t="s">
        <v>169</v>
      </c>
      <c r="C42" s="24" t="s">
        <v>337</v>
      </c>
      <c r="D42" s="24" t="s">
        <v>546</v>
      </c>
      <c r="E42" s="24" t="s">
        <v>330</v>
      </c>
      <c r="G42" s="27">
        <v>74.69828639189835</v>
      </c>
      <c r="H42" s="27">
        <v>87.938418222314382</v>
      </c>
      <c r="I42" s="27">
        <v>103.463020662153</v>
      </c>
      <c r="J42" s="27">
        <v>121.73393398015604</v>
      </c>
      <c r="K42" s="27">
        <v>143.18101508849307</v>
      </c>
      <c r="L42" s="27">
        <v>168.40694517412811</v>
      </c>
      <c r="M42" s="27">
        <v>197.02377326606432</v>
      </c>
      <c r="N42" s="27">
        <v>229.38755294989431</v>
      </c>
      <c r="O42" s="27">
        <v>261.31899206542886</v>
      </c>
      <c r="P42" s="27">
        <v>296.11211399015707</v>
      </c>
      <c r="Q42" s="27">
        <v>303.11191366732135</v>
      </c>
      <c r="R42" s="27">
        <v>310.5028786205624</v>
      </c>
      <c r="S42" s="27">
        <v>318.28500884988028</v>
      </c>
      <c r="T42" s="27">
        <v>326.06713907919817</v>
      </c>
      <c r="U42" s="27">
        <v>316.28800717727756</v>
      </c>
      <c r="V42" s="27">
        <v>304.10012068056795</v>
      </c>
      <c r="W42" s="27">
        <v>289.13290195910213</v>
      </c>
      <c r="X42" s="27">
        <v>271.88045451950319</v>
      </c>
      <c r="Y42" s="27">
        <v>252.11631425456881</v>
      </c>
      <c r="Z42" s="27">
        <v>228.62581004384998</v>
      </c>
      <c r="AA42" s="27">
        <v>201.5530554101118</v>
      </c>
      <c r="AB42" s="27">
        <v>169.99219392454472</v>
      </c>
      <c r="AC42" s="27">
        <v>133.16089503499518</v>
      </c>
      <c r="AD42" s="27">
        <v>91.05915874146315</v>
      </c>
      <c r="AE42" s="27">
        <v>47.495699574170366</v>
      </c>
      <c r="AF42" s="27">
        <v>0</v>
      </c>
    </row>
    <row r="43" spans="2:32" s="24" customFormat="1" ht="14">
      <c r="B43" s="24" t="s">
        <v>169</v>
      </c>
      <c r="C43" s="24" t="s">
        <v>337</v>
      </c>
      <c r="D43" s="24" t="s">
        <v>547</v>
      </c>
      <c r="E43" s="24" t="s">
        <v>16</v>
      </c>
      <c r="G43" s="27">
        <v>79.559465982390577</v>
      </c>
      <c r="H43" s="27">
        <v>140.19616877896789</v>
      </c>
      <c r="I43" s="27">
        <v>229.32419647071694</v>
      </c>
      <c r="J43" s="27">
        <v>358.93406878725506</v>
      </c>
      <c r="K43" s="27">
        <v>544.29151369744375</v>
      </c>
      <c r="L43" s="27">
        <v>803.06021021513038</v>
      </c>
      <c r="M43" s="27">
        <v>1152.419705362063</v>
      </c>
      <c r="N43" s="27">
        <v>1583.5386549458342</v>
      </c>
      <c r="O43" s="27">
        <v>2011.827234194498</v>
      </c>
      <c r="P43" s="27">
        <v>2455.2774188598733</v>
      </c>
      <c r="Q43" s="27">
        <v>3004.8588414422302</v>
      </c>
      <c r="R43" s="27">
        <v>3434.8762414901757</v>
      </c>
      <c r="S43" s="27">
        <v>3950.4320228548063</v>
      </c>
      <c r="T43" s="27">
        <v>4539.5009364366915</v>
      </c>
      <c r="U43" s="27">
        <v>5177.1604239877761</v>
      </c>
      <c r="V43" s="27">
        <v>5534.4755546712277</v>
      </c>
      <c r="W43" s="27">
        <v>5887.1549977247469</v>
      </c>
      <c r="X43" s="27">
        <v>6235.8260244117873</v>
      </c>
      <c r="Y43" s="27">
        <v>6578.9587048214835</v>
      </c>
      <c r="Z43" s="27">
        <v>6912.8659078686396</v>
      </c>
      <c r="AA43" s="27">
        <v>7233.7687066734088</v>
      </c>
      <c r="AB43" s="27">
        <v>7535.6085787887514</v>
      </c>
      <c r="AC43" s="27">
        <v>7622.7380872127396</v>
      </c>
      <c r="AD43" s="27">
        <v>7658.3548555377702</v>
      </c>
      <c r="AE43" s="27">
        <v>7693.7574336752787</v>
      </c>
      <c r="AF43" s="27">
        <v>7730.8735333129598</v>
      </c>
    </row>
    <row r="44" spans="2:32" s="24" customFormat="1" ht="14">
      <c r="B44" s="24" t="s">
        <v>169</v>
      </c>
      <c r="C44" s="24" t="s">
        <v>337</v>
      </c>
      <c r="D44" s="24" t="s">
        <v>548</v>
      </c>
      <c r="E44" s="24" t="s">
        <v>108</v>
      </c>
      <c r="G44" s="27">
        <v>4.4518173366446803</v>
      </c>
      <c r="H44" s="27">
        <v>6.9955596339163435</v>
      </c>
      <c r="I44" s="27">
        <v>9.7889596434515003</v>
      </c>
      <c r="J44" s="27">
        <v>12.876292263675083</v>
      </c>
      <c r="K44" s="27">
        <v>16.241245167383067</v>
      </c>
      <c r="L44" s="27">
        <v>19.908253787699497</v>
      </c>
      <c r="M44" s="27">
        <v>23.819906548467756</v>
      </c>
      <c r="N44" s="27">
        <v>27.937435770329078</v>
      </c>
      <c r="O44" s="27">
        <v>31.663799716113576</v>
      </c>
      <c r="P44" s="27">
        <v>35.369576015788766</v>
      </c>
      <c r="Q44" s="27">
        <v>40.557662835334035</v>
      </c>
      <c r="R44" s="27">
        <v>43.831098566713784</v>
      </c>
      <c r="S44" s="27">
        <v>50.810310597768733</v>
      </c>
      <c r="T44" s="27">
        <v>62.771732987275868</v>
      </c>
      <c r="U44" s="27">
        <v>79.73595338134453</v>
      </c>
      <c r="V44" s="27">
        <v>83.915245541533764</v>
      </c>
      <c r="W44" s="27">
        <v>90.338591127637429</v>
      </c>
      <c r="X44" s="27">
        <v>98.306010171939093</v>
      </c>
      <c r="Y44" s="27">
        <v>107.69397679778291</v>
      </c>
      <c r="Z44" s="27">
        <v>118.93483157346434</v>
      </c>
      <c r="AA44" s="27">
        <v>132.8520803433556</v>
      </c>
      <c r="AB44" s="27">
        <v>150.16629072128245</v>
      </c>
      <c r="AC44" s="27">
        <v>163.83648773786206</v>
      </c>
      <c r="AD44" s="27">
        <v>178.22725236826739</v>
      </c>
      <c r="AE44" s="27">
        <v>194.40914221018238</v>
      </c>
      <c r="AF44" s="27">
        <v>212.27921903306051</v>
      </c>
    </row>
    <row r="45" spans="2:32" s="24" customFormat="1" ht="14">
      <c r="B45" s="24" t="s">
        <v>169</v>
      </c>
      <c r="C45" s="24" t="s">
        <v>337</v>
      </c>
      <c r="D45" s="24" t="s">
        <v>549</v>
      </c>
      <c r="E45" s="24" t="s">
        <v>537</v>
      </c>
      <c r="G45" s="27">
        <v>9673.3177949789824</v>
      </c>
      <c r="H45" s="27">
        <v>9648.6709853361099</v>
      </c>
      <c r="I45" s="27">
        <v>9583.1280199755311</v>
      </c>
      <c r="J45" s="27">
        <v>9459.5721862849332</v>
      </c>
      <c r="K45" s="27">
        <v>9256.2808996201475</v>
      </c>
      <c r="L45" s="27">
        <v>8947.6174632118564</v>
      </c>
      <c r="M45" s="27">
        <v>8464.5489349030868</v>
      </c>
      <c r="N45" s="27">
        <v>7867.5689606715232</v>
      </c>
      <c r="O45" s="27">
        <v>7275.2417944606632</v>
      </c>
      <c r="P45" s="27">
        <v>6659.6917634385045</v>
      </c>
      <c r="Q45" s="27">
        <v>5927.6980060221067</v>
      </c>
      <c r="R45" s="27">
        <v>5358.1201887620309</v>
      </c>
      <c r="S45" s="27">
        <v>4669.4016634673972</v>
      </c>
      <c r="T45" s="27">
        <v>3876.8184635513103</v>
      </c>
      <c r="U45" s="27">
        <v>3031.4279513648526</v>
      </c>
      <c r="V45" s="27">
        <v>2578.5409122523256</v>
      </c>
      <c r="W45" s="27">
        <v>2132.4683840019793</v>
      </c>
      <c r="X45" s="27">
        <v>1692.5515619383154</v>
      </c>
      <c r="Y45" s="27">
        <v>1261.2197883022325</v>
      </c>
      <c r="Z45" s="27">
        <v>844.21701635822717</v>
      </c>
      <c r="AA45" s="27">
        <v>445.6607753281603</v>
      </c>
      <c r="AB45" s="27">
        <v>73.889061886301448</v>
      </c>
      <c r="AC45" s="27">
        <v>0</v>
      </c>
      <c r="AD45" s="27">
        <v>0</v>
      </c>
      <c r="AE45" s="27">
        <v>0</v>
      </c>
      <c r="AF45" s="27">
        <v>0</v>
      </c>
    </row>
    <row r="46" spans="2:32" s="24" customFormat="1" ht="14">
      <c r="B46" s="24" t="s">
        <v>169</v>
      </c>
      <c r="C46" s="24" t="s">
        <v>337</v>
      </c>
      <c r="D46" s="24" t="s">
        <v>550</v>
      </c>
      <c r="E46" s="24" t="s">
        <v>16</v>
      </c>
      <c r="G46" s="27">
        <v>46.235316138889225</v>
      </c>
      <c r="H46" s="27">
        <v>68.52837233811988</v>
      </c>
      <c r="I46" s="27">
        <v>98.336046960640275</v>
      </c>
      <c r="J46" s="27">
        <v>137.85680500240184</v>
      </c>
      <c r="K46" s="27">
        <v>189.70075843680178</v>
      </c>
      <c r="L46" s="27">
        <v>256.79372639248504</v>
      </c>
      <c r="M46" s="27">
        <v>344.75387180207048</v>
      </c>
      <c r="N46" s="27">
        <v>455.22038833037664</v>
      </c>
      <c r="O46" s="27">
        <v>590.20886245652105</v>
      </c>
      <c r="P46" s="27">
        <v>749.69623810398161</v>
      </c>
      <c r="Q46" s="27">
        <v>930.66095577064948</v>
      </c>
      <c r="R46" s="27">
        <v>1126.5975614441525</v>
      </c>
      <c r="S46" s="27">
        <v>1328.0421424510178</v>
      </c>
      <c r="T46" s="27">
        <v>1524.2978927626955</v>
      </c>
      <c r="U46" s="27">
        <v>1705.8851244954606</v>
      </c>
      <c r="V46" s="27">
        <v>1866.6175282751153</v>
      </c>
      <c r="W46" s="27">
        <v>2004.3739450616256</v>
      </c>
      <c r="X46" s="27">
        <v>2120.4576499173459</v>
      </c>
      <c r="Y46" s="27">
        <v>2218.197212205444</v>
      </c>
      <c r="Z46" s="27">
        <v>2301.5910409859389</v>
      </c>
      <c r="AA46" s="27">
        <v>2374.4033441204938</v>
      </c>
      <c r="AB46" s="27">
        <v>2439.7600401944237</v>
      </c>
      <c r="AC46" s="27">
        <v>2500.0601746437396</v>
      </c>
      <c r="AD46" s="27">
        <v>2557.0620766726806</v>
      </c>
      <c r="AE46" s="27">
        <v>2612.0144148465774</v>
      </c>
      <c r="AF46" s="27">
        <v>2665.7860392069997</v>
      </c>
    </row>
    <row r="47" spans="2:32" s="24" customFormat="1" ht="14">
      <c r="B47" s="24" t="s">
        <v>169</v>
      </c>
      <c r="C47" s="24" t="s">
        <v>337</v>
      </c>
      <c r="D47" s="24" t="s">
        <v>551</v>
      </c>
      <c r="E47" s="24" t="s">
        <v>108</v>
      </c>
      <c r="G47" s="27">
        <v>0.23181270178747579</v>
      </c>
      <c r="H47" s="27">
        <v>0.39879779565431334</v>
      </c>
      <c r="I47" s="27">
        <v>0.61045364293798943</v>
      </c>
      <c r="J47" s="27">
        <v>0.87887904501452496</v>
      </c>
      <c r="K47" s="27">
        <v>1.2163356545747319</v>
      </c>
      <c r="L47" s="27">
        <v>1.6381785275518546</v>
      </c>
      <c r="M47" s="27">
        <v>2.158351494708302</v>
      </c>
      <c r="N47" s="27">
        <v>2.8016076428257115</v>
      </c>
      <c r="O47" s="27">
        <v>3.5972524911805026</v>
      </c>
      <c r="P47" s="27">
        <v>4.5775221109767381</v>
      </c>
      <c r="Q47" s="27">
        <v>5.7834442292014039</v>
      </c>
      <c r="R47" s="27">
        <v>7.2633729526605926</v>
      </c>
      <c r="S47" s="27">
        <v>9.0788498718347839</v>
      </c>
      <c r="T47" s="27">
        <v>11.300208232987389</v>
      </c>
      <c r="U47" s="27">
        <v>14.015364593947663</v>
      </c>
      <c r="V47" s="27">
        <v>17.328353548146897</v>
      </c>
      <c r="W47" s="27">
        <v>21.366654104437515</v>
      </c>
      <c r="X47" s="27">
        <v>26.281189687093075</v>
      </c>
      <c r="Y47" s="27">
        <v>32.253654515627382</v>
      </c>
      <c r="Z47" s="27">
        <v>39.500909432685944</v>
      </c>
      <c r="AA47" s="27">
        <v>48.279377731937437</v>
      </c>
      <c r="AB47" s="27">
        <v>58.895302089820419</v>
      </c>
      <c r="AC47" s="27">
        <v>71.707675117471069</v>
      </c>
      <c r="AD47" s="27">
        <v>87.137031016505972</v>
      </c>
      <c r="AE47" s="27">
        <v>105.67423723480516</v>
      </c>
      <c r="AF47" s="27">
        <v>127.8863555703674</v>
      </c>
    </row>
    <row r="48" spans="2:32" s="24" customFormat="1" ht="14">
      <c r="B48" s="24" t="s">
        <v>169</v>
      </c>
      <c r="C48" s="24" t="s">
        <v>337</v>
      </c>
      <c r="D48" s="24" t="s">
        <v>552</v>
      </c>
      <c r="E48" s="24" t="s">
        <v>537</v>
      </c>
      <c r="G48" s="27">
        <v>2096.1238809150959</v>
      </c>
      <c r="H48" s="27">
        <v>2114.9923210225625</v>
      </c>
      <c r="I48" s="27">
        <v>2125.3936834813444</v>
      </c>
      <c r="J48" s="27">
        <v>2124.4310839219306</v>
      </c>
      <c r="K48" s="27">
        <v>2108.59743738918</v>
      </c>
      <c r="L48" s="27">
        <v>2073.8460993228182</v>
      </c>
      <c r="M48" s="27">
        <v>2008.8992075024171</v>
      </c>
      <c r="N48" s="27">
        <v>1917.3839319060141</v>
      </c>
      <c r="O48" s="27">
        <v>1796.8517963980644</v>
      </c>
      <c r="P48" s="27">
        <v>1647.3101273583866</v>
      </c>
      <c r="Q48" s="27">
        <v>1472.379621693583</v>
      </c>
      <c r="R48" s="27">
        <v>1279.8804572225656</v>
      </c>
      <c r="S48" s="27">
        <v>1081.194897632296</v>
      </c>
      <c r="T48" s="27">
        <v>889.17927422933985</v>
      </c>
      <c r="U48" s="27">
        <v>715.20998959680276</v>
      </c>
      <c r="V48" s="27">
        <v>566.66617348848717</v>
      </c>
      <c r="W48" s="27">
        <v>445.99483676397426</v>
      </c>
      <c r="X48" s="27">
        <v>351.4889329254126</v>
      </c>
      <c r="Y48" s="27">
        <v>278.96216854416559</v>
      </c>
      <c r="Z48" s="27">
        <v>223.38278596047203</v>
      </c>
      <c r="AA48" s="27">
        <v>179.96812442842025</v>
      </c>
      <c r="AB48" s="27">
        <v>144.65204314840705</v>
      </c>
      <c r="AC48" s="27">
        <v>114.19481696442416</v>
      </c>
      <c r="AD48" s="27">
        <v>86.06884483888048</v>
      </c>
      <c r="AE48" s="27">
        <v>58.293073668689999</v>
      </c>
      <c r="AF48" s="27">
        <v>29.268887377324052</v>
      </c>
    </row>
    <row r="49" spans="2:32" s="24" customFormat="1" ht="14">
      <c r="B49" s="24" t="s">
        <v>170</v>
      </c>
      <c r="C49" s="24" t="s">
        <v>337</v>
      </c>
      <c r="D49" s="24" t="s">
        <v>532</v>
      </c>
      <c r="E49" s="24" t="s">
        <v>533</v>
      </c>
      <c r="G49" s="27">
        <v>846.36290580890761</v>
      </c>
      <c r="H49" s="27">
        <v>1004.001280385057</v>
      </c>
      <c r="I49" s="27">
        <v>1174.7847215644936</v>
      </c>
      <c r="J49" s="27">
        <v>1363.0856479624465</v>
      </c>
      <c r="K49" s="27">
        <v>1564.499883110145</v>
      </c>
      <c r="L49" s="27">
        <v>1730.092737226943</v>
      </c>
      <c r="M49" s="27">
        <v>1907.7066628439284</v>
      </c>
      <c r="N49" s="27">
        <v>2090.8135628360965</v>
      </c>
      <c r="O49" s="27">
        <v>2269.8626809845464</v>
      </c>
      <c r="P49" s="27">
        <v>2161.7286610345755</v>
      </c>
      <c r="Q49" s="27">
        <v>2068.1417687661096</v>
      </c>
      <c r="R49" s="27">
        <v>1930.3137265953708</v>
      </c>
      <c r="S49" s="27">
        <v>1814.906648510261</v>
      </c>
      <c r="T49" s="27">
        <v>1685.3458817110456</v>
      </c>
      <c r="U49" s="27">
        <v>1515.8991017540866</v>
      </c>
      <c r="V49" s="27">
        <v>1334.5823996341471</v>
      </c>
      <c r="W49" s="27">
        <v>1134.5222246508513</v>
      </c>
      <c r="X49" s="27">
        <v>909.94746434152364</v>
      </c>
      <c r="Y49" s="27">
        <v>665.06255517783291</v>
      </c>
      <c r="Z49" s="27">
        <v>450.0779961252689</v>
      </c>
      <c r="AA49" s="27">
        <v>240.83825284347225</v>
      </c>
      <c r="AB49" s="27">
        <v>25.128511940971471</v>
      </c>
      <c r="AC49" s="27">
        <v>0</v>
      </c>
      <c r="AD49" s="27">
        <v>0</v>
      </c>
      <c r="AE49" s="27">
        <v>0</v>
      </c>
      <c r="AF49" s="27">
        <v>0</v>
      </c>
    </row>
    <row r="50" spans="2:32" s="24" customFormat="1" ht="14">
      <c r="B50" s="24" t="s">
        <v>170</v>
      </c>
      <c r="C50" s="24" t="s">
        <v>337</v>
      </c>
      <c r="D50" s="24" t="s">
        <v>534</v>
      </c>
      <c r="E50" s="24" t="s">
        <v>16</v>
      </c>
      <c r="G50" s="27">
        <v>2138.9897146863636</v>
      </c>
      <c r="H50" s="27">
        <v>2961.9552539936935</v>
      </c>
      <c r="I50" s="27">
        <v>3953.5498596715497</v>
      </c>
      <c r="J50" s="27">
        <v>5135.1543475594854</v>
      </c>
      <c r="K50" s="27">
        <v>6527.7467795302373</v>
      </c>
      <c r="L50" s="27">
        <v>8254.8946866907372</v>
      </c>
      <c r="M50" s="27">
        <v>10321.428311605525</v>
      </c>
      <c r="N50" s="27">
        <v>12622.356488434985</v>
      </c>
      <c r="O50" s="27">
        <v>15100.191614433588</v>
      </c>
      <c r="P50" s="27">
        <v>17800.730389971108</v>
      </c>
      <c r="Q50" s="27">
        <v>20504.783819523316</v>
      </c>
      <c r="R50" s="27">
        <v>23111.416096844558</v>
      </c>
      <c r="S50" s="27">
        <v>25512.591308873914</v>
      </c>
      <c r="T50" s="27">
        <v>27651.191017963785</v>
      </c>
      <c r="U50" s="27">
        <v>29546.724335276562</v>
      </c>
      <c r="V50" s="27">
        <v>31156.190101074571</v>
      </c>
      <c r="W50" s="27">
        <v>32523.028427568101</v>
      </c>
      <c r="X50" s="27">
        <v>33672.971639200798</v>
      </c>
      <c r="Y50" s="27">
        <v>34642.792625372938</v>
      </c>
      <c r="Z50" s="27">
        <v>35230.239482971774</v>
      </c>
      <c r="AA50" s="27">
        <v>35571.816316871584</v>
      </c>
      <c r="AB50" s="27">
        <v>35919.265404356789</v>
      </c>
      <c r="AC50" s="27">
        <v>36075.376727282484</v>
      </c>
      <c r="AD50" s="27">
        <v>36205.429039938143</v>
      </c>
      <c r="AE50" s="27">
        <v>36334.359697542786</v>
      </c>
      <c r="AF50" s="27">
        <v>36461.96338361728</v>
      </c>
    </row>
    <row r="51" spans="2:32" s="24" customFormat="1" ht="14">
      <c r="B51" s="24" t="s">
        <v>170</v>
      </c>
      <c r="C51" s="24" t="s">
        <v>337</v>
      </c>
      <c r="D51" s="24" t="s">
        <v>535</v>
      </c>
      <c r="E51" s="24" t="s">
        <v>108</v>
      </c>
      <c r="G51" s="27">
        <v>0.1552666602910838</v>
      </c>
      <c r="H51" s="27">
        <v>0.15565439042264614</v>
      </c>
      <c r="I51" s="27">
        <v>0.15604212055420849</v>
      </c>
      <c r="J51" s="27">
        <v>0.15642985068577087</v>
      </c>
      <c r="K51" s="27">
        <v>0.15681758081733321</v>
      </c>
      <c r="L51" s="27">
        <v>0.15720531094889559</v>
      </c>
      <c r="M51" s="27">
        <v>0.15720531094889559</v>
      </c>
      <c r="N51" s="27">
        <v>0.15720531094889559</v>
      </c>
      <c r="O51" s="27">
        <v>0.15720531094889559</v>
      </c>
      <c r="P51" s="27">
        <v>0.15720531094889559</v>
      </c>
      <c r="Q51" s="27">
        <v>0.15720531094889559</v>
      </c>
      <c r="R51" s="27">
        <v>0.15720531094889559</v>
      </c>
      <c r="S51" s="27">
        <v>0.15720531094889559</v>
      </c>
      <c r="T51" s="27">
        <v>0.15720531094889559</v>
      </c>
      <c r="U51" s="27">
        <v>0.15720531094889559</v>
      </c>
      <c r="V51" s="27">
        <v>0.15720531094889559</v>
      </c>
      <c r="W51" s="27">
        <v>0.15720531094889559</v>
      </c>
      <c r="X51" s="27">
        <v>0.15720531094889559</v>
      </c>
      <c r="Y51" s="27">
        <v>0.15720531094889559</v>
      </c>
      <c r="Z51" s="27">
        <v>0.15604938954485958</v>
      </c>
      <c r="AA51" s="27">
        <v>0.15489346814082358</v>
      </c>
      <c r="AB51" s="27">
        <v>0.15373754673678761</v>
      </c>
      <c r="AC51" s="27">
        <v>0.15373754673678761</v>
      </c>
      <c r="AD51" s="27">
        <v>0.1525816253327516</v>
      </c>
      <c r="AE51" s="27">
        <v>0.1525816253327516</v>
      </c>
      <c r="AF51" s="27">
        <v>0.1525816253327516</v>
      </c>
    </row>
    <row r="52" spans="2:32" s="24" customFormat="1" ht="14">
      <c r="B52" s="24" t="s">
        <v>170</v>
      </c>
      <c r="C52" s="24" t="s">
        <v>337</v>
      </c>
      <c r="D52" s="24" t="s">
        <v>536</v>
      </c>
      <c r="E52" s="24" t="s">
        <v>537</v>
      </c>
      <c r="G52" s="27">
        <v>34255.531110060911</v>
      </c>
      <c r="H52" s="27">
        <v>33389.885674662786</v>
      </c>
      <c r="I52" s="27">
        <v>32296.82593328704</v>
      </c>
      <c r="J52" s="27">
        <v>30939.103046331336</v>
      </c>
      <c r="K52" s="27">
        <v>29287.733376892076</v>
      </c>
      <c r="L52" s="27">
        <v>27245.874326268462</v>
      </c>
      <c r="M52" s="27">
        <v>24830.418191302899</v>
      </c>
      <c r="N52" s="27">
        <v>22141.316158674272</v>
      </c>
      <c r="O52" s="27">
        <v>19255.160736535414</v>
      </c>
      <c r="P52" s="27">
        <v>16442.721890096149</v>
      </c>
      <c r="Q52" s="27">
        <v>13610.059042771867</v>
      </c>
      <c r="R52" s="27">
        <v>10939.671377674584</v>
      </c>
      <c r="S52" s="27">
        <v>8480.5560912785768</v>
      </c>
      <c r="T52" s="27">
        <v>6336.6467007063357</v>
      </c>
      <c r="U52" s="27">
        <v>4516.3016736304471</v>
      </c>
      <c r="V52" s="27">
        <v>3036.5616033892106</v>
      </c>
      <c r="W52" s="27">
        <v>1855.537054221764</v>
      </c>
      <c r="X52" s="27">
        <v>950.30726060747793</v>
      </c>
      <c r="Y52" s="27">
        <v>273.91753919300618</v>
      </c>
      <c r="Z52" s="27">
        <v>0</v>
      </c>
      <c r="AA52" s="27">
        <v>0</v>
      </c>
      <c r="AB52" s="27">
        <v>0</v>
      </c>
      <c r="AC52" s="27">
        <v>0</v>
      </c>
      <c r="AD52" s="27">
        <v>0</v>
      </c>
      <c r="AE52" s="27">
        <v>0</v>
      </c>
      <c r="AF52" s="27">
        <v>0</v>
      </c>
    </row>
    <row r="53" spans="2:32" s="24" customFormat="1" ht="14">
      <c r="B53" s="24" t="s">
        <v>170</v>
      </c>
      <c r="C53" s="24" t="s">
        <v>337</v>
      </c>
      <c r="D53" s="24" t="s">
        <v>538</v>
      </c>
      <c r="E53" s="24" t="s">
        <v>16</v>
      </c>
      <c r="G53" s="27">
        <v>783.60867273217082</v>
      </c>
      <c r="H53" s="27">
        <v>1170.1600631774641</v>
      </c>
      <c r="I53" s="27">
        <v>1659.9458031892223</v>
      </c>
      <c r="J53" s="27">
        <v>2271.2151456149818</v>
      </c>
      <c r="K53" s="27">
        <v>3024.7275693688475</v>
      </c>
      <c r="L53" s="27">
        <v>3934.6555427376106</v>
      </c>
      <c r="M53" s="27">
        <v>5020.2747590494628</v>
      </c>
      <c r="N53" s="27">
        <v>6257.4732947026878</v>
      </c>
      <c r="O53" s="27">
        <v>7637.1096483729098</v>
      </c>
      <c r="P53" s="27">
        <v>9157.0292984430635</v>
      </c>
      <c r="Q53" s="27">
        <v>10726.989843246265</v>
      </c>
      <c r="R53" s="27">
        <v>12275.056228641415</v>
      </c>
      <c r="S53" s="27">
        <v>13726.432877436504</v>
      </c>
      <c r="T53" s="27">
        <v>15028.575430044009</v>
      </c>
      <c r="U53" s="27">
        <v>16147.254989361203</v>
      </c>
      <c r="V53" s="27">
        <v>17073.541042997953</v>
      </c>
      <c r="W53" s="27">
        <v>17815.893435721828</v>
      </c>
      <c r="X53" s="27">
        <v>18402.211396608029</v>
      </c>
      <c r="Y53" s="27">
        <v>18862.252480344963</v>
      </c>
      <c r="Z53" s="27">
        <v>19219.083457917579</v>
      </c>
      <c r="AA53" s="27">
        <v>19494.95148945085</v>
      </c>
      <c r="AB53" s="27">
        <v>19719.565439879134</v>
      </c>
      <c r="AC53" s="27">
        <v>19895.035198544938</v>
      </c>
      <c r="AD53" s="27">
        <v>20041.790174755075</v>
      </c>
      <c r="AE53" s="27">
        <v>20168.314558154132</v>
      </c>
      <c r="AF53" s="27">
        <v>20280.70268295837</v>
      </c>
    </row>
    <row r="54" spans="2:32" s="24" customFormat="1" ht="14">
      <c r="B54" s="24" t="s">
        <v>170</v>
      </c>
      <c r="C54" s="24" t="s">
        <v>337</v>
      </c>
      <c r="D54" s="24" t="s">
        <v>539</v>
      </c>
      <c r="E54" s="24" t="s">
        <v>533</v>
      </c>
      <c r="G54" s="27">
        <v>22.307798162218614</v>
      </c>
      <c r="H54" s="27">
        <v>27.331511733766281</v>
      </c>
      <c r="I54" s="27">
        <v>35.018625143829645</v>
      </c>
      <c r="J54" s="27">
        <v>45.920455902090787</v>
      </c>
      <c r="K54" s="27">
        <v>54.616192820518009</v>
      </c>
      <c r="L54" s="27">
        <v>58.529141857147756</v>
      </c>
      <c r="M54" s="27">
        <v>69.881969511657246</v>
      </c>
      <c r="N54" s="27">
        <v>75.728797478114785</v>
      </c>
      <c r="O54" s="27">
        <v>75.728797478114785</v>
      </c>
      <c r="P54" s="27">
        <v>72.044606087730727</v>
      </c>
      <c r="Q54" s="27">
        <v>67.03767637877263</v>
      </c>
      <c r="R54" s="27">
        <v>61.576308965273782</v>
      </c>
      <c r="S54" s="27">
        <v>59.697695954538304</v>
      </c>
      <c r="T54" s="27">
        <v>56.674873723441245</v>
      </c>
      <c r="U54" s="27">
        <v>52.288738378721881</v>
      </c>
      <c r="V54" s="27">
        <v>46.097024654353945</v>
      </c>
      <c r="W54" s="27">
        <v>40.956198121736534</v>
      </c>
      <c r="X54" s="27">
        <v>33.096860320884176</v>
      </c>
      <c r="Y54" s="27">
        <v>21.922561764587126</v>
      </c>
      <c r="Z54" s="27">
        <v>12.935244661392517</v>
      </c>
      <c r="AA54" s="27">
        <v>8.8006730459725109</v>
      </c>
      <c r="AB54" s="27">
        <v>0</v>
      </c>
      <c r="AC54" s="27">
        <v>0</v>
      </c>
      <c r="AD54" s="27">
        <v>0</v>
      </c>
      <c r="AE54" s="27">
        <v>0</v>
      </c>
      <c r="AF54" s="27">
        <v>0</v>
      </c>
    </row>
    <row r="55" spans="2:32" s="24" customFormat="1" ht="14">
      <c r="B55" s="24" t="s">
        <v>170</v>
      </c>
      <c r="C55" s="24" t="s">
        <v>337</v>
      </c>
      <c r="D55" s="24" t="s">
        <v>540</v>
      </c>
      <c r="E55" s="24" t="s">
        <v>108</v>
      </c>
      <c r="G55" s="27">
        <v>2.5812397524141339E-2</v>
      </c>
      <c r="H55" s="27">
        <v>2.5932397524141337E-2</v>
      </c>
      <c r="I55" s="27">
        <v>2.6057397524141337E-2</v>
      </c>
      <c r="J55" s="27">
        <v>2.6182397524141338E-2</v>
      </c>
      <c r="K55" s="27">
        <v>2.6307397524141338E-2</v>
      </c>
      <c r="L55" s="27">
        <v>2.6432397524141338E-2</v>
      </c>
      <c r="M55" s="27">
        <v>2.6432397524141338E-2</v>
      </c>
      <c r="N55" s="27">
        <v>2.6432397524141338E-2</v>
      </c>
      <c r="O55" s="27">
        <v>2.6432397524141338E-2</v>
      </c>
      <c r="P55" s="27">
        <v>2.6432397524141338E-2</v>
      </c>
      <c r="Q55" s="27">
        <v>2.6432397524141338E-2</v>
      </c>
      <c r="R55" s="27">
        <v>2.6432397524141338E-2</v>
      </c>
      <c r="S55" s="27">
        <v>2.6432397524141338E-2</v>
      </c>
      <c r="T55" s="27">
        <v>2.6432397524141338E-2</v>
      </c>
      <c r="U55" s="27">
        <v>2.6432397524141338E-2</v>
      </c>
      <c r="V55" s="27">
        <v>2.6432397524141338E-2</v>
      </c>
      <c r="W55" s="27">
        <v>2.6432397524141338E-2</v>
      </c>
      <c r="X55" s="27">
        <v>2.6432397524141338E-2</v>
      </c>
      <c r="Y55" s="27">
        <v>2.6432397524141338E-2</v>
      </c>
      <c r="Z55" s="27">
        <v>2.6432397524141338E-2</v>
      </c>
      <c r="AA55" s="27">
        <v>2.6432397524141338E-2</v>
      </c>
      <c r="AB55" s="27">
        <v>2.6432397524141338E-2</v>
      </c>
      <c r="AC55" s="27">
        <v>2.6432397524141338E-2</v>
      </c>
      <c r="AD55" s="27">
        <v>2.6432397524141338E-2</v>
      </c>
      <c r="AE55" s="27">
        <v>2.6432397524141338E-2</v>
      </c>
      <c r="AF55" s="27">
        <v>2.6432397524141338E-2</v>
      </c>
    </row>
    <row r="56" spans="2:32" s="24" customFormat="1" ht="14">
      <c r="B56" s="24" t="s">
        <v>170</v>
      </c>
      <c r="C56" s="24" t="s">
        <v>337</v>
      </c>
      <c r="D56" s="24" t="s">
        <v>541</v>
      </c>
      <c r="E56" s="24" t="s">
        <v>537</v>
      </c>
      <c r="G56" s="27">
        <v>22716.60311452196</v>
      </c>
      <c r="H56" s="27">
        <v>22416.923918576165</v>
      </c>
      <c r="I56" s="27">
        <v>21980.973043985159</v>
      </c>
      <c r="J56" s="27">
        <v>21376.267614458375</v>
      </c>
      <c r="K56" s="27">
        <v>20579.68779743123</v>
      </c>
      <c r="L56" s="27">
        <v>19573.264377339729</v>
      </c>
      <c r="M56" s="27">
        <v>18240.553467131529</v>
      </c>
      <c r="N56" s="27">
        <v>16717.899348314855</v>
      </c>
      <c r="O56" s="27">
        <v>15017.656523492484</v>
      </c>
      <c r="P56" s="27">
        <v>13139.824992664415</v>
      </c>
      <c r="Q56" s="27">
        <v>11198.894042466716</v>
      </c>
      <c r="R56" s="27">
        <v>9287.4616479059605</v>
      </c>
      <c r="S56" s="27">
        <v>7497.7240115463501</v>
      </c>
      <c r="T56" s="27">
        <v>5904.299791598537</v>
      </c>
      <c r="U56" s="27">
        <v>4552.071199058516</v>
      </c>
      <c r="V56" s="27">
        <v>3453.2500015824357</v>
      </c>
      <c r="W56" s="27">
        <v>2593.0974943108376</v>
      </c>
      <c r="X56" s="27">
        <v>1940.174983628508</v>
      </c>
      <c r="Y56" s="27">
        <v>1456.4938278137506</v>
      </c>
      <c r="Z56" s="27">
        <v>1104.8213517140596</v>
      </c>
      <c r="AA56" s="27">
        <v>852.71443060830438</v>
      </c>
      <c r="AB56" s="27">
        <v>673.8622560009544</v>
      </c>
      <c r="AC56" s="27">
        <v>547.97003307297405</v>
      </c>
      <c r="AD56" s="27">
        <v>459.8919980430303</v>
      </c>
      <c r="AE56" s="27">
        <v>398.57412226652724</v>
      </c>
      <c r="AF56" s="27">
        <v>356.07611352721278</v>
      </c>
    </row>
    <row r="57" spans="2:32" s="24" customFormat="1" ht="14">
      <c r="B57" s="24" t="s">
        <v>170</v>
      </c>
      <c r="C57" s="24" t="s">
        <v>337</v>
      </c>
      <c r="D57" s="24" t="s">
        <v>542</v>
      </c>
      <c r="E57" s="24" t="s">
        <v>330</v>
      </c>
      <c r="G57" s="27">
        <v>10.105208542305567</v>
      </c>
      <c r="H57" s="27">
        <v>11.394216371048305</v>
      </c>
      <c r="I57" s="27">
        <v>12.823781679054717</v>
      </c>
      <c r="J57" s="27">
        <v>14.395835014548123</v>
      </c>
      <c r="K57" s="27">
        <v>16.130784341951117</v>
      </c>
      <c r="L57" s="27">
        <v>18.049405349157396</v>
      </c>
      <c r="M57" s="27">
        <v>20.073464179464139</v>
      </c>
      <c r="N57" s="27">
        <v>22.301785827508262</v>
      </c>
      <c r="O57" s="27">
        <v>24.7529396403568</v>
      </c>
      <c r="P57" s="27">
        <v>27.445494965076783</v>
      </c>
      <c r="Q57" s="27">
        <v>25.997085893848102</v>
      </c>
      <c r="R57" s="27">
        <v>24.455830087284252</v>
      </c>
      <c r="S57" s="27">
        <v>22.821727545385226</v>
      </c>
      <c r="T57" s="27">
        <v>21.169055656419168</v>
      </c>
      <c r="U57" s="27">
        <v>19.479245073319039</v>
      </c>
      <c r="V57" s="27">
        <v>17.90085057262112</v>
      </c>
      <c r="W57" s="27">
        <v>16.155331948319894</v>
      </c>
      <c r="X57" s="27">
        <v>14.224119853348318</v>
      </c>
      <c r="Y57" s="27">
        <v>12.107214287706402</v>
      </c>
      <c r="Z57" s="27">
        <v>9.8046152513941411</v>
      </c>
      <c r="AA57" s="27">
        <v>7.2606147032104342</v>
      </c>
      <c r="AB57" s="27">
        <v>4.4566432960882461</v>
      </c>
      <c r="AC57" s="27">
        <v>1.3927010300275771</v>
      </c>
      <c r="AD57" s="27">
        <v>0</v>
      </c>
      <c r="AE57" s="27">
        <v>0</v>
      </c>
      <c r="AF57" s="27">
        <v>0</v>
      </c>
    </row>
    <row r="58" spans="2:32" s="24" customFormat="1" ht="14">
      <c r="B58" s="24" t="s">
        <v>170</v>
      </c>
      <c r="C58" s="24" t="s">
        <v>337</v>
      </c>
      <c r="D58" s="24" t="s">
        <v>543</v>
      </c>
      <c r="E58" s="24" t="s">
        <v>16</v>
      </c>
      <c r="G58" s="27">
        <v>96.225657200455373</v>
      </c>
      <c r="H58" s="27">
        <v>134.00718174972113</v>
      </c>
      <c r="I58" s="27">
        <v>182.3819596323558</v>
      </c>
      <c r="J58" s="27">
        <v>243.20221335090636</v>
      </c>
      <c r="K58" s="27">
        <v>318.11268800295028</v>
      </c>
      <c r="L58" s="27">
        <v>408.29969031847332</v>
      </c>
      <c r="M58" s="27">
        <v>514.0585778591568</v>
      </c>
      <c r="N58" s="27">
        <v>634.74961643136999</v>
      </c>
      <c r="O58" s="27">
        <v>766.96575185608765</v>
      </c>
      <c r="P58" s="27">
        <v>906.76713958884045</v>
      </c>
      <c r="Q58" s="27">
        <v>1049.4427911351745</v>
      </c>
      <c r="R58" s="27">
        <v>1190.3378011969971</v>
      </c>
      <c r="S58" s="27">
        <v>1322.2174374435394</v>
      </c>
      <c r="T58" s="27">
        <v>1442.0952696684956</v>
      </c>
      <c r="U58" s="27">
        <v>1548.9618003373394</v>
      </c>
      <c r="V58" s="27">
        <v>1643.4059030118781</v>
      </c>
      <c r="W58" s="27">
        <v>1732.255706849252</v>
      </c>
      <c r="X58" s="27">
        <v>1805.6405692896521</v>
      </c>
      <c r="Y58" s="27">
        <v>1866.6170245348374</v>
      </c>
      <c r="Z58" s="27">
        <v>1911.9322471957796</v>
      </c>
      <c r="AA58" s="27">
        <v>1909.2262329712867</v>
      </c>
      <c r="AB58" s="27">
        <v>1895.2054338806483</v>
      </c>
      <c r="AC58" s="27">
        <v>1878.1701629855231</v>
      </c>
      <c r="AD58" s="27">
        <v>1855.8210092350459</v>
      </c>
      <c r="AE58" s="27">
        <v>1828.3262222183043</v>
      </c>
      <c r="AF58" s="27">
        <v>1796.5971538761905</v>
      </c>
    </row>
    <row r="59" spans="2:32" s="24" customFormat="1" ht="14">
      <c r="B59" s="24" t="s">
        <v>170</v>
      </c>
      <c r="C59" s="24" t="s">
        <v>337</v>
      </c>
      <c r="D59" s="24" t="s">
        <v>544</v>
      </c>
      <c r="E59" s="24" t="s">
        <v>108</v>
      </c>
      <c r="G59" s="27">
        <v>2.9699896074159731</v>
      </c>
      <c r="H59" s="27">
        <v>4.2409782978502477</v>
      </c>
      <c r="I59" s="27">
        <v>5.817350319457061</v>
      </c>
      <c r="J59" s="27">
        <v>7.7586748098841731</v>
      </c>
      <c r="K59" s="27">
        <v>10.125624077192683</v>
      </c>
      <c r="L59" s="27">
        <v>12.998542946924051</v>
      </c>
      <c r="M59" s="27">
        <v>16.35959476605727</v>
      </c>
      <c r="N59" s="27">
        <v>20.389143079603723</v>
      </c>
      <c r="O59" s="27">
        <v>25.180034622898589</v>
      </c>
      <c r="P59" s="27">
        <v>30.862254825411103</v>
      </c>
      <c r="Q59" s="27">
        <v>37.602927810744575</v>
      </c>
      <c r="R59" s="27">
        <v>45.569177702502316</v>
      </c>
      <c r="S59" s="27">
        <v>54.946697971354666</v>
      </c>
      <c r="T59" s="27">
        <v>65.976890129173071</v>
      </c>
      <c r="U59" s="27">
        <v>78.938294381963061</v>
      </c>
      <c r="V59" s="27">
        <v>94.128020282797152</v>
      </c>
      <c r="W59" s="27">
        <v>111.9360241200831</v>
      </c>
      <c r="X59" s="27">
        <v>132.71512348809455</v>
      </c>
      <c r="Y59" s="27">
        <v>156.91098271644032</v>
      </c>
      <c r="Z59" s="27">
        <v>184.96926613472925</v>
      </c>
      <c r="AA59" s="27">
        <v>212.69330130581153</v>
      </c>
      <c r="AB59" s="27">
        <v>244.48402348457438</v>
      </c>
      <c r="AC59" s="27">
        <v>280.6199728770232</v>
      </c>
      <c r="AD59" s="27">
        <v>322.14103291891206</v>
      </c>
      <c r="AE59" s="27">
        <v>369.12148099850901</v>
      </c>
      <c r="AF59" s="27">
        <v>421.74701058648435</v>
      </c>
    </row>
    <row r="60" spans="2:32" s="24" customFormat="1" ht="14">
      <c r="B60" s="24" t="s">
        <v>170</v>
      </c>
      <c r="C60" s="24" t="s">
        <v>337</v>
      </c>
      <c r="D60" s="24" t="s">
        <v>545</v>
      </c>
      <c r="E60" s="24" t="s">
        <v>537</v>
      </c>
      <c r="G60" s="27">
        <v>2348.2838560587147</v>
      </c>
      <c r="H60" s="27">
        <v>2318.2497892948359</v>
      </c>
      <c r="I60" s="27">
        <v>2273.5046551943519</v>
      </c>
      <c r="J60" s="27">
        <v>2211.2958627583157</v>
      </c>
      <c r="K60" s="27">
        <v>2129.0602815593556</v>
      </c>
      <c r="L60" s="27">
        <v>2024.7644654952921</v>
      </c>
      <c r="M60" s="27">
        <v>1889.1710932118076</v>
      </c>
      <c r="N60" s="27">
        <v>1732.9657456839145</v>
      </c>
      <c r="O60" s="27">
        <v>1560.5493581665005</v>
      </c>
      <c r="P60" s="27">
        <v>1376.9913624088658</v>
      </c>
      <c r="Q60" s="27">
        <v>1192.7463008097511</v>
      </c>
      <c r="R60" s="27">
        <v>1009.7825241582613</v>
      </c>
      <c r="S60" s="27">
        <v>837.47755272324957</v>
      </c>
      <c r="T60" s="27">
        <v>679.47097852985416</v>
      </c>
      <c r="U60" s="27">
        <v>536.83982370796332</v>
      </c>
      <c r="V60" s="27">
        <v>408.35851135115252</v>
      </c>
      <c r="W60" s="27">
        <v>284.87235335537412</v>
      </c>
      <c r="X60" s="27">
        <v>179.11992180861341</v>
      </c>
      <c r="Y60" s="27">
        <v>86.607434720648257</v>
      </c>
      <c r="Z60" s="27">
        <v>11.197316281421719</v>
      </c>
      <c r="AA60" s="27">
        <v>0</v>
      </c>
      <c r="AB60" s="27">
        <v>0</v>
      </c>
      <c r="AC60" s="27">
        <v>0</v>
      </c>
      <c r="AD60" s="27">
        <v>0</v>
      </c>
      <c r="AE60" s="27">
        <v>0</v>
      </c>
      <c r="AF60" s="27">
        <v>0</v>
      </c>
    </row>
    <row r="61" spans="2:32" s="24" customFormat="1" ht="14">
      <c r="B61" s="24" t="s">
        <v>170</v>
      </c>
      <c r="C61" s="24" t="s">
        <v>337</v>
      </c>
      <c r="D61" s="24" t="s">
        <v>546</v>
      </c>
      <c r="E61" s="24" t="s">
        <v>330</v>
      </c>
      <c r="G61" s="27">
        <v>98.441312187336649</v>
      </c>
      <c r="H61" s="27">
        <v>130.41577888128191</v>
      </c>
      <c r="I61" s="27">
        <v>171.37772825057118</v>
      </c>
      <c r="J61" s="27">
        <v>224.01081240365119</v>
      </c>
      <c r="K61" s="27">
        <v>291.64606706624824</v>
      </c>
      <c r="L61" s="27">
        <v>378.52446136571143</v>
      </c>
      <c r="M61" s="27">
        <v>487.26840811506895</v>
      </c>
      <c r="N61" s="27">
        <v>607.9120143156058</v>
      </c>
      <c r="O61" s="27">
        <v>736.48186426822565</v>
      </c>
      <c r="P61" s="27">
        <v>883.43648219645615</v>
      </c>
      <c r="Q61" s="27">
        <v>927.2469931170607</v>
      </c>
      <c r="R61" s="27">
        <v>977.19262257823846</v>
      </c>
      <c r="S61" s="27">
        <v>1033.9939381938154</v>
      </c>
      <c r="T61" s="27">
        <v>1097.7332905482288</v>
      </c>
      <c r="U61" s="27">
        <v>1168.3077414109318</v>
      </c>
      <c r="V61" s="27">
        <v>1141.2143991310845</v>
      </c>
      <c r="W61" s="27">
        <v>1102.9831403061021</v>
      </c>
      <c r="X61" s="27">
        <v>1056.3521218685223</v>
      </c>
      <c r="Y61" s="27">
        <v>999.79785800625723</v>
      </c>
      <c r="Z61" s="27">
        <v>927.82344720812125</v>
      </c>
      <c r="AA61" s="27">
        <v>839.60538362974239</v>
      </c>
      <c r="AB61" s="27">
        <v>730.28498278932432</v>
      </c>
      <c r="AC61" s="27">
        <v>594.71533315954014</v>
      </c>
      <c r="AD61" s="27">
        <v>443.35495896391797</v>
      </c>
      <c r="AE61" s="27">
        <v>278.24203716727891</v>
      </c>
      <c r="AF61" s="27">
        <v>89.844487621014068</v>
      </c>
    </row>
    <row r="62" spans="2:32" s="24" customFormat="1" ht="14">
      <c r="B62" s="24" t="s">
        <v>170</v>
      </c>
      <c r="C62" s="24" t="s">
        <v>337</v>
      </c>
      <c r="D62" s="24" t="s">
        <v>547</v>
      </c>
      <c r="E62" s="24" t="s">
        <v>16</v>
      </c>
      <c r="G62" s="27">
        <v>79.268320016738528</v>
      </c>
      <c r="H62" s="27">
        <v>139.24641326494952</v>
      </c>
      <c r="I62" s="27">
        <v>227.04243985808677</v>
      </c>
      <c r="J62" s="27">
        <v>354.21890657679381</v>
      </c>
      <c r="K62" s="27">
        <v>535.3538996386975</v>
      </c>
      <c r="L62" s="27">
        <v>787.08774194565808</v>
      </c>
      <c r="M62" s="27">
        <v>1125.0339599575084</v>
      </c>
      <c r="N62" s="27">
        <v>1487.657947431675</v>
      </c>
      <c r="O62" s="27">
        <v>1833.8351883640003</v>
      </c>
      <c r="P62" s="27">
        <v>2171.9496986660461</v>
      </c>
      <c r="Q62" s="27">
        <v>2652.0417046967336</v>
      </c>
      <c r="R62" s="27">
        <v>2982.7360549310647</v>
      </c>
      <c r="S62" s="27">
        <v>3356.0236538839886</v>
      </c>
      <c r="T62" s="27">
        <v>3747.7316089637748</v>
      </c>
      <c r="U62" s="27">
        <v>3953.5071819756531</v>
      </c>
      <c r="V62" s="27">
        <v>4083.6889180914945</v>
      </c>
      <c r="W62" s="27">
        <v>4204.3697894608404</v>
      </c>
      <c r="X62" s="27">
        <v>4318.4260643161242</v>
      </c>
      <c r="Y62" s="27">
        <v>4428.8258066844292</v>
      </c>
      <c r="Z62" s="27">
        <v>4538.6747742848229</v>
      </c>
      <c r="AA62" s="27">
        <v>4652.8534435329739</v>
      </c>
      <c r="AB62" s="27">
        <v>4776.6400726213842</v>
      </c>
      <c r="AC62" s="27">
        <v>4915.5118106309619</v>
      </c>
      <c r="AD62" s="27">
        <v>4961.0884226757498</v>
      </c>
      <c r="AE62" s="27">
        <v>5014.4064800695332</v>
      </c>
      <c r="AF62" s="27">
        <v>5084.3395762953551</v>
      </c>
    </row>
    <row r="63" spans="2:32" s="24" customFormat="1" ht="14">
      <c r="B63" s="24" t="s">
        <v>170</v>
      </c>
      <c r="C63" s="24" t="s">
        <v>337</v>
      </c>
      <c r="D63" s="24" t="s">
        <v>548</v>
      </c>
      <c r="E63" s="24" t="s">
        <v>108</v>
      </c>
      <c r="G63" s="27">
        <v>5.0534142740290964</v>
      </c>
      <c r="H63" s="27">
        <v>8.7696496851689041</v>
      </c>
      <c r="I63" s="27">
        <v>13.619422112628174</v>
      </c>
      <c r="J63" s="27">
        <v>20.00715032109008</v>
      </c>
      <c r="K63" s="27">
        <v>28.488741523114559</v>
      </c>
      <c r="L63" s="27">
        <v>39.837095221508299</v>
      </c>
      <c r="M63" s="27">
        <v>54.845489235192822</v>
      </c>
      <c r="N63" s="27">
        <v>73.950824824629365</v>
      </c>
      <c r="O63" s="27">
        <v>98.532474279141468</v>
      </c>
      <c r="P63" s="27">
        <v>131.80211039178096</v>
      </c>
      <c r="Q63" s="27">
        <v>182.13890512903563</v>
      </c>
      <c r="R63" s="27">
        <v>247.93702209437959</v>
      </c>
      <c r="S63" s="27">
        <v>346.42832108130239</v>
      </c>
      <c r="T63" s="27">
        <v>492.35355670406773</v>
      </c>
      <c r="U63" s="27">
        <v>675.19244180081978</v>
      </c>
      <c r="V63" s="27">
        <v>989.05110673719912</v>
      </c>
      <c r="W63" s="27">
        <v>1314.8300187708669</v>
      </c>
      <c r="X63" s="27">
        <v>1650.9027538591884</v>
      </c>
      <c r="Y63" s="27">
        <v>1993.7694121635805</v>
      </c>
      <c r="Z63" s="27">
        <v>2338.1595562800617</v>
      </c>
      <c r="AA63" s="27">
        <v>2678.5762846974462</v>
      </c>
      <c r="AB63" s="27">
        <v>3007.3609930630732</v>
      </c>
      <c r="AC63" s="27">
        <v>3316.1756847026732</v>
      </c>
      <c r="AD63" s="27">
        <v>3448.9865897538093</v>
      </c>
      <c r="AE63" s="27">
        <v>3562.6098086310726</v>
      </c>
      <c r="AF63" s="27">
        <v>3677.1800592293639</v>
      </c>
    </row>
    <row r="64" spans="2:32" s="24" customFormat="1" ht="14">
      <c r="B64" s="24" t="s">
        <v>170</v>
      </c>
      <c r="C64" s="24" t="s">
        <v>337</v>
      </c>
      <c r="D64" s="24" t="s">
        <v>549</v>
      </c>
      <c r="E64" s="24" t="s">
        <v>537</v>
      </c>
      <c r="G64" s="27">
        <v>9642.9572028723142</v>
      </c>
      <c r="H64" s="27">
        <v>9599.238385271663</v>
      </c>
      <c r="I64" s="27">
        <v>9507.9374603953947</v>
      </c>
      <c r="J64" s="27">
        <v>9349.9403371222179</v>
      </c>
      <c r="K64" s="27">
        <v>9100.9957535178801</v>
      </c>
      <c r="L64" s="27">
        <v>8732.4971490157131</v>
      </c>
      <c r="M64" s="27">
        <v>8173.5631447941478</v>
      </c>
      <c r="N64" s="27">
        <v>7565.4658416635584</v>
      </c>
      <c r="O64" s="27">
        <v>6966.1594634216426</v>
      </c>
      <c r="P64" s="27">
        <v>6350.650607691703</v>
      </c>
      <c r="Q64" s="27">
        <v>5630.1859320965177</v>
      </c>
      <c r="R64" s="27">
        <v>5089.2249429283775</v>
      </c>
      <c r="S64" s="27">
        <v>4451.4196664620576</v>
      </c>
      <c r="T64" s="27">
        <v>3734.4960659976737</v>
      </c>
      <c r="U64" s="27">
        <v>3224.0459683635254</v>
      </c>
      <c r="V64" s="27">
        <v>2782.0086187506031</v>
      </c>
      <c r="W64" s="27">
        <v>2352.015042111625</v>
      </c>
      <c r="X64" s="27">
        <v>1929.0830280881394</v>
      </c>
      <c r="Y64" s="27">
        <v>1514.2625466317202</v>
      </c>
      <c r="Z64" s="27">
        <v>1114.1210568512367</v>
      </c>
      <c r="AA64" s="27">
        <v>728.3909193472681</v>
      </c>
      <c r="AB64" s="27">
        <v>362.50727269267088</v>
      </c>
      <c r="AC64" s="27">
        <v>22.564060135800052</v>
      </c>
      <c r="AD64" s="27">
        <v>0</v>
      </c>
      <c r="AE64" s="27">
        <v>0</v>
      </c>
      <c r="AF64" s="27">
        <v>0</v>
      </c>
    </row>
    <row r="65" spans="2:32" s="24" customFormat="1" ht="14">
      <c r="B65" s="24" t="s">
        <v>170</v>
      </c>
      <c r="C65" s="24" t="s">
        <v>337</v>
      </c>
      <c r="D65" s="24" t="s">
        <v>550</v>
      </c>
      <c r="E65" s="24" t="s">
        <v>16</v>
      </c>
      <c r="G65" s="27">
        <v>46.235316138889225</v>
      </c>
      <c r="H65" s="27">
        <v>68.52837233811988</v>
      </c>
      <c r="I65" s="27">
        <v>98.336046960640275</v>
      </c>
      <c r="J65" s="27">
        <v>137.85680500240184</v>
      </c>
      <c r="K65" s="27">
        <v>189.70075843680178</v>
      </c>
      <c r="L65" s="27">
        <v>256.79372639248504</v>
      </c>
      <c r="M65" s="27">
        <v>344.75387180207048</v>
      </c>
      <c r="N65" s="27">
        <v>455.22038833037664</v>
      </c>
      <c r="O65" s="27">
        <v>590.20886245652105</v>
      </c>
      <c r="P65" s="27">
        <v>749.69623810398161</v>
      </c>
      <c r="Q65" s="27">
        <v>930.66095577064948</v>
      </c>
      <c r="R65" s="27">
        <v>1126.5975614441525</v>
      </c>
      <c r="S65" s="27">
        <v>1328.0421424510178</v>
      </c>
      <c r="T65" s="27">
        <v>1524.2978927626955</v>
      </c>
      <c r="U65" s="27">
        <v>1705.8851244954606</v>
      </c>
      <c r="V65" s="27">
        <v>1866.6175282751153</v>
      </c>
      <c r="W65" s="27">
        <v>2004.3739450616256</v>
      </c>
      <c r="X65" s="27">
        <v>2120.4576499173459</v>
      </c>
      <c r="Y65" s="27">
        <v>2218.197212205444</v>
      </c>
      <c r="Z65" s="27">
        <v>2301.5910409859389</v>
      </c>
      <c r="AA65" s="27">
        <v>2374.4033441204938</v>
      </c>
      <c r="AB65" s="27">
        <v>2439.7600401944237</v>
      </c>
      <c r="AC65" s="27">
        <v>2480.185836681675</v>
      </c>
      <c r="AD65" s="27">
        <v>2499.6051205018557</v>
      </c>
      <c r="AE65" s="27">
        <v>2516.0319682850077</v>
      </c>
      <c r="AF65" s="27">
        <v>2529.2443136098918</v>
      </c>
    </row>
    <row r="66" spans="2:32" s="24" customFormat="1" ht="14">
      <c r="B66" s="24" t="s">
        <v>170</v>
      </c>
      <c r="C66" s="24" t="s">
        <v>337</v>
      </c>
      <c r="D66" s="24" t="s">
        <v>551</v>
      </c>
      <c r="E66" s="24" t="s">
        <v>108</v>
      </c>
      <c r="G66" s="27">
        <v>1.1403457131408747</v>
      </c>
      <c r="H66" s="27">
        <v>1.9361921962926807</v>
      </c>
      <c r="I66" s="27">
        <v>2.9246674532207231</v>
      </c>
      <c r="J66" s="27">
        <v>4.1455735086860619</v>
      </c>
      <c r="K66" s="27">
        <v>5.6450824016637613</v>
      </c>
      <c r="L66" s="27">
        <v>7.4773032433784552</v>
      </c>
      <c r="M66" s="27">
        <v>9.6737519131461021</v>
      </c>
      <c r="N66" s="27">
        <v>12.325901407662075</v>
      </c>
      <c r="O66" s="27">
        <v>15.517272456864166</v>
      </c>
      <c r="P66" s="27">
        <v>19.34603855032838</v>
      </c>
      <c r="Q66" s="27">
        <v>23.926491213232762</v>
      </c>
      <c r="R66" s="27">
        <v>29.391970558285013</v>
      </c>
      <c r="S66" s="27">
        <v>35.894865285722517</v>
      </c>
      <c r="T66" s="27">
        <v>43.612473787167616</v>
      </c>
      <c r="U66" s="27">
        <v>52.747004145627592</v>
      </c>
      <c r="V66" s="27">
        <v>63.531435239349996</v>
      </c>
      <c r="W66" s="27">
        <v>76.226586189894959</v>
      </c>
      <c r="X66" s="27">
        <v>91.128442741954331</v>
      </c>
      <c r="Y66" s="27">
        <v>108.56815726335161</v>
      </c>
      <c r="Z66" s="27">
        <v>128.91204874504206</v>
      </c>
      <c r="AA66" s="27">
        <v>152.5645333530403</v>
      </c>
      <c r="AB66" s="27">
        <v>179.96372860052881</v>
      </c>
      <c r="AC66" s="27">
        <v>209.89931654139141</v>
      </c>
      <c r="AD66" s="27">
        <v>242.58522746634597</v>
      </c>
      <c r="AE66" s="27">
        <v>279.86624381384314</v>
      </c>
      <c r="AF66" s="27">
        <v>322.02955967279183</v>
      </c>
    </row>
    <row r="67" spans="2:32" s="24" customFormat="1" ht="14">
      <c r="B67" s="24" t="s">
        <v>170</v>
      </c>
      <c r="C67" s="24" t="s">
        <v>337</v>
      </c>
      <c r="D67" s="24" t="s">
        <v>552</v>
      </c>
      <c r="E67" s="24" t="s">
        <v>537</v>
      </c>
      <c r="G67" s="27">
        <v>2095.2153479037429</v>
      </c>
      <c r="H67" s="27">
        <v>2113.4549266219237</v>
      </c>
      <c r="I67" s="27">
        <v>2123.0794696710618</v>
      </c>
      <c r="J67" s="27">
        <v>2121.1643894582594</v>
      </c>
      <c r="K67" s="27">
        <v>2104.1686906420914</v>
      </c>
      <c r="L67" s="27">
        <v>2068.0069746069917</v>
      </c>
      <c r="M67" s="27">
        <v>2001.3838070839797</v>
      </c>
      <c r="N67" s="27">
        <v>1907.8596381411778</v>
      </c>
      <c r="O67" s="27">
        <v>1784.9317764323807</v>
      </c>
      <c r="P67" s="27">
        <v>1632.5416109190351</v>
      </c>
      <c r="Q67" s="27">
        <v>1454.2365747095516</v>
      </c>
      <c r="R67" s="27">
        <v>1257.7518596169414</v>
      </c>
      <c r="S67" s="27">
        <v>1054.3788822184085</v>
      </c>
      <c r="T67" s="27">
        <v>856.8670086751597</v>
      </c>
      <c r="U67" s="27">
        <v>676.47835004512274</v>
      </c>
      <c r="V67" s="27">
        <v>520.46309179728405</v>
      </c>
      <c r="W67" s="27">
        <v>391.13490467851682</v>
      </c>
      <c r="X67" s="27">
        <v>286.64167987055134</v>
      </c>
      <c r="Y67" s="27">
        <v>202.64766579644137</v>
      </c>
      <c r="Z67" s="27">
        <v>133.97164664811592</v>
      </c>
      <c r="AA67" s="27">
        <v>75.68296880731738</v>
      </c>
      <c r="AB67" s="27">
        <v>23.583616637698654</v>
      </c>
      <c r="AC67" s="27">
        <v>0</v>
      </c>
      <c r="AD67" s="27">
        <v>0</v>
      </c>
      <c r="AE67" s="27">
        <v>0</v>
      </c>
      <c r="AF67" s="27">
        <v>0</v>
      </c>
    </row>
    <row r="68" spans="2:32" s="24" customFormat="1" ht="14">
      <c r="B68" s="24" t="s">
        <v>171</v>
      </c>
      <c r="C68" s="24" t="s">
        <v>337</v>
      </c>
      <c r="D68" s="24" t="s">
        <v>532</v>
      </c>
      <c r="E68" s="24" t="s">
        <v>533</v>
      </c>
      <c r="G68" s="27">
        <v>915.44439502254681</v>
      </c>
      <c r="H68" s="27">
        <v>1119.8224914565292</v>
      </c>
      <c r="I68" s="27">
        <v>1346.5662004733904</v>
      </c>
      <c r="J68" s="27">
        <v>1600.5114980108676</v>
      </c>
      <c r="K68" s="27">
        <v>1878.5419423974427</v>
      </c>
      <c r="L68" s="27">
        <v>2175.0904147577462</v>
      </c>
      <c r="M68" s="27">
        <v>2504.6759571473035</v>
      </c>
      <c r="N68" s="27">
        <v>2858.0337090220928</v>
      </c>
      <c r="O68" s="27">
        <v>3209.0581351956221</v>
      </c>
      <c r="P68" s="27">
        <v>3584.5607358910015</v>
      </c>
      <c r="Q68" s="27">
        <v>3963.7883641363355</v>
      </c>
      <c r="R68" s="27">
        <v>4287.4015232289939</v>
      </c>
      <c r="S68" s="27">
        <v>4637.0504301334668</v>
      </c>
      <c r="T68" s="27">
        <v>4981.8213006889218</v>
      </c>
      <c r="U68" s="27">
        <v>5330.8542581560005</v>
      </c>
      <c r="V68" s="27">
        <v>5029.4476439687942</v>
      </c>
      <c r="W68" s="27">
        <v>4693.2737688449442</v>
      </c>
      <c r="X68" s="27">
        <v>4360.6863579329147</v>
      </c>
      <c r="Y68" s="27">
        <v>3990.90733337253</v>
      </c>
      <c r="Z68" s="27">
        <v>3588.7773092973976</v>
      </c>
      <c r="AA68" s="27">
        <v>3170.0904834322187</v>
      </c>
      <c r="AB68" s="27">
        <v>2719.6969270040481</v>
      </c>
      <c r="AC68" s="27">
        <v>2271.1390819533331</v>
      </c>
      <c r="AD68" s="27">
        <v>1790.8603465824451</v>
      </c>
      <c r="AE68" s="27">
        <v>1304.4342537723446</v>
      </c>
      <c r="AF68" s="27">
        <v>886.27336174533457</v>
      </c>
    </row>
    <row r="69" spans="2:32" s="24" customFormat="1" ht="14">
      <c r="B69" s="24" t="s">
        <v>171</v>
      </c>
      <c r="C69" s="24" t="s">
        <v>337</v>
      </c>
      <c r="D69" s="24" t="s">
        <v>534</v>
      </c>
      <c r="E69" s="24" t="s">
        <v>16</v>
      </c>
      <c r="G69" s="27">
        <v>1886.2235258235137</v>
      </c>
      <c r="H69" s="27">
        <v>2487.3808975551883</v>
      </c>
      <c r="I69" s="27">
        <v>3177.7787428417009</v>
      </c>
      <c r="J69" s="27">
        <v>3970.5285163699818</v>
      </c>
      <c r="K69" s="27">
        <v>4877.5365063895342</v>
      </c>
      <c r="L69" s="27">
        <v>5893.6307730998087</v>
      </c>
      <c r="M69" s="27">
        <v>7103.9178127837922</v>
      </c>
      <c r="N69" s="27">
        <v>8431.2271542828003</v>
      </c>
      <c r="O69" s="27">
        <v>9869.4296455597123</v>
      </c>
      <c r="P69" s="27">
        <v>11390.165315802498</v>
      </c>
      <c r="Q69" s="27">
        <v>13022.67001794598</v>
      </c>
      <c r="R69" s="27">
        <v>14915.668738723274</v>
      </c>
      <c r="S69" s="27">
        <v>16865.519895995389</v>
      </c>
      <c r="T69" s="27">
        <v>18822.194033406518</v>
      </c>
      <c r="U69" s="27">
        <v>20753.664814445863</v>
      </c>
      <c r="V69" s="27">
        <v>22907.161599501866</v>
      </c>
      <c r="W69" s="27">
        <v>24999.95247128723</v>
      </c>
      <c r="X69" s="27">
        <v>26959.663876613788</v>
      </c>
      <c r="Y69" s="27">
        <v>28805.179874505477</v>
      </c>
      <c r="Z69" s="27">
        <v>30520.445323140968</v>
      </c>
      <c r="AA69" s="27">
        <v>32094.326607730716</v>
      </c>
      <c r="AB69" s="27">
        <v>33224.695977882482</v>
      </c>
      <c r="AC69" s="27">
        <v>33804.238656740381</v>
      </c>
      <c r="AD69" s="27">
        <v>34414.570716178154</v>
      </c>
      <c r="AE69" s="27">
        <v>35029.930500826573</v>
      </c>
      <c r="AF69" s="27">
        <v>35575.695078928075</v>
      </c>
    </row>
    <row r="70" spans="2:32" s="24" customFormat="1" ht="14">
      <c r="B70" s="24" t="s">
        <v>171</v>
      </c>
      <c r="C70" s="24" t="s">
        <v>337</v>
      </c>
      <c r="D70" s="24" t="s">
        <v>535</v>
      </c>
      <c r="E70" s="24" t="s">
        <v>108</v>
      </c>
      <c r="G70" s="27">
        <v>0.1552666602910838</v>
      </c>
      <c r="H70" s="27">
        <v>0.15565439042264614</v>
      </c>
      <c r="I70" s="27">
        <v>0.15604212055420849</v>
      </c>
      <c r="J70" s="27">
        <v>0.15642985068577087</v>
      </c>
      <c r="K70" s="27">
        <v>0.15681758081733321</v>
      </c>
      <c r="L70" s="27">
        <v>0.15720531094889559</v>
      </c>
      <c r="M70" s="27">
        <v>0.15720531094889559</v>
      </c>
      <c r="N70" s="27">
        <v>0.15720531094889559</v>
      </c>
      <c r="O70" s="27">
        <v>0.15720531094889559</v>
      </c>
      <c r="P70" s="27">
        <v>0.15720531094889559</v>
      </c>
      <c r="Q70" s="27">
        <v>0.15720531094889559</v>
      </c>
      <c r="R70" s="27">
        <v>0.15720531094889559</v>
      </c>
      <c r="S70" s="27">
        <v>0.15720531094889559</v>
      </c>
      <c r="T70" s="27">
        <v>0.15720531094889559</v>
      </c>
      <c r="U70" s="27">
        <v>0.15720531094889559</v>
      </c>
      <c r="V70" s="27">
        <v>0.15720531094889559</v>
      </c>
      <c r="W70" s="27">
        <v>0.15720531094889559</v>
      </c>
      <c r="X70" s="27">
        <v>0.15720531094889559</v>
      </c>
      <c r="Y70" s="27">
        <v>0.15720531094889559</v>
      </c>
      <c r="Z70" s="27">
        <v>0.15720531094889559</v>
      </c>
      <c r="AA70" s="27">
        <v>0.15720531094889559</v>
      </c>
      <c r="AB70" s="27">
        <v>0.15604938954485958</v>
      </c>
      <c r="AC70" s="27">
        <v>0.1525816253327516</v>
      </c>
      <c r="AD70" s="27">
        <v>0.15026978252467962</v>
      </c>
      <c r="AE70" s="27">
        <v>0.14795793971660762</v>
      </c>
      <c r="AF70" s="27">
        <v>0.14564609690853564</v>
      </c>
    </row>
    <row r="71" spans="2:32" s="24" customFormat="1" ht="14">
      <c r="B71" s="24" t="s">
        <v>171</v>
      </c>
      <c r="C71" s="24" t="s">
        <v>337</v>
      </c>
      <c r="D71" s="24" t="s">
        <v>536</v>
      </c>
      <c r="E71" s="24" t="s">
        <v>537</v>
      </c>
      <c r="G71" s="27">
        <v>34452.137518654497</v>
      </c>
      <c r="H71" s="27">
        <v>33778.862562776245</v>
      </c>
      <c r="I71" s="27">
        <v>32960.272282510727</v>
      </c>
      <c r="J71" s="27">
        <v>31971.017861208817</v>
      </c>
      <c r="K71" s="27">
        <v>30794.592357895381</v>
      </c>
      <c r="L71" s="27">
        <v>29435.936190739652</v>
      </c>
      <c r="M71" s="27">
        <v>27825.381651125066</v>
      </c>
      <c r="N71" s="27">
        <v>26054.432613407844</v>
      </c>
      <c r="O71" s="27">
        <v>24159.905174306547</v>
      </c>
      <c r="P71" s="27">
        <v>22143.536683691425</v>
      </c>
      <c r="Q71" s="27">
        <v>19995.594283340502</v>
      </c>
      <c r="R71" s="27">
        <v>17613.87602639453</v>
      </c>
      <c r="S71" s="27">
        <v>15137.747888773922</v>
      </c>
      <c r="T71" s="27">
        <v>12659.653528845047</v>
      </c>
      <c r="U71" s="27">
        <v>10205.67631308998</v>
      </c>
      <c r="V71" s="27">
        <v>8240.9624822570149</v>
      </c>
      <c r="W71" s="27">
        <v>6385.3595405152209</v>
      </c>
      <c r="X71" s="27">
        <v>4679.0311329692313</v>
      </c>
      <c r="Y71" s="27">
        <v>3144.5662756967181</v>
      </c>
      <c r="Z71" s="27">
        <v>1795.5713195445885</v>
      </c>
      <c r="AA71" s="27">
        <v>626.56719705771218</v>
      </c>
      <c r="AB71" s="27">
        <v>0</v>
      </c>
      <c r="AC71" s="27">
        <v>0</v>
      </c>
      <c r="AD71" s="27">
        <v>0</v>
      </c>
      <c r="AE71" s="27">
        <v>0</v>
      </c>
      <c r="AF71" s="27">
        <v>0</v>
      </c>
    </row>
    <row r="72" spans="2:32" s="24" customFormat="1" ht="14">
      <c r="B72" s="24" t="s">
        <v>171</v>
      </c>
      <c r="C72" s="24" t="s">
        <v>337</v>
      </c>
      <c r="D72" s="24" t="s">
        <v>538</v>
      </c>
      <c r="E72" s="24" t="s">
        <v>16</v>
      </c>
      <c r="G72" s="27">
        <v>509.85319311103154</v>
      </c>
      <c r="H72" s="27">
        <v>688.29665767209076</v>
      </c>
      <c r="I72" s="27">
        <v>916.81001426006389</v>
      </c>
      <c r="J72" s="27">
        <v>1207.1084958184504</v>
      </c>
      <c r="K72" s="27">
        <v>1570.5449978361291</v>
      </c>
      <c r="L72" s="27">
        <v>2025.5708609208627</v>
      </c>
      <c r="M72" s="27">
        <v>2595.025936984996</v>
      </c>
      <c r="N72" s="27">
        <v>3286.3798698126839</v>
      </c>
      <c r="O72" s="27">
        <v>4118.8042500642423</v>
      </c>
      <c r="P72" s="27">
        <v>5101.9477640021505</v>
      </c>
      <c r="Q72" s="27">
        <v>6240.6022949216122</v>
      </c>
      <c r="R72" s="27">
        <v>7519.6618466261498</v>
      </c>
      <c r="S72" s="27">
        <v>8894.5915240707727</v>
      </c>
      <c r="T72" s="27">
        <v>10336.412808631992</v>
      </c>
      <c r="U72" s="27">
        <v>11761.375265850651</v>
      </c>
      <c r="V72" s="27">
        <v>13213.490375915619</v>
      </c>
      <c r="W72" s="27">
        <v>14558.699015987373</v>
      </c>
      <c r="X72" s="27">
        <v>15756.64549491089</v>
      </c>
      <c r="Y72" s="27">
        <v>16785.155687192284</v>
      </c>
      <c r="Z72" s="27">
        <v>17635.741345707451</v>
      </c>
      <c r="AA72" s="27">
        <v>18329.294432426759</v>
      </c>
      <c r="AB72" s="27">
        <v>18877.115027771149</v>
      </c>
      <c r="AC72" s="27">
        <v>19301.669395758854</v>
      </c>
      <c r="AD72" s="27">
        <v>19634.200128577053</v>
      </c>
      <c r="AE72" s="27">
        <v>19909.216089414313</v>
      </c>
      <c r="AF72" s="27">
        <v>20130.531309005171</v>
      </c>
    </row>
    <row r="73" spans="2:32" s="24" customFormat="1" ht="14">
      <c r="B73" s="24" t="s">
        <v>171</v>
      </c>
      <c r="C73" s="24" t="s">
        <v>337</v>
      </c>
      <c r="D73" s="24" t="s">
        <v>539</v>
      </c>
      <c r="E73" s="24" t="s">
        <v>533</v>
      </c>
      <c r="G73" s="27">
        <v>21.617357835900869</v>
      </c>
      <c r="H73" s="27">
        <v>26.897027594027339</v>
      </c>
      <c r="I73" s="27">
        <v>34.544295331045404</v>
      </c>
      <c r="J73" s="27">
        <v>45.23124124423525</v>
      </c>
      <c r="K73" s="27">
        <v>53.993890355404872</v>
      </c>
      <c r="L73" s="27">
        <v>67.325757423615443</v>
      </c>
      <c r="M73" s="27">
        <v>76.167005264636231</v>
      </c>
      <c r="N73" s="27">
        <v>77.810284464091694</v>
      </c>
      <c r="O73" s="27">
        <v>77.810284464091694</v>
      </c>
      <c r="P73" s="27">
        <v>87.097855050643588</v>
      </c>
      <c r="Q73" s="27">
        <v>94.243076458646158</v>
      </c>
      <c r="R73" s="27">
        <v>95.31425104792082</v>
      </c>
      <c r="S73" s="27">
        <v>95.31425104792082</v>
      </c>
      <c r="T73" s="27">
        <v>95.31425104792082</v>
      </c>
      <c r="U73" s="27">
        <v>95.31425104792082</v>
      </c>
      <c r="V73" s="27">
        <v>88.550432713372118</v>
      </c>
      <c r="W73" s="27">
        <v>82.224822165344833</v>
      </c>
      <c r="X73" s="27">
        <v>73.063033443442606</v>
      </c>
      <c r="Y73" s="27">
        <v>60.225168290165975</v>
      </c>
      <c r="Z73" s="27">
        <v>49.618916864544886</v>
      </c>
      <c r="AA73" s="27">
        <v>33.502608271367009</v>
      </c>
      <c r="AB73" s="27">
        <v>22.920701722774883</v>
      </c>
      <c r="AC73" s="27">
        <v>20.952824162933172</v>
      </c>
      <c r="AD73" s="27">
        <v>20.952824162933172</v>
      </c>
      <c r="AE73" s="27">
        <v>9.8353303197037203</v>
      </c>
      <c r="AF73" s="27">
        <v>1.2821635235257325</v>
      </c>
    </row>
    <row r="74" spans="2:32" s="24" customFormat="1" ht="14">
      <c r="B74" s="24" t="s">
        <v>171</v>
      </c>
      <c r="C74" s="24" t="s">
        <v>337</v>
      </c>
      <c r="D74" s="24" t="s">
        <v>540</v>
      </c>
      <c r="E74" s="24" t="s">
        <v>108</v>
      </c>
      <c r="G74" s="27">
        <v>2.5812397524141339E-2</v>
      </c>
      <c r="H74" s="27">
        <v>2.5932397524141337E-2</v>
      </c>
      <c r="I74" s="27">
        <v>2.6057397524141337E-2</v>
      </c>
      <c r="J74" s="27">
        <v>2.6182397524141338E-2</v>
      </c>
      <c r="K74" s="27">
        <v>2.6307397524141338E-2</v>
      </c>
      <c r="L74" s="27">
        <v>2.6432397524141338E-2</v>
      </c>
      <c r="M74" s="27">
        <v>2.6432397524141338E-2</v>
      </c>
      <c r="N74" s="27">
        <v>2.6432397524141338E-2</v>
      </c>
      <c r="O74" s="27">
        <v>2.6432397524141338E-2</v>
      </c>
      <c r="P74" s="27">
        <v>2.6432397524141338E-2</v>
      </c>
      <c r="Q74" s="27">
        <v>2.6432397524141338E-2</v>
      </c>
      <c r="R74" s="27">
        <v>2.6432397524141338E-2</v>
      </c>
      <c r="S74" s="27">
        <v>2.6432397524141338E-2</v>
      </c>
      <c r="T74" s="27">
        <v>2.6432397524141338E-2</v>
      </c>
      <c r="U74" s="27">
        <v>2.6432397524141338E-2</v>
      </c>
      <c r="V74" s="27">
        <v>2.6432397524141338E-2</v>
      </c>
      <c r="W74" s="27">
        <v>2.6432397524141338E-2</v>
      </c>
      <c r="X74" s="27">
        <v>2.6432397524141338E-2</v>
      </c>
      <c r="Y74" s="27">
        <v>2.6432397524141338E-2</v>
      </c>
      <c r="Z74" s="27">
        <v>2.6432397524141338E-2</v>
      </c>
      <c r="AA74" s="27">
        <v>2.6432397524141338E-2</v>
      </c>
      <c r="AB74" s="27">
        <v>2.6432397524141338E-2</v>
      </c>
      <c r="AC74" s="27">
        <v>2.6432397524141338E-2</v>
      </c>
      <c r="AD74" s="27">
        <v>2.6432397524141338E-2</v>
      </c>
      <c r="AE74" s="27">
        <v>2.6432397524141338E-2</v>
      </c>
      <c r="AF74" s="27">
        <v>2.6432397524141338E-2</v>
      </c>
    </row>
    <row r="75" spans="2:32" s="24" customFormat="1" ht="14">
      <c r="B75" s="24" t="s">
        <v>171</v>
      </c>
      <c r="C75" s="24" t="s">
        <v>337</v>
      </c>
      <c r="D75" s="24" t="s">
        <v>541</v>
      </c>
      <c r="E75" s="24" t="s">
        <v>537</v>
      </c>
      <c r="G75" s="27">
        <v>23061.348333374888</v>
      </c>
      <c r="H75" s="27">
        <v>23027.191029511785</v>
      </c>
      <c r="I75" s="27">
        <v>22928.701437856202</v>
      </c>
      <c r="J75" s="27">
        <v>22743.486230771508</v>
      </c>
      <c r="K75" s="27">
        <v>22461.613786718201</v>
      </c>
      <c r="L75" s="27">
        <v>22049.144761590007</v>
      </c>
      <c r="M75" s="27">
        <v>21392.215099443019</v>
      </c>
      <c r="N75" s="27">
        <v>20586.217288218882</v>
      </c>
      <c r="O75" s="27">
        <v>19598.935521815176</v>
      </c>
      <c r="P75" s="27">
        <v>18403.567349142417</v>
      </c>
      <c r="Q75" s="27">
        <v>17008.7508777115</v>
      </c>
      <c r="R75" s="27">
        <v>15439.295555838577</v>
      </c>
      <c r="S75" s="27">
        <v>13746.712839818701</v>
      </c>
      <c r="T75" s="27">
        <v>11967.363135686077</v>
      </c>
      <c r="U75" s="27">
        <v>10210.36466689987</v>
      </c>
      <c r="V75" s="27">
        <v>8427.1875516057517</v>
      </c>
      <c r="W75" s="27">
        <v>6783.1188580016842</v>
      </c>
      <c r="X75" s="27">
        <v>5335.0041002030866</v>
      </c>
      <c r="Y75" s="27">
        <v>4112.8334764408492</v>
      </c>
      <c r="Z75" s="27">
        <v>3119.9586147210325</v>
      </c>
      <c r="AA75" s="27">
        <v>2339.2618944070032</v>
      </c>
      <c r="AB75" s="27">
        <v>1741.625386386168</v>
      </c>
      <c r="AC75" s="27">
        <v>1293.7654156961266</v>
      </c>
      <c r="AD75" s="27">
        <v>963.6406300581159</v>
      </c>
      <c r="AE75" s="27">
        <v>723.33841768664217</v>
      </c>
      <c r="AF75" s="27">
        <v>550.063478956886</v>
      </c>
    </row>
    <row r="76" spans="2:32" s="24" customFormat="1" ht="14">
      <c r="B76" s="24" t="s">
        <v>171</v>
      </c>
      <c r="C76" s="24" t="s">
        <v>337</v>
      </c>
      <c r="D76" s="24" t="s">
        <v>542</v>
      </c>
      <c r="E76" s="24" t="s">
        <v>330</v>
      </c>
      <c r="G76" s="27">
        <v>12.749223680614909</v>
      </c>
      <c r="H76" s="27">
        <v>16.09023525879665</v>
      </c>
      <c r="I76" s="27">
        <v>20.250964791317504</v>
      </c>
      <c r="J76" s="27">
        <v>25.427126213435574</v>
      </c>
      <c r="K76" s="27">
        <v>31.855065527518587</v>
      </c>
      <c r="L76" s="27">
        <v>39.831249458788697</v>
      </c>
      <c r="M76" s="27">
        <v>49.450171239512493</v>
      </c>
      <c r="N76" s="27">
        <v>61.297414668280425</v>
      </c>
      <c r="O76" s="27">
        <v>75.855782768835368</v>
      </c>
      <c r="P76" s="27">
        <v>93.700925300255378</v>
      </c>
      <c r="Q76" s="27">
        <v>115.51990810402074</v>
      </c>
      <c r="R76" s="27">
        <v>142.14835179814804</v>
      </c>
      <c r="S76" s="27">
        <v>174.47758504185484</v>
      </c>
      <c r="T76" s="27">
        <v>213.54749127089514</v>
      </c>
      <c r="U76" s="27">
        <v>260.45366196222386</v>
      </c>
      <c r="V76" s="27">
        <v>257.66825990216876</v>
      </c>
      <c r="W76" s="27">
        <v>254.23293069476742</v>
      </c>
      <c r="X76" s="27">
        <v>249.99911956348356</v>
      </c>
      <c r="Y76" s="27">
        <v>244.74399434351284</v>
      </c>
      <c r="Z76" s="27">
        <v>238.24472287005082</v>
      </c>
      <c r="AA76" s="27">
        <v>230.22276493709197</v>
      </c>
      <c r="AB76" s="27">
        <v>220.30673360329561</v>
      </c>
      <c r="AC76" s="27">
        <v>208.10667258025404</v>
      </c>
      <c r="AD76" s="27">
        <v>193.08407080302325</v>
      </c>
      <c r="AE76" s="27">
        <v>174.62613981839112</v>
      </c>
      <c r="AF76" s="27">
        <v>151.99010574367622</v>
      </c>
    </row>
    <row r="77" spans="2:32" s="24" customFormat="1" ht="14">
      <c r="B77" s="24" t="s">
        <v>171</v>
      </c>
      <c r="C77" s="24" t="s">
        <v>337</v>
      </c>
      <c r="D77" s="24" t="s">
        <v>543</v>
      </c>
      <c r="E77" s="24" t="s">
        <v>16</v>
      </c>
      <c r="G77" s="27">
        <v>77.853250388334374</v>
      </c>
      <c r="H77" s="27">
        <v>99.105805886250678</v>
      </c>
      <c r="I77" s="27">
        <v>124.26812799224366</v>
      </c>
      <c r="J77" s="27">
        <v>153.81527589301368</v>
      </c>
      <c r="K77" s="27">
        <v>188.21948193324278</v>
      </c>
      <c r="L77" s="27">
        <v>227.95015161559493</v>
      </c>
      <c r="M77" s="27">
        <v>273.58785265562204</v>
      </c>
      <c r="N77" s="27">
        <v>325.53491328643639</v>
      </c>
      <c r="O77" s="27">
        <v>383.81937510621918</v>
      </c>
      <c r="P77" s="27">
        <v>448.59546690496745</v>
      </c>
      <c r="Q77" s="27">
        <v>519.90525107995302</v>
      </c>
      <c r="R77" s="27">
        <v>597.60851964026949</v>
      </c>
      <c r="S77" s="27">
        <v>680.77989984593512</v>
      </c>
      <c r="T77" s="27">
        <v>768.7043309433268</v>
      </c>
      <c r="U77" s="27">
        <v>860.51252338882546</v>
      </c>
      <c r="V77" s="27">
        <v>955.19497964790469</v>
      </c>
      <c r="W77" s="27">
        <v>1052.7937621178369</v>
      </c>
      <c r="X77" s="27">
        <v>1149.8597542223249</v>
      </c>
      <c r="Y77" s="27">
        <v>1244.9908760523044</v>
      </c>
      <c r="Z77" s="27">
        <v>1335.214718200561</v>
      </c>
      <c r="AA77" s="27">
        <v>1421.2182998225355</v>
      </c>
      <c r="AB77" s="27">
        <v>1500.1834403010093</v>
      </c>
      <c r="AC77" s="27">
        <v>1573.9188227186753</v>
      </c>
      <c r="AD77" s="27">
        <v>1639.7885368464933</v>
      </c>
      <c r="AE77" s="27">
        <v>1697.8907282780976</v>
      </c>
      <c r="AF77" s="27">
        <v>1748.5899377898454</v>
      </c>
    </row>
    <row r="78" spans="2:32" s="24" customFormat="1" ht="14">
      <c r="B78" s="24" t="s">
        <v>171</v>
      </c>
      <c r="C78" s="24" t="s">
        <v>337</v>
      </c>
      <c r="D78" s="24" t="s">
        <v>544</v>
      </c>
      <c r="E78" s="24" t="s">
        <v>108</v>
      </c>
      <c r="G78" s="27">
        <v>2.3180406692027105</v>
      </c>
      <c r="H78" s="27">
        <v>3.0942760113070475</v>
      </c>
      <c r="I78" s="27">
        <v>4.0062884275506176</v>
      </c>
      <c r="J78" s="27">
        <v>5.0743939514882275</v>
      </c>
      <c r="K78" s="27">
        <v>6.3192763401457981</v>
      </c>
      <c r="L78" s="27">
        <v>7.7619870740203627</v>
      </c>
      <c r="M78" s="27">
        <v>9.3775202688523507</v>
      </c>
      <c r="N78" s="27">
        <v>11.234454975555787</v>
      </c>
      <c r="O78" s="27">
        <v>13.332791194130671</v>
      </c>
      <c r="P78" s="27">
        <v>15.709667618711068</v>
      </c>
      <c r="Q78" s="27">
        <v>18.402222943431049</v>
      </c>
      <c r="R78" s="27">
        <v>21.447595862424684</v>
      </c>
      <c r="S78" s="27">
        <v>24.864355722759004</v>
      </c>
      <c r="T78" s="27">
        <v>28.708210565635113</v>
      </c>
      <c r="U78" s="27">
        <v>33.034868432254122</v>
      </c>
      <c r="V78" s="27">
        <v>37.881468016750091</v>
      </c>
      <c r="W78" s="27">
        <v>43.322286707391157</v>
      </c>
      <c r="X78" s="27">
        <v>49.413032545378421</v>
      </c>
      <c r="Y78" s="27">
        <v>56.227982918980032</v>
      </c>
      <c r="Z78" s="27">
        <v>63.822845869397099</v>
      </c>
      <c r="AA78" s="27">
        <v>72.290468131964758</v>
      </c>
      <c r="AB78" s="27">
        <v>81.723696442018209</v>
      </c>
      <c r="AC78" s="27">
        <v>92.233946881959668</v>
      </c>
      <c r="AD78" s="27">
        <v>103.91406618712428</v>
      </c>
      <c r="AE78" s="27">
        <v>116.89403978698128</v>
      </c>
      <c r="AF78" s="27">
        <v>131.30385311099994</v>
      </c>
    </row>
    <row r="79" spans="2:32" s="24" customFormat="1" ht="14">
      <c r="B79" s="24" t="s">
        <v>171</v>
      </c>
      <c r="C79" s="24" t="s">
        <v>337</v>
      </c>
      <c r="D79" s="24" t="s">
        <v>545</v>
      </c>
      <c r="E79" s="24" t="s">
        <v>537</v>
      </c>
      <c r="G79" s="27">
        <v>2360.960640968417</v>
      </c>
      <c r="H79" s="27">
        <v>2346.2984912561546</v>
      </c>
      <c r="I79" s="27">
        <v>2325.312001435555</v>
      </c>
      <c r="J79" s="27">
        <v>2297.0641518296652</v>
      </c>
      <c r="K79" s="27">
        <v>2260.5455752332664</v>
      </c>
      <c r="L79" s="27">
        <v>2214.7103166439865</v>
      </c>
      <c r="M79" s="27">
        <v>2148.157776755736</v>
      </c>
      <c r="N79" s="27">
        <v>2070.7978768744706</v>
      </c>
      <c r="O79" s="27">
        <v>1982.0921059352474</v>
      </c>
      <c r="P79" s="27">
        <v>1881.241982014184</v>
      </c>
      <c r="Q79" s="27">
        <v>1767.4490231873972</v>
      </c>
      <c r="R79" s="27">
        <v>1640.0447329604744</v>
      </c>
      <c r="S79" s="27">
        <v>1499.3447902335554</v>
      </c>
      <c r="T79" s="27">
        <v>1345.182070883036</v>
      </c>
      <c r="U79" s="27">
        <v>1177.5751442559838</v>
      </c>
      <c r="V79" s="27">
        <v>1055.3331325136967</v>
      </c>
      <c r="W79" s="27">
        <v>929.30297396973447</v>
      </c>
      <c r="X79" s="27">
        <v>804.12700539085574</v>
      </c>
      <c r="Y79" s="27">
        <v>681.82928560736764</v>
      </c>
      <c r="Z79" s="27">
        <v>566.49507097401715</v>
      </c>
      <c r="AA79" s="27">
        <v>457.41872630225737</v>
      </c>
      <c r="AB79" s="27">
        <v>358.61123055856751</v>
      </c>
      <c r="AC79" s="27">
        <v>267.93710883023874</v>
      </c>
      <c r="AD79" s="27">
        <v>189.35163204254934</v>
      </c>
      <c r="AE79" s="27">
        <v>123.18904844270592</v>
      </c>
      <c r="AF79" s="27">
        <v>69.597912807244782</v>
      </c>
    </row>
    <row r="80" spans="2:32" s="24" customFormat="1" ht="14">
      <c r="B80" s="24" t="s">
        <v>171</v>
      </c>
      <c r="C80" s="24" t="s">
        <v>337</v>
      </c>
      <c r="D80" s="24" t="s">
        <v>546</v>
      </c>
      <c r="E80" s="24" t="s">
        <v>330</v>
      </c>
      <c r="G80" s="27">
        <v>100.32631592447447</v>
      </c>
      <c r="H80" s="27">
        <v>133.98411909800581</v>
      </c>
      <c r="I80" s="27">
        <v>177.29569143046319</v>
      </c>
      <c r="J80" s="27">
        <v>233.17905847747042</v>
      </c>
      <c r="K80" s="27">
        <v>305.18385149959028</v>
      </c>
      <c r="L80" s="27">
        <v>397.8150857701317</v>
      </c>
      <c r="M80" s="27">
        <v>513.92940982662105</v>
      </c>
      <c r="N80" s="27">
        <v>661.68694595311467</v>
      </c>
      <c r="O80" s="27">
        <v>847.90220501179294</v>
      </c>
      <c r="P80" s="27">
        <v>1079.8632137253505</v>
      </c>
      <c r="Q80" s="27">
        <v>1364.2197817870936</v>
      </c>
      <c r="R80" s="27">
        <v>1684.7900193551068</v>
      </c>
      <c r="S80" s="27">
        <v>2017.0128646209878</v>
      </c>
      <c r="T80" s="27">
        <v>2360.4148017242223</v>
      </c>
      <c r="U80" s="27">
        <v>2715.469346525324</v>
      </c>
      <c r="V80" s="27">
        <v>2836.7305821091404</v>
      </c>
      <c r="W80" s="27">
        <v>2971.2914370795679</v>
      </c>
      <c r="X80" s="27">
        <v>3118.348993238345</v>
      </c>
      <c r="Y80" s="27">
        <v>3276.1327130200712</v>
      </c>
      <c r="Z80" s="27">
        <v>3441.5132742161313</v>
      </c>
      <c r="AA80" s="27">
        <v>3340.839684741622</v>
      </c>
      <c r="AB80" s="27">
        <v>3216.0785493192238</v>
      </c>
      <c r="AC80" s="27">
        <v>3061.4859146844401</v>
      </c>
      <c r="AD80" s="27">
        <v>2869.0531865007515</v>
      </c>
      <c r="AE80" s="27">
        <v>2629.6806251878434</v>
      </c>
      <c r="AF80" s="27">
        <v>2336.8213592829566</v>
      </c>
    </row>
    <row r="81" spans="2:32" s="24" customFormat="1" ht="14">
      <c r="B81" s="24" t="s">
        <v>171</v>
      </c>
      <c r="C81" s="24" t="s">
        <v>337</v>
      </c>
      <c r="D81" s="24" t="s">
        <v>547</v>
      </c>
      <c r="E81" s="24" t="s">
        <v>16</v>
      </c>
      <c r="G81" s="27">
        <v>38.415943994193604</v>
      </c>
      <c r="H81" s="27">
        <v>58.655062309295019</v>
      </c>
      <c r="I81" s="27">
        <v>85.267253819629502</v>
      </c>
      <c r="J81" s="27">
        <v>120.32849017605666</v>
      </c>
      <c r="K81" s="27">
        <v>166.44775771048495</v>
      </c>
      <c r="L81" s="27">
        <v>226.99570087563131</v>
      </c>
      <c r="M81" s="27">
        <v>306.21547166042734</v>
      </c>
      <c r="N81" s="27">
        <v>409.10325816636657</v>
      </c>
      <c r="O81" s="27">
        <v>541.39629755920771</v>
      </c>
      <c r="P81" s="27">
        <v>709.21430948242664</v>
      </c>
      <c r="Q81" s="27">
        <v>918.26393250356489</v>
      </c>
      <c r="R81" s="27">
        <v>1152.6644941478019</v>
      </c>
      <c r="S81" s="27">
        <v>1388.9774681806255</v>
      </c>
      <c r="T81" s="27">
        <v>1626.7591749278831</v>
      </c>
      <c r="U81" s="27">
        <v>1866.6980828494661</v>
      </c>
      <c r="V81" s="27">
        <v>2288.5915550706973</v>
      </c>
      <c r="W81" s="27">
        <v>2708.0371394345384</v>
      </c>
      <c r="X81" s="27">
        <v>2914.4705823080903</v>
      </c>
      <c r="Y81" s="27">
        <v>2949.8425618473816</v>
      </c>
      <c r="Z81" s="27">
        <v>2992.5276063606261</v>
      </c>
      <c r="AA81" s="27">
        <v>3386.3927626147374</v>
      </c>
      <c r="AB81" s="27">
        <v>3791.9924812852141</v>
      </c>
      <c r="AC81" s="27">
        <v>4212.6926081759684</v>
      </c>
      <c r="AD81" s="27">
        <v>4652.4403624570396</v>
      </c>
      <c r="AE81" s="27">
        <v>5116.590498816473</v>
      </c>
      <c r="AF81" s="27">
        <v>5608.6159581519387</v>
      </c>
    </row>
    <row r="82" spans="2:32" s="24" customFormat="1" ht="14">
      <c r="B82" s="24" t="s">
        <v>171</v>
      </c>
      <c r="C82" s="24" t="s">
        <v>337</v>
      </c>
      <c r="D82" s="24" t="s">
        <v>548</v>
      </c>
      <c r="E82" s="24" t="s">
        <v>108</v>
      </c>
      <c r="G82" s="27">
        <v>2.0053231246147208E-2</v>
      </c>
      <c r="H82" s="27">
        <v>2.0160114218779092E-2</v>
      </c>
      <c r="I82" s="27">
        <v>2.0266997191410972E-2</v>
      </c>
      <c r="J82" s="27">
        <v>2.0373880164042853E-2</v>
      </c>
      <c r="K82" s="27">
        <v>2.0480763136674737E-2</v>
      </c>
      <c r="L82" s="27">
        <v>2.0587646109306617E-2</v>
      </c>
      <c r="M82" s="27">
        <v>2.0587646109306617E-2</v>
      </c>
      <c r="N82" s="27">
        <v>2.0587646109306617E-2</v>
      </c>
      <c r="O82" s="27">
        <v>2.0587646109306617E-2</v>
      </c>
      <c r="P82" s="27">
        <v>2.0587646109306617E-2</v>
      </c>
      <c r="Q82" s="27">
        <v>2.0587646109306617E-2</v>
      </c>
      <c r="R82" s="27">
        <v>2.0587646109306617E-2</v>
      </c>
      <c r="S82" s="27">
        <v>2.0587646109306617E-2</v>
      </c>
      <c r="T82" s="27">
        <v>2.0587646109306617E-2</v>
      </c>
      <c r="U82" s="27">
        <v>2.0587646109306617E-2</v>
      </c>
      <c r="V82" s="27">
        <v>2.0587646109306617E-2</v>
      </c>
      <c r="W82" s="27">
        <v>2.0587646109306617E-2</v>
      </c>
      <c r="X82" s="27">
        <v>2.0587646109306617E-2</v>
      </c>
      <c r="Y82" s="27">
        <v>2.0587646109306617E-2</v>
      </c>
      <c r="Z82" s="27">
        <v>2.0587646109306617E-2</v>
      </c>
      <c r="AA82" s="27">
        <v>2.0587646109306617E-2</v>
      </c>
      <c r="AB82" s="27">
        <v>2.0587646109306617E-2</v>
      </c>
      <c r="AC82" s="27">
        <v>2.0587646109306617E-2</v>
      </c>
      <c r="AD82" s="27">
        <v>2.0587646109306617E-2</v>
      </c>
      <c r="AE82" s="27">
        <v>2.0587646109306617E-2</v>
      </c>
      <c r="AF82" s="27">
        <v>2.0587646109306617E-2</v>
      </c>
    </row>
    <row r="83" spans="2:32" s="24" customFormat="1" ht="14">
      <c r="B83" s="24" t="s">
        <v>171</v>
      </c>
      <c r="C83" s="24" t="s">
        <v>337</v>
      </c>
      <c r="D83" s="24" t="s">
        <v>549</v>
      </c>
      <c r="E83" s="24" t="s">
        <v>537</v>
      </c>
      <c r="G83" s="27">
        <v>9762.9557386492597</v>
      </c>
      <c r="H83" s="27">
        <v>9774.2080165764473</v>
      </c>
      <c r="I83" s="27">
        <v>9767.3144904510718</v>
      </c>
      <c r="J83" s="27">
        <v>9736.4328438341108</v>
      </c>
      <c r="K83" s="27">
        <v>9674.3547175290896</v>
      </c>
      <c r="L83" s="27">
        <v>9571.7937179538148</v>
      </c>
      <c r="M83" s="27">
        <v>9368.6554137932872</v>
      </c>
      <c r="N83" s="27">
        <v>9102.0659843238755</v>
      </c>
      <c r="O83" s="27">
        <v>8757.4905513924095</v>
      </c>
      <c r="P83" s="27">
        <v>8319.3854421863653</v>
      </c>
      <c r="Q83" s="27">
        <v>7773.4422426597739</v>
      </c>
      <c r="R83" s="27">
        <v>7157.2128193160079</v>
      </c>
      <c r="S83" s="27">
        <v>6526.7985078029287</v>
      </c>
      <c r="T83" s="27">
        <v>5883.2698657182236</v>
      </c>
      <c r="U83" s="27">
        <v>5225.2063454803465</v>
      </c>
      <c r="V83" s="27">
        <v>4556.1284345739905</v>
      </c>
      <c r="W83" s="27">
        <v>3877.0861029507314</v>
      </c>
      <c r="X83" s="27">
        <v>3472.2300422112171</v>
      </c>
      <c r="Y83" s="27">
        <v>3286.8794642891294</v>
      </c>
      <c r="Z83" s="27">
        <v>3084.1323254046779</v>
      </c>
      <c r="AA83" s="27">
        <v>2674.8910960438807</v>
      </c>
      <c r="AB83" s="27">
        <v>2274.0084510034621</v>
      </c>
      <c r="AC83" s="27">
        <v>1882.678473757762</v>
      </c>
      <c r="AD83" s="27">
        <v>1503.5775583009902</v>
      </c>
      <c r="AE83" s="27">
        <v>1138.6203557213116</v>
      </c>
      <c r="AF83" s="27">
        <v>789.65975416856452</v>
      </c>
    </row>
    <row r="84" spans="2:32" s="24" customFormat="1" ht="14">
      <c r="B84" s="24" t="s">
        <v>171</v>
      </c>
      <c r="C84" s="24" t="s">
        <v>337</v>
      </c>
      <c r="D84" s="24" t="s">
        <v>550</v>
      </c>
      <c r="E84" s="24" t="s">
        <v>16</v>
      </c>
      <c r="G84" s="27">
        <v>34.961820304141263</v>
      </c>
      <c r="H84" s="27">
        <v>45.775617193285093</v>
      </c>
      <c r="I84" s="27">
        <v>58.200531479570103</v>
      </c>
      <c r="J84" s="27">
        <v>72.439563507267565</v>
      </c>
      <c r="K84" s="27">
        <v>88.714098602105892</v>
      </c>
      <c r="L84" s="27">
        <v>107.26172189173197</v>
      </c>
      <c r="M84" s="27">
        <v>129.32396016797392</v>
      </c>
      <c r="N84" s="27">
        <v>154.56793700426792</v>
      </c>
      <c r="O84" s="27">
        <v>183.35284180327434</v>
      </c>
      <c r="P84" s="27">
        <v>216.05606613332878</v>
      </c>
      <c r="Q84" s="27">
        <v>253.0659228621723</v>
      </c>
      <c r="R84" s="27">
        <v>294.7707248575457</v>
      </c>
      <c r="S84" s="27">
        <v>341.55029064320803</v>
      </c>
      <c r="T84" s="27">
        <v>393.76259614410804</v>
      </c>
      <c r="U84" s="27">
        <v>451.72557252070845</v>
      </c>
      <c r="V84" s="27">
        <v>515.70254443644626</v>
      </c>
      <c r="W84" s="27">
        <v>585.88038745892163</v>
      </c>
      <c r="X84" s="27">
        <v>662.35253937193465</v>
      </c>
      <c r="Y84" s="27">
        <v>745.09958453209856</v>
      </c>
      <c r="Z84" s="27">
        <v>833.9746921362987</v>
      </c>
      <c r="AA84" s="27">
        <v>928.69512187771102</v>
      </c>
      <c r="AB84" s="27">
        <v>1028.839796990379</v>
      </c>
      <c r="AC84" s="27">
        <v>1133.8517312046372</v>
      </c>
      <c r="AD84" s="27">
        <v>1243.0525904796505</v>
      </c>
      <c r="AE84" s="27">
        <v>1355.6645356022248</v>
      </c>
      <c r="AF84" s="27">
        <v>1470.8417726073133</v>
      </c>
    </row>
    <row r="85" spans="2:32" s="24" customFormat="1" ht="14">
      <c r="B85" s="24" t="s">
        <v>171</v>
      </c>
      <c r="C85" s="24" t="s">
        <v>337</v>
      </c>
      <c r="D85" s="24" t="s">
        <v>551</v>
      </c>
      <c r="E85" s="24" t="s">
        <v>108</v>
      </c>
      <c r="G85" s="27">
        <v>0.92725080714990316</v>
      </c>
      <c r="H85" s="27">
        <v>1.4752628600110649</v>
      </c>
      <c r="I85" s="27">
        <v>2.0880124604054742</v>
      </c>
      <c r="J85" s="27">
        <v>2.7690510308984124</v>
      </c>
      <c r="K85" s="27">
        <v>3.5263512674645585</v>
      </c>
      <c r="L85" s="27">
        <v>4.3650570962226958</v>
      </c>
      <c r="M85" s="27">
        <v>5.2749934697555236</v>
      </c>
      <c r="N85" s="27">
        <v>6.2743116770814318</v>
      </c>
      <c r="O85" s="27">
        <v>7.3703380980195234</v>
      </c>
      <c r="P85" s="27">
        <v>8.5689338364250851</v>
      </c>
      <c r="Q85" s="27">
        <v>9.8788905480810403</v>
      </c>
      <c r="R85" s="27">
        <v>11.308999888770316</v>
      </c>
      <c r="S85" s="27">
        <v>12.868053514275836</v>
      </c>
      <c r="T85" s="27">
        <v>14.564843080380529</v>
      </c>
      <c r="U85" s="27">
        <v>16.409625518831142</v>
      </c>
      <c r="V85" s="27">
        <v>18.412657761374422</v>
      </c>
      <c r="W85" s="27">
        <v>20.584196739757115</v>
      </c>
      <c r="X85" s="27">
        <v>22.935964661689781</v>
      </c>
      <c r="Y85" s="27">
        <v>25.481149010846824</v>
      </c>
      <c r="Z85" s="27">
        <v>28.231471994938797</v>
      </c>
      <c r="AA85" s="27">
        <v>31.200121097640103</v>
      </c>
      <c r="AB85" s="27">
        <v>34.401749078588949</v>
      </c>
      <c r="AC85" s="27">
        <v>37.851008697423524</v>
      </c>
      <c r="AD85" s="27">
        <v>41.564017989745885</v>
      </c>
      <c r="AE85" s="27">
        <v>45.555429715194229</v>
      </c>
      <c r="AF85" s="27">
        <v>49.844292461298245</v>
      </c>
    </row>
    <row r="86" spans="2:32" s="24" customFormat="1" ht="14">
      <c r="B86" s="24" t="s">
        <v>171</v>
      </c>
      <c r="C86" s="24" t="s">
        <v>337</v>
      </c>
      <c r="D86" s="24" t="s">
        <v>552</v>
      </c>
      <c r="E86" s="24" t="s">
        <v>537</v>
      </c>
      <c r="G86" s="27">
        <v>2108.3134854699579</v>
      </c>
      <c r="H86" s="27">
        <v>2140.2061671608517</v>
      </c>
      <c r="I86" s="27">
        <v>2170.8021544605513</v>
      </c>
      <c r="J86" s="27">
        <v>2199.8051477162226</v>
      </c>
      <c r="K86" s="27">
        <v>2226.8857147498579</v>
      </c>
      <c r="L86" s="27">
        <v>2251.6793166719513</v>
      </c>
      <c r="M86" s="27">
        <v>2265.9144726604723</v>
      </c>
      <c r="N86" s="27">
        <v>2276.9494659440079</v>
      </c>
      <c r="O86" s="27">
        <v>2284.3579012170867</v>
      </c>
      <c r="P86" s="27">
        <v>2287.689938758816</v>
      </c>
      <c r="Q86" s="27">
        <v>2286.4810860886637</v>
      </c>
      <c r="R86" s="27">
        <v>2280.2668507260992</v>
      </c>
      <c r="S86" s="27">
        <v>2268.5959276742651</v>
      </c>
      <c r="T86" s="27">
        <v>2251.037525799798</v>
      </c>
      <c r="U86" s="27">
        <v>2227.2150691799966</v>
      </c>
      <c r="V86" s="27">
        <v>2196.8135234826386</v>
      </c>
      <c r="W86" s="27">
        <v>2159.6101667612238</v>
      </c>
      <c r="X86" s="27">
        <v>2115.4980338703936</v>
      </c>
      <c r="Y86" s="27">
        <v>2064.5020345015319</v>
      </c>
      <c r="Z86" s="27">
        <v>2006.8009323222257</v>
      </c>
      <c r="AA86" s="27">
        <v>1942.7419977359</v>
      </c>
      <c r="AB86" s="27">
        <v>1872.8336815020014</v>
      </c>
      <c r="AC86" s="27">
        <v>1797.7500105638867</v>
      </c>
      <c r="AD86" s="27">
        <v>1718.3100741853323</v>
      </c>
      <c r="AE86" s="27">
        <v>1635.4560448110749</v>
      </c>
      <c r="AF86" s="27">
        <v>1550.2077545119344</v>
      </c>
    </row>
    <row r="87" spans="2:32" s="24" customFormat="1" ht="14">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row>
  </sheetData>
  <mergeCells count="1">
    <mergeCell ref="A1:AO1"/>
  </mergeCells>
  <hyperlinks>
    <hyperlink ref="A2" location="Contents!A1" display="Return to: Main Menu" xr:uid="{2179BBFA-8C1A-4802-8620-0097B0F15329}"/>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71258-8E95-4F02-A6AC-B7367F5A301B}">
  <dimension ref="A1:AO19"/>
  <sheetViews>
    <sheetView showGridLines="0" showRowColHeaders="0" topLeftCell="A8" workbookViewId="0">
      <selection activeCell="E32" sqref="E32"/>
    </sheetView>
    <sheetView workbookViewId="1">
      <selection sqref="A1:AO1"/>
    </sheetView>
  </sheetViews>
  <sheetFormatPr defaultColWidth="8.7265625" defaultRowHeight="14.5"/>
  <cols>
    <col min="2" max="2" width="5.453125" customWidth="1"/>
    <col min="3" max="3" width="25.54296875" customWidth="1"/>
    <col min="4" max="4" width="23.81640625" customWidth="1"/>
    <col min="5" max="5" width="29.453125" customWidth="1"/>
    <col min="6" max="6" width="21.453125" customWidth="1"/>
    <col min="7" max="7" width="9.7265625" customWidth="1"/>
    <col min="8" max="8" width="9.54296875" bestFit="1" customWidth="1"/>
    <col min="9" max="10" width="8.7265625" bestFit="1" customWidth="1"/>
    <col min="11" max="11" width="9.453125" customWidth="1"/>
    <col min="12" max="12" width="9.54296875" bestFit="1" customWidth="1"/>
    <col min="13" max="33" width="8.7265625" bestFit="1" customWidth="1"/>
  </cols>
  <sheetData>
    <row r="1" spans="1:41" s="78" customFormat="1" ht="20">
      <c r="A1" s="130" t="s">
        <v>554</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33"/>
    </row>
    <row r="4" spans="1:41" s="24" customFormat="1" ht="14">
      <c r="A4" s="93"/>
      <c r="B4" s="23"/>
    </row>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C10" s="25" t="s">
        <v>205</v>
      </c>
      <c r="D10" s="25" t="s">
        <v>157</v>
      </c>
      <c r="E10" s="25" t="s">
        <v>107</v>
      </c>
      <c r="F10" s="25" t="s">
        <v>212</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C11" s="24" t="s">
        <v>160</v>
      </c>
      <c r="D11" s="24" t="s">
        <v>337</v>
      </c>
      <c r="E11" s="24" t="s">
        <v>555</v>
      </c>
      <c r="F11" s="24" t="s">
        <v>330</v>
      </c>
      <c r="G11" s="27">
        <v>25.722872617667054</v>
      </c>
      <c r="H11" s="27">
        <v>28.673913029519266</v>
      </c>
      <c r="I11" s="27">
        <v>29.763459475120918</v>
      </c>
      <c r="J11" s="27">
        <v>33.72806759776995</v>
      </c>
      <c r="K11" s="27">
        <v>38.554953542603144</v>
      </c>
      <c r="L11" s="27">
        <v>43.197271539267383</v>
      </c>
      <c r="M11" s="27">
        <v>47.610627781962343</v>
      </c>
      <c r="N11" s="27">
        <v>52.21088752116426</v>
      </c>
      <c r="O11" s="27">
        <v>57.331640712420963</v>
      </c>
      <c r="P11" s="27">
        <v>62.894094481602643</v>
      </c>
      <c r="Q11" s="27">
        <v>66.531586518183403</v>
      </c>
      <c r="R11" s="27">
        <v>70.633597784136967</v>
      </c>
      <c r="S11" s="27">
        <v>75.108755225454004</v>
      </c>
      <c r="T11" s="27">
        <v>79.484037978355403</v>
      </c>
      <c r="U11" s="27">
        <v>75.483788141570585</v>
      </c>
      <c r="V11" s="27">
        <v>71.396449077367365</v>
      </c>
      <c r="W11" s="27">
        <v>66.320258890867393</v>
      </c>
      <c r="X11" s="27">
        <v>61.252104355603123</v>
      </c>
      <c r="Y11" s="27">
        <v>55.645883123760363</v>
      </c>
      <c r="Z11" s="27">
        <v>49.298283486706659</v>
      </c>
      <c r="AA11" s="27">
        <v>42.468732733244146</v>
      </c>
      <c r="AB11" s="27">
        <v>34.996469826280489</v>
      </c>
      <c r="AC11" s="27">
        <v>26.769187326416773</v>
      </c>
      <c r="AD11" s="27">
        <v>18.252396510127465</v>
      </c>
      <c r="AE11" s="27">
        <v>9.4598820790575378</v>
      </c>
      <c r="AF11" s="27">
        <v>2.1820887738440717E-3</v>
      </c>
    </row>
    <row r="12" spans="1:41" s="24" customFormat="1" ht="14">
      <c r="C12" s="24" t="s">
        <v>169</v>
      </c>
      <c r="D12" s="24" t="s">
        <v>337</v>
      </c>
      <c r="E12" s="24" t="s">
        <v>555</v>
      </c>
      <c r="F12" s="24" t="s">
        <v>330</v>
      </c>
      <c r="G12" s="27">
        <v>26.490025378966909</v>
      </c>
      <c r="H12" s="27">
        <v>30.010270669218446</v>
      </c>
      <c r="I12" s="27">
        <v>31.697563054461217</v>
      </c>
      <c r="J12" s="27">
        <v>36.590250757939678</v>
      </c>
      <c r="K12" s="27">
        <v>42.65148485813372</v>
      </c>
      <c r="L12" s="27">
        <v>48.798486479061509</v>
      </c>
      <c r="M12" s="27">
        <v>54.971443339530758</v>
      </c>
      <c r="N12" s="27">
        <v>61.641561543362222</v>
      </c>
      <c r="O12" s="27">
        <v>68.8123942331015</v>
      </c>
      <c r="P12" s="27">
        <v>76.615131838570434</v>
      </c>
      <c r="Q12" s="27">
        <v>80.001145744720077</v>
      </c>
      <c r="R12" s="27">
        <v>83.843343463762906</v>
      </c>
      <c r="S12" s="27">
        <v>88.019572727273925</v>
      </c>
      <c r="T12" s="27">
        <v>91.963157764169736</v>
      </c>
      <c r="U12" s="27">
        <v>87.708989033166318</v>
      </c>
      <c r="V12" s="27">
        <v>83.325475975101696</v>
      </c>
      <c r="W12" s="27">
        <v>77.876396375008184</v>
      </c>
      <c r="X12" s="27">
        <v>72.357562519253463</v>
      </c>
      <c r="Y12" s="27">
        <v>66.14152613738149</v>
      </c>
      <c r="Z12" s="27">
        <v>59.017376257857038</v>
      </c>
      <c r="AA12" s="27">
        <v>51.199341656420124</v>
      </c>
      <c r="AB12" s="27">
        <v>42.469207937206363</v>
      </c>
      <c r="AC12" s="27">
        <v>32.666437761236203</v>
      </c>
      <c r="AD12" s="27">
        <v>22.234310909729853</v>
      </c>
      <c r="AE12" s="27">
        <v>11.545933386338938</v>
      </c>
      <c r="AF12" s="27">
        <v>0</v>
      </c>
    </row>
    <row r="13" spans="1:41" s="24" customFormat="1" ht="14">
      <c r="C13" s="24" t="s">
        <v>170</v>
      </c>
      <c r="D13" s="24" t="s">
        <v>337</v>
      </c>
      <c r="E13" s="24" t="s">
        <v>555</v>
      </c>
      <c r="F13" s="24" t="s">
        <v>330</v>
      </c>
      <c r="G13" s="27">
        <v>35.024980185423068</v>
      </c>
      <c r="H13" s="27">
        <v>44.464793128745605</v>
      </c>
      <c r="I13" s="27">
        <v>52.085395995017279</v>
      </c>
      <c r="J13" s="27">
        <v>66.183973357639189</v>
      </c>
      <c r="K13" s="27">
        <v>84.470843143620542</v>
      </c>
      <c r="L13" s="27">
        <v>105.39577209405051</v>
      </c>
      <c r="M13" s="27">
        <v>129.07366880189116</v>
      </c>
      <c r="N13" s="27">
        <v>155.1909169723273</v>
      </c>
      <c r="O13" s="27">
        <v>184.67465593557995</v>
      </c>
      <c r="P13" s="27">
        <v>218.3266930075045</v>
      </c>
      <c r="Q13" s="27">
        <v>240.38563767304174</v>
      </c>
      <c r="R13" s="27">
        <v>266.08154632681004</v>
      </c>
      <c r="S13" s="27">
        <v>295.38252951840775</v>
      </c>
      <c r="T13" s="27">
        <v>326.55191091649021</v>
      </c>
      <c r="U13" s="27">
        <v>362.4332652587234</v>
      </c>
      <c r="V13" s="27">
        <v>350.4739370515349</v>
      </c>
      <c r="W13" s="27">
        <v>333.61473870827558</v>
      </c>
      <c r="X13" s="27">
        <v>316.45473028882736</v>
      </c>
      <c r="Y13" s="27">
        <v>296.2660092255669</v>
      </c>
      <c r="Z13" s="27">
        <v>272.13284134768958</v>
      </c>
      <c r="AA13" s="27">
        <v>244.79630928266874</v>
      </c>
      <c r="AB13" s="27">
        <v>213.31192615492014</v>
      </c>
      <c r="AC13" s="27">
        <v>176.92251503617058</v>
      </c>
      <c r="AD13" s="27">
        <v>137.1232187134008</v>
      </c>
      <c r="AE13" s="27">
        <v>92.907674477653288</v>
      </c>
      <c r="AF13" s="27">
        <v>43.025581905502918</v>
      </c>
    </row>
    <row r="14" spans="1:41" s="24" customFormat="1" ht="14">
      <c r="C14" s="24" t="s">
        <v>171</v>
      </c>
      <c r="D14" s="24" t="s">
        <v>337</v>
      </c>
      <c r="E14" s="24" t="s">
        <v>555</v>
      </c>
      <c r="F14" s="24" t="s">
        <v>330</v>
      </c>
      <c r="G14" s="27">
        <v>36.957337785873101</v>
      </c>
      <c r="H14" s="27">
        <v>47.992800092026329</v>
      </c>
      <c r="I14" s="27">
        <v>57.391365636437804</v>
      </c>
      <c r="J14" s="27">
        <v>74.357774831521894</v>
      </c>
      <c r="K14" s="27">
        <v>96.632227562961603</v>
      </c>
      <c r="L14" s="27">
        <v>122.58888409852986</v>
      </c>
      <c r="M14" s="27">
        <v>152.44635228375876</v>
      </c>
      <c r="N14" s="27">
        <v>188.37389274011593</v>
      </c>
      <c r="O14" s="27">
        <v>233.06530701937081</v>
      </c>
      <c r="P14" s="27">
        <v>287.11442075577077</v>
      </c>
      <c r="Q14" s="27">
        <v>351.13025676109459</v>
      </c>
      <c r="R14" s="27">
        <v>425.08793327796133</v>
      </c>
      <c r="S14" s="27">
        <v>506.29388423732411</v>
      </c>
      <c r="T14" s="27">
        <v>591.69858201542479</v>
      </c>
      <c r="U14" s="27">
        <v>686.46508024295792</v>
      </c>
      <c r="V14" s="27">
        <v>747.45866430434819</v>
      </c>
      <c r="W14" s="27">
        <v>813.55951004238193</v>
      </c>
      <c r="X14" s="27">
        <v>891.16763214427033</v>
      </c>
      <c r="Y14" s="27">
        <v>973.36897144111924</v>
      </c>
      <c r="Z14" s="27">
        <v>1061.4648376425487</v>
      </c>
      <c r="AA14" s="27">
        <v>1021.6070136352728</v>
      </c>
      <c r="AB14" s="27">
        <v>975.7700976013632</v>
      </c>
      <c r="AC14" s="27">
        <v>922.83003619238275</v>
      </c>
      <c r="AD14" s="27">
        <v>863.31578946572142</v>
      </c>
      <c r="AE14" s="27">
        <v>790.87089929034903</v>
      </c>
      <c r="AF14" s="27">
        <v>706.57910180793397</v>
      </c>
    </row>
    <row r="15" spans="1:41" s="24" customFormat="1" ht="14">
      <c r="C15" s="24" t="s">
        <v>160</v>
      </c>
      <c r="D15" s="24" t="s">
        <v>337</v>
      </c>
      <c r="E15" s="24" t="s">
        <v>556</v>
      </c>
      <c r="F15" s="24" t="s">
        <v>537</v>
      </c>
      <c r="G15" s="27">
        <v>23440.466406928477</v>
      </c>
      <c r="H15" s="27">
        <v>22727.795084636291</v>
      </c>
      <c r="I15" s="27">
        <v>22224.334588215435</v>
      </c>
      <c r="J15" s="27">
        <v>21485.365769748958</v>
      </c>
      <c r="K15" s="27">
        <v>20405.056058732524</v>
      </c>
      <c r="L15" s="27">
        <v>19106.068022890744</v>
      </c>
      <c r="M15" s="27">
        <v>17682.515413114546</v>
      </c>
      <c r="N15" s="27">
        <v>16214.005511937401</v>
      </c>
      <c r="O15" s="27">
        <v>14552.293786586104</v>
      </c>
      <c r="P15" s="27">
        <v>12828.355340975748</v>
      </c>
      <c r="Q15" s="27">
        <v>11000.805204257435</v>
      </c>
      <c r="R15" s="27">
        <v>9320.4042584186918</v>
      </c>
      <c r="S15" s="27">
        <v>7688.0835799158676</v>
      </c>
      <c r="T15" s="27">
        <v>6135.7448349036013</v>
      </c>
      <c r="U15" s="27">
        <v>4738.6781085268785</v>
      </c>
      <c r="V15" s="27">
        <v>3577.2283541620459</v>
      </c>
      <c r="W15" s="27">
        <v>2594.5853647780104</v>
      </c>
      <c r="X15" s="27">
        <v>1766.5540988724722</v>
      </c>
      <c r="Y15" s="27">
        <v>1236.4349708016875</v>
      </c>
      <c r="Z15" s="27">
        <v>819.68801824407353</v>
      </c>
      <c r="AA15" s="27">
        <v>449.85309128375678</v>
      </c>
      <c r="AB15" s="27">
        <v>146.9740380596709</v>
      </c>
      <c r="AC15" s="27">
        <v>87.570226920835367</v>
      </c>
      <c r="AD15" s="27">
        <v>67.237245075061168</v>
      </c>
      <c r="AE15" s="27">
        <v>53.555969481786505</v>
      </c>
      <c r="AF15" s="27">
        <v>44.64506456095679</v>
      </c>
    </row>
    <row r="16" spans="1:41" s="24" customFormat="1" ht="14">
      <c r="C16" s="24" t="s">
        <v>169</v>
      </c>
      <c r="D16" s="24" t="s">
        <v>337</v>
      </c>
      <c r="E16" s="24" t="s">
        <v>556</v>
      </c>
      <c r="F16" s="24" t="s">
        <v>537</v>
      </c>
      <c r="G16" s="27">
        <v>23450.033684222308</v>
      </c>
      <c r="H16" s="27">
        <v>22741.625181303869</v>
      </c>
      <c r="I16" s="27">
        <v>22243.918436939861</v>
      </c>
      <c r="J16" s="27">
        <v>21512.462822370948</v>
      </c>
      <c r="K16" s="27">
        <v>20441.552879671093</v>
      </c>
      <c r="L16" s="27">
        <v>19153.69081670951</v>
      </c>
      <c r="M16" s="27">
        <v>17742.724141436061</v>
      </c>
      <c r="N16" s="27">
        <v>16279.914223475289</v>
      </c>
      <c r="O16" s="27">
        <v>14624.228331129716</v>
      </c>
      <c r="P16" s="27">
        <v>12908.463946337903</v>
      </c>
      <c r="Q16" s="27">
        <v>11090.174901052933</v>
      </c>
      <c r="R16" s="27">
        <v>9422.1800542332276</v>
      </c>
      <c r="S16" s="27">
        <v>7803.8920965121397</v>
      </c>
      <c r="T16" s="27">
        <v>6265.883783533709</v>
      </c>
      <c r="U16" s="27">
        <v>4852.6256477444849</v>
      </c>
      <c r="V16" s="27">
        <v>3701.5609558582341</v>
      </c>
      <c r="W16" s="27">
        <v>2728.6134407605896</v>
      </c>
      <c r="X16" s="27">
        <v>1910.4538702201703</v>
      </c>
      <c r="Y16" s="27">
        <v>1279.13601541611</v>
      </c>
      <c r="Z16" s="27">
        <v>867.34266278430005</v>
      </c>
      <c r="AA16" s="27">
        <v>502.68454754866542</v>
      </c>
      <c r="AB16" s="27">
        <v>183.20769306184496</v>
      </c>
      <c r="AC16" s="27">
        <v>96.676210452492299</v>
      </c>
      <c r="AD16" s="27">
        <v>71.855164518425255</v>
      </c>
      <c r="AE16" s="27">
        <v>57.170128086840982</v>
      </c>
      <c r="AF16" s="27">
        <v>46.441984368759577</v>
      </c>
    </row>
    <row r="17" spans="3:32" s="24" customFormat="1" ht="14">
      <c r="C17" s="24" t="s">
        <v>170</v>
      </c>
      <c r="D17" s="24" t="s">
        <v>337</v>
      </c>
      <c r="E17" s="24" t="s">
        <v>556</v>
      </c>
      <c r="F17" s="24" t="s">
        <v>537</v>
      </c>
      <c r="G17" s="27">
        <v>23437.061054764104</v>
      </c>
      <c r="H17" s="27">
        <v>22722.191836183771</v>
      </c>
      <c r="I17" s="27">
        <v>22216.461459639024</v>
      </c>
      <c r="J17" s="27">
        <v>21475.839303937893</v>
      </c>
      <c r="K17" s="27">
        <v>20394.151812896354</v>
      </c>
      <c r="L17" s="27">
        <v>19089.664754375262</v>
      </c>
      <c r="M17" s="27">
        <v>17657.909623695301</v>
      </c>
      <c r="N17" s="27">
        <v>16191.289950185404</v>
      </c>
      <c r="O17" s="27">
        <v>14536.070848306344</v>
      </c>
      <c r="P17" s="27">
        <v>12826.172654485852</v>
      </c>
      <c r="Q17" s="27">
        <v>11021.607961634018</v>
      </c>
      <c r="R17" s="27">
        <v>9383.6617340525008</v>
      </c>
      <c r="S17" s="27">
        <v>7812.6385691527903</v>
      </c>
      <c r="T17" s="27">
        <v>6337.0526919219374</v>
      </c>
      <c r="U17" s="27">
        <v>5064.4474214946604</v>
      </c>
      <c r="V17" s="27">
        <v>3932.7242444287108</v>
      </c>
      <c r="W17" s="27">
        <v>2970.1966264412927</v>
      </c>
      <c r="X17" s="27">
        <v>2162.341476712143</v>
      </c>
      <c r="Y17" s="27">
        <v>1486.025339961868</v>
      </c>
      <c r="Z17" s="27">
        <v>994.96928877670678</v>
      </c>
      <c r="AA17" s="27">
        <v>653.2850219397784</v>
      </c>
      <c r="AB17" s="27">
        <v>348.79117452101536</v>
      </c>
      <c r="AC17" s="27">
        <v>118.65818766129365</v>
      </c>
      <c r="AD17" s="27">
        <v>87.756615447359934</v>
      </c>
      <c r="AE17" s="27">
        <v>75.343106903007154</v>
      </c>
      <c r="AF17" s="27">
        <v>66.778643785351619</v>
      </c>
    </row>
    <row r="18" spans="3:32" s="24" customFormat="1" ht="14">
      <c r="C18" s="24" t="s">
        <v>171</v>
      </c>
      <c r="D18" s="24" t="s">
        <v>337</v>
      </c>
      <c r="E18" s="24" t="s">
        <v>556</v>
      </c>
      <c r="F18" s="24" t="s">
        <v>537</v>
      </c>
      <c r="G18" s="27">
        <v>23641.146386806591</v>
      </c>
      <c r="H18" s="27">
        <v>23084.77501871885</v>
      </c>
      <c r="I18" s="27">
        <v>22799.287161772947</v>
      </c>
      <c r="J18" s="27">
        <v>22345.177143828405</v>
      </c>
      <c r="K18" s="27">
        <v>21619.450285737519</v>
      </c>
      <c r="L18" s="27">
        <v>20792.426028199719</v>
      </c>
      <c r="M18" s="27">
        <v>19929.501634782646</v>
      </c>
      <c r="N18" s="27">
        <v>19094.77581394311</v>
      </c>
      <c r="O18" s="27">
        <v>18058.742898212993</v>
      </c>
      <c r="P18" s="27">
        <v>16991.976744405463</v>
      </c>
      <c r="Q18" s="27">
        <v>15739.428733135364</v>
      </c>
      <c r="R18" s="27">
        <v>14422.545361206478</v>
      </c>
      <c r="S18" s="27">
        <v>13000.080915937835</v>
      </c>
      <c r="T18" s="27">
        <v>11519.459778666058</v>
      </c>
      <c r="U18" s="27">
        <v>10081.883441332109</v>
      </c>
      <c r="V18" s="27">
        <v>8632.9411377464457</v>
      </c>
      <c r="W18" s="27">
        <v>7248.3000243375673</v>
      </c>
      <c r="X18" s="27">
        <v>6061.9167576471855</v>
      </c>
      <c r="Y18" s="27">
        <v>5040.7737679732481</v>
      </c>
      <c r="Z18" s="27">
        <v>4129.1601769750159</v>
      </c>
      <c r="AA18" s="27">
        <v>3213.1048272020521</v>
      </c>
      <c r="AB18" s="27">
        <v>2510.9559992199916</v>
      </c>
      <c r="AC18" s="27">
        <v>2035.2570056027587</v>
      </c>
      <c r="AD18" s="27">
        <v>1592.4843348242327</v>
      </c>
      <c r="AE18" s="27">
        <v>1190.513880686445</v>
      </c>
      <c r="AF18" s="27">
        <v>840.2405464264109</v>
      </c>
    </row>
    <row r="19" spans="3:32" s="24" customFormat="1" ht="14"/>
  </sheetData>
  <mergeCells count="1">
    <mergeCell ref="A1:AO1"/>
  </mergeCells>
  <hyperlinks>
    <hyperlink ref="A2" location="Contents!A1" display="Return to: Main Menu" xr:uid="{5C359099-D3CF-43A6-82BB-4AD1AA0F9E32}"/>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A3E35-3C91-4EEE-A907-C2EA2ECC299E}">
  <dimension ref="A1:AN54"/>
  <sheetViews>
    <sheetView showGridLines="0" showRowColHeaders="0" topLeftCell="A10" workbookViewId="0">
      <selection activeCell="G35" sqref="G35"/>
    </sheetView>
    <sheetView topLeftCell="L1" workbookViewId="1">
      <selection sqref="A1:AN1"/>
    </sheetView>
  </sheetViews>
  <sheetFormatPr defaultColWidth="8.7265625" defaultRowHeight="14.5"/>
  <cols>
    <col min="2" max="2" width="24" customWidth="1"/>
    <col min="3" max="3" width="25.54296875" customWidth="1"/>
    <col min="4" max="4" width="26.54296875" customWidth="1"/>
    <col min="5" max="5" width="15.7265625" customWidth="1"/>
    <col min="6" max="6" width="16" customWidth="1"/>
    <col min="7" max="7" width="9.54296875" bestFit="1" customWidth="1"/>
    <col min="8" max="10" width="8.7265625" bestFit="1" customWidth="1"/>
    <col min="11" max="11" width="9.54296875" bestFit="1" customWidth="1"/>
    <col min="12" max="32" width="8.7265625" bestFit="1" customWidth="1"/>
  </cols>
  <sheetData>
    <row r="1" spans="1:40" s="78" customFormat="1" ht="20">
      <c r="A1" s="130" t="s">
        <v>557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14">
      <c r="A3" s="33"/>
    </row>
    <row r="4" spans="1:40" s="24" customFormat="1" ht="14">
      <c r="A4" s="93"/>
      <c r="B4" s="23"/>
    </row>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107</v>
      </c>
      <c r="E10" s="25" t="s">
        <v>212</v>
      </c>
      <c r="F10" s="25" t="s">
        <v>226</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558</v>
      </c>
      <c r="E11" s="24" t="s">
        <v>108</v>
      </c>
      <c r="F11" s="24">
        <v>20</v>
      </c>
      <c r="G11" s="27">
        <v>0</v>
      </c>
      <c r="H11" s="27">
        <v>0</v>
      </c>
      <c r="I11" s="27">
        <v>0</v>
      </c>
      <c r="J11" s="27">
        <v>0</v>
      </c>
      <c r="K11" s="27">
        <v>0</v>
      </c>
      <c r="L11" s="27">
        <v>0</v>
      </c>
      <c r="M11" s="27">
        <v>0</v>
      </c>
      <c r="N11" s="27">
        <v>0</v>
      </c>
      <c r="O11" s="27">
        <v>0</v>
      </c>
      <c r="P11" s="27">
        <v>0</v>
      </c>
      <c r="Q11" s="27">
        <v>0</v>
      </c>
      <c r="R11" s="27">
        <v>0</v>
      </c>
      <c r="S11" s="27">
        <v>0</v>
      </c>
      <c r="T11" s="27">
        <v>0</v>
      </c>
      <c r="U11" s="27">
        <v>0</v>
      </c>
      <c r="V11" s="27">
        <v>0</v>
      </c>
      <c r="W11" s="27">
        <v>0</v>
      </c>
      <c r="X11" s="27">
        <v>0</v>
      </c>
      <c r="Y11" s="27">
        <v>0</v>
      </c>
      <c r="Z11" s="27">
        <v>0</v>
      </c>
      <c r="AA11" s="27">
        <v>0</v>
      </c>
      <c r="AB11" s="27">
        <v>0</v>
      </c>
      <c r="AC11" s="27">
        <v>0</v>
      </c>
      <c r="AD11" s="27">
        <v>0</v>
      </c>
      <c r="AE11" s="27">
        <v>0</v>
      </c>
      <c r="AF11" s="27">
        <v>0</v>
      </c>
    </row>
    <row r="12" spans="1:40" s="24" customFormat="1" ht="14">
      <c r="B12" s="24" t="s">
        <v>160</v>
      </c>
      <c r="C12" s="24" t="s">
        <v>337</v>
      </c>
      <c r="D12" s="24" t="s">
        <v>559</v>
      </c>
      <c r="E12" s="24" t="s">
        <v>108</v>
      </c>
      <c r="F12" s="24">
        <v>20</v>
      </c>
      <c r="G12" s="27">
        <v>0</v>
      </c>
      <c r="H12" s="27">
        <v>0</v>
      </c>
      <c r="I12" s="27">
        <v>0</v>
      </c>
      <c r="J12" s="27">
        <v>0</v>
      </c>
      <c r="K12" s="27">
        <v>0</v>
      </c>
      <c r="L12" s="27">
        <v>0</v>
      </c>
      <c r="M12" s="27">
        <v>0</v>
      </c>
      <c r="N12" s="27">
        <v>0</v>
      </c>
      <c r="O12" s="27">
        <v>0</v>
      </c>
      <c r="P12" s="27">
        <v>0</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row>
    <row r="13" spans="1:40" s="24" customFormat="1" ht="14">
      <c r="B13" s="24" t="s">
        <v>160</v>
      </c>
      <c r="C13" s="24" t="s">
        <v>337</v>
      </c>
      <c r="D13" s="24" t="s">
        <v>560</v>
      </c>
      <c r="E13" s="24" t="s">
        <v>108</v>
      </c>
      <c r="F13" s="24">
        <v>20</v>
      </c>
      <c r="G13" s="27">
        <v>0.54158869485436023</v>
      </c>
      <c r="H13" s="27">
        <v>0.6665707013592127</v>
      </c>
      <c r="I13" s="27">
        <v>0.80196787507280221</v>
      </c>
      <c r="J13" s="27">
        <v>0.95819538320386843</v>
      </c>
      <c r="K13" s="27">
        <v>1.1352532257524088</v>
      </c>
      <c r="L13" s="27">
        <v>1.3435565699271628</v>
      </c>
      <c r="M13" s="27">
        <v>1.5622750813106547</v>
      </c>
      <c r="N13" s="27">
        <v>1.8330694287378333</v>
      </c>
      <c r="O13" s="27">
        <v>2.1351092777912277</v>
      </c>
      <c r="P13" s="27">
        <v>2.4788097956795716</v>
      </c>
      <c r="Q13" s="27">
        <v>2.8745861496116056</v>
      </c>
      <c r="R13" s="27">
        <v>3.3224383395873245</v>
      </c>
      <c r="S13" s="27">
        <v>3.8223663656067357</v>
      </c>
      <c r="T13" s="27">
        <v>4.3952005620873091</v>
      </c>
      <c r="U13" s="27">
        <v>5.0513560962377779</v>
      </c>
      <c r="V13" s="27">
        <v>5.8012481352668974</v>
      </c>
      <c r="W13" s="27">
        <v>6.655291846383391</v>
      </c>
      <c r="X13" s="27">
        <v>7.6030720623785149</v>
      </c>
      <c r="Y13" s="27">
        <v>8.6862494520872389</v>
      </c>
      <c r="Z13" s="27">
        <v>9.8839936810920772</v>
      </c>
      <c r="AA13" s="27">
        <v>11.248380585436706</v>
      </c>
      <c r="AB13" s="27">
        <v>11.446268762402724</v>
      </c>
      <c r="AC13" s="27">
        <v>12.477370316067761</v>
      </c>
      <c r="AD13" s="27">
        <v>14.300024577596849</v>
      </c>
      <c r="AE13" s="27">
        <v>16.174754675169662</v>
      </c>
      <c r="AF13" s="27">
        <v>18.205712280873488</v>
      </c>
    </row>
    <row r="14" spans="1:40" s="24" customFormat="1" ht="14">
      <c r="B14" s="24" t="s">
        <v>160</v>
      </c>
      <c r="C14" s="24" t="s">
        <v>337</v>
      </c>
      <c r="D14" s="24" t="s">
        <v>561</v>
      </c>
      <c r="E14" s="24" t="s">
        <v>108</v>
      </c>
      <c r="F14" s="24">
        <v>20</v>
      </c>
      <c r="G14" s="27">
        <v>1.3227262355096874</v>
      </c>
      <c r="H14" s="27">
        <v>1.5414447468931789</v>
      </c>
      <c r="I14" s="27">
        <v>1.8018239271116214</v>
      </c>
      <c r="J14" s="27">
        <v>2.103863776165015</v>
      </c>
      <c r="K14" s="27">
        <v>2.4579794612620947</v>
      </c>
      <c r="L14" s="27">
        <v>2.8641709824028663</v>
      </c>
      <c r="M14" s="27">
        <v>3.343268674004801</v>
      </c>
      <c r="N14" s="27">
        <v>3.6244781886407198</v>
      </c>
      <c r="O14" s="27">
        <v>3.6244781886407171</v>
      </c>
      <c r="P14" s="27">
        <v>4.0515000441989661</v>
      </c>
      <c r="Q14" s="27">
        <v>5.8429088041018478</v>
      </c>
      <c r="R14" s="27">
        <v>5.561699289465925</v>
      </c>
      <c r="S14" s="27">
        <v>9.9673150187619779</v>
      </c>
      <c r="T14" s="27">
        <v>17.007968051868655</v>
      </c>
      <c r="U14" s="27">
        <v>16.664267533980315</v>
      </c>
      <c r="V14" s="27">
        <v>10.415167208737698</v>
      </c>
      <c r="W14" s="27">
        <v>13.102280348592025</v>
      </c>
      <c r="X14" s="27">
        <v>15.862299658907519</v>
      </c>
      <c r="Y14" s="27">
        <v>19.007680155946293</v>
      </c>
      <c r="Z14" s="27">
        <v>22.871707190387966</v>
      </c>
      <c r="AA14" s="27">
        <v>27.787666112912177</v>
      </c>
      <c r="AB14" s="27">
        <v>33.693065920266456</v>
      </c>
      <c r="AC14" s="27">
        <v>33.526423244926633</v>
      </c>
      <c r="AD14" s="27">
        <v>38.025775479101355</v>
      </c>
      <c r="AE14" s="27">
        <v>43.43124726043618</v>
      </c>
      <c r="AF14" s="27">
        <v>49.034607218737044</v>
      </c>
    </row>
    <row r="15" spans="1:40" s="74" customFormat="1" ht="14">
      <c r="B15" s="43" t="s">
        <v>160</v>
      </c>
      <c r="C15" s="24" t="s">
        <v>337</v>
      </c>
      <c r="D15" s="43" t="s">
        <v>562</v>
      </c>
      <c r="E15" s="43" t="s">
        <v>108</v>
      </c>
      <c r="F15" s="43">
        <v>20</v>
      </c>
      <c r="G15" s="44">
        <v>0.72906170461163866</v>
      </c>
      <c r="H15" s="44">
        <v>0.999856052038819</v>
      </c>
      <c r="I15" s="44">
        <v>1.333141402718425</v>
      </c>
      <c r="J15" s="44">
        <v>1.7601632582766702</v>
      </c>
      <c r="K15" s="44">
        <v>2.2913367859222933</v>
      </c>
      <c r="L15" s="44">
        <v>2.9683226544902435</v>
      </c>
      <c r="M15" s="44">
        <v>3.8119511983979968</v>
      </c>
      <c r="N15" s="44">
        <v>4.8534679192717674</v>
      </c>
      <c r="O15" s="44">
        <v>6.1553638203639762</v>
      </c>
      <c r="P15" s="44">
        <v>7.7592995705095866</v>
      </c>
      <c r="Q15" s="44">
        <v>9.7277661729610063</v>
      </c>
      <c r="R15" s="44">
        <v>12.144084965388151</v>
      </c>
      <c r="S15" s="44">
        <v>15.101992452669657</v>
      </c>
      <c r="T15" s="44">
        <v>18.705640306892906</v>
      </c>
      <c r="U15" s="44">
        <v>23.080010534562732</v>
      </c>
      <c r="V15" s="44">
        <v>28.391745811018954</v>
      </c>
      <c r="W15" s="44">
        <v>34.817903978810122</v>
      </c>
      <c r="X15" s="44">
        <v>42.556373214902202</v>
      </c>
      <c r="Y15" s="44">
        <v>51.857117532305026</v>
      </c>
      <c r="Z15" s="44">
        <v>63.011761612863054</v>
      </c>
      <c r="AA15" s="44">
        <v>76.343175640047292</v>
      </c>
      <c r="AB15" s="44">
        <v>92.215890466163557</v>
      </c>
      <c r="AC15" s="44">
        <v>111.07775828118753</v>
      </c>
      <c r="AD15" s="44">
        <v>133.3870464423037</v>
      </c>
      <c r="AE15" s="44">
        <v>155.70674977062851</v>
      </c>
      <c r="AF15" s="44">
        <v>181.17183359599235</v>
      </c>
    </row>
    <row r="16" spans="1:40" s="24" customFormat="1" ht="14">
      <c r="B16" s="24" t="s">
        <v>169</v>
      </c>
      <c r="C16" s="24" t="s">
        <v>337</v>
      </c>
      <c r="D16" s="24" t="s">
        <v>558</v>
      </c>
      <c r="E16" s="24" t="s">
        <v>108</v>
      </c>
      <c r="F16" s="24">
        <v>20</v>
      </c>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s="24" customFormat="1" ht="14">
      <c r="B17" s="24" t="s">
        <v>169</v>
      </c>
      <c r="C17" s="24" t="s">
        <v>337</v>
      </c>
      <c r="D17" s="24" t="s">
        <v>559</v>
      </c>
      <c r="E17" s="24" t="s">
        <v>108</v>
      </c>
      <c r="F17" s="24">
        <v>20</v>
      </c>
      <c r="G17" s="27">
        <v>0</v>
      </c>
      <c r="H17" s="27">
        <v>0</v>
      </c>
      <c r="I17" s="27">
        <v>0</v>
      </c>
      <c r="J17" s="27">
        <v>0</v>
      </c>
      <c r="K17" s="27">
        <v>0</v>
      </c>
      <c r="L17" s="27">
        <v>0</v>
      </c>
      <c r="M17" s="27">
        <v>0</v>
      </c>
      <c r="N17" s="27">
        <v>0</v>
      </c>
      <c r="O17" s="27">
        <v>0</v>
      </c>
      <c r="P17" s="27">
        <v>0</v>
      </c>
      <c r="Q17" s="27">
        <v>0</v>
      </c>
      <c r="R17" s="27">
        <v>0</v>
      </c>
      <c r="S17" s="27">
        <v>0</v>
      </c>
      <c r="T17" s="27">
        <v>0</v>
      </c>
      <c r="U17" s="27">
        <v>0</v>
      </c>
      <c r="V17" s="27">
        <v>0</v>
      </c>
      <c r="W17" s="27">
        <v>0</v>
      </c>
      <c r="X17" s="27">
        <v>0</v>
      </c>
      <c r="Y17" s="27">
        <v>0</v>
      </c>
      <c r="Z17" s="27">
        <v>0</v>
      </c>
      <c r="AA17" s="27">
        <v>0</v>
      </c>
      <c r="AB17" s="27">
        <v>0</v>
      </c>
      <c r="AC17" s="27">
        <v>0</v>
      </c>
      <c r="AD17" s="27">
        <v>0</v>
      </c>
      <c r="AE17" s="27">
        <v>0</v>
      </c>
      <c r="AF17" s="27">
        <v>0</v>
      </c>
    </row>
    <row r="18" spans="2:32" s="24" customFormat="1" ht="14">
      <c r="B18" s="24" t="s">
        <v>169</v>
      </c>
      <c r="C18" s="24" t="s">
        <v>337</v>
      </c>
      <c r="D18" s="24" t="s">
        <v>560</v>
      </c>
      <c r="E18" s="24" t="s">
        <v>108</v>
      </c>
      <c r="F18" s="24">
        <v>20</v>
      </c>
      <c r="G18" s="27">
        <v>0.4895128588106718</v>
      </c>
      <c r="H18" s="27">
        <v>0.57283419648057332</v>
      </c>
      <c r="I18" s="27">
        <v>0.66657070135921248</v>
      </c>
      <c r="J18" s="27">
        <v>0.77072237344658978</v>
      </c>
      <c r="K18" s="27">
        <v>0.88528921274270389</v>
      </c>
      <c r="L18" s="27">
        <v>1.010271219247556</v>
      </c>
      <c r="M18" s="27">
        <v>1.1352532257524088</v>
      </c>
      <c r="N18" s="27">
        <v>1.2810655666747361</v>
      </c>
      <c r="O18" s="27">
        <v>1.4372930748058028</v>
      </c>
      <c r="P18" s="27">
        <v>1.6143509173543422</v>
      </c>
      <c r="Q18" s="27">
        <v>1.8018239271116221</v>
      </c>
      <c r="R18" s="27">
        <v>2.0101272712863762</v>
      </c>
      <c r="S18" s="27">
        <v>2.2288457826698673</v>
      </c>
      <c r="T18" s="27">
        <v>2.468394628470834</v>
      </c>
      <c r="U18" s="27">
        <v>2.7287738086892759</v>
      </c>
      <c r="V18" s="27">
        <v>3.0099833233251925</v>
      </c>
      <c r="W18" s="27">
        <v>3.3328535067960638</v>
      </c>
      <c r="X18" s="27">
        <v>3.6661388574756701</v>
      </c>
      <c r="Y18" s="27">
        <v>4.0306697097814883</v>
      </c>
      <c r="Z18" s="27">
        <v>4.4160308965047843</v>
      </c>
      <c r="AA18" s="27">
        <v>4.8534679192717611</v>
      </c>
      <c r="AB18" s="27">
        <v>5.3117352764562273</v>
      </c>
      <c r="AC18" s="27">
        <v>5.8220784696843753</v>
      </c>
      <c r="AD18" s="27">
        <v>5.9470604761892147</v>
      </c>
      <c r="AE18" s="27">
        <v>6.3324216629125303</v>
      </c>
      <c r="AF18" s="27">
        <v>7.0094075314804671</v>
      </c>
    </row>
    <row r="19" spans="2:32" s="24" customFormat="1" ht="14">
      <c r="B19" s="24" t="s">
        <v>169</v>
      </c>
      <c r="C19" s="24" t="s">
        <v>337</v>
      </c>
      <c r="D19" s="24" t="s">
        <v>561</v>
      </c>
      <c r="E19" s="24" t="s">
        <v>108</v>
      </c>
      <c r="F19" s="24">
        <v>20</v>
      </c>
      <c r="G19" s="27">
        <v>1.197744229004835</v>
      </c>
      <c r="H19" s="27">
        <v>1.3018959010922118</v>
      </c>
      <c r="I19" s="27">
        <v>1.4164627403883265</v>
      </c>
      <c r="J19" s="27">
        <v>1.5518599141019167</v>
      </c>
      <c r="K19" s="27">
        <v>1.6768419206067684</v>
      </c>
      <c r="L19" s="27">
        <v>1.8122390943203599</v>
      </c>
      <c r="M19" s="27">
        <v>1.9788817696601617</v>
      </c>
      <c r="N19" s="27">
        <v>2.0830334417475407</v>
      </c>
      <c r="O19" s="27">
        <v>1.8851452647815217</v>
      </c>
      <c r="P19" s="27">
        <v>1.8747300975727856</v>
      </c>
      <c r="Q19" s="27">
        <v>2.6246221366018996</v>
      </c>
      <c r="R19" s="27">
        <v>1.6560115861892939</v>
      </c>
      <c r="S19" s="27">
        <v>3.5307416837620766</v>
      </c>
      <c r="T19" s="27">
        <v>6.051212148276603</v>
      </c>
      <c r="U19" s="27">
        <v>8.5820977799998595</v>
      </c>
      <c r="V19" s="27">
        <v>2.1142789433737552</v>
      </c>
      <c r="W19" s="27">
        <v>3.2495321691261596</v>
      </c>
      <c r="X19" s="27">
        <v>4.0306697097814883</v>
      </c>
      <c r="Y19" s="27">
        <v>4.7493162471843879</v>
      </c>
      <c r="Z19" s="27">
        <v>5.6866812959707813</v>
      </c>
      <c r="AA19" s="27">
        <v>7.0406530331066808</v>
      </c>
      <c r="AB19" s="27">
        <v>8.7591556225484108</v>
      </c>
      <c r="AC19" s="27">
        <v>6.9156710266018235</v>
      </c>
      <c r="AD19" s="27">
        <v>7.2802018789076532</v>
      </c>
      <c r="AE19" s="27">
        <v>8.1863214260678205</v>
      </c>
      <c r="AF19" s="27">
        <v>9.0403651371843274</v>
      </c>
    </row>
    <row r="20" spans="2:32" s="24" customFormat="1" ht="14">
      <c r="B20" s="24" t="s">
        <v>169</v>
      </c>
      <c r="C20" s="24" t="s">
        <v>337</v>
      </c>
      <c r="D20" s="24" t="s">
        <v>562</v>
      </c>
      <c r="E20" s="24" t="s">
        <v>108</v>
      </c>
      <c r="F20" s="24">
        <v>20</v>
      </c>
      <c r="G20" s="27">
        <v>0.9373650487863926</v>
      </c>
      <c r="H20" s="27">
        <v>1.197744229004835</v>
      </c>
      <c r="I20" s="27">
        <v>1.5101992452669661</v>
      </c>
      <c r="J20" s="27">
        <v>1.9059755991989984</v>
      </c>
      <c r="K20" s="27">
        <v>2.3850732908009329</v>
      </c>
      <c r="L20" s="27">
        <v>2.9683226544902426</v>
      </c>
      <c r="M20" s="27">
        <v>3.6973843591018833</v>
      </c>
      <c r="N20" s="27">
        <v>4.5722584046358463</v>
      </c>
      <c r="O20" s="27">
        <v>5.6554357943445703</v>
      </c>
      <c r="P20" s="27">
        <v>6.9677468626455186</v>
      </c>
      <c r="Q20" s="27">
        <v>8.5716826127911254</v>
      </c>
      <c r="R20" s="27">
        <v>10.519318880825072</v>
      </c>
      <c r="S20" s="27">
        <v>12.904392171626005</v>
      </c>
      <c r="T20" s="27">
        <v>15.789393488446349</v>
      </c>
      <c r="U20" s="27">
        <v>19.299304837790956</v>
      </c>
      <c r="V20" s="27">
        <v>23.548693058955923</v>
      </c>
      <c r="W20" s="27">
        <v>28.704200827281095</v>
      </c>
      <c r="X20" s="27">
        <v>34.932470818106218</v>
      </c>
      <c r="Y20" s="27">
        <v>42.452221542814861</v>
      </c>
      <c r="Z20" s="27">
        <v>51.51341701441666</v>
      </c>
      <c r="AA20" s="27">
        <v>62.39726674754754</v>
      </c>
      <c r="AB20" s="27">
        <v>75.457886427304629</v>
      </c>
      <c r="AC20" s="27">
        <v>91.070222073202359</v>
      </c>
      <c r="AD20" s="27">
        <v>109.67171070800795</v>
      </c>
      <c r="AE20" s="27">
        <v>131.76228035774059</v>
      </c>
      <c r="AF20" s="27">
        <v>157.88351971725476</v>
      </c>
    </row>
    <row r="21" spans="2:32" s="24" customFormat="1" ht="14">
      <c r="B21" s="24" t="s">
        <v>170</v>
      </c>
      <c r="C21" s="24" t="s">
        <v>337</v>
      </c>
      <c r="D21" s="24" t="s">
        <v>558</v>
      </c>
      <c r="E21" s="24" t="s">
        <v>108</v>
      </c>
      <c r="F21" s="24">
        <v>20</v>
      </c>
      <c r="G21" s="27">
        <v>0</v>
      </c>
      <c r="H21" s="27">
        <v>0</v>
      </c>
      <c r="I21" s="27">
        <v>0</v>
      </c>
      <c r="J21" s="27">
        <v>0</v>
      </c>
      <c r="K21" s="27">
        <v>0</v>
      </c>
      <c r="L21" s="27">
        <v>0</v>
      </c>
      <c r="M21" s="27">
        <v>0</v>
      </c>
      <c r="N21" s="27">
        <v>0</v>
      </c>
      <c r="O21" s="27">
        <v>0</v>
      </c>
      <c r="P21" s="27">
        <v>0</v>
      </c>
      <c r="Q21" s="27">
        <v>0</v>
      </c>
      <c r="R21" s="27">
        <v>0</v>
      </c>
      <c r="S21" s="27">
        <v>0</v>
      </c>
      <c r="T21" s="27">
        <v>0</v>
      </c>
      <c r="U21" s="27">
        <v>0</v>
      </c>
      <c r="V21" s="27">
        <v>0</v>
      </c>
      <c r="W21" s="27">
        <v>0</v>
      </c>
      <c r="X21" s="27">
        <v>0</v>
      </c>
      <c r="Y21" s="27">
        <v>0</v>
      </c>
      <c r="Z21" s="27">
        <v>0</v>
      </c>
      <c r="AA21" s="27">
        <v>0</v>
      </c>
      <c r="AB21" s="27">
        <v>0</v>
      </c>
      <c r="AC21" s="27">
        <v>0</v>
      </c>
      <c r="AD21" s="27">
        <v>0</v>
      </c>
      <c r="AE21" s="27">
        <v>0</v>
      </c>
      <c r="AF21" s="27">
        <v>0</v>
      </c>
    </row>
    <row r="22" spans="2:32" s="24" customFormat="1" ht="14">
      <c r="B22" s="24" t="s">
        <v>170</v>
      </c>
      <c r="C22" s="24" t="s">
        <v>337</v>
      </c>
      <c r="D22" s="24" t="s">
        <v>559</v>
      </c>
      <c r="E22" s="24" t="s">
        <v>108</v>
      </c>
      <c r="F22" s="24">
        <v>20</v>
      </c>
      <c r="G22" s="27">
        <v>0</v>
      </c>
      <c r="H22" s="27">
        <v>0</v>
      </c>
      <c r="I22" s="27">
        <v>0</v>
      </c>
      <c r="J22" s="27">
        <v>0</v>
      </c>
      <c r="K22" s="27">
        <v>0</v>
      </c>
      <c r="L22" s="27">
        <v>0</v>
      </c>
      <c r="M22" s="27">
        <v>0</v>
      </c>
      <c r="N22" s="27">
        <v>0</v>
      </c>
      <c r="O22" s="27">
        <v>0</v>
      </c>
      <c r="P22" s="27">
        <v>0</v>
      </c>
      <c r="Q22" s="27">
        <v>0</v>
      </c>
      <c r="R22" s="27">
        <v>0</v>
      </c>
      <c r="S22" s="27">
        <v>0</v>
      </c>
      <c r="T22" s="27">
        <v>0</v>
      </c>
      <c r="U22" s="27">
        <v>0</v>
      </c>
      <c r="V22" s="27">
        <v>0</v>
      </c>
      <c r="W22" s="27">
        <v>0</v>
      </c>
      <c r="X22" s="27">
        <v>0</v>
      </c>
      <c r="Y22" s="27">
        <v>0</v>
      </c>
      <c r="Z22" s="27">
        <v>0</v>
      </c>
      <c r="AA22" s="27">
        <v>0</v>
      </c>
      <c r="AB22" s="27">
        <v>0</v>
      </c>
      <c r="AC22" s="27">
        <v>0</v>
      </c>
      <c r="AD22" s="27">
        <v>0</v>
      </c>
      <c r="AE22" s="27">
        <v>0</v>
      </c>
      <c r="AF22" s="27">
        <v>0</v>
      </c>
    </row>
    <row r="23" spans="2:32" s="24" customFormat="1" ht="14">
      <c r="B23" s="24" t="s">
        <v>170</v>
      </c>
      <c r="C23" s="24" t="s">
        <v>337</v>
      </c>
      <c r="D23" s="24" t="s">
        <v>560</v>
      </c>
      <c r="E23" s="24" t="s">
        <v>108</v>
      </c>
      <c r="F23" s="24">
        <v>20</v>
      </c>
      <c r="G23" s="27">
        <v>0.58324936368931113</v>
      </c>
      <c r="H23" s="27">
        <v>0.71864653740290096</v>
      </c>
      <c r="I23" s="27">
        <v>0.88528921274270433</v>
      </c>
      <c r="J23" s="27">
        <v>1.0831773897087202</v>
      </c>
      <c r="K23" s="27">
        <v>1.3123110683009498</v>
      </c>
      <c r="L23" s="27">
        <v>1.5831054157281295</v>
      </c>
      <c r="M23" s="27">
        <v>1.885145264781523</v>
      </c>
      <c r="N23" s="27">
        <v>2.2600912842960801</v>
      </c>
      <c r="O23" s="27">
        <v>2.6871131398543255</v>
      </c>
      <c r="P23" s="27">
        <v>3.1870411658737337</v>
      </c>
      <c r="Q23" s="27">
        <v>3.7807056967717854</v>
      </c>
      <c r="R23" s="27">
        <v>4.4681067325484705</v>
      </c>
      <c r="S23" s="27">
        <v>5.2596594404125359</v>
      </c>
      <c r="T23" s="27">
        <v>6.1866093219901934</v>
      </c>
      <c r="U23" s="27">
        <v>7.2697867116989112</v>
      </c>
      <c r="V23" s="27">
        <v>8.5196067767474375</v>
      </c>
      <c r="W23" s="27">
        <v>9.9881453531794513</v>
      </c>
      <c r="X23" s="27">
        <v>11.654572106577483</v>
      </c>
      <c r="Y23" s="27">
        <v>13.570962872985216</v>
      </c>
      <c r="Z23" s="27">
        <v>15.737317652402663</v>
      </c>
      <c r="AA23" s="27">
        <v>15.54984464264539</v>
      </c>
      <c r="AB23" s="27">
        <v>17.830766261358917</v>
      </c>
      <c r="AC23" s="27">
        <v>20.267915388203562</v>
      </c>
      <c r="AD23" s="27">
        <v>23.288313878737501</v>
      </c>
      <c r="AE23" s="27">
        <v>26.350373038106362</v>
      </c>
      <c r="AF23" s="27">
        <v>29.516583869562648</v>
      </c>
    </row>
    <row r="24" spans="2:32" s="24" customFormat="1" ht="14">
      <c r="B24" s="24" t="s">
        <v>170</v>
      </c>
      <c r="C24" s="24" t="s">
        <v>337</v>
      </c>
      <c r="D24" s="24" t="s">
        <v>561</v>
      </c>
      <c r="E24" s="24" t="s">
        <v>108</v>
      </c>
      <c r="F24" s="24">
        <v>20</v>
      </c>
      <c r="G24" s="27">
        <v>1.4685385764320151</v>
      </c>
      <c r="H24" s="27">
        <v>1.9059755991989986</v>
      </c>
      <c r="I24" s="27">
        <v>2.468394628470834</v>
      </c>
      <c r="J24" s="27">
        <v>3.2287018347086853</v>
      </c>
      <c r="K24" s="27">
        <v>4.2598033883737187</v>
      </c>
      <c r="L24" s="27">
        <v>5.6658509615533044</v>
      </c>
      <c r="M24" s="27">
        <v>7.592656895169779</v>
      </c>
      <c r="N24" s="27">
        <v>9.6652751697085844</v>
      </c>
      <c r="O24" s="27">
        <v>12.435709647232811</v>
      </c>
      <c r="P24" s="27">
        <v>16.830910209320116</v>
      </c>
      <c r="Q24" s="27">
        <v>25.465083825363667</v>
      </c>
      <c r="R24" s="27">
        <v>33.286874399125672</v>
      </c>
      <c r="S24" s="27">
        <v>49.826159926601136</v>
      </c>
      <c r="T24" s="27">
        <v>73.822705175532789</v>
      </c>
      <c r="U24" s="27">
        <v>92.497099980799476</v>
      </c>
      <c r="V24" s="27">
        <v>158.7792240972062</v>
      </c>
      <c r="W24" s="27">
        <v>164.80960591106535</v>
      </c>
      <c r="X24" s="27">
        <v>170.0171895154341</v>
      </c>
      <c r="Y24" s="27">
        <v>173.45419469431758</v>
      </c>
      <c r="Z24" s="27">
        <v>174.22491706776415</v>
      </c>
      <c r="AA24" s="27">
        <v>172.21478979647787</v>
      </c>
      <c r="AB24" s="27">
        <v>166.33022032354094</v>
      </c>
      <c r="AC24" s="27">
        <v>156.22750813106546</v>
      </c>
      <c r="AD24" s="27">
        <v>67.188243663567022</v>
      </c>
      <c r="AE24" s="27">
        <v>57.481307825023315</v>
      </c>
      <c r="AF24" s="27">
        <v>57.960405516625023</v>
      </c>
    </row>
    <row r="25" spans="2:32" s="24" customFormat="1" ht="14">
      <c r="B25" s="24" t="s">
        <v>170</v>
      </c>
      <c r="C25" s="24" t="s">
        <v>337</v>
      </c>
      <c r="D25" s="24" t="s">
        <v>562</v>
      </c>
      <c r="E25" s="24" t="s">
        <v>108</v>
      </c>
      <c r="F25" s="24">
        <v>20</v>
      </c>
      <c r="G25" s="27">
        <v>4.5826735718445866</v>
      </c>
      <c r="H25" s="27">
        <v>5.7075116303882591</v>
      </c>
      <c r="I25" s="27">
        <v>7.0510682003154201</v>
      </c>
      <c r="J25" s="27">
        <v>8.6654191176697619</v>
      </c>
      <c r="K25" s="27">
        <v>10.592225051286235</v>
      </c>
      <c r="L25" s="27">
        <v>12.883561837208534</v>
      </c>
      <c r="M25" s="27">
        <v>15.612335645897801</v>
      </c>
      <c r="N25" s="27">
        <v>18.851452647815233</v>
      </c>
      <c r="O25" s="27">
        <v>22.68423418063071</v>
      </c>
      <c r="P25" s="27">
        <v>27.214831916431603</v>
      </c>
      <c r="Q25" s="27">
        <v>32.557812694514027</v>
      </c>
      <c r="R25" s="27">
        <v>38.8485736885916</v>
      </c>
      <c r="S25" s="27">
        <v>46.222512072377917</v>
      </c>
      <c r="T25" s="27">
        <v>54.856685688421415</v>
      </c>
      <c r="U25" s="27">
        <v>64.928152379270841</v>
      </c>
      <c r="V25" s="27">
        <v>76.655630656309413</v>
      </c>
      <c r="W25" s="27">
        <v>90.237008696503366</v>
      </c>
      <c r="X25" s="27">
        <v>105.92225051286242</v>
      </c>
      <c r="Y25" s="27">
        <v>123.96132011839609</v>
      </c>
      <c r="Z25" s="27">
        <v>144.60418152611408</v>
      </c>
      <c r="AA25" s="27">
        <v>168.12162908344391</v>
      </c>
      <c r="AB25" s="27">
        <v>194.75321163618631</v>
      </c>
      <c r="AC25" s="27">
        <v>212.7818660745111</v>
      </c>
      <c r="AD25" s="27">
        <v>232.33113492531172</v>
      </c>
      <c r="AE25" s="27">
        <v>264.99309929191338</v>
      </c>
      <c r="AF25" s="27">
        <v>299.69643643142717</v>
      </c>
    </row>
    <row r="26" spans="2:32" s="24" customFormat="1" ht="14">
      <c r="B26" s="24" t="s">
        <v>171</v>
      </c>
      <c r="C26" s="24" t="s">
        <v>337</v>
      </c>
      <c r="D26" s="24" t="s">
        <v>558</v>
      </c>
      <c r="E26" s="24" t="s">
        <v>108</v>
      </c>
      <c r="F26" s="24">
        <v>20</v>
      </c>
      <c r="G26" s="27">
        <v>0</v>
      </c>
      <c r="H26" s="27">
        <v>0</v>
      </c>
      <c r="I26" s="27">
        <v>0</v>
      </c>
      <c r="J26" s="27">
        <v>0</v>
      </c>
      <c r="K26" s="27">
        <v>0</v>
      </c>
      <c r="L26" s="27">
        <v>0</v>
      </c>
      <c r="M26" s="27">
        <v>0</v>
      </c>
      <c r="N26" s="27">
        <v>0</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row>
    <row r="27" spans="2:32" s="24" customFormat="1" ht="14">
      <c r="B27" s="24" t="s">
        <v>171</v>
      </c>
      <c r="C27" s="24" t="s">
        <v>337</v>
      </c>
      <c r="D27" s="24" t="s">
        <v>559</v>
      </c>
      <c r="E27" s="24" t="s">
        <v>108</v>
      </c>
      <c r="F27" s="24">
        <v>20</v>
      </c>
      <c r="G27" s="27">
        <v>0</v>
      </c>
      <c r="H27" s="27">
        <v>0</v>
      </c>
      <c r="I27" s="27">
        <v>0</v>
      </c>
      <c r="J27" s="27">
        <v>0</v>
      </c>
      <c r="K27" s="27">
        <v>0</v>
      </c>
      <c r="L27" s="27">
        <v>0</v>
      </c>
      <c r="M27" s="27">
        <v>0</v>
      </c>
      <c r="N27" s="27">
        <v>0</v>
      </c>
      <c r="O27" s="27">
        <v>0</v>
      </c>
      <c r="P27" s="27">
        <v>0</v>
      </c>
      <c r="Q27" s="27">
        <v>0</v>
      </c>
      <c r="R27" s="27">
        <v>0</v>
      </c>
      <c r="S27" s="27">
        <v>0</v>
      </c>
      <c r="T27" s="27">
        <v>0</v>
      </c>
      <c r="U27" s="27">
        <v>0</v>
      </c>
      <c r="V27" s="27">
        <v>0</v>
      </c>
      <c r="W27" s="27">
        <v>0</v>
      </c>
      <c r="X27" s="27">
        <v>0</v>
      </c>
      <c r="Y27" s="27">
        <v>0</v>
      </c>
      <c r="Z27" s="27">
        <v>0</v>
      </c>
      <c r="AA27" s="27">
        <v>0</v>
      </c>
      <c r="AB27" s="27">
        <v>0</v>
      </c>
      <c r="AC27" s="27">
        <v>0</v>
      </c>
      <c r="AD27" s="27">
        <v>0</v>
      </c>
      <c r="AE27" s="27">
        <v>0</v>
      </c>
      <c r="AF27" s="27">
        <v>0</v>
      </c>
    </row>
    <row r="28" spans="2:32" s="24" customFormat="1" ht="14">
      <c r="B28" s="24" t="s">
        <v>171</v>
      </c>
      <c r="C28" s="24" t="s">
        <v>337</v>
      </c>
      <c r="D28" s="24" t="s">
        <v>560</v>
      </c>
      <c r="E28" s="24" t="s">
        <v>108</v>
      </c>
      <c r="F28" s="24">
        <v>20</v>
      </c>
      <c r="G28" s="27">
        <v>0.36453085230581933</v>
      </c>
      <c r="H28" s="27">
        <v>0.43743702276698321</v>
      </c>
      <c r="I28" s="27">
        <v>0.51034319322814725</v>
      </c>
      <c r="J28" s="27">
        <v>0.59366453089804849</v>
      </c>
      <c r="K28" s="27">
        <v>0.68740103577668776</v>
      </c>
      <c r="L28" s="27">
        <v>0.7915527078640654</v>
      </c>
      <c r="M28" s="27">
        <v>0.90611954716017928</v>
      </c>
      <c r="N28" s="27">
        <v>1.0415167208737697</v>
      </c>
      <c r="O28" s="27">
        <v>1.1769138945873594</v>
      </c>
      <c r="P28" s="27">
        <v>1.333141402718425</v>
      </c>
      <c r="Q28" s="27">
        <v>1.5101992452669661</v>
      </c>
      <c r="R28" s="27">
        <v>1.7080874222329823</v>
      </c>
      <c r="S28" s="27">
        <v>1.916390766407736</v>
      </c>
      <c r="T28" s="27">
        <v>2.1559396122087024</v>
      </c>
      <c r="U28" s="27">
        <v>2.4267339596358837</v>
      </c>
      <c r="V28" s="27">
        <v>2.7183586414805396</v>
      </c>
      <c r="W28" s="27">
        <v>3.0516439921601433</v>
      </c>
      <c r="X28" s="27">
        <v>3.4161748444659672</v>
      </c>
      <c r="Y28" s="27">
        <v>3.8223663656067299</v>
      </c>
      <c r="Z28" s="27">
        <v>4.2598033883737187</v>
      </c>
      <c r="AA28" s="27">
        <v>4.7493162471843879</v>
      </c>
      <c r="AB28" s="27">
        <v>5.2909049420387495</v>
      </c>
      <c r="AC28" s="27">
        <v>5.8949846401455401</v>
      </c>
      <c r="AD28" s="27">
        <v>6.5511401742960125</v>
      </c>
      <c r="AE28" s="27">
        <v>7.2802018789076417</v>
      </c>
      <c r="AF28" s="27">
        <v>8.0821697539804607</v>
      </c>
    </row>
    <row r="29" spans="2:32" s="24" customFormat="1" ht="14">
      <c r="B29" s="24" t="s">
        <v>171</v>
      </c>
      <c r="C29" s="24" t="s">
        <v>337</v>
      </c>
      <c r="D29" s="24" t="s">
        <v>561</v>
      </c>
      <c r="E29" s="24" t="s">
        <v>108</v>
      </c>
      <c r="F29" s="24">
        <v>20</v>
      </c>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row>
    <row r="30" spans="2:32" s="24" customFormat="1" ht="14">
      <c r="B30" s="24" t="s">
        <v>171</v>
      </c>
      <c r="C30" s="24" t="s">
        <v>337</v>
      </c>
      <c r="D30" s="24" t="s">
        <v>562</v>
      </c>
      <c r="E30" s="24" t="s">
        <v>108</v>
      </c>
      <c r="F30" s="24">
        <v>20</v>
      </c>
      <c r="G30" s="27">
        <v>3.530741683762078</v>
      </c>
      <c r="H30" s="27">
        <v>3.9265180376941116</v>
      </c>
      <c r="I30" s="27">
        <v>4.3639550604610928</v>
      </c>
      <c r="J30" s="27">
        <v>4.8222224176455555</v>
      </c>
      <c r="K30" s="27">
        <v>5.3325656108736998</v>
      </c>
      <c r="L30" s="27">
        <v>5.8741543057280561</v>
      </c>
      <c r="M30" s="27">
        <v>6.4678188366261109</v>
      </c>
      <c r="N30" s="27">
        <v>7.1031440363591098</v>
      </c>
      <c r="O30" s="27">
        <v>7.7905450721357949</v>
      </c>
      <c r="P30" s="27">
        <v>8.5196067767474375</v>
      </c>
      <c r="Q30" s="27">
        <v>9.3111594846115011</v>
      </c>
      <c r="R30" s="27">
        <v>10.165203195727997</v>
      </c>
      <c r="S30" s="27">
        <v>11.081737910096907</v>
      </c>
      <c r="T30" s="27">
        <v>12.060763627718243</v>
      </c>
      <c r="U30" s="27">
        <v>13.112695515800754</v>
      </c>
      <c r="V30" s="27">
        <v>14.237533574344445</v>
      </c>
      <c r="W30" s="27">
        <v>15.43527780334926</v>
      </c>
      <c r="X30" s="27">
        <v>16.716343370024013</v>
      </c>
      <c r="Y30" s="27">
        <v>18.091145441577371</v>
      </c>
      <c r="Z30" s="27">
        <v>19.549268850800644</v>
      </c>
      <c r="AA30" s="27">
        <v>21.101128764902594</v>
      </c>
      <c r="AB30" s="27">
        <v>22.757140351091845</v>
      </c>
      <c r="AC30" s="27">
        <v>24.517303609368522</v>
      </c>
      <c r="AD30" s="27">
        <v>26.392033706941334</v>
      </c>
      <c r="AE30" s="27">
        <v>28.370915476601471</v>
      </c>
      <c r="AF30" s="27">
        <v>30.485194419975276</v>
      </c>
    </row>
    <row r="31" spans="2:32" s="24" customFormat="1" ht="14">
      <c r="B31" s="24" t="s">
        <v>160</v>
      </c>
      <c r="C31" s="24" t="s">
        <v>338</v>
      </c>
      <c r="D31" s="24" t="s">
        <v>558</v>
      </c>
      <c r="E31" s="24" t="s">
        <v>108</v>
      </c>
      <c r="F31" s="24">
        <v>20</v>
      </c>
      <c r="G31" s="27">
        <v>0</v>
      </c>
      <c r="H31" s="27">
        <v>0</v>
      </c>
      <c r="I31" s="27">
        <v>0</v>
      </c>
      <c r="J31" s="27">
        <v>0</v>
      </c>
      <c r="K31" s="27">
        <v>0</v>
      </c>
      <c r="L31" s="27">
        <v>0</v>
      </c>
      <c r="M31" s="27">
        <v>0</v>
      </c>
      <c r="N31" s="27">
        <v>0</v>
      </c>
      <c r="O31" s="27">
        <v>0</v>
      </c>
      <c r="P31" s="27">
        <v>0</v>
      </c>
      <c r="Q31" s="27">
        <v>0</v>
      </c>
      <c r="R31" s="27">
        <v>0</v>
      </c>
      <c r="S31" s="27">
        <v>0</v>
      </c>
      <c r="T31" s="27">
        <v>0</v>
      </c>
      <c r="U31" s="27">
        <v>0</v>
      </c>
      <c r="V31" s="27">
        <v>0</v>
      </c>
      <c r="W31" s="27">
        <v>0</v>
      </c>
      <c r="X31" s="27">
        <v>0</v>
      </c>
      <c r="Y31" s="27">
        <v>0</v>
      </c>
      <c r="Z31" s="27">
        <v>0</v>
      </c>
      <c r="AA31" s="27">
        <v>0</v>
      </c>
      <c r="AB31" s="27">
        <v>0</v>
      </c>
      <c r="AC31" s="27">
        <v>0</v>
      </c>
      <c r="AD31" s="27">
        <v>0</v>
      </c>
      <c r="AE31" s="27">
        <v>0</v>
      </c>
      <c r="AF31" s="27">
        <v>0</v>
      </c>
    </row>
    <row r="32" spans="2:32" s="24" customFormat="1" ht="14">
      <c r="B32" s="24" t="s">
        <v>160</v>
      </c>
      <c r="C32" s="24" t="s">
        <v>338</v>
      </c>
      <c r="D32" s="24" t="s">
        <v>559</v>
      </c>
      <c r="E32" s="24" t="s">
        <v>108</v>
      </c>
      <c r="F32" s="24">
        <v>20</v>
      </c>
      <c r="G32" s="27">
        <v>0</v>
      </c>
      <c r="H32" s="27">
        <v>0</v>
      </c>
      <c r="I32" s="27">
        <v>0</v>
      </c>
      <c r="J32" s="27">
        <v>0</v>
      </c>
      <c r="K32" s="27">
        <v>0</v>
      </c>
      <c r="L32" s="27">
        <v>0</v>
      </c>
      <c r="M32" s="27">
        <v>0</v>
      </c>
      <c r="N32" s="27">
        <v>0</v>
      </c>
      <c r="O32" s="27">
        <v>0</v>
      </c>
      <c r="P32" s="27">
        <v>0</v>
      </c>
      <c r="Q32" s="27">
        <v>0</v>
      </c>
      <c r="R32" s="27">
        <v>0</v>
      </c>
      <c r="S32" s="27">
        <v>0</v>
      </c>
      <c r="T32" s="27">
        <v>0</v>
      </c>
      <c r="U32" s="27">
        <v>0</v>
      </c>
      <c r="V32" s="27">
        <v>0</v>
      </c>
      <c r="W32" s="27">
        <v>0</v>
      </c>
      <c r="X32" s="27">
        <v>0</v>
      </c>
      <c r="Y32" s="27">
        <v>0</v>
      </c>
      <c r="Z32" s="27">
        <v>0</v>
      </c>
      <c r="AA32" s="27">
        <v>0</v>
      </c>
      <c r="AB32" s="27">
        <v>0</v>
      </c>
      <c r="AC32" s="27">
        <v>0</v>
      </c>
      <c r="AD32" s="27">
        <v>0</v>
      </c>
      <c r="AE32" s="27">
        <v>0</v>
      </c>
      <c r="AF32" s="27">
        <v>0</v>
      </c>
    </row>
    <row r="33" spans="2:32" s="24" customFormat="1" ht="14">
      <c r="B33" s="24" t="s">
        <v>160</v>
      </c>
      <c r="C33" s="24" t="s">
        <v>338</v>
      </c>
      <c r="D33" s="24" t="s">
        <v>560</v>
      </c>
      <c r="E33" s="24" t="s">
        <v>108</v>
      </c>
      <c r="F33" s="24">
        <v>20</v>
      </c>
      <c r="G33" s="27">
        <v>6.7263889922506981E-2</v>
      </c>
      <c r="H33" s="27">
        <v>0.11257851050188011</v>
      </c>
      <c r="I33" s="27">
        <v>0.16709766338643839</v>
      </c>
      <c r="J33" s="27">
        <v>0.2322374304692873</v>
      </c>
      <c r="K33" s="27">
        <v>0.30941389364353217</v>
      </c>
      <c r="L33" s="27">
        <v>0.40075117574883112</v>
      </c>
      <c r="M33" s="27">
        <v>0.50695731773173691</v>
      </c>
      <c r="N33" s="27">
        <v>0.63157252432501287</v>
      </c>
      <c r="O33" s="27">
        <v>0.77672091836831747</v>
      </c>
      <c r="P33" s="27">
        <v>0.94523466364786124</v>
      </c>
      <c r="Q33" s="27">
        <v>1.140653964896408</v>
      </c>
      <c r="R33" s="27">
        <v>1.3665190268467209</v>
      </c>
      <c r="S33" s="27">
        <v>1.6263700542315638</v>
      </c>
      <c r="T33" s="27">
        <v>1.9251633336768055</v>
      </c>
      <c r="U33" s="27">
        <v>2.2685631927548671</v>
      </c>
      <c r="V33" s="27">
        <v>2.6629419999847239</v>
      </c>
      <c r="W33" s="27">
        <v>3.1153801648319028</v>
      </c>
      <c r="X33" s="27">
        <v>3.6322500558153772</v>
      </c>
      <c r="Y33" s="27">
        <v>4.2227562052403336</v>
      </c>
      <c r="Z33" s="27">
        <v>4.8642413028170841</v>
      </c>
      <c r="AA33" s="27">
        <v>5.5921073958732652</v>
      </c>
      <c r="AB33" s="27">
        <v>6.3249297755553151</v>
      </c>
      <c r="AC33" s="27">
        <v>7.1186436766408976</v>
      </c>
      <c r="AD33" s="27">
        <v>8.0256441291749123</v>
      </c>
      <c r="AE33" s="27">
        <v>9.0480552559970189</v>
      </c>
      <c r="AF33" s="27">
        <v>10.194373548465848</v>
      </c>
    </row>
    <row r="34" spans="2:32" s="24" customFormat="1" ht="14">
      <c r="B34" s="24" t="s">
        <v>160</v>
      </c>
      <c r="C34" s="24" t="s">
        <v>338</v>
      </c>
      <c r="D34" s="24" t="s">
        <v>561</v>
      </c>
      <c r="E34" s="24" t="s">
        <v>108</v>
      </c>
      <c r="F34" s="24">
        <v>20</v>
      </c>
      <c r="G34" s="27">
        <v>0.1663896224398857</v>
      </c>
      <c r="H34" s="27">
        <v>0.27117968252968605</v>
      </c>
      <c r="I34" s="27">
        <v>0.393670766283304</v>
      </c>
      <c r="J34" s="27">
        <v>0.53669503748695047</v>
      </c>
      <c r="K34" s="27">
        <v>0.70379270087338874</v>
      </c>
      <c r="L34" s="27">
        <v>0.89850396117538267</v>
      </c>
      <c r="M34" s="27">
        <v>1.125785105018801</v>
      </c>
      <c r="N34" s="27">
        <v>1.3721833544191424</v>
      </c>
      <c r="O34" s="27">
        <v>1.6185816038194836</v>
      </c>
      <c r="P34" s="27">
        <v>1.894009532028486</v>
      </c>
      <c r="Q34" s="27">
        <v>2.2912205030445536</v>
      </c>
      <c r="R34" s="27">
        <v>2.6693143685036977</v>
      </c>
      <c r="S34" s="27">
        <v>3.3469095543546366</v>
      </c>
      <c r="T34" s="27">
        <v>4.5031404200752032</v>
      </c>
      <c r="U34" s="27">
        <v>5.636005934559531</v>
      </c>
      <c r="V34" s="27">
        <v>6.3440468811122361</v>
      </c>
      <c r="W34" s="27">
        <v>7.234762391875539</v>
      </c>
      <c r="X34" s="27">
        <v>8.3131087534753085</v>
      </c>
      <c r="Y34" s="27">
        <v>9.6052834809339949</v>
      </c>
      <c r="Z34" s="27">
        <v>11.083672977336043</v>
      </c>
      <c r="AA34" s="27">
        <v>12.882805022526469</v>
      </c>
      <c r="AB34" s="27">
        <v>15.068527424534668</v>
      </c>
      <c r="AC34" s="27">
        <v>17.225220147734206</v>
      </c>
      <c r="AD34" s="27">
        <v>19.667253372394491</v>
      </c>
      <c r="AE34" s="27">
        <v>22.452686456132831</v>
      </c>
      <c r="AF34" s="27">
        <v>25.591431972200972</v>
      </c>
    </row>
    <row r="35" spans="2:32" s="43" customFormat="1" ht="14">
      <c r="B35" s="43" t="s">
        <v>160</v>
      </c>
      <c r="C35" s="24" t="s">
        <v>338</v>
      </c>
      <c r="D35" s="43" t="s">
        <v>562</v>
      </c>
      <c r="E35" s="43" t="s">
        <v>108</v>
      </c>
      <c r="F35" s="43">
        <v>20</v>
      </c>
      <c r="G35" s="27">
        <v>8.5672954532877293E-2</v>
      </c>
      <c r="H35" s="44">
        <v>0.15364488540193699</v>
      </c>
      <c r="I35" s="44">
        <v>0.24427412656068323</v>
      </c>
      <c r="J35" s="44">
        <v>0.36393304652809033</v>
      </c>
      <c r="K35" s="44">
        <v>0.51970205476968545</v>
      </c>
      <c r="L35" s="44">
        <v>0.72149372453720639</v>
      </c>
      <c r="M35" s="44">
        <v>0.98063671097549643</v>
      </c>
      <c r="N35" s="44">
        <v>1.3105837920690571</v>
      </c>
      <c r="O35" s="44">
        <v>1.7290359914817055</v>
      </c>
      <c r="P35" s="44">
        <v>2.2565264966634708</v>
      </c>
      <c r="Q35" s="44">
        <v>2.9178367407436969</v>
      </c>
      <c r="R35" s="44">
        <v>3.7434124844241508</v>
      </c>
      <c r="S35" s="44">
        <v>4.7700718569255729</v>
      </c>
      <c r="T35" s="44">
        <v>6.0417133969342318</v>
      </c>
      <c r="U35" s="44">
        <v>7.6107321344950254</v>
      </c>
      <c r="V35" s="44">
        <v>9.5408517547976999</v>
      </c>
      <c r="W35" s="44">
        <v>11.907832639123393</v>
      </c>
      <c r="X35" s="44">
        <v>14.800887946737745</v>
      </c>
      <c r="Y35" s="44">
        <v>18.326223819623667</v>
      </c>
      <c r="Z35" s="44">
        <v>22.573761457993342</v>
      </c>
      <c r="AA35" s="44">
        <v>27.714138729965981</v>
      </c>
      <c r="AB35" s="44">
        <v>33.915161339874565</v>
      </c>
      <c r="AC35" s="44">
        <v>41.375788793700423</v>
      </c>
      <c r="AD35" s="44">
        <v>50.324010276233508</v>
      </c>
      <c r="AE35" s="44">
        <v>60.753453418954855</v>
      </c>
      <c r="AF35" s="44">
        <v>72.868034014471647</v>
      </c>
    </row>
    <row r="36" spans="2:32" s="24" customFormat="1" ht="14">
      <c r="B36" s="24" t="s">
        <v>169</v>
      </c>
      <c r="C36" s="24" t="s">
        <v>338</v>
      </c>
      <c r="D36" s="24" t="s">
        <v>558</v>
      </c>
      <c r="E36" s="24" t="s">
        <v>108</v>
      </c>
      <c r="F36" s="24">
        <v>20</v>
      </c>
      <c r="G36" s="27">
        <v>0</v>
      </c>
      <c r="H36" s="27">
        <v>0</v>
      </c>
      <c r="I36" s="27">
        <v>0</v>
      </c>
      <c r="J36" s="27">
        <v>0</v>
      </c>
      <c r="K36" s="27">
        <v>0</v>
      </c>
      <c r="L36" s="27">
        <v>0</v>
      </c>
      <c r="M36" s="27">
        <v>0</v>
      </c>
      <c r="N36" s="27">
        <v>0</v>
      </c>
      <c r="O36" s="27">
        <v>0</v>
      </c>
      <c r="P36" s="27">
        <v>0</v>
      </c>
      <c r="Q36" s="27">
        <v>0</v>
      </c>
      <c r="R36" s="27">
        <v>0</v>
      </c>
      <c r="S36" s="27">
        <v>0</v>
      </c>
      <c r="T36" s="27">
        <v>0</v>
      </c>
      <c r="U36" s="27">
        <v>0</v>
      </c>
      <c r="V36" s="27">
        <v>0</v>
      </c>
      <c r="W36" s="27">
        <v>0</v>
      </c>
      <c r="X36" s="27">
        <v>0</v>
      </c>
      <c r="Y36" s="27">
        <v>0</v>
      </c>
      <c r="Z36" s="27">
        <v>0</v>
      </c>
      <c r="AA36" s="27">
        <v>0</v>
      </c>
      <c r="AB36" s="27">
        <v>0</v>
      </c>
      <c r="AC36" s="27">
        <v>0</v>
      </c>
      <c r="AD36" s="27">
        <v>0</v>
      </c>
      <c r="AE36" s="27">
        <v>0</v>
      </c>
      <c r="AF36" s="27">
        <v>0</v>
      </c>
    </row>
    <row r="37" spans="2:32" s="24" customFormat="1" ht="14">
      <c r="B37" s="24" t="s">
        <v>169</v>
      </c>
      <c r="C37" s="24" t="s">
        <v>338</v>
      </c>
      <c r="D37" s="24" t="s">
        <v>559</v>
      </c>
      <c r="E37" s="24" t="s">
        <v>108</v>
      </c>
      <c r="F37" s="24">
        <v>20</v>
      </c>
      <c r="G37" s="27">
        <v>0</v>
      </c>
      <c r="H37" s="27">
        <v>0</v>
      </c>
      <c r="I37" s="27">
        <v>0</v>
      </c>
      <c r="J37" s="27">
        <v>0</v>
      </c>
      <c r="K37" s="27">
        <v>0</v>
      </c>
      <c r="L37" s="27">
        <v>0</v>
      </c>
      <c r="M37" s="27">
        <v>0</v>
      </c>
      <c r="N37" s="27">
        <v>0</v>
      </c>
      <c r="O37" s="27">
        <v>0</v>
      </c>
      <c r="P37" s="27">
        <v>0</v>
      </c>
      <c r="Q37" s="27">
        <v>0</v>
      </c>
      <c r="R37" s="27">
        <v>0</v>
      </c>
      <c r="S37" s="27">
        <v>0</v>
      </c>
      <c r="T37" s="27">
        <v>0</v>
      </c>
      <c r="U37" s="27">
        <v>0</v>
      </c>
      <c r="V37" s="27">
        <v>0</v>
      </c>
      <c r="W37" s="27">
        <v>0</v>
      </c>
      <c r="X37" s="27">
        <v>0</v>
      </c>
      <c r="Y37" s="27">
        <v>0</v>
      </c>
      <c r="Z37" s="27">
        <v>0</v>
      </c>
      <c r="AA37" s="27">
        <v>0</v>
      </c>
      <c r="AB37" s="27">
        <v>0</v>
      </c>
      <c r="AC37" s="27">
        <v>0</v>
      </c>
      <c r="AD37" s="27">
        <v>0</v>
      </c>
      <c r="AE37" s="27">
        <v>0</v>
      </c>
      <c r="AF37" s="27">
        <v>0</v>
      </c>
    </row>
    <row r="38" spans="2:32" s="24" customFormat="1" ht="14">
      <c r="B38" s="24" t="s">
        <v>169</v>
      </c>
      <c r="C38" s="24" t="s">
        <v>338</v>
      </c>
      <c r="D38" s="24" t="s">
        <v>560</v>
      </c>
      <c r="E38" s="24" t="s">
        <v>108</v>
      </c>
      <c r="F38" s="24">
        <v>20</v>
      </c>
      <c r="G38" s="27">
        <v>6.1599562350085346E-2</v>
      </c>
      <c r="H38" s="27">
        <v>0.10054181441048413</v>
      </c>
      <c r="I38" s="27">
        <v>0.14585643498985723</v>
      </c>
      <c r="J38" s="27">
        <v>0.19825146503475743</v>
      </c>
      <c r="K38" s="27">
        <v>0.25843494549173734</v>
      </c>
      <c r="L38" s="27">
        <v>0.32711491730734971</v>
      </c>
      <c r="M38" s="27">
        <v>0.40429138048159458</v>
      </c>
      <c r="N38" s="27">
        <v>0.49138041690757728</v>
      </c>
      <c r="O38" s="27">
        <v>0.58909006753185067</v>
      </c>
      <c r="P38" s="27">
        <v>0.69883641424751985</v>
      </c>
      <c r="Q38" s="27">
        <v>0.82132749800113791</v>
      </c>
      <c r="R38" s="27">
        <v>0.95797940068581</v>
      </c>
      <c r="S38" s="27">
        <v>1.109500163248089</v>
      </c>
      <c r="T38" s="27">
        <v>1.27730586758108</v>
      </c>
      <c r="U38" s="27">
        <v>1.4628125955778888</v>
      </c>
      <c r="V38" s="27">
        <v>1.6674364291316204</v>
      </c>
      <c r="W38" s="27">
        <v>1.894009532028486</v>
      </c>
      <c r="X38" s="27">
        <v>2.1432399452150381</v>
      </c>
      <c r="Y38" s="27">
        <v>2.4172517915309348</v>
      </c>
      <c r="Z38" s="27">
        <v>2.6891395150071733</v>
      </c>
      <c r="AA38" s="27">
        <v>2.9858086716127565</v>
      </c>
      <c r="AB38" s="27">
        <v>3.3079673022942373</v>
      </c>
      <c r="AC38" s="27">
        <v>3.6584475708378266</v>
      </c>
      <c r="AD38" s="27">
        <v>4.0103439212745204</v>
      </c>
      <c r="AE38" s="27">
        <v>4.3806493363215857</v>
      </c>
      <c r="AF38" s="27">
        <v>4.7884809215359434</v>
      </c>
    </row>
    <row r="39" spans="2:32" s="24" customFormat="1" ht="14">
      <c r="B39" s="24" t="s">
        <v>169</v>
      </c>
      <c r="C39" s="24" t="s">
        <v>338</v>
      </c>
      <c r="D39" s="24" t="s">
        <v>561</v>
      </c>
      <c r="E39" s="24" t="s">
        <v>108</v>
      </c>
      <c r="F39" s="24">
        <v>20</v>
      </c>
      <c r="G39" s="27">
        <v>0.15647704918814784</v>
      </c>
      <c r="H39" s="27">
        <v>0.24498216750723595</v>
      </c>
      <c r="I39" s="27">
        <v>0.34127573623840379</v>
      </c>
      <c r="J39" s="27">
        <v>0.44677383727475684</v>
      </c>
      <c r="K39" s="27">
        <v>0.56076842966974227</v>
      </c>
      <c r="L39" s="27">
        <v>0.68396755436991297</v>
      </c>
      <c r="M39" s="27">
        <v>0.81849533421492693</v>
      </c>
      <c r="N39" s="27">
        <v>0.96010352352546802</v>
      </c>
      <c r="O39" s="27">
        <v>1.0882589348515075</v>
      </c>
      <c r="P39" s="27">
        <v>1.2157063052309944</v>
      </c>
      <c r="Q39" s="27">
        <v>1.3941326237622762</v>
      </c>
      <c r="R39" s="27">
        <v>1.5067111342641564</v>
      </c>
      <c r="S39" s="27">
        <v>1.7467370151455233</v>
      </c>
      <c r="T39" s="27">
        <v>2.1581088050926449</v>
      </c>
      <c r="U39" s="27">
        <v>2.7415345450520738</v>
      </c>
      <c r="V39" s="27">
        <v>2.8852668572022733</v>
      </c>
      <c r="W39" s="27">
        <v>3.1061756325267171</v>
      </c>
      <c r="X39" s="27">
        <v>3.3801874788426138</v>
      </c>
      <c r="Y39" s="27">
        <v>3.7030541504706473</v>
      </c>
      <c r="Z39" s="27">
        <v>4.0145921669538378</v>
      </c>
      <c r="AA39" s="27">
        <v>4.4118031379699056</v>
      </c>
      <c r="AB39" s="27">
        <v>4.9187604557016424</v>
      </c>
      <c r="AC39" s="27">
        <v>5.2926060754814701</v>
      </c>
      <c r="AD39" s="27">
        <v>5.6820285960854582</v>
      </c>
      <c r="AE39" s="27">
        <v>6.1245541876808982</v>
      </c>
      <c r="AF39" s="27">
        <v>6.6159346045884764</v>
      </c>
    </row>
    <row r="40" spans="2:32" s="24" customFormat="1" ht="14">
      <c r="B40" s="24" t="s">
        <v>169</v>
      </c>
      <c r="C40" s="24" t="s">
        <v>338</v>
      </c>
      <c r="D40" s="24" t="s">
        <v>562</v>
      </c>
      <c r="E40" s="24" t="s">
        <v>108</v>
      </c>
      <c r="F40" s="24">
        <v>20</v>
      </c>
      <c r="G40" s="27">
        <v>0.11328655144843279</v>
      </c>
      <c r="H40" s="27">
        <v>0.19471126030199387</v>
      </c>
      <c r="I40" s="27">
        <v>0.2973771975521361</v>
      </c>
      <c r="J40" s="27">
        <v>0.42694869077128111</v>
      </c>
      <c r="K40" s="27">
        <v>0.58909006753185056</v>
      </c>
      <c r="L40" s="27">
        <v>0.7908817372993715</v>
      </c>
      <c r="M40" s="27">
        <v>1.0422362733255819</v>
      </c>
      <c r="N40" s="27">
        <v>1.3530662488622194</v>
      </c>
      <c r="O40" s="27">
        <v>1.7375324828403382</v>
      </c>
      <c r="P40" s="27">
        <v>2.2112118760840977</v>
      </c>
      <c r="Q40" s="27">
        <v>2.7939295750969739</v>
      </c>
      <c r="R40" s="27">
        <v>3.5090509311152061</v>
      </c>
      <c r="S40" s="27">
        <v>4.3863136638940077</v>
      </c>
      <c r="T40" s="27">
        <v>5.4597037388679084</v>
      </c>
      <c r="U40" s="27">
        <v>6.7717036128300716</v>
      </c>
      <c r="V40" s="27">
        <v>8.3725841929857374</v>
      </c>
      <c r="W40" s="27">
        <v>10.323945041684993</v>
      </c>
      <c r="X40" s="27">
        <v>12.698714376422764</v>
      </c>
      <c r="Y40" s="27">
        <v>15.584689274571591</v>
      </c>
      <c r="Z40" s="27">
        <v>19.037096929962583</v>
      </c>
      <c r="AA40" s="27">
        <v>23.215246555570097</v>
      </c>
      <c r="AB40" s="27">
        <v>28.263578504490887</v>
      </c>
      <c r="AC40" s="27">
        <v>34.352022603897595</v>
      </c>
      <c r="AD40" s="27">
        <v>41.678122277878437</v>
      </c>
      <c r="AE40" s="27">
        <v>50.47340691595614</v>
      </c>
      <c r="AF40" s="27">
        <v>61.004807954981075</v>
      </c>
    </row>
    <row r="41" spans="2:32" s="24" customFormat="1" ht="14">
      <c r="B41" s="24" t="s">
        <v>170</v>
      </c>
      <c r="C41" s="24" t="s">
        <v>338</v>
      </c>
      <c r="D41" s="24" t="s">
        <v>558</v>
      </c>
      <c r="E41" s="24" t="s">
        <v>108</v>
      </c>
      <c r="F41" s="24">
        <v>20</v>
      </c>
      <c r="G41" s="27">
        <v>0</v>
      </c>
      <c r="H41" s="27">
        <v>0</v>
      </c>
      <c r="I41" s="27">
        <v>0</v>
      </c>
      <c r="J41" s="27">
        <v>0</v>
      </c>
      <c r="K41" s="27">
        <v>0</v>
      </c>
      <c r="L41" s="27">
        <v>0</v>
      </c>
      <c r="M41" s="27">
        <v>0</v>
      </c>
      <c r="N41" s="27">
        <v>0</v>
      </c>
      <c r="O41" s="27">
        <v>0</v>
      </c>
      <c r="P41" s="27">
        <v>0</v>
      </c>
      <c r="Q41" s="27">
        <v>0</v>
      </c>
      <c r="R41" s="27">
        <v>0</v>
      </c>
      <c r="S41" s="27">
        <v>0</v>
      </c>
      <c r="T41" s="27">
        <v>0</v>
      </c>
      <c r="U41" s="27">
        <v>0</v>
      </c>
      <c r="V41" s="27">
        <v>0</v>
      </c>
      <c r="W41" s="27">
        <v>0</v>
      </c>
      <c r="X41" s="27">
        <v>0</v>
      </c>
      <c r="Y41" s="27">
        <v>0</v>
      </c>
      <c r="Z41" s="27">
        <v>0</v>
      </c>
      <c r="AA41" s="27">
        <v>0</v>
      </c>
      <c r="AB41" s="27">
        <v>0</v>
      </c>
      <c r="AC41" s="27">
        <v>0</v>
      </c>
      <c r="AD41" s="27">
        <v>0</v>
      </c>
      <c r="AE41" s="27">
        <v>0</v>
      </c>
      <c r="AF41" s="27">
        <v>0</v>
      </c>
    </row>
    <row r="42" spans="2:32" s="24" customFormat="1" ht="14">
      <c r="B42" s="24" t="s">
        <v>170</v>
      </c>
      <c r="C42" s="24" t="s">
        <v>338</v>
      </c>
      <c r="D42" s="24" t="s">
        <v>559</v>
      </c>
      <c r="E42" s="24" t="s">
        <v>108</v>
      </c>
      <c r="F42" s="24">
        <v>20</v>
      </c>
      <c r="G42" s="27">
        <v>0</v>
      </c>
      <c r="H42" s="27">
        <v>0</v>
      </c>
      <c r="I42" s="27">
        <v>0</v>
      </c>
      <c r="J42" s="27">
        <v>0</v>
      </c>
      <c r="K42" s="27">
        <v>0</v>
      </c>
      <c r="L42" s="27">
        <v>0</v>
      </c>
      <c r="M42" s="27">
        <v>0</v>
      </c>
      <c r="N42" s="27">
        <v>0</v>
      </c>
      <c r="O42" s="27">
        <v>0</v>
      </c>
      <c r="P42" s="27">
        <v>0</v>
      </c>
      <c r="Q42" s="27">
        <v>0</v>
      </c>
      <c r="R42" s="27">
        <v>0</v>
      </c>
      <c r="S42" s="27">
        <v>0</v>
      </c>
      <c r="T42" s="27">
        <v>0</v>
      </c>
      <c r="U42" s="27">
        <v>0</v>
      </c>
      <c r="V42" s="27">
        <v>0</v>
      </c>
      <c r="W42" s="27">
        <v>0</v>
      </c>
      <c r="X42" s="27">
        <v>0</v>
      </c>
      <c r="Y42" s="27">
        <v>0</v>
      </c>
      <c r="Z42" s="27">
        <v>0</v>
      </c>
      <c r="AA42" s="27">
        <v>0</v>
      </c>
      <c r="AB42" s="27">
        <v>0</v>
      </c>
      <c r="AC42" s="27">
        <v>0</v>
      </c>
      <c r="AD42" s="27">
        <v>0</v>
      </c>
      <c r="AE42" s="27">
        <v>0</v>
      </c>
      <c r="AF42" s="27">
        <v>0</v>
      </c>
    </row>
    <row r="43" spans="2:32" s="24" customFormat="1" ht="14">
      <c r="B43" s="24" t="s">
        <v>170</v>
      </c>
      <c r="C43" s="24" t="s">
        <v>338</v>
      </c>
      <c r="D43" s="24" t="s">
        <v>560</v>
      </c>
      <c r="E43" s="24" t="s">
        <v>108</v>
      </c>
      <c r="F43" s="24">
        <v>20</v>
      </c>
      <c r="G43" s="27">
        <v>7.1512135601823207E-2</v>
      </c>
      <c r="H43" s="27">
        <v>0.12036696091395985</v>
      </c>
      <c r="I43" s="27">
        <v>0.18055044137093978</v>
      </c>
      <c r="J43" s="27">
        <v>0.25418669981242109</v>
      </c>
      <c r="K43" s="27">
        <v>0.34339985907806192</v>
      </c>
      <c r="L43" s="27">
        <v>0.45102208295407309</v>
      </c>
      <c r="M43" s="27">
        <v>0.57917749428011267</v>
      </c>
      <c r="N43" s="27">
        <v>0.73282237968204966</v>
      </c>
      <c r="O43" s="27">
        <v>0.91549694389264757</v>
      </c>
      <c r="P43" s="27">
        <v>1.1321574735377753</v>
      </c>
      <c r="Q43" s="27">
        <v>1.3891763371364074</v>
      </c>
      <c r="R43" s="27">
        <v>1.6929259032075179</v>
      </c>
      <c r="S43" s="27">
        <v>2.0504865812166337</v>
      </c>
      <c r="T43" s="27">
        <v>2.4710629034689404</v>
      </c>
      <c r="U43" s="27">
        <v>2.9652754841627287</v>
      </c>
      <c r="V43" s="27">
        <v>3.5444529784428416</v>
      </c>
      <c r="W43" s="27">
        <v>4.2234642461868859</v>
      </c>
      <c r="X43" s="27">
        <v>5.0157620653793629</v>
      </c>
      <c r="Y43" s="27">
        <v>5.9383394187375371</v>
      </c>
      <c r="Z43" s="27">
        <v>6.9763274463838032</v>
      </c>
      <c r="AA43" s="27">
        <v>7.993782286580041</v>
      </c>
      <c r="AB43" s="27">
        <v>9.1570935617661338</v>
      </c>
      <c r="AC43" s="27">
        <v>10.474757763300719</v>
      </c>
      <c r="AD43" s="27">
        <v>11.984301061351086</v>
      </c>
      <c r="AE43" s="27">
        <v>13.68643149686379</v>
      </c>
      <c r="AF43" s="27">
        <v>15.585397315518145</v>
      </c>
    </row>
    <row r="44" spans="2:32" s="24" customFormat="1" ht="14">
      <c r="B44" s="24" t="s">
        <v>170</v>
      </c>
      <c r="C44" s="24" t="s">
        <v>338</v>
      </c>
      <c r="D44" s="24" t="s">
        <v>561</v>
      </c>
      <c r="E44" s="24" t="s">
        <v>108</v>
      </c>
      <c r="F44" s="24">
        <v>20</v>
      </c>
      <c r="G44" s="27">
        <v>0.17771827758472897</v>
      </c>
      <c r="H44" s="27">
        <v>0.30728977080387399</v>
      </c>
      <c r="I44" s="27">
        <v>0.47509547513686506</v>
      </c>
      <c r="J44" s="27">
        <v>0.6945881685682036</v>
      </c>
      <c r="K44" s="27">
        <v>0.98417691570826005</v>
      </c>
      <c r="L44" s="27">
        <v>1.3693511906329314</v>
      </c>
      <c r="M44" s="27">
        <v>1.8855130406698533</v>
      </c>
      <c r="N44" s="27">
        <v>2.5425750390707638</v>
      </c>
      <c r="O44" s="27">
        <v>3.3879759292546936</v>
      </c>
      <c r="P44" s="27">
        <v>4.5321700988838654</v>
      </c>
      <c r="Q44" s="27">
        <v>6.2633302132052293</v>
      </c>
      <c r="R44" s="27">
        <v>8.526229078387674</v>
      </c>
      <c r="S44" s="27">
        <v>11.913496966695813</v>
      </c>
      <c r="T44" s="27">
        <v>16.932091195861386</v>
      </c>
      <c r="U44" s="27">
        <v>23.22020284219596</v>
      </c>
      <c r="V44" s="27">
        <v>34.014287072391951</v>
      </c>
      <c r="W44" s="27">
        <v>45.218327010641957</v>
      </c>
      <c r="X44" s="27">
        <v>56.776387422168312</v>
      </c>
      <c r="Y44" s="27">
        <v>68.568101346057063</v>
      </c>
      <c r="Z44" s="27">
        <v>80.334325795869916</v>
      </c>
      <c r="AA44" s="27">
        <v>91.941949073654953</v>
      </c>
      <c r="AB44" s="27">
        <v>103.1197914968825</v>
      </c>
      <c r="AC44" s="27">
        <v>113.57259999084009</v>
      </c>
      <c r="AD44" s="27">
        <v>117.92067944362026</v>
      </c>
      <c r="AE44" s="27">
        <v>121.53876868050457</v>
      </c>
      <c r="AF44" s="27">
        <v>125.0938422731457</v>
      </c>
    </row>
    <row r="45" spans="2:32" s="24" customFormat="1" ht="14">
      <c r="B45" s="24" t="s">
        <v>170</v>
      </c>
      <c r="C45" s="24" t="s">
        <v>338</v>
      </c>
      <c r="D45" s="24" t="s">
        <v>562</v>
      </c>
      <c r="E45" s="24" t="s">
        <v>108</v>
      </c>
      <c r="F45" s="24">
        <v>20</v>
      </c>
      <c r="G45" s="27">
        <v>0.56006038872318964</v>
      </c>
      <c r="H45" s="27">
        <v>0.94806682743407211</v>
      </c>
      <c r="I45" s="27">
        <v>1.4274105482502535</v>
      </c>
      <c r="J45" s="27">
        <v>2.0165006157821042</v>
      </c>
      <c r="K45" s="27">
        <v>2.7365782584262051</v>
      </c>
      <c r="L45" s="27">
        <v>3.6124249093119016</v>
      </c>
      <c r="M45" s="27">
        <v>4.6737782881944057</v>
      </c>
      <c r="N45" s="27">
        <v>5.9553324014548021</v>
      </c>
      <c r="O45" s="27">
        <v>7.497445583046594</v>
      </c>
      <c r="P45" s="27">
        <v>9.3475565763888131</v>
      </c>
      <c r="Q45" s="27">
        <v>11.560892575312568</v>
      </c>
      <c r="R45" s="27">
        <v>14.201885305954157</v>
      </c>
      <c r="S45" s="27">
        <v>17.344171026755063</v>
      </c>
      <c r="T45" s="27">
        <v>21.073422692248158</v>
      </c>
      <c r="U45" s="27">
        <v>25.487349953057723</v>
      </c>
      <c r="V45" s="27">
        <v>30.698531319685632</v>
      </c>
      <c r="W45" s="27">
        <v>36.832998080618268</v>
      </c>
      <c r="X45" s="27">
        <v>44.033774507059277</v>
      </c>
      <c r="Y45" s="27">
        <v>52.460877852929571</v>
      </c>
      <c r="Z45" s="27">
        <v>62.042795982627318</v>
      </c>
      <c r="AA45" s="27">
        <v>73.1604549253979</v>
      </c>
      <c r="AB45" s="27">
        <v>86.012106146276054</v>
      </c>
      <c r="AC45" s="27">
        <v>99.998038963531641</v>
      </c>
      <c r="AD45" s="27">
        <v>115.20321829075097</v>
      </c>
      <c r="AE45" s="27">
        <v>132.49782645124736</v>
      </c>
      <c r="AF45" s="27">
        <v>151.99585803741576</v>
      </c>
    </row>
    <row r="46" spans="2:32" s="24" customFormat="1" ht="14">
      <c r="B46" s="24" t="s">
        <v>171</v>
      </c>
      <c r="C46" s="24" t="s">
        <v>338</v>
      </c>
      <c r="D46" s="24" t="s">
        <v>558</v>
      </c>
      <c r="E46" s="24" t="s">
        <v>108</v>
      </c>
      <c r="F46" s="24">
        <v>20</v>
      </c>
      <c r="G46" s="27">
        <v>0</v>
      </c>
      <c r="H46" s="27">
        <v>0</v>
      </c>
      <c r="I46" s="27">
        <v>0</v>
      </c>
      <c r="J46" s="27">
        <v>0</v>
      </c>
      <c r="K46" s="27">
        <v>0</v>
      </c>
      <c r="L46" s="27">
        <v>0</v>
      </c>
      <c r="M46" s="27">
        <v>0</v>
      </c>
      <c r="N46" s="27">
        <v>0</v>
      </c>
      <c r="O46" s="27">
        <v>0</v>
      </c>
      <c r="P46" s="27">
        <v>0</v>
      </c>
      <c r="Q46" s="27">
        <v>0</v>
      </c>
      <c r="R46" s="27">
        <v>0</v>
      </c>
      <c r="S46" s="27">
        <v>0</v>
      </c>
      <c r="T46" s="27">
        <v>0</v>
      </c>
      <c r="U46" s="27">
        <v>0</v>
      </c>
      <c r="V46" s="27">
        <v>0</v>
      </c>
      <c r="W46" s="27">
        <v>0</v>
      </c>
      <c r="X46" s="27">
        <v>0</v>
      </c>
      <c r="Y46" s="27">
        <v>0</v>
      </c>
      <c r="Z46" s="27">
        <v>0</v>
      </c>
      <c r="AA46" s="27">
        <v>0</v>
      </c>
      <c r="AB46" s="27">
        <v>0</v>
      </c>
      <c r="AC46" s="27">
        <v>0</v>
      </c>
      <c r="AD46" s="27">
        <v>0</v>
      </c>
      <c r="AE46" s="27">
        <v>0</v>
      </c>
      <c r="AF46" s="27">
        <v>0</v>
      </c>
    </row>
    <row r="47" spans="2:32" s="24" customFormat="1" ht="14">
      <c r="B47" s="24" t="s">
        <v>171</v>
      </c>
      <c r="C47" s="24" t="s">
        <v>338</v>
      </c>
      <c r="D47" s="24" t="s">
        <v>559</v>
      </c>
      <c r="E47" s="24" t="s">
        <v>108</v>
      </c>
      <c r="F47" s="24">
        <v>20</v>
      </c>
      <c r="G47" s="27">
        <v>0</v>
      </c>
      <c r="H47" s="27">
        <v>0</v>
      </c>
      <c r="I47" s="27">
        <v>0</v>
      </c>
      <c r="J47" s="27">
        <v>0</v>
      </c>
      <c r="K47" s="27">
        <v>0</v>
      </c>
      <c r="L47" s="27">
        <v>0</v>
      </c>
      <c r="M47" s="27">
        <v>0</v>
      </c>
      <c r="N47" s="27">
        <v>0</v>
      </c>
      <c r="O47" s="27">
        <v>0</v>
      </c>
      <c r="P47" s="27">
        <v>0</v>
      </c>
      <c r="Q47" s="27">
        <v>0</v>
      </c>
      <c r="R47" s="27">
        <v>0</v>
      </c>
      <c r="S47" s="27">
        <v>0</v>
      </c>
      <c r="T47" s="27">
        <v>0</v>
      </c>
      <c r="U47" s="27">
        <v>0</v>
      </c>
      <c r="V47" s="27">
        <v>0</v>
      </c>
      <c r="W47" s="27">
        <v>0</v>
      </c>
      <c r="X47" s="27">
        <v>0</v>
      </c>
      <c r="Y47" s="27">
        <v>0</v>
      </c>
      <c r="Z47" s="27">
        <v>0</v>
      </c>
      <c r="AA47" s="27">
        <v>0</v>
      </c>
      <c r="AB47" s="27">
        <v>0</v>
      </c>
      <c r="AC47" s="27">
        <v>0</v>
      </c>
      <c r="AD47" s="27">
        <v>0</v>
      </c>
      <c r="AE47" s="27">
        <v>0</v>
      </c>
      <c r="AF47" s="27">
        <v>0</v>
      </c>
    </row>
    <row r="48" spans="2:32" s="24" customFormat="1" ht="14">
      <c r="B48" s="24" t="s">
        <v>171</v>
      </c>
      <c r="C48" s="24" t="s">
        <v>338</v>
      </c>
      <c r="D48" s="24" t="s">
        <v>560</v>
      </c>
      <c r="E48" s="24" t="s">
        <v>108</v>
      </c>
      <c r="F48" s="24">
        <v>20</v>
      </c>
      <c r="G48" s="27">
        <v>4.6022661525925837E-2</v>
      </c>
      <c r="H48" s="27">
        <v>7.5760381281139447E-2</v>
      </c>
      <c r="I48" s="27">
        <v>0.11045438766222201</v>
      </c>
      <c r="J48" s="27">
        <v>0.15081272161572618</v>
      </c>
      <c r="K48" s="27">
        <v>0.19754342408820469</v>
      </c>
      <c r="L48" s="27">
        <v>0.25135453602621027</v>
      </c>
      <c r="M48" s="27">
        <v>0.31295409837629562</v>
      </c>
      <c r="N48" s="27">
        <v>0.38375819303156611</v>
      </c>
      <c r="O48" s="27">
        <v>0.46376681999202174</v>
      </c>
      <c r="P48" s="27">
        <v>0.554396061150768</v>
      </c>
      <c r="Q48" s="27">
        <v>0.65706199840091029</v>
      </c>
      <c r="R48" s="27">
        <v>0.77318071363555396</v>
      </c>
      <c r="S48" s="27">
        <v>0.90346024780125167</v>
      </c>
      <c r="T48" s="27">
        <v>1.0500247237376616</v>
      </c>
      <c r="U48" s="27">
        <v>1.2149982642844419</v>
      </c>
      <c r="V48" s="27">
        <v>1.3997969513346979</v>
      </c>
      <c r="W48" s="27">
        <v>1.6072529486746405</v>
      </c>
      <c r="X48" s="27">
        <v>1.8394903791439279</v>
      </c>
      <c r="Y48" s="27">
        <v>2.0993414065287705</v>
      </c>
      <c r="Z48" s="27">
        <v>2.3676889252722457</v>
      </c>
      <c r="AA48" s="27">
        <v>2.6657741637709345</v>
      </c>
      <c r="AB48" s="27">
        <v>2.995721244864495</v>
      </c>
      <c r="AC48" s="27">
        <v>3.3617784142322433</v>
      </c>
      <c r="AD48" s="27">
        <v>3.7667778356603905</v>
      </c>
      <c r="AE48" s="27">
        <v>4.214967754828252</v>
      </c>
      <c r="AF48" s="27">
        <v>4.7105964174151467</v>
      </c>
    </row>
    <row r="49" spans="2:32" s="24" customFormat="1" ht="14">
      <c r="B49" s="24" t="s">
        <v>171</v>
      </c>
      <c r="C49" s="24" t="s">
        <v>338</v>
      </c>
      <c r="D49" s="24" t="s">
        <v>561</v>
      </c>
      <c r="E49" s="24" t="s">
        <v>108</v>
      </c>
      <c r="F49" s="24">
        <v>20</v>
      </c>
      <c r="G49" s="27">
        <v>0</v>
      </c>
      <c r="H49" s="27">
        <v>0</v>
      </c>
      <c r="I49" s="27">
        <v>0</v>
      </c>
      <c r="J49" s="27">
        <v>0</v>
      </c>
      <c r="K49" s="27">
        <v>0</v>
      </c>
      <c r="L49" s="27">
        <v>0</v>
      </c>
      <c r="M49" s="27">
        <v>0</v>
      </c>
      <c r="N49" s="27">
        <v>0</v>
      </c>
      <c r="O49" s="27">
        <v>0</v>
      </c>
      <c r="P49" s="27">
        <v>0</v>
      </c>
      <c r="Q49" s="27">
        <v>0</v>
      </c>
      <c r="R49" s="27">
        <v>0</v>
      </c>
      <c r="S49" s="27">
        <v>0</v>
      </c>
      <c r="T49" s="27">
        <v>0</v>
      </c>
      <c r="U49" s="27">
        <v>0</v>
      </c>
      <c r="V49" s="27">
        <v>0</v>
      </c>
      <c r="W49" s="27">
        <v>0</v>
      </c>
      <c r="X49" s="27">
        <v>0</v>
      </c>
      <c r="Y49" s="27">
        <v>0</v>
      </c>
      <c r="Z49" s="27">
        <v>0</v>
      </c>
      <c r="AA49" s="27">
        <v>0</v>
      </c>
      <c r="AB49" s="27">
        <v>0</v>
      </c>
      <c r="AC49" s="27">
        <v>0</v>
      </c>
      <c r="AD49" s="27">
        <v>0</v>
      </c>
      <c r="AE49" s="27">
        <v>0</v>
      </c>
      <c r="AF49" s="27">
        <v>0</v>
      </c>
    </row>
    <row r="50" spans="2:32" s="24" customFormat="1" ht="14">
      <c r="B50" s="24" t="s">
        <v>171</v>
      </c>
      <c r="C50" s="24" t="s">
        <v>338</v>
      </c>
      <c r="D50" s="24" t="s">
        <v>562</v>
      </c>
      <c r="E50" s="24" t="s">
        <v>108</v>
      </c>
      <c r="F50" s="24">
        <v>20</v>
      </c>
      <c r="G50" s="27">
        <v>0.45527032863338923</v>
      </c>
      <c r="H50" s="27">
        <v>0.72220176548375903</v>
      </c>
      <c r="I50" s="27">
        <v>1.0188709220893424</v>
      </c>
      <c r="J50" s="27">
        <v>1.3466938803432449</v>
      </c>
      <c r="K50" s="27">
        <v>1.7092108449782297</v>
      </c>
      <c r="L50" s="27">
        <v>2.1085459388339549</v>
      </c>
      <c r="M50" s="27">
        <v>2.5482393666431848</v>
      </c>
      <c r="N50" s="27">
        <v>3.0311232921921296</v>
      </c>
      <c r="O50" s="27">
        <v>3.560737920213553</v>
      </c>
      <c r="P50" s="27">
        <v>4.1399154144936663</v>
      </c>
      <c r="Q50" s="27">
        <v>4.7729040207117848</v>
      </c>
      <c r="R50" s="27">
        <v>5.4639519845472249</v>
      </c>
      <c r="S50" s="27">
        <v>6.217307551679303</v>
      </c>
      <c r="T50" s="27">
        <v>7.0372189677873349</v>
      </c>
      <c r="U50" s="27">
        <v>7.9286425194971901</v>
      </c>
      <c r="V50" s="27">
        <v>8.8965344934347392</v>
      </c>
      <c r="W50" s="27">
        <v>9.9458511762258475</v>
      </c>
      <c r="X50" s="27">
        <v>11.08225689544294</v>
      </c>
      <c r="Y50" s="27">
        <v>12.312124019604989</v>
      </c>
      <c r="Z50" s="27">
        <v>13.42587242853239</v>
      </c>
      <c r="AA50" s="27">
        <v>14.620337505366807</v>
      </c>
      <c r="AB50" s="27">
        <v>15.900475536734096</v>
      </c>
      <c r="AC50" s="27">
        <v>17.270534768313581</v>
      </c>
      <c r="AD50" s="27">
        <v>18.736887568624237</v>
      </c>
      <c r="AE50" s="27">
        <v>20.303074142398817</v>
      </c>
      <c r="AF50" s="27">
        <v>21.976174899102862</v>
      </c>
    </row>
    <row r="51" spans="2:32" s="24" customFormat="1" ht="14"/>
    <row r="52" spans="2:32" s="24" customFormat="1" ht="14"/>
    <row r="53" spans="2:32" s="24" customFormat="1" ht="14"/>
    <row r="54" spans="2:32" s="24" customFormat="1" ht="14"/>
  </sheetData>
  <mergeCells count="1">
    <mergeCell ref="A1:AN1"/>
  </mergeCells>
  <hyperlinks>
    <hyperlink ref="A2" location="Contents!A1" display="Return to: Main Menu" xr:uid="{65627650-3DA4-47CB-8AAB-D8FA0C8E1E24}"/>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32030-5AF9-457A-8DF7-3BA78B5C4030}">
  <dimension ref="A1:AO34"/>
  <sheetViews>
    <sheetView showGridLines="0" showRowColHeaders="0" topLeftCell="A18" workbookViewId="0">
      <selection activeCell="D42" sqref="D42"/>
    </sheetView>
    <sheetView workbookViewId="1">
      <selection sqref="A1:AO1"/>
    </sheetView>
  </sheetViews>
  <sheetFormatPr defaultColWidth="8.7265625" defaultRowHeight="14.5"/>
  <cols>
    <col min="2" max="2" width="24" customWidth="1"/>
    <col min="3" max="3" width="25.54296875" customWidth="1"/>
    <col min="4" max="4" width="26.54296875" customWidth="1"/>
    <col min="5" max="5" width="15.7265625" customWidth="1"/>
    <col min="6" max="6" width="5.269531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563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33"/>
    </row>
    <row r="4" spans="1:41" s="24" customFormat="1" ht="14">
      <c r="A4" s="93"/>
      <c r="B4" s="23"/>
    </row>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t="s">
        <v>212</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558</v>
      </c>
      <c r="E11" s="24" t="s">
        <v>108</v>
      </c>
      <c r="G11" s="27">
        <v>0.10056885456757118</v>
      </c>
      <c r="H11" s="27">
        <v>0.10056885456757118</v>
      </c>
      <c r="I11" s="27">
        <v>0.10056885456757118</v>
      </c>
      <c r="J11" s="27">
        <v>0.10056885456757118</v>
      </c>
      <c r="K11" s="27">
        <v>0.10056885456757118</v>
      </c>
      <c r="L11" s="27">
        <v>0.10056885456757118</v>
      </c>
      <c r="M11" s="27">
        <v>0.10056885456757118</v>
      </c>
      <c r="N11" s="27">
        <v>0.10056885456757118</v>
      </c>
      <c r="O11" s="27">
        <v>0.10056885456757118</v>
      </c>
      <c r="P11" s="27">
        <v>0.10056885456757118</v>
      </c>
      <c r="Q11" s="27">
        <v>0.10056885456757118</v>
      </c>
      <c r="R11" s="27">
        <v>0.10056885456757118</v>
      </c>
      <c r="S11" s="27">
        <v>0.10056885456757118</v>
      </c>
      <c r="T11" s="27">
        <v>0.10056885456757118</v>
      </c>
      <c r="U11" s="27">
        <v>0.10056885456757118</v>
      </c>
      <c r="V11" s="27">
        <v>0.10056885456757118</v>
      </c>
      <c r="W11" s="27">
        <v>0.10056885456757118</v>
      </c>
      <c r="X11" s="27">
        <v>0.10056885456757118</v>
      </c>
      <c r="Y11" s="27">
        <v>9.9089900823930419E-2</v>
      </c>
      <c r="Z11" s="27">
        <v>9.7610947080289681E-2</v>
      </c>
      <c r="AA11" s="27">
        <v>9.6871470208469285E-2</v>
      </c>
      <c r="AB11" s="27">
        <v>9.5392516464828547E-2</v>
      </c>
      <c r="AC11" s="27">
        <v>9.4653039593008151E-2</v>
      </c>
      <c r="AD11" s="27">
        <v>9.3174085849367413E-2</v>
      </c>
      <c r="AE11" s="27">
        <v>9.2434608977547045E-2</v>
      </c>
      <c r="AF11" s="27">
        <v>9.0216178362085911E-2</v>
      </c>
    </row>
    <row r="12" spans="1:41" s="24" customFormat="1" ht="14">
      <c r="B12" s="24" t="s">
        <v>160</v>
      </c>
      <c r="C12" s="24" t="s">
        <v>337</v>
      </c>
      <c r="D12" s="24" t="s">
        <v>559</v>
      </c>
      <c r="E12" s="24" t="s">
        <v>108</v>
      </c>
      <c r="G12" s="27">
        <v>3.6973843591018817E-3</v>
      </c>
      <c r="H12" s="27">
        <v>3.6973843591018817E-3</v>
      </c>
      <c r="I12" s="27">
        <v>3.6973843591018817E-3</v>
      </c>
      <c r="J12" s="27">
        <v>3.6973843591018817E-3</v>
      </c>
      <c r="K12" s="27">
        <v>3.6973843591018817E-3</v>
      </c>
      <c r="L12" s="27">
        <v>3.6973843591018817E-3</v>
      </c>
      <c r="M12" s="27">
        <v>3.6973843591018817E-3</v>
      </c>
      <c r="N12" s="27">
        <v>3.6973843591018817E-3</v>
      </c>
      <c r="O12" s="27">
        <v>3.6973843591018817E-3</v>
      </c>
      <c r="P12" s="27">
        <v>3.6973843591018817E-3</v>
      </c>
      <c r="Q12" s="27">
        <v>3.6973843591018817E-3</v>
      </c>
      <c r="R12" s="27">
        <v>3.6973843591018817E-3</v>
      </c>
      <c r="S12" s="27">
        <v>3.6973843591018817E-3</v>
      </c>
      <c r="T12" s="27">
        <v>3.6973843591018817E-3</v>
      </c>
      <c r="U12" s="27">
        <v>3.6973843591018817E-3</v>
      </c>
      <c r="V12" s="27">
        <v>3.6973843591018817E-3</v>
      </c>
      <c r="W12" s="27">
        <v>3.6973843591018817E-3</v>
      </c>
      <c r="X12" s="27">
        <v>3.6973843591018817E-3</v>
      </c>
      <c r="Y12" s="27">
        <v>3.6973843591018817E-3</v>
      </c>
      <c r="Z12" s="27">
        <v>3.6973843591018817E-3</v>
      </c>
      <c r="AA12" s="27">
        <v>3.6973843591018817E-3</v>
      </c>
      <c r="AB12" s="27">
        <v>3.6973843591018817E-3</v>
      </c>
      <c r="AC12" s="27">
        <v>3.6973843591018817E-3</v>
      </c>
      <c r="AD12" s="27">
        <v>3.6973843591018817E-3</v>
      </c>
      <c r="AE12" s="27">
        <v>3.6973843591018817E-3</v>
      </c>
      <c r="AF12" s="27">
        <v>3.6973843591018817E-3</v>
      </c>
    </row>
    <row r="13" spans="1:41" s="24" customFormat="1" ht="14">
      <c r="B13" s="24" t="s">
        <v>160</v>
      </c>
      <c r="C13" s="24" t="s">
        <v>337</v>
      </c>
      <c r="D13" s="24" t="s">
        <v>560</v>
      </c>
      <c r="E13" s="24" t="s">
        <v>108</v>
      </c>
      <c r="G13" s="27">
        <v>0.11683734574761946</v>
      </c>
      <c r="H13" s="27">
        <v>0.16416386554412357</v>
      </c>
      <c r="I13" s="27">
        <v>0.2211035846742925</v>
      </c>
      <c r="J13" s="27">
        <v>0.28913545688176712</v>
      </c>
      <c r="K13" s="27">
        <v>0.36973843591018818</v>
      </c>
      <c r="L13" s="27">
        <v>0.46513095237501673</v>
      </c>
      <c r="M13" s="27">
        <v>0.57605248314807322</v>
      </c>
      <c r="N13" s="27">
        <v>0.70620041258845934</v>
      </c>
      <c r="O13" s="27">
        <v>0.85779317131163646</v>
      </c>
      <c r="P13" s="27">
        <v>1.0337886668048861</v>
      </c>
      <c r="Q13" s="27">
        <v>1.2378842834273101</v>
      </c>
      <c r="R13" s="27">
        <v>1.47377740553801</v>
      </c>
      <c r="S13" s="27">
        <v>1.7451654174960882</v>
      </c>
      <c r="T13" s="27">
        <v>2.0572246574042872</v>
      </c>
      <c r="U13" s="27">
        <v>2.415870940237169</v>
      </c>
      <c r="V13" s="27">
        <v>2.827759557841119</v>
      </c>
      <c r="W13" s="27">
        <v>3.3002852789343393</v>
      </c>
      <c r="X13" s="27">
        <v>3.8401033953632142</v>
      </c>
      <c r="Y13" s="27">
        <v>4.4568271064614073</v>
      </c>
      <c r="Z13" s="27">
        <v>5.1585906578189453</v>
      </c>
      <c r="AA13" s="27">
        <v>5.9572256793849512</v>
      </c>
      <c r="AB13" s="27">
        <v>6.7699107615155452</v>
      </c>
      <c r="AC13" s="27">
        <v>7.6558040539563557</v>
      </c>
      <c r="AD13" s="27">
        <v>8.6711057989657316</v>
      </c>
      <c r="AE13" s="27">
        <v>9.8195133809027784</v>
      </c>
      <c r="AF13" s="27">
        <v>11.112118952844797</v>
      </c>
    </row>
    <row r="14" spans="1:41" s="24" customFormat="1" ht="14">
      <c r="B14" s="24" t="s">
        <v>160</v>
      </c>
      <c r="C14" s="24" t="s">
        <v>337</v>
      </c>
      <c r="D14" s="24" t="s">
        <v>561</v>
      </c>
      <c r="E14" s="24" t="s">
        <v>108</v>
      </c>
      <c r="G14" s="27">
        <v>0.17451654174960882</v>
      </c>
      <c r="H14" s="27">
        <v>0.28395911877902452</v>
      </c>
      <c r="I14" s="27">
        <v>0.41188861760394962</v>
      </c>
      <c r="J14" s="27">
        <v>0.56126294571166568</v>
      </c>
      <c r="K14" s="27">
        <v>0.73577948746127442</v>
      </c>
      <c r="L14" s="27">
        <v>0.93913562721187782</v>
      </c>
      <c r="M14" s="27">
        <v>1.1765077030662185</v>
      </c>
      <c r="N14" s="27">
        <v>1.4338456544597098</v>
      </c>
      <c r="O14" s="27">
        <v>1.6911836058532006</v>
      </c>
      <c r="P14" s="27">
        <v>1.9788401089913272</v>
      </c>
      <c r="Q14" s="27">
        <v>2.3936866340825582</v>
      </c>
      <c r="R14" s="27">
        <v>2.7885672836346393</v>
      </c>
      <c r="S14" s="27">
        <v>3.4962466499667393</v>
      </c>
      <c r="T14" s="27">
        <v>4.7038123816494144</v>
      </c>
      <c r="U14" s="27">
        <v>5.886975376562015</v>
      </c>
      <c r="V14" s="27">
        <v>6.6264522483823924</v>
      </c>
      <c r="W14" s="27">
        <v>7.5567141531324253</v>
      </c>
      <c r="X14" s="27">
        <v>8.68293742891486</v>
      </c>
      <c r="Y14" s="27">
        <v>10.032482719987046</v>
      </c>
      <c r="Z14" s="27">
        <v>11.656373930504591</v>
      </c>
      <c r="AA14" s="27">
        <v>13.629298224521357</v>
      </c>
      <c r="AB14" s="27">
        <v>16.021505904860273</v>
      </c>
      <c r="AC14" s="27">
        <v>18.401881955250065</v>
      </c>
      <c r="AD14" s="27">
        <v>21.101712014266258</v>
      </c>
      <c r="AE14" s="27">
        <v>24.185330569757227</v>
      </c>
      <c r="AF14" s="27">
        <v>27.666787682287556</v>
      </c>
    </row>
    <row r="15" spans="1:41" s="24" customFormat="1" ht="14">
      <c r="B15" s="24" t="s">
        <v>160</v>
      </c>
      <c r="C15" s="24" t="s">
        <v>337</v>
      </c>
      <c r="D15" s="24" t="s">
        <v>562</v>
      </c>
      <c r="E15" s="24" t="s">
        <v>108</v>
      </c>
      <c r="G15" s="27">
        <v>9.0216178362085911E-2</v>
      </c>
      <c r="H15" s="27">
        <v>0.16120595805684204</v>
      </c>
      <c r="I15" s="27">
        <v>0.25585899764985026</v>
      </c>
      <c r="J15" s="27">
        <v>0.38083058898749378</v>
      </c>
      <c r="K15" s="27">
        <v>0.5435155007879765</v>
      </c>
      <c r="L15" s="27">
        <v>0.7542664092567839</v>
      </c>
      <c r="M15" s="27">
        <v>1.0249149443430414</v>
      </c>
      <c r="N15" s="27">
        <v>1.3695111666113371</v>
      </c>
      <c r="O15" s="27">
        <v>1.8065419978571793</v>
      </c>
      <c r="P15" s="27">
        <v>2.3574522673633598</v>
      </c>
      <c r="Q15" s="27">
        <v>3.0481236656435908</v>
      </c>
      <c r="R15" s="27">
        <v>3.91035369818615</v>
      </c>
      <c r="S15" s="27">
        <v>4.9825951623256959</v>
      </c>
      <c r="T15" s="27">
        <v>6.310695624115092</v>
      </c>
      <c r="U15" s="27">
        <v>7.9493763720690449</v>
      </c>
      <c r="V15" s="27">
        <v>9.9651903246513918</v>
      </c>
      <c r="W15" s="27">
        <v>12.437261507146911</v>
      </c>
      <c r="X15" s="27">
        <v>15.458764005404966</v>
      </c>
      <c r="Y15" s="27">
        <v>19.140619350198623</v>
      </c>
      <c r="Z15" s="27">
        <v>23.614454424711898</v>
      </c>
      <c r="AA15" s="27">
        <v>29.034819895155255</v>
      </c>
      <c r="AB15" s="27">
        <v>35.582148118252867</v>
      </c>
      <c r="AC15" s="27">
        <v>43.468668956217186</v>
      </c>
      <c r="AD15" s="27">
        <v>52.939149253620741</v>
      </c>
      <c r="AE15" s="27">
        <v>63.994328487335359</v>
      </c>
      <c r="AF15" s="27">
        <v>76.857528672650815</v>
      </c>
    </row>
    <row r="16" spans="1:41" s="24" customFormat="1" ht="14">
      <c r="B16" s="24" t="s">
        <v>169</v>
      </c>
      <c r="C16" s="24" t="s">
        <v>337</v>
      </c>
      <c r="D16" s="24" t="s">
        <v>558</v>
      </c>
      <c r="E16" s="24" t="s">
        <v>108</v>
      </c>
      <c r="G16" s="27">
        <v>0.10056885456757118</v>
      </c>
      <c r="H16" s="27">
        <v>0.10056885456757118</v>
      </c>
      <c r="I16" s="27">
        <v>0.10056885456757118</v>
      </c>
      <c r="J16" s="27">
        <v>0.10056885456757118</v>
      </c>
      <c r="K16" s="27">
        <v>0.10056885456757118</v>
      </c>
      <c r="L16" s="27">
        <v>0.10056885456757118</v>
      </c>
      <c r="M16" s="27">
        <v>0.10056885456757118</v>
      </c>
      <c r="N16" s="27">
        <v>0.10056885456757118</v>
      </c>
      <c r="O16" s="27">
        <v>0.10056885456757118</v>
      </c>
      <c r="P16" s="27">
        <v>0.10056885456757118</v>
      </c>
      <c r="Q16" s="27">
        <v>0.10056885456757118</v>
      </c>
      <c r="R16" s="27">
        <v>0.10056885456757118</v>
      </c>
      <c r="S16" s="27">
        <v>0.10056885456757118</v>
      </c>
      <c r="T16" s="27">
        <v>0.10056885456757118</v>
      </c>
      <c r="U16" s="27">
        <v>0.10056885456757118</v>
      </c>
      <c r="V16" s="27">
        <v>0.10056885456757118</v>
      </c>
      <c r="W16" s="27">
        <v>0.10056885456757118</v>
      </c>
      <c r="X16" s="27">
        <v>0.10056885456757118</v>
      </c>
      <c r="Y16" s="27">
        <v>9.9829377695750801E-2</v>
      </c>
      <c r="Z16" s="27">
        <v>9.9089900823930419E-2</v>
      </c>
      <c r="AA16" s="27">
        <v>9.7610947080289681E-2</v>
      </c>
      <c r="AB16" s="27">
        <v>9.6871470208469285E-2</v>
      </c>
      <c r="AC16" s="27">
        <v>9.613199333664893E-2</v>
      </c>
      <c r="AD16" s="27">
        <v>9.613199333664893E-2</v>
      </c>
      <c r="AE16" s="27">
        <v>9.5392516464828547E-2</v>
      </c>
      <c r="AF16" s="27">
        <v>9.4653039593008151E-2</v>
      </c>
    </row>
    <row r="17" spans="2:32" s="24" customFormat="1" ht="14">
      <c r="B17" s="24" t="s">
        <v>169</v>
      </c>
      <c r="C17" s="24" t="s">
        <v>337</v>
      </c>
      <c r="D17" s="24" t="s">
        <v>559</v>
      </c>
      <c r="E17" s="24" t="s">
        <v>108</v>
      </c>
      <c r="G17" s="27">
        <v>3.6973843591018817E-3</v>
      </c>
      <c r="H17" s="27">
        <v>3.6973843591018817E-3</v>
      </c>
      <c r="I17" s="27">
        <v>3.6973843591018817E-3</v>
      </c>
      <c r="J17" s="27">
        <v>3.6973843591018817E-3</v>
      </c>
      <c r="K17" s="27">
        <v>3.6973843591018817E-3</v>
      </c>
      <c r="L17" s="27">
        <v>3.6973843591018817E-3</v>
      </c>
      <c r="M17" s="27">
        <v>3.6973843591018817E-3</v>
      </c>
      <c r="N17" s="27">
        <v>3.6973843591018817E-3</v>
      </c>
      <c r="O17" s="27">
        <v>3.6973843591018817E-3</v>
      </c>
      <c r="P17" s="27">
        <v>3.6973843591018817E-3</v>
      </c>
      <c r="Q17" s="27">
        <v>3.6973843591018817E-3</v>
      </c>
      <c r="R17" s="27">
        <v>3.6973843591018817E-3</v>
      </c>
      <c r="S17" s="27">
        <v>3.6973843591018817E-3</v>
      </c>
      <c r="T17" s="27">
        <v>3.6973843591018817E-3</v>
      </c>
      <c r="U17" s="27">
        <v>3.6973843591018817E-3</v>
      </c>
      <c r="V17" s="27">
        <v>3.6973843591018817E-3</v>
      </c>
      <c r="W17" s="27">
        <v>3.6973843591018817E-3</v>
      </c>
      <c r="X17" s="27">
        <v>3.6973843591018817E-3</v>
      </c>
      <c r="Y17" s="27">
        <v>3.6973843591018817E-3</v>
      </c>
      <c r="Z17" s="27">
        <v>3.6973843591018817E-3</v>
      </c>
      <c r="AA17" s="27">
        <v>3.6973843591018817E-3</v>
      </c>
      <c r="AB17" s="27">
        <v>3.6973843591018817E-3</v>
      </c>
      <c r="AC17" s="27">
        <v>3.6973843591018817E-3</v>
      </c>
      <c r="AD17" s="27">
        <v>3.6973843591018817E-3</v>
      </c>
      <c r="AE17" s="27">
        <v>3.6973843591018817E-3</v>
      </c>
      <c r="AF17" s="27">
        <v>3.6973843591018817E-3</v>
      </c>
    </row>
    <row r="18" spans="2:32" s="24" customFormat="1" ht="14">
      <c r="B18" s="24" t="s">
        <v>169</v>
      </c>
      <c r="C18" s="24" t="s">
        <v>337</v>
      </c>
      <c r="D18" s="24" t="s">
        <v>560</v>
      </c>
      <c r="E18" s="24" t="s">
        <v>108</v>
      </c>
      <c r="G18" s="27">
        <v>0.11092153077305646</v>
      </c>
      <c r="H18" s="27">
        <v>0.15159275872317715</v>
      </c>
      <c r="I18" s="27">
        <v>0.19891927851968125</v>
      </c>
      <c r="J18" s="27">
        <v>0.25364056703438909</v>
      </c>
      <c r="K18" s="27">
        <v>0.31649610113912102</v>
      </c>
      <c r="L18" s="27">
        <v>0.38822535770569755</v>
      </c>
      <c r="M18" s="27">
        <v>0.4688283367341185</v>
      </c>
      <c r="N18" s="27">
        <v>0.55978399196802486</v>
      </c>
      <c r="O18" s="27">
        <v>0.66183180027923683</v>
      </c>
      <c r="P18" s="27">
        <v>0.7764507154113951</v>
      </c>
      <c r="Q18" s="27">
        <v>0.90438021423632031</v>
      </c>
      <c r="R18" s="27">
        <v>1.0470992504976528</v>
      </c>
      <c r="S18" s="27">
        <v>1.2053473010672136</v>
      </c>
      <c r="T18" s="27">
        <v>1.3806033196886427</v>
      </c>
      <c r="U18" s="27">
        <v>1.5743462601055811</v>
      </c>
      <c r="V18" s="27">
        <v>1.7880550760616698</v>
      </c>
      <c r="W18" s="27">
        <v>2.0246876750441904</v>
      </c>
      <c r="X18" s="27">
        <v>2.2849835339249629</v>
      </c>
      <c r="Y18" s="27">
        <v>2.5711610833194487</v>
      </c>
      <c r="Z18" s="27">
        <v>2.884699276971288</v>
      </c>
      <c r="AA18" s="27">
        <v>3.229295499239583</v>
      </c>
      <c r="AB18" s="27">
        <v>3.6064287038679752</v>
      </c>
      <c r="AC18" s="27">
        <v>4.0197962752155654</v>
      </c>
      <c r="AD18" s="27">
        <v>4.4420375690249996</v>
      </c>
      <c r="AE18" s="27">
        <v>4.8916395070917895</v>
      </c>
      <c r="AF18" s="27">
        <v>5.3893074418269036</v>
      </c>
    </row>
    <row r="19" spans="2:32" s="24" customFormat="1" ht="14">
      <c r="B19" s="24" t="s">
        <v>169</v>
      </c>
      <c r="C19" s="24" t="s">
        <v>337</v>
      </c>
      <c r="D19" s="24" t="s">
        <v>561</v>
      </c>
      <c r="E19" s="24" t="s">
        <v>108</v>
      </c>
      <c r="G19" s="27">
        <v>0.16416386554412357</v>
      </c>
      <c r="H19" s="27">
        <v>0.25659847452167056</v>
      </c>
      <c r="I19" s="27">
        <v>0.35716732908924176</v>
      </c>
      <c r="J19" s="27">
        <v>0.46734938299047785</v>
      </c>
      <c r="K19" s="27">
        <v>0.5864051593535583</v>
      </c>
      <c r="L19" s="27">
        <v>0.71507413505030393</v>
      </c>
      <c r="M19" s="27">
        <v>0.85557474069617534</v>
      </c>
      <c r="N19" s="27">
        <v>1.0034701150602505</v>
      </c>
      <c r="O19" s="27">
        <v>1.1373154288597389</v>
      </c>
      <c r="P19" s="27">
        <v>1.2704212657874063</v>
      </c>
      <c r="Q19" s="27">
        <v>1.4567694374861415</v>
      </c>
      <c r="R19" s="27">
        <v>1.5743462601055811</v>
      </c>
      <c r="S19" s="27">
        <v>1.8250289196526885</v>
      </c>
      <c r="T19" s="27">
        <v>2.2546649821803273</v>
      </c>
      <c r="U19" s="27">
        <v>2.8639939245603174</v>
      </c>
      <c r="V19" s="27">
        <v>3.014107729539854</v>
      </c>
      <c r="W19" s="27">
        <v>3.2448245135478113</v>
      </c>
      <c r="X19" s="27">
        <v>3.5310020629422967</v>
      </c>
      <c r="Y19" s="27">
        <v>3.8682035164923882</v>
      </c>
      <c r="Z19" s="27">
        <v>4.2719578885063134</v>
      </c>
      <c r="AA19" s="27">
        <v>4.7718442538568882</v>
      </c>
      <c r="AB19" s="27">
        <v>5.3937443030578249</v>
      </c>
      <c r="AC19" s="27">
        <v>5.8847569459465543</v>
      </c>
      <c r="AD19" s="27">
        <v>6.4016512793489975</v>
      </c>
      <c r="AE19" s="27">
        <v>6.9828801005998127</v>
      </c>
      <c r="AF19" s="27">
        <v>7.6247460253399</v>
      </c>
    </row>
    <row r="20" spans="2:32" s="24" customFormat="1" ht="14">
      <c r="B20" s="24" t="s">
        <v>169</v>
      </c>
      <c r="C20" s="24" t="s">
        <v>337</v>
      </c>
      <c r="D20" s="24" t="s">
        <v>562</v>
      </c>
      <c r="E20" s="24" t="s">
        <v>108</v>
      </c>
      <c r="G20" s="27">
        <v>0.11905577636308057</v>
      </c>
      <c r="H20" s="27">
        <v>0.20409561662242384</v>
      </c>
      <c r="I20" s="27">
        <v>0.31131976303637843</v>
      </c>
      <c r="J20" s="27">
        <v>0.4466440305795073</v>
      </c>
      <c r="K20" s="27">
        <v>0.61598423422637349</v>
      </c>
      <c r="L20" s="27">
        <v>0.82673514269518056</v>
      </c>
      <c r="M20" s="27">
        <v>1.0892494321914143</v>
      </c>
      <c r="N20" s="27">
        <v>1.4138797789205595</v>
      </c>
      <c r="O20" s="27">
        <v>1.815415720319024</v>
      </c>
      <c r="P20" s="27">
        <v>2.3101257475668562</v>
      </c>
      <c r="Q20" s="27">
        <v>2.9187152130750253</v>
      </c>
      <c r="R20" s="27">
        <v>3.6655868536136054</v>
      </c>
      <c r="S20" s="27">
        <v>4.5817986977990524</v>
      </c>
      <c r="T20" s="27">
        <v>5.7028456354787416</v>
      </c>
      <c r="U20" s="27">
        <v>7.0730962789618994</v>
      </c>
      <c r="V20" s="27">
        <v>8.7450534861477713</v>
      </c>
      <c r="W20" s="27">
        <v>10.783051744884727</v>
      </c>
      <c r="X20" s="27">
        <v>13.263257172970269</v>
      </c>
      <c r="Y20" s="27">
        <v>16.277364902510122</v>
      </c>
      <c r="Z20" s="27">
        <v>19.934817510533705</v>
      </c>
      <c r="AA20" s="27">
        <v>24.365023449609577</v>
      </c>
      <c r="AB20" s="27">
        <v>29.722533385948207</v>
      </c>
      <c r="AC20" s="27">
        <v>36.188519153145577</v>
      </c>
      <c r="AD20" s="27">
        <v>43.975210613414141</v>
      </c>
      <c r="AE20" s="27">
        <v>53.330332518813712</v>
      </c>
      <c r="AF20" s="27">
        <v>64.540062418738799</v>
      </c>
    </row>
    <row r="21" spans="2:32" s="24" customFormat="1" ht="14">
      <c r="B21" s="24" t="s">
        <v>170</v>
      </c>
      <c r="C21" s="24" t="s">
        <v>337</v>
      </c>
      <c r="D21" s="24" t="s">
        <v>558</v>
      </c>
      <c r="E21" s="24" t="s">
        <v>108</v>
      </c>
      <c r="G21" s="27">
        <v>0.10056885456757118</v>
      </c>
      <c r="H21" s="27">
        <v>0.10056885456757118</v>
      </c>
      <c r="I21" s="27">
        <v>0.10056885456757118</v>
      </c>
      <c r="J21" s="27">
        <v>0.10056885456757118</v>
      </c>
      <c r="K21" s="27">
        <v>0.10056885456757118</v>
      </c>
      <c r="L21" s="27">
        <v>0.10056885456757118</v>
      </c>
      <c r="M21" s="27">
        <v>0.10056885456757118</v>
      </c>
      <c r="N21" s="27">
        <v>0.10056885456757118</v>
      </c>
      <c r="O21" s="27">
        <v>0.10056885456757118</v>
      </c>
      <c r="P21" s="27">
        <v>0.10056885456757118</v>
      </c>
      <c r="Q21" s="27">
        <v>0.10056885456757118</v>
      </c>
      <c r="R21" s="27">
        <v>0.10056885456757118</v>
      </c>
      <c r="S21" s="27">
        <v>0.10056885456757118</v>
      </c>
      <c r="T21" s="27">
        <v>0.10056885456757118</v>
      </c>
      <c r="U21" s="27">
        <v>0.10056885456757118</v>
      </c>
      <c r="V21" s="27">
        <v>0.10056885456757118</v>
      </c>
      <c r="W21" s="27">
        <v>0.10056885456757118</v>
      </c>
      <c r="X21" s="27">
        <v>0.10056885456757118</v>
      </c>
      <c r="Y21" s="27">
        <v>0.10056885456757118</v>
      </c>
      <c r="Z21" s="27">
        <v>9.9829377695750801E-2</v>
      </c>
      <c r="AA21" s="27">
        <v>9.9089900823930419E-2</v>
      </c>
      <c r="AB21" s="27">
        <v>9.8350423952110036E-2</v>
      </c>
      <c r="AC21" s="27">
        <v>9.8350423952110036E-2</v>
      </c>
      <c r="AD21" s="27">
        <v>9.7610947080289681E-2</v>
      </c>
      <c r="AE21" s="27">
        <v>9.7610947080289681E-2</v>
      </c>
      <c r="AF21" s="27">
        <v>9.7610947080289681E-2</v>
      </c>
    </row>
    <row r="22" spans="2:32" s="24" customFormat="1" ht="14">
      <c r="B22" s="24" t="s">
        <v>170</v>
      </c>
      <c r="C22" s="24" t="s">
        <v>337</v>
      </c>
      <c r="D22" s="24" t="s">
        <v>559</v>
      </c>
      <c r="E22" s="24" t="s">
        <v>108</v>
      </c>
      <c r="G22" s="27">
        <v>3.6973843591018817E-3</v>
      </c>
      <c r="H22" s="27">
        <v>3.6973843591018817E-3</v>
      </c>
      <c r="I22" s="27">
        <v>3.6973843591018817E-3</v>
      </c>
      <c r="J22" s="27">
        <v>3.6973843591018817E-3</v>
      </c>
      <c r="K22" s="27">
        <v>3.6973843591018817E-3</v>
      </c>
      <c r="L22" s="27">
        <v>3.6973843591018817E-3</v>
      </c>
      <c r="M22" s="27">
        <v>3.6973843591018817E-3</v>
      </c>
      <c r="N22" s="27">
        <v>3.6973843591018817E-3</v>
      </c>
      <c r="O22" s="27">
        <v>3.6973843591018817E-3</v>
      </c>
      <c r="P22" s="27">
        <v>3.6973843591018817E-3</v>
      </c>
      <c r="Q22" s="27">
        <v>3.6973843591018817E-3</v>
      </c>
      <c r="R22" s="27">
        <v>3.6973843591018817E-3</v>
      </c>
      <c r="S22" s="27">
        <v>3.6973843591018817E-3</v>
      </c>
      <c r="T22" s="27">
        <v>3.6973843591018817E-3</v>
      </c>
      <c r="U22" s="27">
        <v>3.6973843591018817E-3</v>
      </c>
      <c r="V22" s="27">
        <v>3.6973843591018817E-3</v>
      </c>
      <c r="W22" s="27">
        <v>3.6973843591018817E-3</v>
      </c>
      <c r="X22" s="27">
        <v>3.6973843591018817E-3</v>
      </c>
      <c r="Y22" s="27">
        <v>3.6973843591018817E-3</v>
      </c>
      <c r="Z22" s="27">
        <v>3.6973843591018817E-3</v>
      </c>
      <c r="AA22" s="27">
        <v>3.6973843591018817E-3</v>
      </c>
      <c r="AB22" s="27">
        <v>3.6973843591018817E-3</v>
      </c>
      <c r="AC22" s="27">
        <v>3.6973843591018817E-3</v>
      </c>
      <c r="AD22" s="27">
        <v>3.6973843591018817E-3</v>
      </c>
      <c r="AE22" s="27">
        <v>3.6973843591018817E-3</v>
      </c>
      <c r="AF22" s="27">
        <v>3.6973843591018817E-3</v>
      </c>
    </row>
    <row r="23" spans="2:32" s="24" customFormat="1" ht="14">
      <c r="B23" s="24" t="s">
        <v>170</v>
      </c>
      <c r="C23" s="24" t="s">
        <v>337</v>
      </c>
      <c r="D23" s="24" t="s">
        <v>560</v>
      </c>
      <c r="E23" s="24" t="s">
        <v>108</v>
      </c>
      <c r="G23" s="27">
        <v>0.12127420697854172</v>
      </c>
      <c r="H23" s="27">
        <v>0.17229811113414767</v>
      </c>
      <c r="I23" s="27">
        <v>0.23515364523887966</v>
      </c>
      <c r="J23" s="27">
        <v>0.31205923990819884</v>
      </c>
      <c r="K23" s="27">
        <v>0.40523332575756627</v>
      </c>
      <c r="L23" s="27">
        <v>0.51763381027426336</v>
      </c>
      <c r="M23" s="27">
        <v>0.65147912407375153</v>
      </c>
      <c r="N23" s="27">
        <v>0.81194560525877313</v>
      </c>
      <c r="O23" s="27">
        <v>1.0027306381884302</v>
      </c>
      <c r="P23" s="27">
        <v>1.2290105609654653</v>
      </c>
      <c r="Q23" s="27">
        <v>1.497440665436262</v>
      </c>
      <c r="R23" s="27">
        <v>1.8146762434472035</v>
      </c>
      <c r="S23" s="27">
        <v>2.1881120637164937</v>
      </c>
      <c r="T23" s="27">
        <v>2.6273613255777968</v>
      </c>
      <c r="U23" s="27">
        <v>3.1435161821084194</v>
      </c>
      <c r="V23" s="27">
        <v>3.7484082632574878</v>
      </c>
      <c r="W23" s="27">
        <v>4.4575665833332287</v>
      </c>
      <c r="X23" s="27">
        <v>5.2850412029002296</v>
      </c>
      <c r="Y23" s="27">
        <v>6.2485795668821789</v>
      </c>
      <c r="Z23" s="27">
        <v>7.365929120202769</v>
      </c>
      <c r="AA23" s="27">
        <v>8.4699680898305907</v>
      </c>
      <c r="AB23" s="27">
        <v>9.7359524943870728</v>
      </c>
      <c r="AC23" s="27">
        <v>11.174974486949528</v>
      </c>
      <c r="AD23" s="27">
        <v>12.828444772339889</v>
      </c>
      <c r="AE23" s="27">
        <v>14.69932125804544</v>
      </c>
      <c r="AF23" s="27">
        <v>16.794998712784388</v>
      </c>
    </row>
    <row r="24" spans="2:32" s="24" customFormat="1" ht="14">
      <c r="B24" s="24" t="s">
        <v>170</v>
      </c>
      <c r="C24" s="24" t="s">
        <v>337</v>
      </c>
      <c r="D24" s="24" t="s">
        <v>561</v>
      </c>
      <c r="E24" s="24" t="s">
        <v>108</v>
      </c>
      <c r="G24" s="27">
        <v>0.18634817169873483</v>
      </c>
      <c r="H24" s="27">
        <v>0.32167243924186367</v>
      </c>
      <c r="I24" s="27">
        <v>0.49692845786329293</v>
      </c>
      <c r="J24" s="27">
        <v>0.72616628812760964</v>
      </c>
      <c r="K24" s="27">
        <v>1.0286123287021436</v>
      </c>
      <c r="L24" s="27">
        <v>1.4308877469724282</v>
      </c>
      <c r="M24" s="27">
        <v>1.9699663865294823</v>
      </c>
      <c r="N24" s="27">
        <v>2.6562009235787918</v>
      </c>
      <c r="O24" s="27">
        <v>3.5391363085323215</v>
      </c>
      <c r="P24" s="27">
        <v>4.7341309333940496</v>
      </c>
      <c r="Q24" s="27">
        <v>6.542151884994869</v>
      </c>
      <c r="R24" s="27">
        <v>8.9055199673327916</v>
      </c>
      <c r="S24" s="27">
        <v>12.443177322121471</v>
      </c>
      <c r="T24" s="27">
        <v>17.684589389584296</v>
      </c>
      <c r="U24" s="27">
        <v>24.251883488221061</v>
      </c>
      <c r="V24" s="27">
        <v>35.525208399122697</v>
      </c>
      <c r="W24" s="27">
        <v>47.226690418808332</v>
      </c>
      <c r="X24" s="27">
        <v>59.297910874404153</v>
      </c>
      <c r="Y24" s="27">
        <v>71.613158697700712</v>
      </c>
      <c r="Z24" s="27">
        <v>83.983127809511942</v>
      </c>
      <c r="AA24" s="27">
        <v>96.210377885061874</v>
      </c>
      <c r="AB24" s="27">
        <v>108.01982352803329</v>
      </c>
      <c r="AC24" s="27">
        <v>119.11197660533892</v>
      </c>
      <c r="AD24" s="27">
        <v>123.88234190545219</v>
      </c>
      <c r="AE24" s="27">
        <v>127.96351476102886</v>
      </c>
      <c r="AF24" s="27">
        <v>132.07870355270921</v>
      </c>
    </row>
    <row r="25" spans="2:32" s="24" customFormat="1" ht="14">
      <c r="B25" s="24" t="s">
        <v>170</v>
      </c>
      <c r="C25" s="24" t="s">
        <v>337</v>
      </c>
      <c r="D25" s="24" t="s">
        <v>562</v>
      </c>
      <c r="E25" s="24" t="s">
        <v>108</v>
      </c>
      <c r="G25" s="27">
        <v>0.58566568248173789</v>
      </c>
      <c r="H25" s="27">
        <v>0.99089900823930432</v>
      </c>
      <c r="I25" s="27">
        <v>1.4915248504616994</v>
      </c>
      <c r="J25" s="27">
        <v>2.1067696078162519</v>
      </c>
      <c r="K25" s="27">
        <v>2.8588175864575747</v>
      </c>
      <c r="L25" s="27">
        <v>3.7735504768993806</v>
      </c>
      <c r="M25" s="27">
        <v>4.8820263077581236</v>
      </c>
      <c r="N25" s="27">
        <v>6.2204794457530053</v>
      </c>
      <c r="O25" s="27">
        <v>7.8310600725777855</v>
      </c>
      <c r="P25" s="27">
        <v>9.7633131386444294</v>
      </c>
      <c r="Q25" s="27">
        <v>12.074917839954924</v>
      </c>
      <c r="R25" s="27">
        <v>14.833166571844925</v>
      </c>
      <c r="S25" s="27">
        <v>18.11496492898376</v>
      </c>
      <c r="T25" s="27">
        <v>22.009789612861677</v>
      </c>
      <c r="U25" s="27">
        <v>26.619688431789903</v>
      </c>
      <c r="V25" s="27">
        <v>32.062238208387875</v>
      </c>
      <c r="W25" s="27">
        <v>38.469065825839607</v>
      </c>
      <c r="X25" s="27">
        <v>45.98954561225284</v>
      </c>
      <c r="Y25" s="27">
        <v>54.790799340658964</v>
      </c>
      <c r="Z25" s="27">
        <v>65.057696229013061</v>
      </c>
      <c r="AA25" s="27">
        <v>76.99433189393757</v>
      </c>
      <c r="AB25" s="27">
        <v>90.821809920106801</v>
      </c>
      <c r="AC25" s="27">
        <v>105.92932241139708</v>
      </c>
      <c r="AD25" s="27">
        <v>122.42483299109422</v>
      </c>
      <c r="AE25" s="27">
        <v>141.23934304082007</v>
      </c>
      <c r="AF25" s="27">
        <v>162.51779002745138</v>
      </c>
    </row>
    <row r="26" spans="2:32" s="24" customFormat="1" ht="14">
      <c r="B26" s="24" t="s">
        <v>171</v>
      </c>
      <c r="C26" s="24" t="s">
        <v>337</v>
      </c>
      <c r="D26" s="24" t="s">
        <v>558</v>
      </c>
      <c r="E26" s="24" t="s">
        <v>108</v>
      </c>
      <c r="G26" s="27">
        <v>0.10056885456757118</v>
      </c>
      <c r="H26" s="27">
        <v>0.10056885456757118</v>
      </c>
      <c r="I26" s="27">
        <v>0.10056885456757118</v>
      </c>
      <c r="J26" s="27">
        <v>0.10056885456757118</v>
      </c>
      <c r="K26" s="27">
        <v>0.10056885456757118</v>
      </c>
      <c r="L26" s="27">
        <v>0.10056885456757118</v>
      </c>
      <c r="M26" s="27">
        <v>0.10056885456757118</v>
      </c>
      <c r="N26" s="27">
        <v>0.10056885456757118</v>
      </c>
      <c r="O26" s="27">
        <v>0.10056885456757118</v>
      </c>
      <c r="P26" s="27">
        <v>0.10056885456757118</v>
      </c>
      <c r="Q26" s="27">
        <v>0.10056885456757118</v>
      </c>
      <c r="R26" s="27">
        <v>0.10056885456757118</v>
      </c>
      <c r="S26" s="27">
        <v>0.10056885456757118</v>
      </c>
      <c r="T26" s="27">
        <v>0.10056885456757118</v>
      </c>
      <c r="U26" s="27">
        <v>0.10056885456757118</v>
      </c>
      <c r="V26" s="27">
        <v>0.10056885456757118</v>
      </c>
      <c r="W26" s="27">
        <v>0.10056885456757118</v>
      </c>
      <c r="X26" s="27">
        <v>0.10056885456757118</v>
      </c>
      <c r="Y26" s="27">
        <v>0.10056885456757118</v>
      </c>
      <c r="Z26" s="27">
        <v>0.10056885456757118</v>
      </c>
      <c r="AA26" s="27">
        <v>0.10056885456757118</v>
      </c>
      <c r="AB26" s="27">
        <v>9.9829377695750801E-2</v>
      </c>
      <c r="AC26" s="27">
        <v>9.7610947080289681E-2</v>
      </c>
      <c r="AD26" s="27">
        <v>9.613199333664893E-2</v>
      </c>
      <c r="AE26" s="27">
        <v>9.4653039593008151E-2</v>
      </c>
      <c r="AF26" s="27">
        <v>9.3174085849367413E-2</v>
      </c>
    </row>
    <row r="27" spans="2:32" s="24" customFormat="1" ht="14">
      <c r="B27" s="24" t="s">
        <v>171</v>
      </c>
      <c r="C27" s="24" t="s">
        <v>337</v>
      </c>
      <c r="D27" s="24" t="s">
        <v>559</v>
      </c>
      <c r="E27" s="24" t="s">
        <v>108</v>
      </c>
      <c r="G27" s="27">
        <v>3.6973843591018817E-3</v>
      </c>
      <c r="H27" s="27">
        <v>3.6973843591018817E-3</v>
      </c>
      <c r="I27" s="27">
        <v>3.6973843591018817E-3</v>
      </c>
      <c r="J27" s="27">
        <v>3.6973843591018817E-3</v>
      </c>
      <c r="K27" s="27">
        <v>3.6973843591018817E-3</v>
      </c>
      <c r="L27" s="27">
        <v>3.6973843591018817E-3</v>
      </c>
      <c r="M27" s="27">
        <v>3.6973843591018817E-3</v>
      </c>
      <c r="N27" s="27">
        <v>3.6973843591018817E-3</v>
      </c>
      <c r="O27" s="27">
        <v>3.6973843591018817E-3</v>
      </c>
      <c r="P27" s="27">
        <v>3.6973843591018817E-3</v>
      </c>
      <c r="Q27" s="27">
        <v>3.6973843591018817E-3</v>
      </c>
      <c r="R27" s="27">
        <v>3.6973843591018817E-3</v>
      </c>
      <c r="S27" s="27">
        <v>3.6973843591018817E-3</v>
      </c>
      <c r="T27" s="27">
        <v>3.6973843591018817E-3</v>
      </c>
      <c r="U27" s="27">
        <v>3.6973843591018817E-3</v>
      </c>
      <c r="V27" s="27">
        <v>3.6973843591018817E-3</v>
      </c>
      <c r="W27" s="27">
        <v>3.6973843591018817E-3</v>
      </c>
      <c r="X27" s="27">
        <v>3.6973843591018817E-3</v>
      </c>
      <c r="Y27" s="27">
        <v>3.6973843591018817E-3</v>
      </c>
      <c r="Z27" s="27">
        <v>3.6973843591018817E-3</v>
      </c>
      <c r="AA27" s="27">
        <v>3.6973843591018817E-3</v>
      </c>
      <c r="AB27" s="27">
        <v>3.6973843591018817E-3</v>
      </c>
      <c r="AC27" s="27">
        <v>3.6973843591018817E-3</v>
      </c>
      <c r="AD27" s="27">
        <v>3.6973843591018817E-3</v>
      </c>
      <c r="AE27" s="27">
        <v>3.6973843591018817E-3</v>
      </c>
      <c r="AF27" s="27">
        <v>3.6973843591018817E-3</v>
      </c>
    </row>
    <row r="28" spans="2:32" s="24" customFormat="1" ht="14">
      <c r="B28" s="24" t="s">
        <v>171</v>
      </c>
      <c r="C28" s="24" t="s">
        <v>337</v>
      </c>
      <c r="D28" s="24" t="s">
        <v>560</v>
      </c>
      <c r="E28" s="24" t="s">
        <v>108</v>
      </c>
      <c r="G28" s="27">
        <v>9.4653039593008151E-2</v>
      </c>
      <c r="H28" s="27">
        <v>0.12571106820946398</v>
      </c>
      <c r="I28" s="27">
        <v>0.1619454349286624</v>
      </c>
      <c r="J28" s="27">
        <v>0.20409561662242384</v>
      </c>
      <c r="K28" s="27">
        <v>0.25290109016256868</v>
      </c>
      <c r="L28" s="27">
        <v>0.30910133242091731</v>
      </c>
      <c r="M28" s="27">
        <v>0.37343582026929001</v>
      </c>
      <c r="N28" s="27">
        <v>0.44738350745132771</v>
      </c>
      <c r="O28" s="27">
        <v>0.53094439396703008</v>
      </c>
      <c r="P28" s="27">
        <v>0.62559743356003839</v>
      </c>
      <c r="Q28" s="27">
        <v>0.73282157997399278</v>
      </c>
      <c r="R28" s="27">
        <v>0.85409578695253452</v>
      </c>
      <c r="S28" s="27">
        <v>0.9901595313674838</v>
      </c>
      <c r="T28" s="27">
        <v>1.1432312438343015</v>
      </c>
      <c r="U28" s="27">
        <v>1.3155293549684492</v>
      </c>
      <c r="V28" s="27">
        <v>1.5085328185135678</v>
      </c>
      <c r="W28" s="27">
        <v>1.7251995419569379</v>
      </c>
      <c r="X28" s="27">
        <v>1.9677479559140214</v>
      </c>
      <c r="Y28" s="27">
        <v>2.2391359678720995</v>
      </c>
      <c r="Z28" s="27">
        <v>2.5415820084466332</v>
      </c>
      <c r="AA28" s="27">
        <v>2.8787834619967247</v>
      </c>
      <c r="AB28" s="27">
        <v>3.2544377128814763</v>
      </c>
      <c r="AC28" s="27">
        <v>3.6729816223318092</v>
      </c>
      <c r="AD28" s="27">
        <v>4.1381125747068257</v>
      </c>
      <c r="AE28" s="27">
        <v>4.655006908109268</v>
      </c>
      <c r="AF28" s="27">
        <v>5.2288409606418815</v>
      </c>
    </row>
    <row r="29" spans="2:32" s="24" customFormat="1" ht="14">
      <c r="B29" s="24" t="s">
        <v>171</v>
      </c>
      <c r="C29" s="24" t="s">
        <v>337</v>
      </c>
      <c r="D29" s="24" t="s">
        <v>561</v>
      </c>
      <c r="E29" s="24" t="s">
        <v>108</v>
      </c>
      <c r="G29" s="27">
        <v>7.3947687182037618E-4</v>
      </c>
      <c r="H29" s="27">
        <v>7.3947687182037618E-4</v>
      </c>
      <c r="I29" s="27">
        <v>7.3947687182037618E-4</v>
      </c>
      <c r="J29" s="27">
        <v>7.3947687182037618E-4</v>
      </c>
      <c r="K29" s="27">
        <v>7.3947687182037618E-4</v>
      </c>
      <c r="L29" s="27">
        <v>7.3947687182037618E-4</v>
      </c>
      <c r="M29" s="27">
        <v>7.3947687182037618E-4</v>
      </c>
      <c r="N29" s="27">
        <v>7.3947687182037618E-4</v>
      </c>
      <c r="O29" s="27">
        <v>7.3947687182037618E-4</v>
      </c>
      <c r="P29" s="27">
        <v>7.3947687182037618E-4</v>
      </c>
      <c r="Q29" s="27">
        <v>7.3947687182037618E-4</v>
      </c>
      <c r="R29" s="27">
        <v>7.3947687182037618E-4</v>
      </c>
      <c r="S29" s="27">
        <v>7.3947687182037618E-4</v>
      </c>
      <c r="T29" s="27">
        <v>7.3947687182037618E-4</v>
      </c>
      <c r="U29" s="27">
        <v>7.3947687182037618E-4</v>
      </c>
      <c r="V29" s="27">
        <v>7.3947687182037618E-4</v>
      </c>
      <c r="W29" s="27">
        <v>7.3947687182037618E-4</v>
      </c>
      <c r="X29" s="27">
        <v>7.3947687182037618E-4</v>
      </c>
      <c r="Y29" s="27">
        <v>7.3947687182037618E-4</v>
      </c>
      <c r="Z29" s="27">
        <v>7.3947687182037618E-4</v>
      </c>
      <c r="AA29" s="27">
        <v>7.3947687182037618E-4</v>
      </c>
      <c r="AB29" s="27">
        <v>7.3947687182037618E-4</v>
      </c>
      <c r="AC29" s="27">
        <v>7.3947687182037618E-4</v>
      </c>
      <c r="AD29" s="27">
        <v>7.3947687182037618E-4</v>
      </c>
      <c r="AE29" s="27">
        <v>7.3947687182037618E-4</v>
      </c>
      <c r="AF29" s="27">
        <v>7.3947687182037618E-4</v>
      </c>
    </row>
    <row r="30" spans="2:32" s="24" customFormat="1" ht="14">
      <c r="B30" s="24" t="s">
        <v>171</v>
      </c>
      <c r="C30" s="24" t="s">
        <v>337</v>
      </c>
      <c r="D30" s="24" t="s">
        <v>562</v>
      </c>
      <c r="E30" s="24" t="s">
        <v>108</v>
      </c>
      <c r="G30" s="27">
        <v>0.47622310545232227</v>
      </c>
      <c r="H30" s="27">
        <v>0.7550058861286042</v>
      </c>
      <c r="I30" s="27">
        <v>1.0648466954213418</v>
      </c>
      <c r="J30" s="27">
        <v>1.4072244870741764</v>
      </c>
      <c r="K30" s="27">
        <v>1.7858366454462089</v>
      </c>
      <c r="L30" s="27">
        <v>2.2029016011529006</v>
      </c>
      <c r="M30" s="27">
        <v>2.6621167385533546</v>
      </c>
      <c r="N30" s="27">
        <v>3.1664399651348512</v>
      </c>
      <c r="O30" s="27">
        <v>3.7195686652564928</v>
      </c>
      <c r="P30" s="27">
        <v>4.3244607464055607</v>
      </c>
      <c r="Q30" s="27">
        <v>4.985553069812978</v>
      </c>
      <c r="R30" s="27">
        <v>5.7072824967096647</v>
      </c>
      <c r="S30" s="27">
        <v>6.4940858883265449</v>
      </c>
      <c r="T30" s="27">
        <v>7.3504001058945407</v>
      </c>
      <c r="U30" s="27">
        <v>8.2814014875163942</v>
      </c>
      <c r="V30" s="27">
        <v>9.2922663712948488</v>
      </c>
      <c r="W30" s="27">
        <v>10.388171095332646</v>
      </c>
      <c r="X30" s="27">
        <v>11.575031474604351</v>
      </c>
      <c r="Y30" s="27">
        <v>12.859502800956344</v>
      </c>
      <c r="Z30" s="27">
        <v>14.24750088936319</v>
      </c>
      <c r="AA30" s="27">
        <v>15.745681031671275</v>
      </c>
      <c r="AB30" s="27">
        <v>17.361437996598795</v>
      </c>
      <c r="AC30" s="27">
        <v>19.102166552863959</v>
      </c>
      <c r="AD30" s="27">
        <v>20.976000946056789</v>
      </c>
      <c r="AE30" s="27">
        <v>22.990335944895499</v>
      </c>
      <c r="AF30" s="27">
        <v>25.154784748713745</v>
      </c>
    </row>
    <row r="31" spans="2:32" s="24" customFormat="1" ht="14">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row>
    <row r="32" spans="2:32" s="24" customFormat="1" ht="14"/>
    <row r="33" s="24" customFormat="1" ht="14"/>
    <row r="34" s="24" customFormat="1" ht="14"/>
  </sheetData>
  <mergeCells count="1">
    <mergeCell ref="A1:AO1"/>
  </mergeCells>
  <hyperlinks>
    <hyperlink ref="A2" location="Contents!A1" display="Return to: Main Menu" xr:uid="{98DBED09-4FC4-46C9-85F3-98AA9A18046D}"/>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C1104-46EE-4AD4-ACA6-BF1878920E12}">
  <dimension ref="A1:AO19"/>
  <sheetViews>
    <sheetView showGridLines="0" showRowColHeaders="0" topLeftCell="A5" workbookViewId="0">
      <selection activeCell="E31" sqref="E31"/>
    </sheetView>
    <sheetView workbookViewId="1">
      <selection sqref="A1:AO1"/>
    </sheetView>
  </sheetViews>
  <sheetFormatPr defaultColWidth="8.7265625" defaultRowHeight="14.5"/>
  <cols>
    <col min="2" max="2" width="23.453125" customWidth="1"/>
    <col min="3" max="3" width="25.54296875" customWidth="1"/>
    <col min="4" max="4" width="26.54296875" customWidth="1"/>
    <col min="5" max="5" width="18.54296875" customWidth="1"/>
    <col min="6" max="6" width="7.269531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564</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33"/>
    </row>
    <row r="4" spans="1:41" s="24" customFormat="1" ht="14">
      <c r="A4" s="93"/>
      <c r="B4" s="23"/>
    </row>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510</v>
      </c>
      <c r="E11" s="24">
        <v>15</v>
      </c>
      <c r="G11" s="27">
        <v>389.71184684061609</v>
      </c>
      <c r="H11" s="27">
        <v>491.98192027103158</v>
      </c>
      <c r="I11" s="27">
        <v>593.040597836546</v>
      </c>
      <c r="J11" s="27">
        <v>711.21944508885633</v>
      </c>
      <c r="K11" s="27">
        <v>841.41787718337309</v>
      </c>
      <c r="L11" s="27">
        <v>1003.818588143141</v>
      </c>
      <c r="M11" s="27">
        <v>1140.5494808348883</v>
      </c>
      <c r="N11" s="27">
        <v>1262.9420923589253</v>
      </c>
      <c r="O11" s="27">
        <v>1352.6769880646104</v>
      </c>
      <c r="P11" s="27">
        <v>1335.2863241144028</v>
      </c>
      <c r="Q11" s="27">
        <v>1349.1298543646969</v>
      </c>
      <c r="R11" s="27">
        <v>1279.9704783711582</v>
      </c>
      <c r="S11" s="27">
        <v>1187.4547542099879</v>
      </c>
      <c r="T11" s="27">
        <v>1045.3131739962585</v>
      </c>
      <c r="U11" s="27">
        <v>1200.9068393941345</v>
      </c>
      <c r="V11" s="27">
        <v>1123.0817522743362</v>
      </c>
      <c r="W11" s="27">
        <v>1068.9034306017402</v>
      </c>
      <c r="X11" s="27">
        <v>1040.1368062084944</v>
      </c>
      <c r="Y11" s="27">
        <v>840.32696101109366</v>
      </c>
      <c r="Z11" s="27">
        <v>893.05388877493419</v>
      </c>
      <c r="AA11" s="27">
        <v>1042.2649530778126</v>
      </c>
      <c r="AB11" s="27">
        <v>1167.9621695136036</v>
      </c>
      <c r="AC11" s="27">
        <v>1276.8155475357223</v>
      </c>
      <c r="AD11" s="27">
        <v>1360.3954520504783</v>
      </c>
      <c r="AE11" s="27">
        <v>1335.0124440823847</v>
      </c>
      <c r="AF11" s="27">
        <v>1341.7052077320404</v>
      </c>
    </row>
    <row r="12" spans="1:41" s="24" customFormat="1" ht="14">
      <c r="B12" s="24" t="s">
        <v>169</v>
      </c>
      <c r="C12" s="24" t="s">
        <v>337</v>
      </c>
      <c r="D12" s="24" t="s">
        <v>510</v>
      </c>
      <c r="E12" s="24">
        <v>15</v>
      </c>
      <c r="G12" s="27">
        <v>384.69482357156011</v>
      </c>
      <c r="H12" s="27">
        <v>486.56585373929704</v>
      </c>
      <c r="I12" s="27">
        <v>586.97788725855014</v>
      </c>
      <c r="J12" s="27">
        <v>704.27023386890869</v>
      </c>
      <c r="K12" s="27">
        <v>833.58902013307954</v>
      </c>
      <c r="L12" s="27">
        <v>996.31770179142381</v>
      </c>
      <c r="M12" s="27">
        <v>1132.5785011455864</v>
      </c>
      <c r="N12" s="27">
        <v>1254.5877210810484</v>
      </c>
      <c r="O12" s="27">
        <v>1343.2767386098308</v>
      </c>
      <c r="P12" s="27">
        <v>1328.9692004785072</v>
      </c>
      <c r="Q12" s="27">
        <v>1341.4421504976619</v>
      </c>
      <c r="R12" s="27">
        <v>1270.3636484924052</v>
      </c>
      <c r="S12" s="27">
        <v>1176.5471144034657</v>
      </c>
      <c r="T12" s="27">
        <v>1034.148978905404</v>
      </c>
      <c r="U12" s="27">
        <v>1187.5786962682762</v>
      </c>
      <c r="V12" s="27">
        <v>1107.5027462086371</v>
      </c>
      <c r="W12" s="27">
        <v>1053.4386294913832</v>
      </c>
      <c r="X12" s="27">
        <v>1024.5744230424743</v>
      </c>
      <c r="Y12" s="27">
        <v>967.16811633667396</v>
      </c>
      <c r="Z12" s="27">
        <v>887.3418648004955</v>
      </c>
      <c r="AA12" s="27">
        <v>1037.1826441093306</v>
      </c>
      <c r="AB12" s="27">
        <v>1163.5188343365305</v>
      </c>
      <c r="AC12" s="27">
        <v>1272.9331550214813</v>
      </c>
      <c r="AD12" s="27">
        <v>1354.8539942308767</v>
      </c>
      <c r="AE12" s="27">
        <v>1336.9430471610931</v>
      </c>
      <c r="AF12" s="27">
        <v>1347.0648368156797</v>
      </c>
    </row>
    <row r="13" spans="1:41" s="24" customFormat="1" ht="14">
      <c r="B13" s="24" t="s">
        <v>170</v>
      </c>
      <c r="C13" s="24" t="s">
        <v>337</v>
      </c>
      <c r="D13" s="24" t="s">
        <v>510</v>
      </c>
      <c r="E13" s="24">
        <v>15</v>
      </c>
      <c r="G13" s="27">
        <v>384.78219873691268</v>
      </c>
      <c r="H13" s="27">
        <v>483.26389215181325</v>
      </c>
      <c r="I13" s="27">
        <v>582.65279731302178</v>
      </c>
      <c r="J13" s="27">
        <v>698.21184510211367</v>
      </c>
      <c r="K13" s="27">
        <v>826.02538514873709</v>
      </c>
      <c r="L13" s="27">
        <v>991.62654968630943</v>
      </c>
      <c r="M13" s="27">
        <v>1127.9428991155708</v>
      </c>
      <c r="N13" s="27">
        <v>1247.9844550882392</v>
      </c>
      <c r="O13" s="27">
        <v>1335.6282703850986</v>
      </c>
      <c r="P13" s="27">
        <v>1319.4886615349503</v>
      </c>
      <c r="Q13" s="27">
        <v>1332.5843607768024</v>
      </c>
      <c r="R13" s="27">
        <v>1258.5429980482888</v>
      </c>
      <c r="S13" s="27">
        <v>1161.5126072247458</v>
      </c>
      <c r="T13" s="27">
        <v>1016.0361926584504</v>
      </c>
      <c r="U13" s="27">
        <v>1153.1746457039835</v>
      </c>
      <c r="V13" s="27">
        <v>1077.8687778494088</v>
      </c>
      <c r="W13" s="27">
        <v>1032.6942650823364</v>
      </c>
      <c r="X13" s="27">
        <v>1001.4116677339917</v>
      </c>
      <c r="Y13" s="27">
        <v>1009.4363043428185</v>
      </c>
      <c r="Z13" s="27">
        <v>972.49013141261366</v>
      </c>
      <c r="AA13" s="27">
        <v>1024.8923073677872</v>
      </c>
      <c r="AB13" s="27">
        <v>1152.272741312516</v>
      </c>
      <c r="AC13" s="27">
        <v>1259.5124874801488</v>
      </c>
      <c r="AD13" s="27">
        <v>1334.0422531761722</v>
      </c>
      <c r="AE13" s="27">
        <v>1314.6082165731452</v>
      </c>
      <c r="AF13" s="27">
        <v>1325.2479276996498</v>
      </c>
    </row>
    <row r="14" spans="1:41" s="24" customFormat="1" ht="14">
      <c r="B14" s="24" t="s">
        <v>171</v>
      </c>
      <c r="C14" s="24" t="s">
        <v>337</v>
      </c>
      <c r="D14" s="24" t="s">
        <v>510</v>
      </c>
      <c r="E14" s="24">
        <v>15</v>
      </c>
      <c r="G14" s="27">
        <v>314.62827108025209</v>
      </c>
      <c r="H14" s="27">
        <v>378.74665067826697</v>
      </c>
      <c r="I14" s="27">
        <v>438.05360958321955</v>
      </c>
      <c r="J14" s="27">
        <v>507.76069414266738</v>
      </c>
      <c r="K14" s="27">
        <v>583.40222722325848</v>
      </c>
      <c r="L14" s="27">
        <v>658.56024840271891</v>
      </c>
      <c r="M14" s="27">
        <v>733.73845122746241</v>
      </c>
      <c r="N14" s="27">
        <v>803.24070358683264</v>
      </c>
      <c r="O14" s="27">
        <v>860.7366669120305</v>
      </c>
      <c r="P14" s="27">
        <v>919.28702532607872</v>
      </c>
      <c r="Q14" s="27">
        <v>980.25612658823752</v>
      </c>
      <c r="R14" s="27">
        <v>1076.3686179198362</v>
      </c>
      <c r="S14" s="27">
        <v>1114.2729463937674</v>
      </c>
      <c r="T14" s="27">
        <v>1114.3255523375253</v>
      </c>
      <c r="U14" s="27">
        <v>1347.6914504099543</v>
      </c>
      <c r="V14" s="27">
        <v>1229.6112644403993</v>
      </c>
      <c r="W14" s="27">
        <v>1236.4927252179471</v>
      </c>
      <c r="X14" s="27">
        <v>1214.2213368087466</v>
      </c>
      <c r="Y14" s="27">
        <v>1193.7057808154987</v>
      </c>
      <c r="Z14" s="27">
        <v>1179.8894872232527</v>
      </c>
      <c r="AA14" s="27">
        <v>1179.3604845186662</v>
      </c>
      <c r="AB14" s="27">
        <v>1042.4165705310652</v>
      </c>
      <c r="AC14" s="27">
        <v>874.99170473050799</v>
      </c>
      <c r="AD14" s="27">
        <v>924.12721113393081</v>
      </c>
      <c r="AE14" s="27">
        <v>976.46684664491374</v>
      </c>
      <c r="AF14" s="27">
        <v>1032.8777950199478</v>
      </c>
    </row>
    <row r="15" spans="1:41" s="24" customFormat="1" ht="14">
      <c r="B15" s="24" t="s">
        <v>160</v>
      </c>
      <c r="C15" s="24" t="s">
        <v>338</v>
      </c>
      <c r="D15" s="24" t="s">
        <v>510</v>
      </c>
      <c r="E15" s="24">
        <v>15</v>
      </c>
      <c r="G15" s="27">
        <v>32.692519936909477</v>
      </c>
      <c r="H15" s="27">
        <v>73.964369554654809</v>
      </c>
      <c r="I15" s="27">
        <v>123.71392611893671</v>
      </c>
      <c r="J15" s="27">
        <v>183.377382789769</v>
      </c>
      <c r="K15" s="27">
        <v>253.96304999002658</v>
      </c>
      <c r="L15" s="27">
        <v>338.17234327161259</v>
      </c>
      <c r="M15" s="27">
        <v>433.85184838164355</v>
      </c>
      <c r="N15" s="27">
        <v>539.79874188342762</v>
      </c>
      <c r="O15" s="27">
        <v>653.2734020945835</v>
      </c>
      <c r="P15" s="27">
        <v>765.28917766438849</v>
      </c>
      <c r="Q15" s="27">
        <v>878.46627253298823</v>
      </c>
      <c r="R15" s="27">
        <v>985.84165955815752</v>
      </c>
      <c r="S15" s="27">
        <v>1085.4559990782618</v>
      </c>
      <c r="T15" s="27">
        <v>1173.146229842951</v>
      </c>
      <c r="U15" s="27">
        <v>1273.8890507439551</v>
      </c>
      <c r="V15" s="27">
        <v>1335.4106864060263</v>
      </c>
      <c r="W15" s="27">
        <v>1383.8080295492343</v>
      </c>
      <c r="X15" s="27">
        <v>1421.3144636605239</v>
      </c>
      <c r="Y15" s="27">
        <v>1432.1451583712721</v>
      </c>
      <c r="Z15" s="27">
        <v>1436.476849471004</v>
      </c>
      <c r="AA15" s="27">
        <v>1439.7020748838781</v>
      </c>
      <c r="AB15" s="27">
        <v>1442.0016967157999</v>
      </c>
      <c r="AC15" s="27">
        <v>1443.1655263854348</v>
      </c>
      <c r="AD15" s="27">
        <v>1443.8130202704322</v>
      </c>
      <c r="AE15" s="27">
        <v>1443.7900447605016</v>
      </c>
      <c r="AF15" s="27">
        <v>1443.167198906493</v>
      </c>
    </row>
    <row r="16" spans="1:41" s="24" customFormat="1" ht="14">
      <c r="B16" s="24" t="s">
        <v>169</v>
      </c>
      <c r="C16" s="24" t="s">
        <v>338</v>
      </c>
      <c r="D16" s="24" t="s">
        <v>510</v>
      </c>
      <c r="E16" s="24">
        <v>15</v>
      </c>
      <c r="G16" s="27">
        <v>32.271647093096156</v>
      </c>
      <c r="H16" s="27">
        <v>73.08914854435946</v>
      </c>
      <c r="I16" s="27">
        <v>122.33011064827356</v>
      </c>
      <c r="J16" s="27">
        <v>181.41060524547188</v>
      </c>
      <c r="K16" s="27">
        <v>251.33951780181786</v>
      </c>
      <c r="L16" s="27">
        <v>334.91956955896467</v>
      </c>
      <c r="M16" s="27">
        <v>429.93039750528658</v>
      </c>
      <c r="N16" s="27">
        <v>535.17645152329169</v>
      </c>
      <c r="O16" s="27">
        <v>647.86253462239995</v>
      </c>
      <c r="P16" s="27">
        <v>759.34837328604033</v>
      </c>
      <c r="Q16" s="27">
        <v>871.88055470389531</v>
      </c>
      <c r="R16" s="27">
        <v>978.45003480093862</v>
      </c>
      <c r="S16" s="27">
        <v>1077.1493438062398</v>
      </c>
      <c r="T16" s="27">
        <v>1163.9030219011904</v>
      </c>
      <c r="U16" s="27">
        <v>1263.5277587911576</v>
      </c>
      <c r="V16" s="27">
        <v>1324.1633607440874</v>
      </c>
      <c r="W16" s="27">
        <v>1371.717726035286</v>
      </c>
      <c r="X16" s="27">
        <v>1408.4272425316869</v>
      </c>
      <c r="Y16" s="27">
        <v>1430.4814714026502</v>
      </c>
      <c r="Z16" s="27">
        <v>1434.9907414189497</v>
      </c>
      <c r="AA16" s="27">
        <v>1438.4188587632891</v>
      </c>
      <c r="AB16" s="27">
        <v>1441.0144110101605</v>
      </c>
      <c r="AC16" s="27">
        <v>1442.5533903091248</v>
      </c>
      <c r="AD16" s="27">
        <v>1443.5245941954686</v>
      </c>
      <c r="AE16" s="27">
        <v>1444.1935118682509</v>
      </c>
      <c r="AF16" s="27">
        <v>1444.6651931528743</v>
      </c>
    </row>
    <row r="17" spans="2:32" s="24" customFormat="1" ht="14">
      <c r="B17" s="24" t="s">
        <v>170</v>
      </c>
      <c r="C17" s="24" t="s">
        <v>338</v>
      </c>
      <c r="D17" s="24" t="s">
        <v>510</v>
      </c>
      <c r="E17" s="24">
        <v>15</v>
      </c>
      <c r="G17" s="27">
        <v>32.27897690448998</v>
      </c>
      <c r="H17" s="27">
        <v>72.81948024572695</v>
      </c>
      <c r="I17" s="27">
        <v>121.69761506989725</v>
      </c>
      <c r="J17" s="27">
        <v>180.26987775895705</v>
      </c>
      <c r="K17" s="27">
        <v>249.56428487358818</v>
      </c>
      <c r="L17" s="27">
        <v>332.7508007786256</v>
      </c>
      <c r="M17" s="27">
        <v>427.37275291063889</v>
      </c>
      <c r="N17" s="27">
        <v>532.06486583891638</v>
      </c>
      <c r="O17" s="27">
        <v>644.1093269243471</v>
      </c>
      <c r="P17" s="27">
        <v>754.79985307455581</v>
      </c>
      <c r="Q17" s="27">
        <v>866.58896376106463</v>
      </c>
      <c r="R17" s="27">
        <v>972.16682183418322</v>
      </c>
      <c r="S17" s="27">
        <v>1069.6049017296523</v>
      </c>
      <c r="T17" s="27">
        <v>1154.8391170977393</v>
      </c>
      <c r="U17" s="27">
        <v>1251.5777341068203</v>
      </c>
      <c r="V17" s="27">
        <v>1309.7200435832538</v>
      </c>
      <c r="W17" s="27">
        <v>1355.8111839132036</v>
      </c>
      <c r="X17" s="27">
        <v>1390.9404283305394</v>
      </c>
      <c r="Y17" s="27">
        <v>1417.0487232696505</v>
      </c>
      <c r="Z17" s="27">
        <v>1429.3354979112348</v>
      </c>
      <c r="AA17" s="27">
        <v>1432.1261275906627</v>
      </c>
      <c r="AB17" s="27">
        <v>1434.1671326500004</v>
      </c>
      <c r="AC17" s="27">
        <v>1435.1342072510452</v>
      </c>
      <c r="AD17" s="27">
        <v>1435.0011579233344</v>
      </c>
      <c r="AE17" s="27">
        <v>1434.5917424911163</v>
      </c>
      <c r="AF17" s="27">
        <v>1433.9762967801762</v>
      </c>
    </row>
    <row r="18" spans="2:32" s="24" customFormat="1" ht="14">
      <c r="B18" s="24" t="s">
        <v>171</v>
      </c>
      <c r="C18" s="24" t="s">
        <v>338</v>
      </c>
      <c r="D18" s="24" t="s">
        <v>510</v>
      </c>
      <c r="E18" s="24">
        <v>15</v>
      </c>
      <c r="G18" s="27">
        <v>26.393837160442427</v>
      </c>
      <c r="H18" s="27">
        <v>58.166498239952752</v>
      </c>
      <c r="I18" s="27">
        <v>94.914358180150003</v>
      </c>
      <c r="J18" s="27">
        <v>137.50987266351439</v>
      </c>
      <c r="K18" s="27">
        <v>186.45087638038157</v>
      </c>
      <c r="L18" s="27">
        <v>241.69680802219602</v>
      </c>
      <c r="M18" s="27">
        <v>303.24936060610906</v>
      </c>
      <c r="N18" s="27">
        <v>370.63238457378816</v>
      </c>
      <c r="O18" s="27">
        <v>442.83868487381238</v>
      </c>
      <c r="P18" s="27">
        <v>519.95671360930112</v>
      </c>
      <c r="Q18" s="27">
        <v>602.18937659239532</v>
      </c>
      <c r="R18" s="27">
        <v>692.48481612313037</v>
      </c>
      <c r="S18" s="27">
        <v>785.96001019398329</v>
      </c>
      <c r="T18" s="27">
        <v>879.43961732253274</v>
      </c>
      <c r="U18" s="27">
        <v>992.49604598519352</v>
      </c>
      <c r="V18" s="27">
        <v>1069.2530139728606</v>
      </c>
      <c r="W18" s="27">
        <v>1141.2084366012184</v>
      </c>
      <c r="X18" s="27">
        <v>1206.3203368485929</v>
      </c>
      <c r="Y18" s="27">
        <v>1263.8635539806296</v>
      </c>
      <c r="Z18" s="27">
        <v>1313.9022474351748</v>
      </c>
      <c r="AA18" s="27">
        <v>1357.5916354802121</v>
      </c>
      <c r="AB18" s="27">
        <v>1383.4863206206098</v>
      </c>
      <c r="AC18" s="27">
        <v>1389.5054371919935</v>
      </c>
      <c r="AD18" s="27">
        <v>1394.8232037612854</v>
      </c>
      <c r="AE18" s="27">
        <v>1399.6199592707978</v>
      </c>
      <c r="AF18" s="27">
        <v>1404.0343360937345</v>
      </c>
    </row>
    <row r="19" spans="2:32" s="24" customFormat="1" ht="14"/>
  </sheetData>
  <mergeCells count="1">
    <mergeCell ref="A1:AO1"/>
  </mergeCells>
  <hyperlinks>
    <hyperlink ref="A2" location="Contents!A1" display="Return to: Main Menu" xr:uid="{6ABD313B-DBF7-4D5C-B642-2D617708882A}"/>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55A4-E127-4B3C-BA71-C3CD0B6C1E68}">
  <dimension ref="A1:AO19"/>
  <sheetViews>
    <sheetView showGridLines="0" showRowColHeaders="0" topLeftCell="A3" workbookViewId="0">
      <selection activeCell="A20" sqref="A20:XFD1048576"/>
    </sheetView>
    <sheetView workbookViewId="1">
      <selection sqref="A1:AO1"/>
    </sheetView>
  </sheetViews>
  <sheetFormatPr defaultColWidth="8.7265625" defaultRowHeight="14.5"/>
  <cols>
    <col min="2" max="2" width="25" customWidth="1"/>
    <col min="3" max="3" width="25.54296875" customWidth="1"/>
    <col min="4" max="4" width="26.54296875" customWidth="1"/>
    <col min="5" max="5" width="4.54296875" customWidth="1"/>
    <col min="6" max="6" width="11.269531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565</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33"/>
    </row>
    <row r="4" spans="1:41" s="24" customFormat="1" ht="14">
      <c r="A4" s="94"/>
      <c r="B4" s="23"/>
    </row>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510</v>
      </c>
      <c r="G11" s="27">
        <v>165.50816942331963</v>
      </c>
      <c r="H11" s="27">
        <v>223.49621773435024</v>
      </c>
      <c r="I11" s="27">
        <v>293.39567017521057</v>
      </c>
      <c r="J11" s="27">
        <v>377.22441639994338</v>
      </c>
      <c r="K11" s="27">
        <v>476.39915941691191</v>
      </c>
      <c r="L11" s="27">
        <v>594.71546004984486</v>
      </c>
      <c r="M11" s="27">
        <v>729.14771390043154</v>
      </c>
      <c r="N11" s="27">
        <v>878.00592199352195</v>
      </c>
      <c r="O11" s="27">
        <v>1037.4408428741472</v>
      </c>
      <c r="P11" s="27">
        <v>1194.8259919648867</v>
      </c>
      <c r="Q11" s="27">
        <v>1353.8428256112431</v>
      </c>
      <c r="R11" s="27">
        <v>1504.7081051637731</v>
      </c>
      <c r="S11" s="27">
        <v>1644.6689061955631</v>
      </c>
      <c r="T11" s="27">
        <v>1767.8760167342161</v>
      </c>
      <c r="U11" s="27">
        <v>1872.9425380857795</v>
      </c>
      <c r="V11" s="27">
        <v>1959.3820753003149</v>
      </c>
      <c r="W11" s="27">
        <v>2027.3816318577994</v>
      </c>
      <c r="X11" s="27">
        <v>2080.0791710610051</v>
      </c>
      <c r="Y11" s="27">
        <v>2095.2965856897613</v>
      </c>
      <c r="Z11" s="27">
        <v>2101.382727093313</v>
      </c>
      <c r="AA11" s="27">
        <v>2105.9142547274732</v>
      </c>
      <c r="AB11" s="27">
        <v>2109.1452846697134</v>
      </c>
      <c r="AC11" s="27">
        <v>2110.7804963632443</v>
      </c>
      <c r="AD11" s="27">
        <v>2111.6902425227227</v>
      </c>
      <c r="AE11" s="27">
        <v>2111.6579613191384</v>
      </c>
      <c r="AF11" s="27">
        <v>2110.7828462998923</v>
      </c>
    </row>
    <row r="12" spans="1:41" s="24" customFormat="1" ht="14">
      <c r="B12" s="24" t="s">
        <v>169</v>
      </c>
      <c r="C12" s="24" t="s">
        <v>337</v>
      </c>
      <c r="D12" s="24" t="s">
        <v>510</v>
      </c>
      <c r="G12" s="27">
        <v>164.38408186979021</v>
      </c>
      <c r="H12" s="27">
        <v>221.73375890180114</v>
      </c>
      <c r="I12" s="27">
        <v>290.91862257545853</v>
      </c>
      <c r="J12" s="27">
        <v>373.92829155498708</v>
      </c>
      <c r="K12" s="27">
        <v>472.18027679946977</v>
      </c>
      <c r="L12" s="27">
        <v>589.61247632580239</v>
      </c>
      <c r="M12" s="27">
        <v>723.10522094593841</v>
      </c>
      <c r="N12" s="27">
        <v>870.97873089198538</v>
      </c>
      <c r="O12" s="27">
        <v>1029.3056799202727</v>
      </c>
      <c r="P12" s="27">
        <v>1185.9462535388416</v>
      </c>
      <c r="Q12" s="27">
        <v>1344.0569666045944</v>
      </c>
      <c r="R12" s="27">
        <v>1493.7899254514814</v>
      </c>
      <c r="S12" s="27">
        <v>1632.4650842309877</v>
      </c>
      <c r="T12" s="27">
        <v>1754.3563133162625</v>
      </c>
      <c r="U12" s="27">
        <v>1858.3846468381539</v>
      </c>
      <c r="V12" s="27">
        <v>1943.5792830849166</v>
      </c>
      <c r="W12" s="27">
        <v>2010.3944333010284</v>
      </c>
      <c r="X12" s="27">
        <v>2061.97228202319</v>
      </c>
      <c r="Y12" s="27">
        <v>2092.9590611735498</v>
      </c>
      <c r="Z12" s="27">
        <v>2099.2947056860808</v>
      </c>
      <c r="AA12" s="27">
        <v>2104.1113018895603</v>
      </c>
      <c r="AB12" s="27">
        <v>2107.7581219492231</v>
      </c>
      <c r="AC12" s="27">
        <v>2109.920428867003</v>
      </c>
      <c r="AD12" s="27">
        <v>2111.2849962029177</v>
      </c>
      <c r="AE12" s="27">
        <v>2112.2248433550239</v>
      </c>
      <c r="AF12" s="27">
        <v>2112.8875681268355</v>
      </c>
    </row>
    <row r="13" spans="1:41" s="24" customFormat="1" ht="14">
      <c r="B13" s="24" t="s">
        <v>170</v>
      </c>
      <c r="C13" s="24" t="s">
        <v>337</v>
      </c>
      <c r="D13" s="24" t="s">
        <v>510</v>
      </c>
      <c r="G13" s="27">
        <v>163.38950460223973</v>
      </c>
      <c r="H13" s="27">
        <v>220.3499919096553</v>
      </c>
      <c r="I13" s="27">
        <v>289.02507358853393</v>
      </c>
      <c r="J13" s="27">
        <v>371.32066319640097</v>
      </c>
      <c r="K13" s="27">
        <v>468.68115139026571</v>
      </c>
      <c r="L13" s="27">
        <v>585.5604225594833</v>
      </c>
      <c r="M13" s="27">
        <v>718.50678629977085</v>
      </c>
      <c r="N13" s="27">
        <v>865.6019942562026</v>
      </c>
      <c r="O13" s="27">
        <v>1023.0274472606587</v>
      </c>
      <c r="P13" s="27">
        <v>1178.5505856084953</v>
      </c>
      <c r="Q13" s="27">
        <v>1335.6172644992134</v>
      </c>
      <c r="R13" s="27">
        <v>1483.9569679828878</v>
      </c>
      <c r="S13" s="27">
        <v>1620.8600662603908</v>
      </c>
      <c r="T13" s="27">
        <v>1740.6164097316632</v>
      </c>
      <c r="U13" s="27">
        <v>1841.5945437744076</v>
      </c>
      <c r="V13" s="27">
        <v>1923.286037663373</v>
      </c>
      <c r="W13" s="27">
        <v>1988.0453178245034</v>
      </c>
      <c r="X13" s="27">
        <v>2037.4028421726878</v>
      </c>
      <c r="Y13" s="27">
        <v>2074.0856921605127</v>
      </c>
      <c r="Z13" s="27">
        <v>2091.3489378861559</v>
      </c>
      <c r="AA13" s="27">
        <v>2095.2698469359716</v>
      </c>
      <c r="AB13" s="27">
        <v>2098.1375134224536</v>
      </c>
      <c r="AC13" s="27">
        <v>2099.4962790025079</v>
      </c>
      <c r="AD13" s="27">
        <v>2099.3093411522659</v>
      </c>
      <c r="AE13" s="27">
        <v>2098.7341015620209</v>
      </c>
      <c r="AF13" s="27">
        <v>2097.8693839409461</v>
      </c>
    </row>
    <row r="14" spans="1:41" s="24" customFormat="1" ht="14">
      <c r="B14" s="24" t="s">
        <v>171</v>
      </c>
      <c r="C14" s="24" t="s">
        <v>337</v>
      </c>
      <c r="D14" s="24" t="s">
        <v>510</v>
      </c>
      <c r="G14" s="27">
        <v>149.85657493558949</v>
      </c>
      <c r="H14" s="27">
        <v>194.49801026531287</v>
      </c>
      <c r="I14" s="27">
        <v>246.12973254758549</v>
      </c>
      <c r="J14" s="27">
        <v>305.97756526096401</v>
      </c>
      <c r="K14" s="27">
        <v>374.74097940908587</v>
      </c>
      <c r="L14" s="27">
        <v>452.36298527276307</v>
      </c>
      <c r="M14" s="27">
        <v>538.84596158620013</v>
      </c>
      <c r="N14" s="27">
        <v>633.52090553397682</v>
      </c>
      <c r="O14" s="27">
        <v>734.97268123433935</v>
      </c>
      <c r="P14" s="27">
        <v>843.32556624878282</v>
      </c>
      <c r="Q14" s="27">
        <v>958.86464864934692</v>
      </c>
      <c r="R14" s="27">
        <v>1085.7321469143801</v>
      </c>
      <c r="S14" s="27">
        <v>1217.0672850258786</v>
      </c>
      <c r="T14" s="27">
        <v>1348.4086236010171</v>
      </c>
      <c r="U14" s="27">
        <v>1477.5778692990129</v>
      </c>
      <c r="V14" s="27">
        <v>1585.4234543430937</v>
      </c>
      <c r="W14" s="27">
        <v>1686.5227402306778</v>
      </c>
      <c r="X14" s="27">
        <v>1778.0066948423062</v>
      </c>
      <c r="Y14" s="27">
        <v>1858.8564480258892</v>
      </c>
      <c r="Z14" s="27">
        <v>1929.1621455009895</v>
      </c>
      <c r="AA14" s="27">
        <v>1990.5468997123849</v>
      </c>
      <c r="AB14" s="27">
        <v>2026.9296222418523</v>
      </c>
      <c r="AC14" s="27">
        <v>2035.3866413908327</v>
      </c>
      <c r="AD14" s="27">
        <v>2042.8582451009388</v>
      </c>
      <c r="AE14" s="27">
        <v>2049.5978143908546</v>
      </c>
      <c r="AF14" s="27">
        <v>2055.8001314384896</v>
      </c>
    </row>
    <row r="15" spans="1:41" s="24" customFormat="1" ht="14"/>
    <row r="16" spans="1:41" s="24" customFormat="1" ht="14"/>
    <row r="17" s="24" customFormat="1" ht="14"/>
    <row r="18" s="24" customFormat="1" ht="14"/>
    <row r="19" s="24" customFormat="1" ht="14"/>
  </sheetData>
  <mergeCells count="1">
    <mergeCell ref="A1:AO1"/>
  </mergeCells>
  <hyperlinks>
    <hyperlink ref="A2" location="Contents!A1" display="Return to: Main Menu" xr:uid="{FA5E5A82-84D0-4D51-8E4E-77C00C8BE5B5}"/>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6AE9B-04AC-4F50-8E38-6293C24C99B3}">
  <dimension ref="A1:AO19"/>
  <sheetViews>
    <sheetView showGridLines="0" showRowColHeaders="0" topLeftCell="A5" workbookViewId="0">
      <selection activeCell="B29" sqref="B29"/>
    </sheetView>
    <sheetView workbookViewId="1">
      <selection sqref="A1:AO1"/>
    </sheetView>
  </sheetViews>
  <sheetFormatPr defaultColWidth="8.7265625" defaultRowHeight="14.5"/>
  <cols>
    <col min="2" max="2" width="23.1796875" customWidth="1"/>
    <col min="3" max="3" width="25.54296875" customWidth="1"/>
    <col min="4" max="4" width="26.54296875" customWidth="1"/>
    <col min="5" max="5" width="17.453125" customWidth="1"/>
    <col min="6" max="6" width="7.72656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566</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23" t="s">
        <v>682</v>
      </c>
      <c r="B3" s="23" t="s">
        <v>570</v>
      </c>
    </row>
    <row r="4" spans="1:41" s="24" customFormat="1" ht="14">
      <c r="A4" s="94"/>
      <c r="B4" s="23"/>
    </row>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567</v>
      </c>
      <c r="E11" s="24">
        <v>20</v>
      </c>
      <c r="G11" s="27">
        <v>169.79012260031271</v>
      </c>
      <c r="H11" s="27">
        <v>163.60715670304992</v>
      </c>
      <c r="I11" s="27">
        <v>101.82008934521831</v>
      </c>
      <c r="J11" s="27">
        <v>165.61573422705757</v>
      </c>
      <c r="K11" s="27">
        <v>220.15971792615255</v>
      </c>
      <c r="L11" s="27">
        <v>297.57134959272361</v>
      </c>
      <c r="M11" s="27">
        <v>345.10864170780701</v>
      </c>
      <c r="N11" s="27">
        <v>333.53776120179714</v>
      </c>
      <c r="O11" s="27">
        <v>393.68674415529648</v>
      </c>
      <c r="P11" s="27">
        <v>413.97624772283757</v>
      </c>
      <c r="Q11" s="27">
        <v>420.84210319525749</v>
      </c>
      <c r="R11" s="27">
        <v>386.25448561422434</v>
      </c>
      <c r="S11" s="27">
        <v>324.29574936096378</v>
      </c>
      <c r="T11" s="27">
        <v>258.24451788904406</v>
      </c>
      <c r="U11" s="27">
        <v>187.69059534328866</v>
      </c>
      <c r="V11" s="27">
        <v>123.51887167532662</v>
      </c>
      <c r="W11" s="27">
        <v>63.830655642220947</v>
      </c>
      <c r="X11" s="27">
        <v>20.341481111371248</v>
      </c>
      <c r="Y11" s="27">
        <v>0</v>
      </c>
      <c r="Z11" s="27">
        <v>0</v>
      </c>
      <c r="AA11" s="27">
        <v>100.97429080496994</v>
      </c>
      <c r="AB11" s="27">
        <v>84.640646010402051</v>
      </c>
      <c r="AC11" s="27">
        <v>60.782213970188586</v>
      </c>
      <c r="AD11" s="27">
        <v>109.87678619876343</v>
      </c>
      <c r="AE11" s="27">
        <v>150.11865744270523</v>
      </c>
      <c r="AF11" s="27">
        <v>208.16917476373541</v>
      </c>
    </row>
    <row r="12" spans="1:41" s="24" customFormat="1" ht="14">
      <c r="B12" s="24" t="s">
        <v>169</v>
      </c>
      <c r="C12" s="24" t="s">
        <v>337</v>
      </c>
      <c r="D12" s="24" t="s">
        <v>567</v>
      </c>
      <c r="E12" s="24">
        <v>20</v>
      </c>
      <c r="G12" s="27">
        <v>168.02283874578714</v>
      </c>
      <c r="H12" s="27">
        <v>161.84591980557272</v>
      </c>
      <c r="I12" s="27">
        <v>100.63270254939036</v>
      </c>
      <c r="J12" s="27">
        <v>163.9762822216139</v>
      </c>
      <c r="K12" s="27">
        <v>218.14426206472621</v>
      </c>
      <c r="L12" s="27">
        <v>295.40432114136644</v>
      </c>
      <c r="M12" s="27">
        <v>342.84169739500391</v>
      </c>
      <c r="N12" s="27">
        <v>331.74126145633721</v>
      </c>
      <c r="O12" s="27">
        <v>391.69190718705215</v>
      </c>
      <c r="P12" s="27">
        <v>413.25584633439649</v>
      </c>
      <c r="Q12" s="27">
        <v>420.54940166988683</v>
      </c>
      <c r="R12" s="27">
        <v>386.62376762323743</v>
      </c>
      <c r="S12" s="27">
        <v>325.73780896021543</v>
      </c>
      <c r="T12" s="27">
        <v>260.9803516481615</v>
      </c>
      <c r="U12" s="27">
        <v>192.48124270947059</v>
      </c>
      <c r="V12" s="27">
        <v>129.03010820456964</v>
      </c>
      <c r="W12" s="27">
        <v>70.696071053052421</v>
      </c>
      <c r="X12" s="27">
        <v>28.393653143155973</v>
      </c>
      <c r="Y12" s="27">
        <v>0</v>
      </c>
      <c r="Z12" s="27">
        <v>0</v>
      </c>
      <c r="AA12" s="27">
        <v>114.21150035687212</v>
      </c>
      <c r="AB12" s="27">
        <v>99.721368388627681</v>
      </c>
      <c r="AC12" s="27">
        <v>79.770599839575951</v>
      </c>
      <c r="AD12" s="27">
        <v>131.49539778744816</v>
      </c>
      <c r="AE12" s="27">
        <v>173.98060406379977</v>
      </c>
      <c r="AF12" s="27">
        <v>235.38402972469541</v>
      </c>
    </row>
    <row r="13" spans="1:41" s="24" customFormat="1" ht="14">
      <c r="B13" s="24" t="s">
        <v>170</v>
      </c>
      <c r="C13" s="24" t="s">
        <v>337</v>
      </c>
      <c r="D13" s="24" t="s">
        <v>567</v>
      </c>
      <c r="E13" s="24">
        <v>20</v>
      </c>
      <c r="G13" s="27">
        <v>167.6320972752753</v>
      </c>
      <c r="H13" s="27">
        <v>160.74998032261584</v>
      </c>
      <c r="I13" s="27">
        <v>99.817600738008451</v>
      </c>
      <c r="J13" s="27">
        <v>162.51679668025946</v>
      </c>
      <c r="K13" s="27">
        <v>216.18307053118392</v>
      </c>
      <c r="L13" s="27">
        <v>294.04224733028121</v>
      </c>
      <c r="M13" s="27">
        <v>341.57524325706015</v>
      </c>
      <c r="N13" s="27">
        <v>330.4657417567517</v>
      </c>
      <c r="O13" s="27">
        <v>390.37276333936711</v>
      </c>
      <c r="P13" s="27">
        <v>412.00582646421196</v>
      </c>
      <c r="Q13" s="27">
        <v>420.47722322863814</v>
      </c>
      <c r="R13" s="27">
        <v>387.18720445192912</v>
      </c>
      <c r="S13" s="27">
        <v>327.09593205830168</v>
      </c>
      <c r="T13" s="27">
        <v>263.17917053253205</v>
      </c>
      <c r="U13" s="27">
        <v>194.24446942148023</v>
      </c>
      <c r="V13" s="27">
        <v>131.41785877698217</v>
      </c>
      <c r="W13" s="27">
        <v>78.252909978156595</v>
      </c>
      <c r="X13" s="27">
        <v>37.092710153515988</v>
      </c>
      <c r="Y13" s="27">
        <v>20.729560625720939</v>
      </c>
      <c r="Z13" s="27">
        <v>0</v>
      </c>
      <c r="AA13" s="27">
        <v>130.1947111220733</v>
      </c>
      <c r="AB13" s="27">
        <v>118.23439236108639</v>
      </c>
      <c r="AC13" s="27">
        <v>105.14653454822914</v>
      </c>
      <c r="AD13" s="27">
        <v>159.88272953896177</v>
      </c>
      <c r="AE13" s="27">
        <v>205.91299029940515</v>
      </c>
      <c r="AF13" s="27">
        <v>272.91869966460689</v>
      </c>
    </row>
    <row r="14" spans="1:41" s="24" customFormat="1" ht="14">
      <c r="B14" s="24" t="s">
        <v>171</v>
      </c>
      <c r="C14" s="24" t="s">
        <v>337</v>
      </c>
      <c r="D14" s="24" t="s">
        <v>567</v>
      </c>
      <c r="E14" s="24">
        <v>20</v>
      </c>
      <c r="G14" s="27">
        <v>143.78340247878924</v>
      </c>
      <c r="H14" s="27">
        <v>127.1141357449642</v>
      </c>
      <c r="I14" s="27">
        <v>66.682969728729788</v>
      </c>
      <c r="J14" s="27">
        <v>114.92841279912599</v>
      </c>
      <c r="K14" s="27">
        <v>152.02426432851257</v>
      </c>
      <c r="L14" s="27">
        <v>198.29107043522035</v>
      </c>
      <c r="M14" s="27">
        <v>225.41875560443179</v>
      </c>
      <c r="N14" s="27">
        <v>211.08310713384859</v>
      </c>
      <c r="O14" s="27">
        <v>253.0828390021</v>
      </c>
      <c r="P14" s="27">
        <v>287.87436611424113</v>
      </c>
      <c r="Q14" s="27">
        <v>308.56605378673578</v>
      </c>
      <c r="R14" s="27">
        <v>328.00646396944586</v>
      </c>
      <c r="S14" s="27">
        <v>315.59064429916009</v>
      </c>
      <c r="T14" s="27">
        <v>298.34617524338159</v>
      </c>
      <c r="U14" s="27">
        <v>272.95278116130464</v>
      </c>
      <c r="V14" s="27">
        <v>205.66841104694765</v>
      </c>
      <c r="W14" s="27">
        <v>175.75923072992805</v>
      </c>
      <c r="X14" s="27">
        <v>145.35477011391643</v>
      </c>
      <c r="Y14" s="27">
        <v>128.63045345716918</v>
      </c>
      <c r="Z14" s="27">
        <v>110.93492604841343</v>
      </c>
      <c r="AA14" s="27">
        <v>237.29050881460677</v>
      </c>
      <c r="AB14" s="27">
        <v>160.53222284565732</v>
      </c>
      <c r="AC14" s="27">
        <v>87.483091675313617</v>
      </c>
      <c r="AD14" s="27">
        <v>129.13501531269699</v>
      </c>
      <c r="AE14" s="27">
        <v>157.98451572368469</v>
      </c>
      <c r="AF14" s="27">
        <v>192.99944571794592</v>
      </c>
    </row>
    <row r="15" spans="1:41" s="24" customFormat="1" ht="14">
      <c r="B15" s="24" t="s">
        <v>160</v>
      </c>
      <c r="C15" s="24" t="s">
        <v>338</v>
      </c>
      <c r="D15" s="24" t="s">
        <v>567</v>
      </c>
      <c r="E15" s="24">
        <v>20</v>
      </c>
      <c r="G15" s="27">
        <v>11.542624012830952</v>
      </c>
      <c r="H15" s="27">
        <v>22.66491938967723</v>
      </c>
      <c r="I15" s="27">
        <v>29.586823857767563</v>
      </c>
      <c r="J15" s="27">
        <v>40.845665782818052</v>
      </c>
      <c r="K15" s="27">
        <v>55.812501355312165</v>
      </c>
      <c r="L15" s="27">
        <v>76.041912540937631</v>
      </c>
      <c r="M15" s="27">
        <v>99.502990451748147</v>
      </c>
      <c r="N15" s="27">
        <v>122.17746004204602</v>
      </c>
      <c r="O15" s="27">
        <v>148.94096075119617</v>
      </c>
      <c r="P15" s="27">
        <v>177.08377674382965</v>
      </c>
      <c r="Q15" s="27">
        <v>205.69334537808254</v>
      </c>
      <c r="R15" s="27">
        <v>231.95158839266296</v>
      </c>
      <c r="S15" s="27">
        <v>253.99777015227241</v>
      </c>
      <c r="T15" s="27">
        <v>271.55367580636573</v>
      </c>
      <c r="U15" s="27">
        <v>284.31320468598028</v>
      </c>
      <c r="V15" s="27">
        <v>281.1676056143092</v>
      </c>
      <c r="W15" s="27">
        <v>274.38462778601672</v>
      </c>
      <c r="X15" s="27">
        <v>268.84557212406907</v>
      </c>
      <c r="Y15" s="27">
        <v>257.58673019901863</v>
      </c>
      <c r="Z15" s="27">
        <v>242.61989462652446</v>
      </c>
      <c r="AA15" s="27">
        <v>229.25488907224209</v>
      </c>
      <c r="AB15" s="27">
        <v>211.54782757969517</v>
      </c>
      <c r="AC15" s="27">
        <v>193.00543723983088</v>
      </c>
      <c r="AD15" s="27">
        <v>173.71154908179508</v>
      </c>
      <c r="AE15" s="27">
        <v>155.77405713060219</v>
      </c>
      <c r="AF15" s="27">
        <v>141.31618636051391</v>
      </c>
    </row>
    <row r="16" spans="1:41" s="24" customFormat="1" ht="14">
      <c r="B16" s="24" t="s">
        <v>169</v>
      </c>
      <c r="C16" s="24" t="s">
        <v>338</v>
      </c>
      <c r="D16" s="24" t="s">
        <v>567</v>
      </c>
      <c r="E16" s="24">
        <v>20</v>
      </c>
      <c r="G16" s="27">
        <v>11.422481022506627</v>
      </c>
      <c r="H16" s="27">
        <v>22.425044491549528</v>
      </c>
      <c r="I16" s="27">
        <v>29.266228366874255</v>
      </c>
      <c r="J16" s="27">
        <v>40.413617530149764</v>
      </c>
      <c r="K16" s="27">
        <v>55.243438953253907</v>
      </c>
      <c r="L16" s="27">
        <v>75.325531824621464</v>
      </c>
      <c r="M16" s="27">
        <v>98.632498969387555</v>
      </c>
      <c r="N16" s="27">
        <v>121.18483942294051</v>
      </c>
      <c r="O16" s="27">
        <v>147.81272769045563</v>
      </c>
      <c r="P16" s="27">
        <v>175.90656955999086</v>
      </c>
      <c r="Q16" s="27">
        <v>204.49623984206877</v>
      </c>
      <c r="R16" s="27">
        <v>230.77958728156779</v>
      </c>
      <c r="S16" s="27">
        <v>252.92380272831605</v>
      </c>
      <c r="T16" s="27">
        <v>270.6656950579561</v>
      </c>
      <c r="U16" s="27">
        <v>283.75090036962121</v>
      </c>
      <c r="V16" s="27">
        <v>281.10010760866425</v>
      </c>
      <c r="W16" s="27">
        <v>274.90358441365237</v>
      </c>
      <c r="X16" s="27">
        <v>269.9926498223432</v>
      </c>
      <c r="Y16" s="27">
        <v>258.84526065906772</v>
      </c>
      <c r="Z16" s="27">
        <v>244.01543923596358</v>
      </c>
      <c r="AA16" s="27">
        <v>231.69764022557618</v>
      </c>
      <c r="AB16" s="27">
        <v>215.16990289540013</v>
      </c>
      <c r="AC16" s="27">
        <v>198.04050476101673</v>
      </c>
      <c r="AD16" s="27">
        <v>180.35189937305449</v>
      </c>
      <c r="AE16" s="27">
        <v>164.08555764003165</v>
      </c>
      <c r="AF16" s="27">
        <v>151.49769778206721</v>
      </c>
    </row>
    <row r="17" spans="2:32" s="24" customFormat="1" ht="14">
      <c r="B17" s="24" t="s">
        <v>170</v>
      </c>
      <c r="C17" s="24" t="s">
        <v>338</v>
      </c>
      <c r="D17" s="24" t="s">
        <v>567</v>
      </c>
      <c r="E17" s="24">
        <v>20</v>
      </c>
      <c r="G17" s="27">
        <v>11.395917746555908</v>
      </c>
      <c r="H17" s="27">
        <v>22.323977368149649</v>
      </c>
      <c r="I17" s="27">
        <v>29.109749223052514</v>
      </c>
      <c r="J17" s="27">
        <v>40.157920053729995</v>
      </c>
      <c r="K17" s="27">
        <v>54.854416309609221</v>
      </c>
      <c r="L17" s="27">
        <v>74.843913065029028</v>
      </c>
      <c r="M17" s="27">
        <v>98.064784483377679</v>
      </c>
      <c r="N17" s="27">
        <v>120.53041291806997</v>
      </c>
      <c r="O17" s="27">
        <v>147.06862352224709</v>
      </c>
      <c r="P17" s="27">
        <v>175.07748689509984</v>
      </c>
      <c r="Q17" s="27">
        <v>203.66225036283305</v>
      </c>
      <c r="R17" s="27">
        <v>229.98390120519772</v>
      </c>
      <c r="S17" s="27">
        <v>252.22044419164186</v>
      </c>
      <c r="T17" s="27">
        <v>270.11181600375068</v>
      </c>
      <c r="U17" s="27">
        <v>283.31688849422699</v>
      </c>
      <c r="V17" s="27">
        <v>280.85498239218134</v>
      </c>
      <c r="W17" s="27">
        <v>275.24668992756182</v>
      </c>
      <c r="X17" s="27">
        <v>270.98254418589761</v>
      </c>
      <c r="Y17" s="27">
        <v>261.34360447296382</v>
      </c>
      <c r="Z17" s="27">
        <v>246.64710821708465</v>
      </c>
      <c r="AA17" s="27">
        <v>235.50847142881858</v>
      </c>
      <c r="AB17" s="27">
        <v>220.3253769759896</v>
      </c>
      <c r="AC17" s="27">
        <v>205.00779046479207</v>
      </c>
      <c r="AD17" s="27">
        <v>189.33868228512773</v>
      </c>
      <c r="AE17" s="27">
        <v>175.32813748336579</v>
      </c>
      <c r="AF17" s="27">
        <v>165.29685573797565</v>
      </c>
    </row>
    <row r="18" spans="2:32" s="24" customFormat="1" ht="14">
      <c r="B18" s="24" t="s">
        <v>171</v>
      </c>
      <c r="C18" s="24" t="s">
        <v>338</v>
      </c>
      <c r="D18" s="24" t="s">
        <v>567</v>
      </c>
      <c r="E18" s="24">
        <v>20</v>
      </c>
      <c r="G18" s="27">
        <v>9.7746425332703861</v>
      </c>
      <c r="H18" s="27">
        <v>18.416079697868881</v>
      </c>
      <c r="I18" s="27">
        <v>22.949302454587112</v>
      </c>
      <c r="J18" s="27">
        <v>30.762333254114296</v>
      </c>
      <c r="K18" s="27">
        <v>41.097203723004675</v>
      </c>
      <c r="L18" s="27">
        <v>54.577371097189214</v>
      </c>
      <c r="M18" s="27">
        <v>69.901725079235248</v>
      </c>
      <c r="N18" s="27">
        <v>84.251517068263723</v>
      </c>
      <c r="O18" s="27">
        <v>101.45652293057582</v>
      </c>
      <c r="P18" s="27">
        <v>121.02671653253631</v>
      </c>
      <c r="Q18" s="27">
        <v>142.00356658386377</v>
      </c>
      <c r="R18" s="27">
        <v>164.30200909273634</v>
      </c>
      <c r="S18" s="27">
        <v>185.75640286620293</v>
      </c>
      <c r="T18" s="27">
        <v>206.03848802970222</v>
      </c>
      <c r="U18" s="27">
        <v>224.59428667069847</v>
      </c>
      <c r="V18" s="27">
        <v>228.80133579106794</v>
      </c>
      <c r="W18" s="27">
        <v>232.10831285711106</v>
      </c>
      <c r="X18" s="27">
        <v>237.45655690306376</v>
      </c>
      <c r="Y18" s="27">
        <v>238.38804514927119</v>
      </c>
      <c r="Z18" s="27">
        <v>235.59472139498149</v>
      </c>
      <c r="AA18" s="27">
        <v>238.24597016629252</v>
      </c>
      <c r="AB18" s="27">
        <v>233.83487227873263</v>
      </c>
      <c r="AC18" s="27">
        <v>225.43233104389088</v>
      </c>
      <c r="AD18" s="27">
        <v>217.00614520843286</v>
      </c>
      <c r="AE18" s="27">
        <v>208.17601019716162</v>
      </c>
      <c r="AF18" s="27">
        <v>200.31959378761383</v>
      </c>
    </row>
    <row r="19" spans="2:32" s="24" customFormat="1" ht="14"/>
  </sheetData>
  <mergeCells count="1">
    <mergeCell ref="A1:AO1"/>
  </mergeCells>
  <hyperlinks>
    <hyperlink ref="A2" location="Contents!A1" display="Return to: Main Menu" xr:uid="{2CC6D135-7617-4F6B-97FE-D9B8FB9350EE}"/>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04BFF-5F7C-4229-8670-4AA9756A3AA1}">
  <dimension ref="A1:AO16"/>
  <sheetViews>
    <sheetView showGridLines="0" showRowColHeaders="0" workbookViewId="0">
      <selection activeCell="C23" sqref="C23"/>
    </sheetView>
    <sheetView workbookViewId="1">
      <selection activeCell="E29" sqref="E29"/>
    </sheetView>
  </sheetViews>
  <sheetFormatPr defaultColWidth="8.7265625" defaultRowHeight="14.5"/>
  <cols>
    <col min="2" max="2" width="23.26953125" customWidth="1"/>
    <col min="3" max="3" width="25.54296875" customWidth="1"/>
    <col min="4" max="4" width="26.54296875" customWidth="1"/>
    <col min="5" max="5" width="19.7265625" customWidth="1"/>
    <col min="6" max="6" width="6.4531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568</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23" t="s">
        <v>682</v>
      </c>
      <c r="B3" s="23" t="s">
        <v>570</v>
      </c>
    </row>
    <row r="4" spans="1:41" s="24" customFormat="1" ht="14">
      <c r="A4" s="94"/>
      <c r="B4" s="23"/>
    </row>
    <row r="5" spans="1:41" s="24" customFormat="1" ht="14">
      <c r="B5" s="23"/>
    </row>
    <row r="6" spans="1:41" s="24" customFormat="1" ht="14">
      <c r="B6" s="23"/>
    </row>
    <row r="7" spans="1:41" s="24" customFormat="1" ht="14">
      <c r="B7" s="23"/>
    </row>
    <row r="8" spans="1:41" s="24" customFormat="1" ht="14"/>
    <row r="9" spans="1:41" s="24" customFormat="1">
      <c r="E9"/>
    </row>
    <row r="10" spans="1:41" s="24" customFormat="1" thickBot="1">
      <c r="B10" s="25" t="s">
        <v>205</v>
      </c>
      <c r="C10" s="25" t="s">
        <v>157</v>
      </c>
      <c r="D10" s="25" t="s">
        <v>107</v>
      </c>
      <c r="E10" s="52"/>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567</v>
      </c>
      <c r="G11" s="27">
        <v>19.966326426523874</v>
      </c>
      <c r="H11" s="27">
        <v>27.492255634864176</v>
      </c>
      <c r="I11" s="27">
        <v>32.175979744744218</v>
      </c>
      <c r="J11" s="27">
        <v>39.794303519188865</v>
      </c>
      <c r="K11" s="27">
        <v>49.921650543791877</v>
      </c>
      <c r="L11" s="27">
        <v>63.609932625057169</v>
      </c>
      <c r="M11" s="27">
        <v>79.484930143616282</v>
      </c>
      <c r="N11" s="27">
        <v>94.827667158898961</v>
      </c>
      <c r="O11" s="27">
        <v>112.93725739004259</v>
      </c>
      <c r="P11" s="27">
        <v>131.98016478529311</v>
      </c>
      <c r="Q11" s="27">
        <v>151.33890153227497</v>
      </c>
      <c r="R11" s="27">
        <v>169.1066078705293</v>
      </c>
      <c r="S11" s="27">
        <v>184.02421234113362</v>
      </c>
      <c r="T11" s="27">
        <v>195.90346016402964</v>
      </c>
      <c r="U11" s="27">
        <v>204.53722754982093</v>
      </c>
      <c r="V11" s="27">
        <v>210.21909564688593</v>
      </c>
      <c r="W11" s="27">
        <v>213.15530580642812</v>
      </c>
      <c r="X11" s="27">
        <v>214.0910139375512</v>
      </c>
      <c r="Y11" s="27">
        <v>211.60854753575171</v>
      </c>
      <c r="Z11" s="27">
        <v>208.53645455312099</v>
      </c>
      <c r="AA11" s="27">
        <v>205.37092629053521</v>
      </c>
      <c r="AB11" s="27">
        <v>201.73846679867341</v>
      </c>
      <c r="AC11" s="27">
        <v>199.85072453142206</v>
      </c>
      <c r="AD11" s="27">
        <v>197.28673292212051</v>
      </c>
      <c r="AE11" s="27">
        <v>194.06484413988193</v>
      </c>
      <c r="AF11" s="27">
        <v>189.95234409774849</v>
      </c>
    </row>
    <row r="12" spans="1:41" s="24" customFormat="1" ht="14">
      <c r="B12" s="24" t="s">
        <v>169</v>
      </c>
      <c r="C12" s="24" t="s">
        <v>337</v>
      </c>
      <c r="D12" s="24" t="s">
        <v>567</v>
      </c>
      <c r="G12" s="27">
        <v>19.831067664898214</v>
      </c>
      <c r="H12" s="27">
        <v>27.275979975954559</v>
      </c>
      <c r="I12" s="27">
        <v>31.905084293226519</v>
      </c>
      <c r="J12" s="27">
        <v>39.447993275420757</v>
      </c>
      <c r="K12" s="27">
        <v>49.482629330398161</v>
      </c>
      <c r="L12" s="27">
        <v>63.071228102901017</v>
      </c>
      <c r="M12" s="27">
        <v>78.841946183071201</v>
      </c>
      <c r="N12" s="27">
        <v>94.102044210062715</v>
      </c>
      <c r="O12" s="27">
        <v>112.11987194066711</v>
      </c>
      <c r="P12" s="27">
        <v>131.12964087204935</v>
      </c>
      <c r="Q12" s="27">
        <v>150.47491334886413</v>
      </c>
      <c r="R12" s="27">
        <v>168.25960665953309</v>
      </c>
      <c r="S12" s="27">
        <v>183.24354587170296</v>
      </c>
      <c r="T12" s="27">
        <v>195.24864204751842</v>
      </c>
      <c r="U12" s="27">
        <v>204.10277921215402</v>
      </c>
      <c r="V12" s="27">
        <v>210.03816418956427</v>
      </c>
      <c r="W12" s="27">
        <v>213.29018345800466</v>
      </c>
      <c r="X12" s="27">
        <v>214.59629150258982</v>
      </c>
      <c r="Y12" s="27">
        <v>214.2452273113125</v>
      </c>
      <c r="Z12" s="27">
        <v>211.77004943754804</v>
      </c>
      <c r="AA12" s="27">
        <v>209.29472787165793</v>
      </c>
      <c r="AB12" s="27">
        <v>206.43699850647849</v>
      </c>
      <c r="AC12" s="27">
        <v>205.47734178182702</v>
      </c>
      <c r="AD12" s="27">
        <v>203.98322109785539</v>
      </c>
      <c r="AE12" s="27">
        <v>201.9516928298128</v>
      </c>
      <c r="AF12" s="27">
        <v>199.19075942464593</v>
      </c>
    </row>
    <row r="13" spans="1:41" s="24" customFormat="1" ht="14">
      <c r="B13" s="24" t="s">
        <v>170</v>
      </c>
      <c r="C13" s="24" t="s">
        <v>337</v>
      </c>
      <c r="D13" s="24" t="s">
        <v>567</v>
      </c>
      <c r="G13" s="27">
        <v>19.710800956952689</v>
      </c>
      <c r="H13" s="27">
        <v>27.105300051793016</v>
      </c>
      <c r="I13" s="27">
        <v>31.696909685741407</v>
      </c>
      <c r="J13" s="27">
        <v>39.172682333033343</v>
      </c>
      <c r="K13" s="27">
        <v>49.117103577467802</v>
      </c>
      <c r="L13" s="27">
        <v>62.643046954660733</v>
      </c>
      <c r="M13" s="27">
        <v>78.355508144485498</v>
      </c>
      <c r="N13" s="27">
        <v>93.556932265296098</v>
      </c>
      <c r="O13" s="27">
        <v>111.51407937890698</v>
      </c>
      <c r="P13" s="27">
        <v>130.46634739626072</v>
      </c>
      <c r="Q13" s="27">
        <v>149.80829966477808</v>
      </c>
      <c r="R13" s="27">
        <v>167.61891106956679</v>
      </c>
      <c r="S13" s="27">
        <v>182.66532394424871</v>
      </c>
      <c r="T13" s="27">
        <v>194.77156578874516</v>
      </c>
      <c r="U13" s="27">
        <v>203.70681138213325</v>
      </c>
      <c r="V13" s="27">
        <v>209.75203288587446</v>
      </c>
      <c r="W13" s="27">
        <v>213.35166674486962</v>
      </c>
      <c r="X13" s="27">
        <v>215.05793141193138</v>
      </c>
      <c r="Y13" s="27">
        <v>216.01149120071452</v>
      </c>
      <c r="Z13" s="27">
        <v>215.40527429953477</v>
      </c>
      <c r="AA13" s="27">
        <v>213.68315453648748</v>
      </c>
      <c r="AB13" s="27">
        <v>211.72743749025713</v>
      </c>
      <c r="AC13" s="27">
        <v>211.97256844552729</v>
      </c>
      <c r="AD13" s="27">
        <v>211.85140135702758</v>
      </c>
      <c r="AE13" s="27">
        <v>211.37897766636578</v>
      </c>
      <c r="AF13" s="27">
        <v>210.40729447374474</v>
      </c>
    </row>
    <row r="14" spans="1:41" s="24" customFormat="1" ht="14">
      <c r="B14" s="24" t="s">
        <v>171</v>
      </c>
      <c r="C14" s="24" t="s">
        <v>337</v>
      </c>
      <c r="D14" s="24" t="s">
        <v>567</v>
      </c>
      <c r="G14" s="27">
        <v>18.079451806932884</v>
      </c>
      <c r="H14" s="27">
        <v>23.926702051201239</v>
      </c>
      <c r="I14" s="27">
        <v>26.994118658722808</v>
      </c>
      <c r="J14" s="27">
        <v>32.280825647482601</v>
      </c>
      <c r="K14" s="27">
        <v>39.273941806594181</v>
      </c>
      <c r="L14" s="27">
        <v>48.395331046614317</v>
      </c>
      <c r="M14" s="27">
        <v>58.764593804418183</v>
      </c>
      <c r="N14" s="27">
        <v>68.474416732575222</v>
      </c>
      <c r="O14" s="27">
        <v>80.116227326671805</v>
      </c>
      <c r="P14" s="27">
        <v>93.358448167926909</v>
      </c>
      <c r="Q14" s="27">
        <v>107.55248664211676</v>
      </c>
      <c r="R14" s="27">
        <v>122.64078398471126</v>
      </c>
      <c r="S14" s="27">
        <v>137.15795362247263</v>
      </c>
      <c r="T14" s="27">
        <v>150.88187768366816</v>
      </c>
      <c r="U14" s="27">
        <v>163.4377056170882</v>
      </c>
      <c r="V14" s="27">
        <v>172.89845252524779</v>
      </c>
      <c r="W14" s="27">
        <v>180.98337713882449</v>
      </c>
      <c r="X14" s="27">
        <v>187.66969656406462</v>
      </c>
      <c r="Y14" s="27">
        <v>193.58669742309442</v>
      </c>
      <c r="Z14" s="27">
        <v>198.68970402132143</v>
      </c>
      <c r="AA14" s="27">
        <v>202.99103091276902</v>
      </c>
      <c r="AB14" s="27">
        <v>204.52826291940093</v>
      </c>
      <c r="AC14" s="27">
        <v>205.48506852894377</v>
      </c>
      <c r="AD14" s="27">
        <v>206.13857224456805</v>
      </c>
      <c r="AE14" s="27">
        <v>206.41274380874594</v>
      </c>
      <c r="AF14" s="27">
        <v>206.16932907175135</v>
      </c>
    </row>
    <row r="15" spans="1:41" s="24" customFormat="1" ht="14"/>
    <row r="16" spans="1:41" s="24" customFormat="1" ht="14"/>
  </sheetData>
  <mergeCells count="1">
    <mergeCell ref="A1:AO1"/>
  </mergeCells>
  <hyperlinks>
    <hyperlink ref="A2" location="Contents!A1" display="Return to: Main Menu" xr:uid="{EB19EC69-3A04-4537-BA89-765E18EBA18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7A3C-3FE3-41C2-9A9E-B2B370CCAD17}">
  <sheetPr codeName="Sheet17"/>
  <dimension ref="A1:AN163"/>
  <sheetViews>
    <sheetView showGridLines="0" showRowColHeaders="0" topLeftCell="A8" workbookViewId="0">
      <selection activeCell="F10" sqref="F10"/>
    </sheetView>
    <sheetView topLeftCell="A130" workbookViewId="1">
      <selection sqref="A1:AN1"/>
    </sheetView>
  </sheetViews>
  <sheetFormatPr defaultRowHeight="14.5"/>
  <cols>
    <col min="2" max="2" width="25.7265625" customWidth="1"/>
    <col min="3" max="3" width="24.26953125" customWidth="1"/>
    <col min="4" max="4" width="30.26953125" customWidth="1"/>
    <col min="5" max="5" width="13" customWidth="1"/>
    <col min="6" max="6" width="13.453125" customWidth="1"/>
    <col min="7" max="7" width="8.7265625" customWidth="1"/>
    <col min="32" max="32" width="7.90625" customWidth="1"/>
  </cols>
  <sheetData>
    <row r="1" spans="1:40" s="78" customFormat="1" ht="20">
      <c r="A1" s="130" t="s">
        <v>204</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row>
    <row r="3" spans="1:40" s="24" customFormat="1" ht="25">
      <c r="A3" s="23"/>
      <c r="E3" s="41"/>
    </row>
    <row r="4" spans="1:40" s="24" customFormat="1">
      <c r="B4"/>
    </row>
    <row r="5" spans="1:40" s="24" customFormat="1" ht="14"/>
    <row r="6" spans="1:40" s="24" customFormat="1" ht="14">
      <c r="B6" s="23"/>
    </row>
    <row r="7" spans="1:40" s="24" customFormat="1" ht="14">
      <c r="B7" s="23"/>
    </row>
    <row r="8" spans="1:40" s="24" customFormat="1" ht="14"/>
    <row r="9" spans="1:40" s="24" customFormat="1" ht="13.5" customHeight="1"/>
    <row r="10" spans="1:40" s="24" customFormat="1" thickBot="1">
      <c r="B10" s="25" t="s">
        <v>205</v>
      </c>
      <c r="C10" s="25" t="s">
        <v>157</v>
      </c>
      <c r="D10" s="25" t="s">
        <v>107</v>
      </c>
      <c r="E10" s="25" t="s">
        <v>158</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A11" s="23"/>
      <c r="B11" s="24" t="s">
        <v>160</v>
      </c>
      <c r="C11" s="24" t="s">
        <v>207</v>
      </c>
      <c r="D11" s="24" t="s">
        <v>208</v>
      </c>
      <c r="E11" s="24" t="s">
        <v>161</v>
      </c>
      <c r="G11" s="26">
        <v>23.308385649293793</v>
      </c>
      <c r="H11" s="26">
        <v>19.696739876419787</v>
      </c>
      <c r="I11" s="26">
        <v>36.319155321958256</v>
      </c>
      <c r="J11" s="26">
        <v>42.570640270694689</v>
      </c>
      <c r="K11" s="26">
        <v>40.549129207568754</v>
      </c>
      <c r="L11" s="26">
        <v>40.3851242669935</v>
      </c>
      <c r="M11" s="26">
        <v>41.360210538034849</v>
      </c>
      <c r="N11" s="26">
        <v>34.976650953987999</v>
      </c>
      <c r="O11" s="26">
        <v>32.26322261109371</v>
      </c>
      <c r="P11" s="26">
        <v>28.752002410001964</v>
      </c>
      <c r="Q11" s="26">
        <v>24.625672270897624</v>
      </c>
      <c r="R11" s="26">
        <v>19.227551166215775</v>
      </c>
      <c r="S11" s="26">
        <v>18.551868624928879</v>
      </c>
      <c r="T11" s="26">
        <v>21.877939788385582</v>
      </c>
      <c r="U11" s="26">
        <v>23.091167107949047</v>
      </c>
      <c r="V11" s="26">
        <v>20.573864025465966</v>
      </c>
      <c r="W11" s="26">
        <v>17.915693440249566</v>
      </c>
      <c r="X11" s="26">
        <v>16.606249270868538</v>
      </c>
      <c r="Y11" s="26">
        <v>13.566992209363878</v>
      </c>
      <c r="Z11" s="26">
        <v>13.869928046913886</v>
      </c>
      <c r="AA11" s="26">
        <v>12.098770085264757</v>
      </c>
      <c r="AB11" s="26">
        <v>10.04951835177452</v>
      </c>
      <c r="AC11" s="26">
        <v>10.942296088852741</v>
      </c>
      <c r="AD11" s="26">
        <v>10.695526837475047</v>
      </c>
      <c r="AE11" s="26">
        <v>5.9135684250399061</v>
      </c>
      <c r="AF11" s="26">
        <v>0</v>
      </c>
    </row>
    <row r="12" spans="1:40" s="24" customFormat="1" ht="14">
      <c r="B12" s="24" t="s">
        <v>160</v>
      </c>
      <c r="C12" s="24" t="s">
        <v>207</v>
      </c>
      <c r="D12" s="24" t="s">
        <v>209</v>
      </c>
      <c r="E12" s="24" t="s">
        <v>162</v>
      </c>
      <c r="G12" s="26">
        <v>4.5782332401395101</v>
      </c>
      <c r="H12" s="26">
        <v>5.0865267725740972</v>
      </c>
      <c r="I12" s="26">
        <v>5.2532350539898065</v>
      </c>
      <c r="J12" s="26">
        <v>5.331784271943099</v>
      </c>
      <c r="K12" s="26">
        <v>6.1815848647212279</v>
      </c>
      <c r="L12" s="26">
        <v>6.6383255091897135</v>
      </c>
      <c r="M12" s="26">
        <v>7.0398843618608078</v>
      </c>
      <c r="N12" s="26">
        <v>8.216577269691447</v>
      </c>
      <c r="O12" s="26">
        <v>8.8489784029637644</v>
      </c>
      <c r="P12" s="26">
        <v>9.4194708109828191</v>
      </c>
      <c r="Q12" s="26">
        <v>9.8587135450682712</v>
      </c>
      <c r="R12" s="26">
        <v>9.9850894434059949</v>
      </c>
      <c r="S12" s="26">
        <v>10.29266421569749</v>
      </c>
      <c r="T12" s="26">
        <v>10.542174310783324</v>
      </c>
      <c r="U12" s="26">
        <v>10.945273758547012</v>
      </c>
      <c r="V12" s="26">
        <v>11.269951909812562</v>
      </c>
      <c r="W12" s="26">
        <v>11.607708443180414</v>
      </c>
      <c r="X12" s="26">
        <v>11.785320145903462</v>
      </c>
      <c r="Y12" s="26">
        <v>12.055174117476998</v>
      </c>
      <c r="Z12" s="26">
        <v>12.331105843879801</v>
      </c>
      <c r="AA12" s="26">
        <v>12.535250670061789</v>
      </c>
      <c r="AB12" s="26">
        <v>12.665306263839048</v>
      </c>
      <c r="AC12" s="26">
        <v>12.731826076955128</v>
      </c>
      <c r="AD12" s="26">
        <v>12.832954807156614</v>
      </c>
      <c r="AE12" s="26">
        <v>12.933761480839038</v>
      </c>
      <c r="AF12" s="26">
        <v>13.05637979549703</v>
      </c>
    </row>
    <row r="13" spans="1:40" s="24" customFormat="1" ht="14">
      <c r="B13" s="24" t="s">
        <v>160</v>
      </c>
      <c r="C13" s="24" t="s">
        <v>207</v>
      </c>
      <c r="D13" s="24" t="s">
        <v>210</v>
      </c>
      <c r="E13" s="24" t="s">
        <v>162</v>
      </c>
      <c r="G13" s="26">
        <v>1.8580010613968898</v>
      </c>
      <c r="H13" s="26">
        <v>1.8674719190407034</v>
      </c>
      <c r="I13" s="26">
        <v>1.8073297036189608</v>
      </c>
      <c r="J13" s="26">
        <v>1.7284929558069666</v>
      </c>
      <c r="K13" s="26">
        <v>1.7729756989801788</v>
      </c>
      <c r="L13" s="26">
        <v>1.6996185441818654</v>
      </c>
      <c r="M13" s="26">
        <v>1.6764380493273126</v>
      </c>
      <c r="N13" s="26">
        <v>1.8088564163107508</v>
      </c>
      <c r="O13" s="26">
        <v>1.805671170449757</v>
      </c>
      <c r="P13" s="26">
        <v>1.8488057570207961</v>
      </c>
      <c r="Q13" s="26">
        <v>1.9344001279430794</v>
      </c>
      <c r="R13" s="26">
        <v>1.9897982487279906</v>
      </c>
      <c r="S13" s="26">
        <v>2.0555430213885075</v>
      </c>
      <c r="T13" s="26">
        <v>2.1029120802552606</v>
      </c>
      <c r="U13" s="26">
        <v>2.1841329101403684</v>
      </c>
      <c r="V13" s="26">
        <v>2.22303783441571</v>
      </c>
      <c r="W13" s="26">
        <v>2.2392582360592765</v>
      </c>
      <c r="X13" s="26">
        <v>2.2711156404113817</v>
      </c>
      <c r="Y13" s="26">
        <v>2.2601196167663966</v>
      </c>
      <c r="Z13" s="26">
        <v>2.3030910967123335</v>
      </c>
      <c r="AA13" s="26">
        <v>2.3319908392448543</v>
      </c>
      <c r="AB13" s="26">
        <v>2.3667332158996124</v>
      </c>
      <c r="AC13" s="26">
        <v>2.3810204341242418</v>
      </c>
      <c r="AD13" s="26">
        <v>2.3743545952571541</v>
      </c>
      <c r="AE13" s="26">
        <v>2.364456855996087</v>
      </c>
      <c r="AF13" s="26">
        <v>2.3578798269006929</v>
      </c>
    </row>
    <row r="14" spans="1:40" s="24" customFormat="1" ht="14">
      <c r="B14" s="24" t="s">
        <v>160</v>
      </c>
      <c r="C14" s="24" t="s">
        <v>207</v>
      </c>
      <c r="D14" s="24" t="s">
        <v>211</v>
      </c>
      <c r="E14" s="24" t="s">
        <v>162</v>
      </c>
      <c r="G14" s="26">
        <v>0.14563066</v>
      </c>
      <c r="H14" s="26">
        <v>0.15560789000000003</v>
      </c>
      <c r="I14" s="26">
        <v>0.16975657</v>
      </c>
      <c r="J14" s="26">
        <v>0.15248436000000001</v>
      </c>
      <c r="K14" s="26">
        <v>0.17659274</v>
      </c>
      <c r="L14" s="26">
        <v>0.22991292999999996</v>
      </c>
      <c r="M14" s="26">
        <v>0.26340009999999997</v>
      </c>
      <c r="N14" s="26">
        <v>0.30928816999999997</v>
      </c>
      <c r="O14" s="26">
        <v>0.35154691999999993</v>
      </c>
      <c r="P14" s="26">
        <v>0.39181419999999995</v>
      </c>
      <c r="Q14" s="26">
        <v>0.41383999999999999</v>
      </c>
      <c r="R14" s="26">
        <v>0.40648731999999993</v>
      </c>
      <c r="S14" s="26">
        <v>0.42505353000000001</v>
      </c>
      <c r="T14" s="26">
        <v>0.45024566000000005</v>
      </c>
      <c r="U14" s="26">
        <v>0.49257897999999994</v>
      </c>
      <c r="V14" s="26">
        <v>0.49752440999999997</v>
      </c>
      <c r="W14" s="26">
        <v>0.51073824000000001</v>
      </c>
      <c r="X14" s="26">
        <v>0.51531389999999999</v>
      </c>
      <c r="Y14" s="26">
        <v>0.52134094000000009</v>
      </c>
      <c r="Z14" s="26">
        <v>0.53147960999999999</v>
      </c>
      <c r="AA14" s="26">
        <v>0.53893042000000002</v>
      </c>
      <c r="AB14" s="26">
        <v>0.55174730999999988</v>
      </c>
      <c r="AC14" s="26">
        <v>0.55504430000000005</v>
      </c>
      <c r="AD14" s="26">
        <v>0.56260359999999987</v>
      </c>
      <c r="AE14" s="26">
        <v>0.57473463999999996</v>
      </c>
      <c r="AF14" s="26">
        <v>0.57940305999999997</v>
      </c>
    </row>
    <row r="15" spans="1:40" s="24" customFormat="1" ht="14">
      <c r="B15" s="24" t="s">
        <v>160</v>
      </c>
      <c r="C15" s="24" t="s">
        <v>207</v>
      </c>
      <c r="D15" s="24" t="s">
        <v>212</v>
      </c>
      <c r="E15" s="24" t="s">
        <v>162</v>
      </c>
      <c r="G15" s="26">
        <v>5.5702519473500978</v>
      </c>
      <c r="H15" s="26">
        <v>4.4087252963993286</v>
      </c>
      <c r="I15" s="26">
        <v>3.4507950135240373</v>
      </c>
      <c r="J15" s="26">
        <v>3.1196259501463528</v>
      </c>
      <c r="K15" s="26">
        <v>2.8980362256479602</v>
      </c>
      <c r="L15" s="26">
        <v>2.1110494731620602</v>
      </c>
      <c r="M15" s="26">
        <v>1.6592856638234104</v>
      </c>
      <c r="N15" s="26">
        <v>1.4582636765288925</v>
      </c>
      <c r="O15" s="26">
        <v>1.3497484806779871</v>
      </c>
      <c r="P15" s="26">
        <v>1.3325216202532957</v>
      </c>
      <c r="Q15" s="26">
        <v>1.4465909594491735</v>
      </c>
      <c r="R15" s="26">
        <v>1.8535700266381832</v>
      </c>
      <c r="S15" s="26">
        <v>2.1226506931029756</v>
      </c>
      <c r="T15" s="26">
        <v>2.029533554048057</v>
      </c>
      <c r="U15" s="26">
        <v>1.9063472820682172</v>
      </c>
      <c r="V15" s="26">
        <v>2.1448540904530016</v>
      </c>
      <c r="W15" s="26">
        <v>2.2004858172112107</v>
      </c>
      <c r="X15" s="26">
        <v>2.1998309172227808</v>
      </c>
      <c r="Y15" s="26">
        <v>2.2437713222664284</v>
      </c>
      <c r="Z15" s="26">
        <v>2.2935069906907866</v>
      </c>
      <c r="AA15" s="26">
        <v>2.23881039454715</v>
      </c>
      <c r="AB15" s="26">
        <v>2.3304671225230118</v>
      </c>
      <c r="AC15" s="26">
        <v>2.17250287988964</v>
      </c>
      <c r="AD15" s="26">
        <v>2.3084600049253932</v>
      </c>
      <c r="AE15" s="26">
        <v>2.0609689480391742</v>
      </c>
      <c r="AF15" s="26">
        <v>2.1092864192436744</v>
      </c>
    </row>
    <row r="16" spans="1:40" s="24" customFormat="1" ht="14">
      <c r="B16" s="24" t="s">
        <v>160</v>
      </c>
      <c r="C16" s="24" t="s">
        <v>207</v>
      </c>
      <c r="D16" s="24" t="s">
        <v>213</v>
      </c>
      <c r="E16" s="24" t="s">
        <v>161</v>
      </c>
      <c r="G16" s="26">
        <v>1.5002246499999998</v>
      </c>
      <c r="H16" s="26">
        <v>8.1571799999999985</v>
      </c>
      <c r="I16" s="26">
        <v>0.90720999999999996</v>
      </c>
      <c r="J16" s="26">
        <v>4.9411462500000001</v>
      </c>
      <c r="K16" s="26">
        <v>16.91574</v>
      </c>
      <c r="L16" s="26">
        <v>7.4272999999999865</v>
      </c>
      <c r="M16" s="26">
        <v>10.691199999999998</v>
      </c>
      <c r="N16" s="26">
        <v>13.567029999999999</v>
      </c>
      <c r="O16" s="26">
        <v>11.532875000000001</v>
      </c>
      <c r="P16" s="26">
        <v>8.4809999999999999</v>
      </c>
      <c r="Q16" s="26">
        <v>6.8079300000000007</v>
      </c>
      <c r="R16" s="26">
        <v>2.0431499999999998</v>
      </c>
      <c r="S16" s="26">
        <v>1.9917499999999999</v>
      </c>
      <c r="T16" s="26">
        <v>0</v>
      </c>
      <c r="U16" s="26">
        <v>3.3948415000000001</v>
      </c>
      <c r="V16" s="26">
        <v>2.8038699999999999</v>
      </c>
      <c r="W16" s="26">
        <v>4.3638599999999999</v>
      </c>
      <c r="X16" s="26">
        <v>1.150075</v>
      </c>
      <c r="Y16" s="26">
        <v>1.7758699999999998</v>
      </c>
      <c r="Z16" s="26">
        <v>2.8276425000000001</v>
      </c>
      <c r="AA16" s="26">
        <v>1.6962000000000128</v>
      </c>
      <c r="AB16" s="26">
        <v>2.9786299999999999</v>
      </c>
      <c r="AC16" s="26">
        <v>2.6194724999999996</v>
      </c>
      <c r="AD16" s="26">
        <v>2.4363600000000125</v>
      </c>
      <c r="AE16" s="26">
        <v>4.3946999999999994</v>
      </c>
      <c r="AF16" s="26">
        <v>2.505236</v>
      </c>
    </row>
    <row r="17" spans="2:32" s="24" customFormat="1" ht="14">
      <c r="B17" s="24" t="s">
        <v>160</v>
      </c>
      <c r="C17" s="24" t="s">
        <v>207</v>
      </c>
      <c r="D17" s="24" t="s">
        <v>213</v>
      </c>
      <c r="E17" s="24" t="s">
        <v>162</v>
      </c>
      <c r="G17" s="26">
        <v>0.12465142499999998</v>
      </c>
      <c r="H17" s="26">
        <v>0.17226142499999997</v>
      </c>
      <c r="I17" s="26">
        <v>0.17755642499999996</v>
      </c>
      <c r="J17" s="26">
        <v>0.20639579999999999</v>
      </c>
      <c r="K17" s="26">
        <v>0.30512579999999995</v>
      </c>
      <c r="L17" s="26">
        <v>0.34847579999999995</v>
      </c>
      <c r="M17" s="26">
        <v>0.41087579999999996</v>
      </c>
      <c r="N17" s="26">
        <v>0.49006079999999996</v>
      </c>
      <c r="O17" s="26">
        <v>0.55737329999999996</v>
      </c>
      <c r="P17" s="26">
        <v>0.60687330000000006</v>
      </c>
      <c r="Q17" s="26">
        <v>0.64593329999999993</v>
      </c>
      <c r="R17" s="26">
        <v>0.65718329999999991</v>
      </c>
      <c r="S17" s="26">
        <v>0.66880829999999991</v>
      </c>
      <c r="T17" s="26">
        <v>0.66880829999999991</v>
      </c>
      <c r="U17" s="26">
        <v>0.68380829999999992</v>
      </c>
      <c r="V17" s="26">
        <v>0.69880829999999994</v>
      </c>
      <c r="W17" s="26">
        <v>0.71568329999999991</v>
      </c>
      <c r="X17" s="26">
        <v>0.71568329999999991</v>
      </c>
      <c r="Y17" s="26">
        <v>0.72318329999999986</v>
      </c>
      <c r="Z17" s="26">
        <v>0.73218329999999987</v>
      </c>
      <c r="AA17" s="26">
        <v>0.7420833</v>
      </c>
      <c r="AB17" s="26">
        <v>0.75183330000000004</v>
      </c>
      <c r="AC17" s="26">
        <v>0.7540832999999999</v>
      </c>
      <c r="AD17" s="26">
        <v>0.7638933</v>
      </c>
      <c r="AE17" s="26">
        <v>0.77139329999999995</v>
      </c>
      <c r="AF17" s="26">
        <v>0.7788932999999999</v>
      </c>
    </row>
    <row r="18" spans="2:32" s="24" customFormat="1" ht="14">
      <c r="B18" s="24" t="s">
        <v>160</v>
      </c>
      <c r="C18" s="24" t="s">
        <v>207</v>
      </c>
      <c r="D18" s="24" t="s">
        <v>214</v>
      </c>
      <c r="E18" s="24" t="s">
        <v>161</v>
      </c>
      <c r="G18" s="26">
        <v>6.3253896467043109</v>
      </c>
      <c r="H18" s="26">
        <v>11.89348279497767</v>
      </c>
      <c r="I18" s="26">
        <v>13.613294763794123</v>
      </c>
      <c r="J18" s="26">
        <v>13.613294763794123</v>
      </c>
      <c r="K18" s="26">
        <v>13.613294763794123</v>
      </c>
      <c r="L18" s="26">
        <v>13.613294763794123</v>
      </c>
      <c r="M18" s="26">
        <v>8.9514183326031844</v>
      </c>
      <c r="N18" s="26">
        <v>5.9669407875267639</v>
      </c>
      <c r="O18" s="26">
        <v>6.0225510017108537</v>
      </c>
      <c r="P18" s="26">
        <v>5.2610742788006677</v>
      </c>
      <c r="Q18" s="26">
        <v>4.9034619028331869</v>
      </c>
      <c r="R18" s="26">
        <v>4.4846157569610785</v>
      </c>
      <c r="S18" s="26">
        <v>5.6726838750064594</v>
      </c>
      <c r="T18" s="26">
        <v>5.6726838750064594</v>
      </c>
      <c r="U18" s="26">
        <v>5.6726838750064594</v>
      </c>
      <c r="V18" s="26">
        <v>5.6726838750064594</v>
      </c>
      <c r="W18" s="26">
        <v>5.6726838750064594</v>
      </c>
      <c r="X18" s="26">
        <v>5.6726838750064594</v>
      </c>
      <c r="Y18" s="26">
        <v>5.6726838750064594</v>
      </c>
      <c r="Z18" s="26">
        <v>5.6726838750064594</v>
      </c>
      <c r="AA18" s="26">
        <v>5.6726838750064594</v>
      </c>
      <c r="AB18" s="26">
        <v>5.6726838750064594</v>
      </c>
      <c r="AC18" s="26">
        <v>5.6726838750064594</v>
      </c>
      <c r="AD18" s="26">
        <v>5.6726838750064594</v>
      </c>
      <c r="AE18" s="26">
        <v>5.6726838750064594</v>
      </c>
      <c r="AF18" s="26">
        <v>5.6726838750064594</v>
      </c>
    </row>
    <row r="19" spans="2:32" s="24" customFormat="1" ht="14">
      <c r="B19" s="24" t="s">
        <v>160</v>
      </c>
      <c r="C19" s="24" t="s">
        <v>207</v>
      </c>
      <c r="D19" s="24" t="s">
        <v>214</v>
      </c>
      <c r="E19" s="24" t="s">
        <v>162</v>
      </c>
      <c r="G19" s="26">
        <v>0.17860353926416725</v>
      </c>
      <c r="H19" s="26">
        <v>0.22442920100238833</v>
      </c>
      <c r="I19" s="26">
        <v>0.24797077714884341</v>
      </c>
      <c r="J19" s="26">
        <v>0.25842507045606822</v>
      </c>
      <c r="K19" s="26">
        <v>0.26780490373908633</v>
      </c>
      <c r="L19" s="26">
        <v>0.28357392232831169</v>
      </c>
      <c r="M19" s="26">
        <v>0.29809170181010242</v>
      </c>
      <c r="N19" s="26">
        <v>0.31398397920965193</v>
      </c>
      <c r="O19" s="26">
        <v>0.32873205804757449</v>
      </c>
      <c r="P19" s="26">
        <v>0.34770904935812946</v>
      </c>
      <c r="Q19" s="26">
        <v>0.3652345059944731</v>
      </c>
      <c r="R19" s="26">
        <v>0.38580899635988641</v>
      </c>
      <c r="S19" s="26">
        <v>0.40635753750207348</v>
      </c>
      <c r="T19" s="26">
        <v>0.42430466901584174</v>
      </c>
      <c r="U19" s="26">
        <v>0.44584090246707325</v>
      </c>
      <c r="V19" s="26">
        <v>0.46422025073020157</v>
      </c>
      <c r="W19" s="26">
        <v>0.48701583242112589</v>
      </c>
      <c r="X19" s="26">
        <v>0.50280512384099663</v>
      </c>
      <c r="Y19" s="26">
        <v>0.52410862519641888</v>
      </c>
      <c r="Z19" s="26">
        <v>0.54472285030989709</v>
      </c>
      <c r="AA19" s="26">
        <v>0.55774936036941158</v>
      </c>
      <c r="AB19" s="26">
        <v>0.57339593106153863</v>
      </c>
      <c r="AC19" s="26">
        <v>0.58293308151036516</v>
      </c>
      <c r="AD19" s="26">
        <v>0.59064729902755642</v>
      </c>
      <c r="AE19" s="26">
        <v>0.60066694284574362</v>
      </c>
      <c r="AF19" s="26">
        <v>0.60293668896480357</v>
      </c>
    </row>
    <row r="20" spans="2:32" s="24" customFormat="1" ht="14">
      <c r="B20" s="24" t="s">
        <v>160</v>
      </c>
      <c r="C20" s="24" t="s">
        <v>207</v>
      </c>
      <c r="D20" s="24" t="s">
        <v>215</v>
      </c>
      <c r="E20" s="24" t="s">
        <v>162</v>
      </c>
      <c r="G20" s="26">
        <v>0.90621090676158755</v>
      </c>
      <c r="H20" s="26">
        <v>0.90540057939839746</v>
      </c>
      <c r="I20" s="26">
        <v>0.91515567419372601</v>
      </c>
      <c r="J20" s="26">
        <v>0.92559643060406216</v>
      </c>
      <c r="K20" s="26">
        <v>0.94318988431640416</v>
      </c>
      <c r="L20" s="26">
        <v>0.96756203808620322</v>
      </c>
      <c r="M20" s="26">
        <v>0.99688965534628082</v>
      </c>
      <c r="N20" s="26">
        <v>1.0329803894452929</v>
      </c>
      <c r="O20" s="26">
        <v>1.0725461812749091</v>
      </c>
      <c r="P20" s="26">
        <v>1.1141222082939783</v>
      </c>
      <c r="Q20" s="26">
        <v>1.1584720482101216</v>
      </c>
      <c r="R20" s="26">
        <v>1.2321339221678196</v>
      </c>
      <c r="S20" s="26">
        <v>1.3022584055208217</v>
      </c>
      <c r="T20" s="26">
        <v>1.3703103208102798</v>
      </c>
      <c r="U20" s="26">
        <v>1.4361182526324416</v>
      </c>
      <c r="V20" s="26">
        <v>1.503905253207011</v>
      </c>
      <c r="W20" s="26">
        <v>1.5593970943670199</v>
      </c>
      <c r="X20" s="26">
        <v>1.6113515449223335</v>
      </c>
      <c r="Y20" s="26">
        <v>1.6603296007397743</v>
      </c>
      <c r="Z20" s="26">
        <v>1.70226404178487</v>
      </c>
      <c r="AA20" s="26">
        <v>1.7370302023094364</v>
      </c>
      <c r="AB20" s="26">
        <v>1.7666071510658803</v>
      </c>
      <c r="AC20" s="26">
        <v>1.7944387793477607</v>
      </c>
      <c r="AD20" s="26">
        <v>1.8210237501478101</v>
      </c>
      <c r="AE20" s="26">
        <v>1.8454114871361325</v>
      </c>
      <c r="AF20" s="26">
        <v>1.8707653836728733</v>
      </c>
    </row>
    <row r="21" spans="2:32" s="24" customFormat="1" ht="14">
      <c r="B21" s="24" t="s">
        <v>160</v>
      </c>
      <c r="C21" s="24" t="s">
        <v>207</v>
      </c>
      <c r="D21" s="24" t="s">
        <v>215</v>
      </c>
      <c r="E21" s="24" t="s">
        <v>161</v>
      </c>
      <c r="G21" s="26">
        <v>1.8342434096508695</v>
      </c>
      <c r="H21" s="26">
        <v>1.8328380572648908</v>
      </c>
      <c r="I21" s="26">
        <v>2.8288977043381114</v>
      </c>
      <c r="J21" s="26">
        <v>2.9158265672071351</v>
      </c>
      <c r="K21" s="26">
        <v>3.6642716567276188</v>
      </c>
      <c r="L21" s="26">
        <v>4.3869340933519947</v>
      </c>
      <c r="M21" s="26">
        <v>4.9351883404775023</v>
      </c>
      <c r="N21" s="26">
        <v>5.6766102110952037</v>
      </c>
      <c r="O21" s="26">
        <v>6.09402880418601</v>
      </c>
      <c r="P21" s="26">
        <v>6.3679061349115011</v>
      </c>
      <c r="Q21" s="26">
        <v>6.7232361507967235</v>
      </c>
      <c r="R21" s="26">
        <v>9.7931045579292331</v>
      </c>
      <c r="S21" s="26">
        <v>9.5596655367324939</v>
      </c>
      <c r="T21" s="26">
        <v>9.4696596738713588</v>
      </c>
      <c r="U21" s="26">
        <v>9.3585567064674322</v>
      </c>
      <c r="V21" s="26">
        <v>9.674763534500789</v>
      </c>
      <c r="W21" s="26">
        <v>8.5369096355741192</v>
      </c>
      <c r="X21" s="26">
        <v>8.271958289722539</v>
      </c>
      <c r="Y21" s="26">
        <v>8.0581534256406151</v>
      </c>
      <c r="Z21" s="26">
        <v>7.4238965495945699</v>
      </c>
      <c r="AA21" s="26">
        <v>6.7646947214257267</v>
      </c>
      <c r="AB21" s="26">
        <v>6.295136928529808</v>
      </c>
      <c r="AC21" s="26">
        <v>6.1682235358701272</v>
      </c>
      <c r="AD21" s="26">
        <v>6.0892000174499392</v>
      </c>
      <c r="AE21" s="26">
        <v>5.9109542930821428</v>
      </c>
      <c r="AF21" s="26">
        <v>6.0519012696483712</v>
      </c>
    </row>
    <row r="22" spans="2:32" s="24" customFormat="1" ht="14">
      <c r="B22" s="24" t="s">
        <v>160</v>
      </c>
      <c r="C22" s="24" t="s">
        <v>207</v>
      </c>
      <c r="D22" s="24" t="s">
        <v>165</v>
      </c>
      <c r="E22" s="24" t="s">
        <v>162</v>
      </c>
      <c r="G22" s="26">
        <v>7.2100000000000011E-2</v>
      </c>
      <c r="H22" s="26">
        <v>7.2100000000000011E-2</v>
      </c>
      <c r="I22" s="26">
        <v>7.2100000000000011E-2</v>
      </c>
      <c r="J22" s="26">
        <v>8.1899999999999987E-2</v>
      </c>
      <c r="K22" s="26">
        <v>8.1899999999999987E-2</v>
      </c>
      <c r="L22" s="26">
        <v>8.1899999999999987E-2</v>
      </c>
      <c r="M22" s="26">
        <v>8.1899999999999987E-2</v>
      </c>
      <c r="N22" s="26">
        <v>0.11829999999999999</v>
      </c>
      <c r="O22" s="26">
        <v>0.11829999999999999</v>
      </c>
      <c r="P22" s="26">
        <v>0.13579999999999998</v>
      </c>
      <c r="Q22" s="26">
        <v>0.13579999999999998</v>
      </c>
      <c r="R22" s="26">
        <v>0.13579999999999998</v>
      </c>
      <c r="S22" s="26">
        <v>0.13579999999999998</v>
      </c>
      <c r="T22" s="26">
        <v>0.13579999999999998</v>
      </c>
      <c r="U22" s="26">
        <v>0.14560000000000001</v>
      </c>
      <c r="V22" s="26">
        <v>0.14560000000000001</v>
      </c>
      <c r="W22" s="26">
        <v>0.14560000000000001</v>
      </c>
      <c r="X22" s="26">
        <v>0.15259999999999999</v>
      </c>
      <c r="Y22" s="26">
        <v>0.15259999999999999</v>
      </c>
      <c r="Z22" s="26">
        <v>0.15259999999999999</v>
      </c>
      <c r="AA22" s="26">
        <v>0.15259999999999999</v>
      </c>
      <c r="AB22" s="26">
        <v>0.15259999999999999</v>
      </c>
      <c r="AC22" s="26">
        <v>0.15259999999999999</v>
      </c>
      <c r="AD22" s="26">
        <v>0.15259999999999999</v>
      </c>
      <c r="AE22" s="26">
        <v>0.15259999999999999</v>
      </c>
      <c r="AF22" s="26">
        <v>0.15259999999999999</v>
      </c>
    </row>
    <row r="23" spans="2:32" s="24" customFormat="1" ht="14">
      <c r="B23" s="24" t="s">
        <v>160</v>
      </c>
      <c r="C23" s="24" t="s">
        <v>207</v>
      </c>
      <c r="D23" s="24" t="s">
        <v>165</v>
      </c>
      <c r="E23" s="24" t="s">
        <v>161</v>
      </c>
      <c r="G23" s="26">
        <v>0</v>
      </c>
      <c r="H23" s="26">
        <v>0</v>
      </c>
      <c r="I23" s="26">
        <v>0</v>
      </c>
      <c r="J23" s="26">
        <v>0.61599999999999999</v>
      </c>
      <c r="K23" s="26">
        <v>0</v>
      </c>
      <c r="L23" s="26">
        <v>0</v>
      </c>
      <c r="M23" s="26">
        <v>0</v>
      </c>
      <c r="N23" s="26">
        <v>1.661</v>
      </c>
      <c r="O23" s="26">
        <v>0</v>
      </c>
      <c r="P23" s="26">
        <v>0.6875</v>
      </c>
      <c r="Q23" s="26">
        <v>0</v>
      </c>
      <c r="R23" s="26">
        <v>0</v>
      </c>
      <c r="S23" s="26">
        <v>0</v>
      </c>
      <c r="T23" s="26">
        <v>0</v>
      </c>
      <c r="U23" s="26">
        <v>0.38500000000000001</v>
      </c>
      <c r="V23" s="26">
        <v>0</v>
      </c>
      <c r="W23" s="26">
        <v>0</v>
      </c>
      <c r="X23" s="26">
        <v>0.27500000000000002</v>
      </c>
      <c r="Y23" s="26">
        <v>0</v>
      </c>
      <c r="Z23" s="26">
        <v>0</v>
      </c>
      <c r="AA23" s="26">
        <v>0</v>
      </c>
      <c r="AB23" s="26">
        <v>0</v>
      </c>
      <c r="AC23" s="26">
        <v>0</v>
      </c>
      <c r="AD23" s="26">
        <v>0</v>
      </c>
      <c r="AE23" s="26">
        <v>0</v>
      </c>
      <c r="AF23" s="26">
        <v>0</v>
      </c>
    </row>
    <row r="24" spans="2:32" s="24" customFormat="1">
      <c r="B24" s="24" t="s">
        <v>160</v>
      </c>
      <c r="C24" s="24" t="s">
        <v>207</v>
      </c>
      <c r="D24" s="24" t="s">
        <v>216</v>
      </c>
      <c r="E24" s="24" t="s">
        <v>161</v>
      </c>
      <c r="G24" s="26">
        <v>0</v>
      </c>
      <c r="H24" s="26">
        <v>2.6906849999999997E-4</v>
      </c>
      <c r="I24" s="26">
        <v>4.8158729999999992E-3</v>
      </c>
      <c r="J24" s="26">
        <v>0.13500000000000001</v>
      </c>
      <c r="K24" s="26">
        <v>0.84079475401453074</v>
      </c>
      <c r="L24" s="26">
        <v>0.90888335500143613</v>
      </c>
      <c r="M24" s="26">
        <v>1.0419458680312177</v>
      </c>
      <c r="N24" s="26">
        <v>1.9535159439935519</v>
      </c>
      <c r="O24" s="26">
        <v>0.19633159800000025</v>
      </c>
      <c r="P24" s="26">
        <v>0.31729759650000022</v>
      </c>
      <c r="Q24" s="26">
        <v>1.0579604780069627</v>
      </c>
      <c r="R24" s="26">
        <v>1.9006956987769799</v>
      </c>
      <c r="S24" s="26">
        <v>1.5520522840491493</v>
      </c>
      <c r="T24" s="26">
        <v>0.17624810400000004</v>
      </c>
      <c r="U24" s="26">
        <v>3.0303575000000249E-3</v>
      </c>
      <c r="V24" s="26">
        <v>0.96780558329502764</v>
      </c>
      <c r="W24" s="26">
        <v>0.22104676640847262</v>
      </c>
      <c r="X24" s="26">
        <v>4.8768835714505701E-2</v>
      </c>
      <c r="Y24" s="26">
        <v>0.11544674978501758</v>
      </c>
      <c r="Z24" s="26">
        <v>0.1444102230536016</v>
      </c>
      <c r="AA24" s="26">
        <v>2.7974839999998836E-3</v>
      </c>
      <c r="AB24" s="26">
        <v>0.24910239688095626</v>
      </c>
      <c r="AC24" s="26">
        <v>0.12025932199999988</v>
      </c>
      <c r="AD24" s="26">
        <v>0.29094169321833285</v>
      </c>
      <c r="AE24" s="26">
        <v>1.4514366000000046E-2</v>
      </c>
      <c r="AF24" s="26">
        <v>0.1955479858331044</v>
      </c>
    </row>
    <row r="25" spans="2:32" s="24" customFormat="1">
      <c r="B25" s="24" t="s">
        <v>160</v>
      </c>
      <c r="C25" s="24" t="s">
        <v>207</v>
      </c>
      <c r="D25" s="24" t="s">
        <v>216</v>
      </c>
      <c r="E25" s="24" t="s">
        <v>162</v>
      </c>
      <c r="G25" s="26">
        <v>1.1431777499999999E-4</v>
      </c>
      <c r="H25" s="26">
        <v>1.2777120000000001E-4</v>
      </c>
      <c r="I25" s="26">
        <v>3.6856484999999995E-4</v>
      </c>
      <c r="J25" s="26">
        <v>7.11856485E-3</v>
      </c>
      <c r="K25" s="26">
        <v>4.9158302550726549E-2</v>
      </c>
      <c r="L25" s="26">
        <v>9.4602470300798353E-2</v>
      </c>
      <c r="M25" s="26">
        <v>0.14669976370235924</v>
      </c>
      <c r="N25" s="26">
        <v>0.24437556090203683</v>
      </c>
      <c r="O25" s="26">
        <v>0.24908765486730836</v>
      </c>
      <c r="P25" s="26">
        <v>0.25681622638952872</v>
      </c>
      <c r="Q25" s="26">
        <v>0.30971425028987687</v>
      </c>
      <c r="R25" s="26">
        <v>0.37033634075207283</v>
      </c>
      <c r="S25" s="26">
        <v>0.40164691236052125</v>
      </c>
      <c r="T25" s="26">
        <v>0.3414070118811019</v>
      </c>
      <c r="U25" s="26">
        <v>0.26917074610550756</v>
      </c>
      <c r="V25" s="26">
        <v>0.26372687604915745</v>
      </c>
      <c r="W25" s="26">
        <v>0.27477921436958103</v>
      </c>
      <c r="X25" s="26">
        <v>0.27721765615530636</v>
      </c>
      <c r="Y25" s="26">
        <v>0.28298999364455724</v>
      </c>
      <c r="Z25" s="26">
        <v>0.29021050479723731</v>
      </c>
      <c r="AA25" s="26">
        <v>0.28885939234786873</v>
      </c>
      <c r="AB25" s="26">
        <v>0.30131451219191652</v>
      </c>
      <c r="AC25" s="26">
        <v>0.29169881102273343</v>
      </c>
      <c r="AD25" s="26">
        <v>0.30624589568365007</v>
      </c>
      <c r="AE25" s="26">
        <v>0.28813499946673266</v>
      </c>
      <c r="AF25" s="26">
        <v>0.29791239875838788</v>
      </c>
    </row>
    <row r="26" spans="2:32" s="24" customFormat="1" ht="14">
      <c r="B26" s="24" t="s">
        <v>160</v>
      </c>
      <c r="C26" s="24" t="s">
        <v>207</v>
      </c>
      <c r="D26" s="24" t="s">
        <v>202</v>
      </c>
      <c r="E26" s="24" t="s">
        <v>162</v>
      </c>
      <c r="G26" s="26">
        <v>3.8288751759208344</v>
      </c>
      <c r="H26" s="26">
        <v>3.3255348246181082</v>
      </c>
      <c r="I26" s="26">
        <v>2.6052150121400999</v>
      </c>
      <c r="J26" s="26">
        <v>3.6281897009697115</v>
      </c>
      <c r="K26" s="26">
        <v>2.3403629651395801</v>
      </c>
      <c r="L26" s="26">
        <v>0.70072568850368222</v>
      </c>
      <c r="M26" s="26">
        <v>-0.48278519699383876</v>
      </c>
      <c r="N26" s="26">
        <v>-2.5176719468024715</v>
      </c>
      <c r="O26" s="26">
        <v>-3.7331195886522899</v>
      </c>
      <c r="P26" s="26">
        <v>-5.3454511552469093</v>
      </c>
      <c r="Q26" s="26">
        <v>-6.5553714095263</v>
      </c>
      <c r="R26" s="26">
        <v>-5.7705952856017095</v>
      </c>
      <c r="S26" s="26">
        <v>-5.5781468990374066</v>
      </c>
      <c r="T26" s="26">
        <v>-4.8543831901806955</v>
      </c>
      <c r="U26" s="26">
        <v>-4.5565442223506212</v>
      </c>
      <c r="V26" s="26">
        <v>-3.2199254599934761</v>
      </c>
      <c r="W26" s="26">
        <v>-3.2213398760316654</v>
      </c>
      <c r="X26" s="26">
        <v>-2.848939317580423</v>
      </c>
      <c r="Y26" s="26">
        <v>-2.3911873752363522</v>
      </c>
      <c r="Z26" s="26">
        <v>-2.3117026523688859</v>
      </c>
      <c r="AA26" s="26">
        <v>-1.4743367560732823</v>
      </c>
      <c r="AB26" s="26">
        <v>-1.737746151407092</v>
      </c>
      <c r="AC26" s="26">
        <v>-1.5656814062198874</v>
      </c>
      <c r="AD26" s="26">
        <v>-1.3352369011167984</v>
      </c>
      <c r="AE26" s="26">
        <v>1.6306754800970775</v>
      </c>
      <c r="AF26" s="26">
        <v>-0.2336041449248778</v>
      </c>
    </row>
    <row r="27" spans="2:32" s="24" customFormat="1" ht="14">
      <c r="B27" s="24" t="s">
        <v>160</v>
      </c>
      <c r="C27" s="24" t="s">
        <v>207</v>
      </c>
      <c r="D27" s="42" t="s">
        <v>217</v>
      </c>
      <c r="E27" s="42" t="s">
        <v>217</v>
      </c>
      <c r="G27" s="77">
        <v>50.230915629257062</v>
      </c>
      <c r="H27" s="77">
        <v>57.79869547639538</v>
      </c>
      <c r="I27" s="77">
        <v>68.372856457555955</v>
      </c>
      <c r="J27" s="77">
        <v>80.231920956472209</v>
      </c>
      <c r="K27" s="77">
        <v>90.59996176720017</v>
      </c>
      <c r="L27" s="77">
        <v>79.877282854893664</v>
      </c>
      <c r="M27" s="77">
        <v>79.070642978023173</v>
      </c>
      <c r="N27" s="77">
        <v>75.276762211889121</v>
      </c>
      <c r="O27" s="77">
        <v>67.057873594619593</v>
      </c>
      <c r="P27" s="77">
        <v>59.975262437265769</v>
      </c>
      <c r="Q27" s="77">
        <v>53.831588129963194</v>
      </c>
      <c r="R27" s="77">
        <v>48.694729492333309</v>
      </c>
      <c r="S27" s="77">
        <v>49.56065603725196</v>
      </c>
      <c r="T27" s="77">
        <v>50.407644157876575</v>
      </c>
      <c r="U27" s="77">
        <v>55.857606456532935</v>
      </c>
      <c r="V27" s="77">
        <v>55.684690482942408</v>
      </c>
      <c r="W27" s="77">
        <v>53.229520018815577</v>
      </c>
      <c r="X27" s="77">
        <v>49.207034182187876</v>
      </c>
      <c r="Y27" s="77">
        <v>47.221576400650186</v>
      </c>
      <c r="Z27" s="77">
        <v>48.508022780374546</v>
      </c>
      <c r="AA27" s="77">
        <v>45.884113988504183</v>
      </c>
      <c r="AB27" s="77">
        <v>44.967330207365663</v>
      </c>
      <c r="AC27" s="77">
        <v>45.373401578359307</v>
      </c>
      <c r="AD27" s="77">
        <v>45.562258774231168</v>
      </c>
      <c r="AE27" s="77">
        <v>45.129225093548499</v>
      </c>
      <c r="AF27" s="77">
        <v>35.997821858600517</v>
      </c>
    </row>
    <row r="28" spans="2:32" s="24" customFormat="1" ht="14">
      <c r="B28" s="24" t="s">
        <v>160</v>
      </c>
      <c r="C28" s="24" t="s">
        <v>207</v>
      </c>
      <c r="D28" s="42" t="s">
        <v>167</v>
      </c>
      <c r="E28" s="42" t="s">
        <v>161</v>
      </c>
      <c r="G28" s="77">
        <v>32.968243355648973</v>
      </c>
      <c r="H28" s="77">
        <v>41.580509797162357</v>
      </c>
      <c r="I28" s="77">
        <v>53.673373663090487</v>
      </c>
      <c r="J28" s="77">
        <v>64.791907851695953</v>
      </c>
      <c r="K28" s="77">
        <v>75.583230382105015</v>
      </c>
      <c r="L28" s="77">
        <v>66.721536479141037</v>
      </c>
      <c r="M28" s="77">
        <v>66.979963079146742</v>
      </c>
      <c r="N28" s="77">
        <v>63.801747896603523</v>
      </c>
      <c r="O28" s="77">
        <v>56.109009014990576</v>
      </c>
      <c r="P28" s="77">
        <v>49.866780420214134</v>
      </c>
      <c r="Q28" s="77">
        <v>44.118260802534493</v>
      </c>
      <c r="R28" s="77">
        <v>37.449117179883068</v>
      </c>
      <c r="S28" s="77">
        <v>37.328020320716981</v>
      </c>
      <c r="T28" s="77">
        <v>37.196531441263403</v>
      </c>
      <c r="U28" s="77">
        <v>41.905279546922934</v>
      </c>
      <c r="V28" s="77">
        <v>39.692987018268241</v>
      </c>
      <c r="W28" s="77">
        <v>36.710193717238617</v>
      </c>
      <c r="X28" s="77">
        <v>32.024735271312039</v>
      </c>
      <c r="Y28" s="77">
        <v>29.189146259795969</v>
      </c>
      <c r="Z28" s="77">
        <v>29.938561194568518</v>
      </c>
      <c r="AA28" s="77">
        <v>26.235146165696953</v>
      </c>
      <c r="AB28" s="77">
        <v>25.245071552191742</v>
      </c>
      <c r="AC28" s="77">
        <v>25.522935321729324</v>
      </c>
      <c r="AD28" s="77">
        <v>25.184712423149794</v>
      </c>
      <c r="AE28" s="77">
        <v>21.906420959128507</v>
      </c>
      <c r="AF28" s="77">
        <v>14.425369130487937</v>
      </c>
    </row>
    <row r="29" spans="2:32" s="24" customFormat="1" ht="14">
      <c r="B29" s="24" t="s">
        <v>160</v>
      </c>
      <c r="C29" s="24" t="s">
        <v>207</v>
      </c>
      <c r="D29" s="42" t="s">
        <v>168</v>
      </c>
      <c r="E29" s="42" t="s">
        <v>162</v>
      </c>
      <c r="G29" s="77">
        <v>17.262672273608089</v>
      </c>
      <c r="H29" s="77">
        <v>16.218185679233024</v>
      </c>
      <c r="I29" s="77">
        <v>14.699482794465473</v>
      </c>
      <c r="J29" s="77">
        <v>15.440013104776257</v>
      </c>
      <c r="K29" s="77">
        <v>15.016731385095163</v>
      </c>
      <c r="L29" s="77">
        <v>13.155746375752633</v>
      </c>
      <c r="M29" s="77">
        <v>12.090679898876436</v>
      </c>
      <c r="N29" s="77">
        <v>11.475014315285602</v>
      </c>
      <c r="O29" s="77">
        <v>10.948864579629012</v>
      </c>
      <c r="P29" s="77">
        <v>10.108482017051639</v>
      </c>
      <c r="Q29" s="77">
        <v>9.7133273274286971</v>
      </c>
      <c r="R29" s="77">
        <v>11.245612312450238</v>
      </c>
      <c r="S29" s="77">
        <v>12.232635716534981</v>
      </c>
      <c r="T29" s="77">
        <v>13.211112716613169</v>
      </c>
      <c r="U29" s="77">
        <v>13.952326909610003</v>
      </c>
      <c r="V29" s="77">
        <v>15.991703464674169</v>
      </c>
      <c r="W29" s="77">
        <v>16.51932630157696</v>
      </c>
      <c r="X29" s="77">
        <v>17.182298910875836</v>
      </c>
      <c r="Y29" s="77">
        <v>18.032430140854217</v>
      </c>
      <c r="Z29" s="77">
        <v>18.569461585806032</v>
      </c>
      <c r="AA29" s="77">
        <v>19.648967822807229</v>
      </c>
      <c r="AB29" s="77">
        <v>19.722258655173917</v>
      </c>
      <c r="AC29" s="77">
        <v>19.850466256629982</v>
      </c>
      <c r="AD29" s="77">
        <v>20.377546351081374</v>
      </c>
      <c r="AE29" s="77">
        <v>23.222804134419988</v>
      </c>
      <c r="AF29" s="77">
        <v>21.57245272811258</v>
      </c>
    </row>
    <row r="30" spans="2:32" s="24" customFormat="1" ht="14">
      <c r="B30" s="24" t="s">
        <v>169</v>
      </c>
      <c r="C30" s="24" t="s">
        <v>207</v>
      </c>
      <c r="D30" s="24" t="s">
        <v>208</v>
      </c>
      <c r="E30" s="24" t="s">
        <v>161</v>
      </c>
      <c r="G30" s="26">
        <v>23.116616833160684</v>
      </c>
      <c r="H30" s="26">
        <v>24.12414961969165</v>
      </c>
      <c r="I30" s="26">
        <v>38.347815823369821</v>
      </c>
      <c r="J30" s="26">
        <v>40.182110730160041</v>
      </c>
      <c r="K30" s="26">
        <v>36.641089951071862</v>
      </c>
      <c r="L30" s="26">
        <v>29.338054026751628</v>
      </c>
      <c r="M30" s="26">
        <v>31.340288450477335</v>
      </c>
      <c r="N30" s="26">
        <v>23.803205483918831</v>
      </c>
      <c r="O30" s="26">
        <v>28.737356608692629</v>
      </c>
      <c r="P30" s="26">
        <v>37.906706298067277</v>
      </c>
      <c r="Q30" s="26">
        <v>37.203774556119171</v>
      </c>
      <c r="R30" s="26">
        <v>30.831548014623415</v>
      </c>
      <c r="S30" s="26">
        <v>29.770250741555266</v>
      </c>
      <c r="T30" s="26">
        <v>29.169125266917632</v>
      </c>
      <c r="U30" s="26">
        <v>24.332988656059428</v>
      </c>
      <c r="V30" s="26">
        <v>26.064241330197643</v>
      </c>
      <c r="W30" s="26">
        <v>24.056684532533108</v>
      </c>
      <c r="X30" s="26">
        <v>21.350140583730099</v>
      </c>
      <c r="Y30" s="26">
        <v>18.532026565213968</v>
      </c>
      <c r="Z30" s="26">
        <v>18.773208584624051</v>
      </c>
      <c r="AA30" s="26">
        <v>17.686822223313857</v>
      </c>
      <c r="AB30" s="26">
        <v>15.702170240586765</v>
      </c>
      <c r="AC30" s="26">
        <v>14.278261449910918</v>
      </c>
      <c r="AD30" s="26">
        <v>12.098419664580996</v>
      </c>
      <c r="AE30" s="26">
        <v>6.0060372532042505</v>
      </c>
      <c r="AF30" s="26">
        <v>0</v>
      </c>
    </row>
    <row r="31" spans="2:32" s="24" customFormat="1" ht="14">
      <c r="B31" s="24" t="s">
        <v>169</v>
      </c>
      <c r="C31" s="24" t="s">
        <v>207</v>
      </c>
      <c r="D31" s="24" t="s">
        <v>209</v>
      </c>
      <c r="E31" s="24" t="s">
        <v>162</v>
      </c>
      <c r="G31" s="26">
        <v>4.574499094129389</v>
      </c>
      <c r="H31" s="26">
        <v>5.0891783656847656</v>
      </c>
      <c r="I31" s="26">
        <v>5.2569145721231223</v>
      </c>
      <c r="J31" s="26">
        <v>5.6902781835983642</v>
      </c>
      <c r="K31" s="26">
        <v>6.2596550241375866</v>
      </c>
      <c r="L31" s="26">
        <v>6.780794007475424</v>
      </c>
      <c r="M31" s="26">
        <v>7.1090010492144788</v>
      </c>
      <c r="N31" s="26">
        <v>7.9750689405049151</v>
      </c>
      <c r="O31" s="26">
        <v>8.3528413412458811</v>
      </c>
      <c r="P31" s="26">
        <v>8.2851809359770527</v>
      </c>
      <c r="Q31" s="26">
        <v>8.7413613799031804</v>
      </c>
      <c r="R31" s="26">
        <v>9.5235378380243638</v>
      </c>
      <c r="S31" s="26">
        <v>10.298584483717528</v>
      </c>
      <c r="T31" s="26">
        <v>10.71654026931653</v>
      </c>
      <c r="U31" s="26">
        <v>11.37816781530268</v>
      </c>
      <c r="V31" s="26">
        <v>11.635017073950966</v>
      </c>
      <c r="W31" s="26">
        <v>11.936563277772546</v>
      </c>
      <c r="X31" s="26">
        <v>12.282389338535369</v>
      </c>
      <c r="Y31" s="26">
        <v>12.520347445890717</v>
      </c>
      <c r="Z31" s="26">
        <v>12.809315903589271</v>
      </c>
      <c r="AA31" s="26">
        <v>13.075775271094244</v>
      </c>
      <c r="AB31" s="26">
        <v>13.216369313065989</v>
      </c>
      <c r="AC31" s="26">
        <v>13.321305885064332</v>
      </c>
      <c r="AD31" s="26">
        <v>13.444612319147025</v>
      </c>
      <c r="AE31" s="26">
        <v>13.668814766160073</v>
      </c>
      <c r="AF31" s="26">
        <v>13.876247813951046</v>
      </c>
    </row>
    <row r="32" spans="2:32" s="24" customFormat="1" ht="14">
      <c r="B32" s="24" t="s">
        <v>169</v>
      </c>
      <c r="C32" s="24" t="s">
        <v>207</v>
      </c>
      <c r="D32" s="24" t="s">
        <v>210</v>
      </c>
      <c r="E32" s="24" t="s">
        <v>162</v>
      </c>
      <c r="G32" s="26">
        <v>1.8557489291225555</v>
      </c>
      <c r="H32" s="26">
        <v>1.8641871767575229</v>
      </c>
      <c r="I32" s="26">
        <v>1.8090692069973138</v>
      </c>
      <c r="J32" s="26">
        <v>1.7453362848264795</v>
      </c>
      <c r="K32" s="26">
        <v>1.7476023963135372</v>
      </c>
      <c r="L32" s="26">
        <v>1.691527239870166</v>
      </c>
      <c r="M32" s="26">
        <v>1.7468587298228131</v>
      </c>
      <c r="N32" s="26">
        <v>1.7648915147601565</v>
      </c>
      <c r="O32" s="26">
        <v>1.761245739370453</v>
      </c>
      <c r="P32" s="26">
        <v>1.8602984445319619</v>
      </c>
      <c r="Q32" s="26">
        <v>1.9109529706394561</v>
      </c>
      <c r="R32" s="26">
        <v>2.0301121407201284</v>
      </c>
      <c r="S32" s="26">
        <v>2.0753329518745973</v>
      </c>
      <c r="T32" s="26">
        <v>2.1442427114980047</v>
      </c>
      <c r="U32" s="26">
        <v>2.2523058755631378</v>
      </c>
      <c r="V32" s="26">
        <v>2.2924161894998134</v>
      </c>
      <c r="W32" s="26">
        <v>2.3487730973454743</v>
      </c>
      <c r="X32" s="26">
        <v>2.4011984566820668</v>
      </c>
      <c r="Y32" s="26">
        <v>2.4501658798801231</v>
      </c>
      <c r="Z32" s="26">
        <v>2.5185762250301349</v>
      </c>
      <c r="AA32" s="26">
        <v>2.5379388029195136</v>
      </c>
      <c r="AB32" s="26">
        <v>2.5588913144736622</v>
      </c>
      <c r="AC32" s="26">
        <v>2.5766893140189988</v>
      </c>
      <c r="AD32" s="26">
        <v>2.58132462964954</v>
      </c>
      <c r="AE32" s="26">
        <v>2.6079856050085128</v>
      </c>
      <c r="AF32" s="26">
        <v>2.6171062371601082</v>
      </c>
    </row>
    <row r="33" spans="2:32" s="24" customFormat="1" ht="14">
      <c r="B33" s="24" t="s">
        <v>169</v>
      </c>
      <c r="C33" s="24" t="s">
        <v>207</v>
      </c>
      <c r="D33" s="24" t="s">
        <v>163</v>
      </c>
      <c r="E33" s="24" t="s">
        <v>162</v>
      </c>
      <c r="G33" s="26">
        <v>0.14585054</v>
      </c>
      <c r="H33" s="26">
        <v>0.15562705000000002</v>
      </c>
      <c r="I33" s="26">
        <v>0.17436866999999998</v>
      </c>
      <c r="J33" s="26">
        <v>0.17040096999999998</v>
      </c>
      <c r="K33" s="26">
        <v>0.18546064000000001</v>
      </c>
      <c r="L33" s="26">
        <v>0.24070573999999997</v>
      </c>
      <c r="M33" s="26">
        <v>0.26342077999999997</v>
      </c>
      <c r="N33" s="26">
        <v>0.27870482999999996</v>
      </c>
      <c r="O33" s="26">
        <v>0.29347307999999994</v>
      </c>
      <c r="P33" s="26">
        <v>0.31697237999999994</v>
      </c>
      <c r="Q33" s="26">
        <v>0.34358508999999993</v>
      </c>
      <c r="R33" s="26">
        <v>0.37247802000000002</v>
      </c>
      <c r="S33" s="26">
        <v>0.41481212000000001</v>
      </c>
      <c r="T33" s="26">
        <v>0.43715074999999998</v>
      </c>
      <c r="U33" s="26">
        <v>0.48274648999999997</v>
      </c>
      <c r="V33" s="26">
        <v>0.47940185000000002</v>
      </c>
      <c r="W33" s="26">
        <v>0.50758271999999993</v>
      </c>
      <c r="X33" s="26">
        <v>0.52238617999999992</v>
      </c>
      <c r="Y33" s="26">
        <v>0.52714433000000005</v>
      </c>
      <c r="Z33" s="26">
        <v>0.55208301999999998</v>
      </c>
      <c r="AA33" s="26">
        <v>0.56380010000000003</v>
      </c>
      <c r="AB33" s="26">
        <v>0.56835192000000001</v>
      </c>
      <c r="AC33" s="26">
        <v>0.58994015</v>
      </c>
      <c r="AD33" s="26">
        <v>0.5952873099999999</v>
      </c>
      <c r="AE33" s="26">
        <v>0.61541182999999999</v>
      </c>
      <c r="AF33" s="26">
        <v>0.62247410999999997</v>
      </c>
    </row>
    <row r="34" spans="2:32" s="24" customFormat="1" ht="14">
      <c r="B34" s="24" t="s">
        <v>169</v>
      </c>
      <c r="C34" s="24" t="s">
        <v>207</v>
      </c>
      <c r="D34" s="24" t="s">
        <v>131</v>
      </c>
      <c r="E34" s="24" t="s">
        <v>162</v>
      </c>
      <c r="G34" s="26">
        <v>5.6345333399238937</v>
      </c>
      <c r="H34" s="26">
        <v>4.4942453709550376</v>
      </c>
      <c r="I34" s="26">
        <v>3.4901631130552868</v>
      </c>
      <c r="J34" s="26">
        <v>3.1278650744439926</v>
      </c>
      <c r="K34" s="26">
        <v>2.9169658045452245</v>
      </c>
      <c r="L34" s="26">
        <v>2.1337046980700256</v>
      </c>
      <c r="M34" s="26">
        <v>1.7893455721252269</v>
      </c>
      <c r="N34" s="26">
        <v>1.8019167391900561</v>
      </c>
      <c r="O34" s="26">
        <v>1.7136513313612673</v>
      </c>
      <c r="P34" s="26">
        <v>1.939515462244789</v>
      </c>
      <c r="Q34" s="26">
        <v>1.9778075837003468</v>
      </c>
      <c r="R34" s="26">
        <v>2.4017837018182675</v>
      </c>
      <c r="S34" s="26">
        <v>2.4264664815565347</v>
      </c>
      <c r="T34" s="26">
        <v>2.5937111802539219</v>
      </c>
      <c r="U34" s="26">
        <v>2.6273842223063548</v>
      </c>
      <c r="V34" s="26">
        <v>2.5095730515765746</v>
      </c>
      <c r="W34" s="26">
        <v>2.4066927407020704</v>
      </c>
      <c r="X34" s="26">
        <v>2.4737931066641194</v>
      </c>
      <c r="Y34" s="26">
        <v>2.6029732998185926</v>
      </c>
      <c r="Z34" s="26">
        <v>2.6829680876874953</v>
      </c>
      <c r="AA34" s="26">
        <v>2.6280065038347358</v>
      </c>
      <c r="AB34" s="26">
        <v>2.7421606749726446</v>
      </c>
      <c r="AC34" s="26">
        <v>2.5943919454425606</v>
      </c>
      <c r="AD34" s="26">
        <v>2.6170573199134828</v>
      </c>
      <c r="AE34" s="26">
        <v>2.5268481893181316</v>
      </c>
      <c r="AF34" s="26">
        <v>2.4890079140184902</v>
      </c>
    </row>
    <row r="35" spans="2:32" s="24" customFormat="1" ht="14">
      <c r="B35" s="24" t="s">
        <v>169</v>
      </c>
      <c r="C35" s="24" t="s">
        <v>207</v>
      </c>
      <c r="D35" s="24" t="s">
        <v>213</v>
      </c>
      <c r="E35" s="24" t="s">
        <v>161</v>
      </c>
      <c r="G35" s="26">
        <v>1.5002246499999998</v>
      </c>
      <c r="H35" s="26">
        <v>8.1571799999999985</v>
      </c>
      <c r="I35" s="26">
        <v>0.90720999999999996</v>
      </c>
      <c r="J35" s="26">
        <v>8.5314362499999987</v>
      </c>
      <c r="K35" s="26">
        <v>14.803199999999999</v>
      </c>
      <c r="L35" s="26">
        <v>7.6971499999999873</v>
      </c>
      <c r="M35" s="26">
        <v>4.1762499999999996</v>
      </c>
      <c r="N35" s="26">
        <v>7.50183</v>
      </c>
      <c r="O35" s="26">
        <v>7.4529999999999994</v>
      </c>
      <c r="P35" s="26">
        <v>0</v>
      </c>
      <c r="Q35" s="26">
        <v>6.2939299999999996</v>
      </c>
      <c r="R35" s="26">
        <v>9.3676499999999994</v>
      </c>
      <c r="S35" s="26">
        <v>7.6585999999999856</v>
      </c>
      <c r="T35" s="26">
        <v>4.3150300000000001</v>
      </c>
      <c r="U35" s="26">
        <v>7.7638414999999865</v>
      </c>
      <c r="V35" s="26">
        <v>2.8681200000000127</v>
      </c>
      <c r="W35" s="26">
        <v>2.82186</v>
      </c>
      <c r="X35" s="26">
        <v>3.720075</v>
      </c>
      <c r="Y35" s="26">
        <v>0.49087000000000003</v>
      </c>
      <c r="Z35" s="26">
        <v>2.5706424999999999</v>
      </c>
      <c r="AA35" s="26">
        <v>0.38549999999999612</v>
      </c>
      <c r="AB35" s="26">
        <v>1.3081299999999998</v>
      </c>
      <c r="AC35" s="26">
        <v>2.2339724999999997</v>
      </c>
      <c r="AD35" s="26">
        <v>0.7555799999999987</v>
      </c>
      <c r="AE35" s="26">
        <v>3.1096999999999997</v>
      </c>
      <c r="AF35" s="26">
        <v>1.2202359999999999</v>
      </c>
    </row>
    <row r="36" spans="2:32" s="24" customFormat="1" ht="14">
      <c r="B36" s="24" t="s">
        <v>169</v>
      </c>
      <c r="C36" s="24" t="s">
        <v>207</v>
      </c>
      <c r="D36" s="24" t="s">
        <v>213</v>
      </c>
      <c r="E36" s="24" t="s">
        <v>162</v>
      </c>
      <c r="G36" s="26">
        <v>0.12465142499999998</v>
      </c>
      <c r="H36" s="26">
        <v>0.17226142499999997</v>
      </c>
      <c r="I36" s="26">
        <v>0.17755642499999996</v>
      </c>
      <c r="J36" s="26">
        <v>0.22735079999999999</v>
      </c>
      <c r="K36" s="26">
        <v>0.3137508</v>
      </c>
      <c r="L36" s="26">
        <v>0.35867579999999993</v>
      </c>
      <c r="M36" s="26">
        <v>0.38305079999999991</v>
      </c>
      <c r="N36" s="26">
        <v>0.42683579999999993</v>
      </c>
      <c r="O36" s="26">
        <v>0.47033579999999997</v>
      </c>
      <c r="P36" s="26">
        <v>0.47033579999999997</v>
      </c>
      <c r="Q36" s="26">
        <v>0.50639579999999995</v>
      </c>
      <c r="R36" s="26">
        <v>0.5603958</v>
      </c>
      <c r="S36" s="26">
        <v>0.60509579999999996</v>
      </c>
      <c r="T36" s="26">
        <v>0.63028079999999997</v>
      </c>
      <c r="U36" s="26">
        <v>0.67078079999999984</v>
      </c>
      <c r="V36" s="26">
        <v>0.68615579999999998</v>
      </c>
      <c r="W36" s="26">
        <v>0.69403079999999995</v>
      </c>
      <c r="X36" s="26">
        <v>0.70903079999999996</v>
      </c>
      <c r="Y36" s="26">
        <v>0.70903079999999996</v>
      </c>
      <c r="Z36" s="26">
        <v>0.71653080000000002</v>
      </c>
      <c r="AA36" s="26">
        <v>0.7187808</v>
      </c>
      <c r="AB36" s="26">
        <v>0.7187808</v>
      </c>
      <c r="AC36" s="26">
        <v>0.7187808</v>
      </c>
      <c r="AD36" s="26">
        <v>0.7187808</v>
      </c>
      <c r="AE36" s="26">
        <v>0.7187808</v>
      </c>
      <c r="AF36" s="26">
        <v>0.7187808</v>
      </c>
    </row>
    <row r="37" spans="2:32" s="24" customFormat="1" ht="14">
      <c r="B37" s="24" t="s">
        <v>169</v>
      </c>
      <c r="C37" s="24" t="s">
        <v>207</v>
      </c>
      <c r="D37" s="24" t="s">
        <v>214</v>
      </c>
      <c r="E37" s="24" t="s">
        <v>161</v>
      </c>
      <c r="G37" s="26">
        <v>6.3253896467043109</v>
      </c>
      <c r="H37" s="26">
        <v>11.89348279497767</v>
      </c>
      <c r="I37" s="26">
        <v>13.613294763794123</v>
      </c>
      <c r="J37" s="26">
        <v>13.613294763794123</v>
      </c>
      <c r="K37" s="26">
        <v>13.613294763794123</v>
      </c>
      <c r="L37" s="26">
        <v>13.613294763794123</v>
      </c>
      <c r="M37" s="26">
        <v>8.5889557719946499</v>
      </c>
      <c r="N37" s="26">
        <v>5.8472922004071251</v>
      </c>
      <c r="O37" s="26">
        <v>5.924450315244278</v>
      </c>
      <c r="P37" s="26">
        <v>5.4939084422853739</v>
      </c>
      <c r="Q37" s="26">
        <v>4.5562428336140552</v>
      </c>
      <c r="R37" s="26">
        <v>3.8945827142530498</v>
      </c>
      <c r="S37" s="26">
        <v>5.438442102310896</v>
      </c>
      <c r="T37" s="26">
        <v>5.438442102310896</v>
      </c>
      <c r="U37" s="26">
        <v>5.438442102310896</v>
      </c>
      <c r="V37" s="26">
        <v>5.438442102310896</v>
      </c>
      <c r="W37" s="26">
        <v>5.438442102310896</v>
      </c>
      <c r="X37" s="26">
        <v>5.438442102310896</v>
      </c>
      <c r="Y37" s="26">
        <v>5.438442102310896</v>
      </c>
      <c r="Z37" s="26">
        <v>5.438442102310896</v>
      </c>
      <c r="AA37" s="26">
        <v>5.438442102310896</v>
      </c>
      <c r="AB37" s="26">
        <v>5.438442102310896</v>
      </c>
      <c r="AC37" s="26">
        <v>5.438442102310896</v>
      </c>
      <c r="AD37" s="26">
        <v>5.438442102310896</v>
      </c>
      <c r="AE37" s="26">
        <v>5.438442102310896</v>
      </c>
      <c r="AF37" s="26">
        <v>5.438442102310896</v>
      </c>
    </row>
    <row r="38" spans="2:32" s="24" customFormat="1" ht="14">
      <c r="B38" s="24" t="s">
        <v>169</v>
      </c>
      <c r="C38" s="24" t="s">
        <v>207</v>
      </c>
      <c r="D38" s="24" t="s">
        <v>214</v>
      </c>
      <c r="E38" s="24" t="s">
        <v>162</v>
      </c>
      <c r="G38" s="26">
        <v>0.17860353926416725</v>
      </c>
      <c r="H38" s="26">
        <v>0.2252131513634463</v>
      </c>
      <c r="I38" s="26">
        <v>0.24776967066884095</v>
      </c>
      <c r="J38" s="26">
        <v>0.25635318716410732</v>
      </c>
      <c r="K38" s="26">
        <v>0.26758757899456753</v>
      </c>
      <c r="L38" s="26">
        <v>0.28151095908183482</v>
      </c>
      <c r="M38" s="26">
        <v>0.29592737441039851</v>
      </c>
      <c r="N38" s="26">
        <v>0.3132825392693207</v>
      </c>
      <c r="O38" s="26">
        <v>0.33404921606925247</v>
      </c>
      <c r="P38" s="26">
        <v>0.35455234607079389</v>
      </c>
      <c r="Q38" s="26">
        <v>0.37412779134200141</v>
      </c>
      <c r="R38" s="26">
        <v>0.4016274806558866</v>
      </c>
      <c r="S38" s="26">
        <v>0.42826435829750314</v>
      </c>
      <c r="T38" s="26">
        <v>0.451720023354242</v>
      </c>
      <c r="U38" s="26">
        <v>0.47501674941872091</v>
      </c>
      <c r="V38" s="26">
        <v>0.49875217953836642</v>
      </c>
      <c r="W38" s="26">
        <v>0.52556421443675927</v>
      </c>
      <c r="X38" s="26">
        <v>0.55063278589964693</v>
      </c>
      <c r="Y38" s="26">
        <v>0.57639387725738189</v>
      </c>
      <c r="Z38" s="26">
        <v>0.59880427516604329</v>
      </c>
      <c r="AA38" s="26">
        <v>0.61354992126428853</v>
      </c>
      <c r="AB38" s="26">
        <v>0.62588958782153636</v>
      </c>
      <c r="AC38" s="26">
        <v>0.6369853134903819</v>
      </c>
      <c r="AD38" s="26">
        <v>0.64644785992243325</v>
      </c>
      <c r="AE38" s="26">
        <v>0.65464862537511437</v>
      </c>
      <c r="AF38" s="26">
        <v>0.65836179703612763</v>
      </c>
    </row>
    <row r="39" spans="2:32" s="24" customFormat="1" ht="14">
      <c r="B39" s="24" t="s">
        <v>169</v>
      </c>
      <c r="C39" s="24" t="s">
        <v>207</v>
      </c>
      <c r="D39" s="24" t="s">
        <v>215</v>
      </c>
      <c r="E39" s="24" t="s">
        <v>162</v>
      </c>
      <c r="G39" s="26">
        <v>0.90616415710601894</v>
      </c>
      <c r="H39" s="26">
        <v>0.91015346104787864</v>
      </c>
      <c r="I39" s="26">
        <v>0.92246420368096127</v>
      </c>
      <c r="J39" s="26">
        <v>0.94047840429342144</v>
      </c>
      <c r="K39" s="26">
        <v>0.97039818385736909</v>
      </c>
      <c r="L39" s="26">
        <v>1.008125155901284</v>
      </c>
      <c r="M39" s="26">
        <v>1.0492492695831894</v>
      </c>
      <c r="N39" s="26">
        <v>1.0957028439999228</v>
      </c>
      <c r="O39" s="26">
        <v>1.1523945929861943</v>
      </c>
      <c r="P39" s="26">
        <v>1.2124834836104561</v>
      </c>
      <c r="Q39" s="26">
        <v>1.278478414054893</v>
      </c>
      <c r="R39" s="26">
        <v>1.3748294541819179</v>
      </c>
      <c r="S39" s="26">
        <v>1.4703078340716613</v>
      </c>
      <c r="T39" s="26">
        <v>1.5621397408270483</v>
      </c>
      <c r="U39" s="26">
        <v>1.6520237452670747</v>
      </c>
      <c r="V39" s="26">
        <v>1.7447594786967895</v>
      </c>
      <c r="W39" s="26">
        <v>1.8216938285442943</v>
      </c>
      <c r="X39" s="26">
        <v>1.8890600822187449</v>
      </c>
      <c r="Y39" s="26">
        <v>1.9509877926287078</v>
      </c>
      <c r="Z39" s="26">
        <v>2.0075548758667963</v>
      </c>
      <c r="AA39" s="26">
        <v>2.0561277680026424</v>
      </c>
      <c r="AB39" s="26">
        <v>2.0971895488104559</v>
      </c>
      <c r="AC39" s="26">
        <v>2.1370358385734844</v>
      </c>
      <c r="AD39" s="26">
        <v>2.1696670981604154</v>
      </c>
      <c r="AE39" s="26">
        <v>2.2036852641958826</v>
      </c>
      <c r="AF39" s="26">
        <v>2.2381341122946394</v>
      </c>
    </row>
    <row r="40" spans="2:32" s="24" customFormat="1" ht="14">
      <c r="B40" s="24" t="s">
        <v>169</v>
      </c>
      <c r="C40" s="24" t="s">
        <v>207</v>
      </c>
      <c r="D40" s="24" t="s">
        <v>215</v>
      </c>
      <c r="E40" s="24" t="s">
        <v>161</v>
      </c>
      <c r="G40" s="26">
        <v>1.8341623316286018</v>
      </c>
      <c r="H40" s="26">
        <v>2.2414966281953039</v>
      </c>
      <c r="I40" s="26">
        <v>3.0980891703400664</v>
      </c>
      <c r="J40" s="26">
        <v>3.7018004683266921</v>
      </c>
      <c r="K40" s="26">
        <v>4.9486808242235059</v>
      </c>
      <c r="L40" s="26">
        <v>5.7977367060528326</v>
      </c>
      <c r="M40" s="26">
        <v>6.2100372819432197</v>
      </c>
      <c r="N40" s="26">
        <v>6.8255320773511992</v>
      </c>
      <c r="O40" s="26">
        <v>7.9514818900262991</v>
      </c>
      <c r="P40" s="26">
        <v>8.3966731169500939</v>
      </c>
      <c r="Q40" s="26">
        <v>9.1039310984421355</v>
      </c>
      <c r="R40" s="26">
        <v>12.317945652814339</v>
      </c>
      <c r="S40" s="26">
        <v>12.395943079334764</v>
      </c>
      <c r="T40" s="26">
        <v>12.189202421357995</v>
      </c>
      <c r="U40" s="26">
        <v>12.149572983604413</v>
      </c>
      <c r="V40" s="26">
        <v>12.596639370479743</v>
      </c>
      <c r="W40" s="26">
        <v>11.144045450344922</v>
      </c>
      <c r="X40" s="26">
        <v>10.300506997069014</v>
      </c>
      <c r="Y40" s="26">
        <v>9.8620292181659757</v>
      </c>
      <c r="Z40" s="26">
        <v>9.4220751106521625</v>
      </c>
      <c r="AA40" s="26">
        <v>8.7039197748671224</v>
      </c>
      <c r="AB40" s="26">
        <v>8.021225734749132</v>
      </c>
      <c r="AC40" s="26">
        <v>7.9683295958227589</v>
      </c>
      <c r="AD40" s="26">
        <v>7.3007328338713888</v>
      </c>
      <c r="AE40" s="26">
        <v>7.4989376074551881</v>
      </c>
      <c r="AF40" s="26">
        <v>7.6019108665682529</v>
      </c>
    </row>
    <row r="41" spans="2:32" s="24" customFormat="1" ht="14">
      <c r="B41" s="24" t="s">
        <v>169</v>
      </c>
      <c r="C41" s="24" t="s">
        <v>207</v>
      </c>
      <c r="D41" s="24" t="s">
        <v>165</v>
      </c>
      <c r="E41" s="24" t="s">
        <v>162</v>
      </c>
      <c r="G41" s="26">
        <v>7.2100000000000011E-2</v>
      </c>
      <c r="H41" s="26">
        <v>7.2100000000000011E-2</v>
      </c>
      <c r="I41" s="26">
        <v>7.2100000000000011E-2</v>
      </c>
      <c r="J41" s="26">
        <v>8.1899999999999987E-2</v>
      </c>
      <c r="K41" s="26">
        <v>8.1899999999999987E-2</v>
      </c>
      <c r="L41" s="26">
        <v>8.7149999999999991E-2</v>
      </c>
      <c r="M41" s="26">
        <v>0.11829999999999999</v>
      </c>
      <c r="N41" s="26">
        <v>0.12320000000000002</v>
      </c>
      <c r="O41" s="26">
        <v>0.13579999999999998</v>
      </c>
      <c r="P41" s="26">
        <v>0.14420000000000002</v>
      </c>
      <c r="Q41" s="26">
        <v>0.14420000000000002</v>
      </c>
      <c r="R41" s="26">
        <v>0.154</v>
      </c>
      <c r="S41" s="26">
        <v>0.154</v>
      </c>
      <c r="T41" s="26">
        <v>0.16379999999999997</v>
      </c>
      <c r="U41" s="26">
        <v>0.16379999999999997</v>
      </c>
      <c r="V41" s="26">
        <v>0.17079999999999998</v>
      </c>
      <c r="W41" s="26">
        <v>0.17079999999999998</v>
      </c>
      <c r="X41" s="26">
        <v>0.17079999999999998</v>
      </c>
      <c r="Y41" s="26">
        <v>0.17079999999999998</v>
      </c>
      <c r="Z41" s="26">
        <v>0.17079999999999998</v>
      </c>
      <c r="AA41" s="26">
        <v>0.17079999999999998</v>
      </c>
      <c r="AB41" s="26">
        <v>0.17079999999999998</v>
      </c>
      <c r="AC41" s="26">
        <v>0.17079999999999998</v>
      </c>
      <c r="AD41" s="26">
        <v>0.17079999999999998</v>
      </c>
      <c r="AE41" s="26">
        <v>0.17079999999999998</v>
      </c>
      <c r="AF41" s="26">
        <v>0.17079999999999998</v>
      </c>
    </row>
    <row r="42" spans="2:32" s="24" customFormat="1" ht="14">
      <c r="B42" s="24" t="s">
        <v>169</v>
      </c>
      <c r="C42" s="24" t="s">
        <v>207</v>
      </c>
      <c r="D42" s="24" t="s">
        <v>165</v>
      </c>
      <c r="E42" s="24" t="s">
        <v>161</v>
      </c>
      <c r="G42" s="26">
        <v>0</v>
      </c>
      <c r="H42" s="26">
        <v>0</v>
      </c>
      <c r="I42" s="26">
        <v>0</v>
      </c>
      <c r="J42" s="26">
        <v>0.61599999999999999</v>
      </c>
      <c r="K42" s="26">
        <v>0</v>
      </c>
      <c r="L42" s="26">
        <v>0.20624999999999999</v>
      </c>
      <c r="M42" s="26">
        <v>1.45475</v>
      </c>
      <c r="N42" s="26">
        <v>0.1925</v>
      </c>
      <c r="O42" s="26">
        <v>0.495</v>
      </c>
      <c r="P42" s="26">
        <v>0.33</v>
      </c>
      <c r="Q42" s="26">
        <v>0</v>
      </c>
      <c r="R42" s="26">
        <v>0.38500000000000001</v>
      </c>
      <c r="S42" s="26">
        <v>0</v>
      </c>
      <c r="T42" s="26">
        <v>0.61599999999999999</v>
      </c>
      <c r="U42" s="26">
        <v>0</v>
      </c>
      <c r="V42" s="26">
        <v>0.27500000000000002</v>
      </c>
      <c r="W42" s="26">
        <v>0</v>
      </c>
      <c r="X42" s="26">
        <v>0</v>
      </c>
      <c r="Y42" s="26">
        <v>0</v>
      </c>
      <c r="Z42" s="26">
        <v>0</v>
      </c>
      <c r="AA42" s="26">
        <v>0</v>
      </c>
      <c r="AB42" s="26">
        <v>0</v>
      </c>
      <c r="AC42" s="26">
        <v>0</v>
      </c>
      <c r="AD42" s="26">
        <v>0</v>
      </c>
      <c r="AE42" s="26">
        <v>0</v>
      </c>
      <c r="AF42" s="26">
        <v>0</v>
      </c>
    </row>
    <row r="43" spans="2:32" s="24" customFormat="1">
      <c r="B43" s="24" t="s">
        <v>169</v>
      </c>
      <c r="C43" s="24" t="s">
        <v>207</v>
      </c>
      <c r="D43" s="24" t="s">
        <v>218</v>
      </c>
      <c r="E43" s="24" t="s">
        <v>161</v>
      </c>
      <c r="G43" s="26">
        <v>0</v>
      </c>
      <c r="H43" s="26">
        <v>2.6906849999999997E-4</v>
      </c>
      <c r="I43" s="26">
        <v>0</v>
      </c>
      <c r="J43" s="26">
        <v>0</v>
      </c>
      <c r="K43" s="26">
        <v>4.8158729999999992E-3</v>
      </c>
      <c r="L43" s="26">
        <v>2.9018700000000024E-4</v>
      </c>
      <c r="M43" s="26">
        <v>1.9374021010330897</v>
      </c>
      <c r="N43" s="26">
        <v>2.2634267943788497</v>
      </c>
      <c r="O43" s="26">
        <v>0.16912076540462415</v>
      </c>
      <c r="P43" s="26">
        <v>0.64261941348580998</v>
      </c>
      <c r="Q43" s="26">
        <v>1.0947627222431371</v>
      </c>
      <c r="R43" s="26">
        <v>2.4266888584368118</v>
      </c>
      <c r="S43" s="26">
        <v>0.85059557383682793</v>
      </c>
      <c r="T43" s="26">
        <v>0.99286374075063133</v>
      </c>
      <c r="U43" s="26">
        <v>0.17715223197661872</v>
      </c>
      <c r="V43" s="26">
        <v>8.1490239999999943E-3</v>
      </c>
      <c r="W43" s="26">
        <v>2.2280236000000019E-2</v>
      </c>
      <c r="X43" s="26">
        <v>0.30782160278324083</v>
      </c>
      <c r="Y43" s="26">
        <v>0.26309935353875158</v>
      </c>
      <c r="Z43" s="26">
        <v>0.30817875616143658</v>
      </c>
      <c r="AA43" s="26">
        <v>8.9440980000000895E-3</v>
      </c>
      <c r="AB43" s="26">
        <v>0.30162201545358502</v>
      </c>
      <c r="AC43" s="26">
        <v>4.3863096000000025E-2</v>
      </c>
      <c r="AD43" s="26">
        <v>6.1971311699691431E-2</v>
      </c>
      <c r="AE43" s="26">
        <v>3.6703440000000142E-3</v>
      </c>
      <c r="AF43" s="26">
        <v>2.2737795568370876E-2</v>
      </c>
    </row>
    <row r="44" spans="2:32" s="24" customFormat="1">
      <c r="B44" s="24" t="s">
        <v>169</v>
      </c>
      <c r="C44" s="24" t="s">
        <v>207</v>
      </c>
      <c r="D44" s="24" t="s">
        <v>218</v>
      </c>
      <c r="E44" s="24" t="s">
        <v>162</v>
      </c>
      <c r="G44" s="26">
        <v>1.1431777499999999E-4</v>
      </c>
      <c r="H44" s="26">
        <v>1.2777120000000001E-4</v>
      </c>
      <c r="I44" s="26">
        <v>1.2777120000000001E-4</v>
      </c>
      <c r="J44" s="26">
        <v>1.2777120000000001E-4</v>
      </c>
      <c r="K44" s="26">
        <v>3.6856484999999995E-4</v>
      </c>
      <c r="L44" s="26">
        <v>3.8307419999999997E-4</v>
      </c>
      <c r="M44" s="26">
        <v>9.7253179251654484E-2</v>
      </c>
      <c r="N44" s="26">
        <v>0.21042451897059697</v>
      </c>
      <c r="O44" s="26">
        <v>0.21888055724082819</v>
      </c>
      <c r="P44" s="26">
        <v>0.25101152791511866</v>
      </c>
      <c r="Q44" s="26">
        <v>0.30574966402727549</v>
      </c>
      <c r="R44" s="26">
        <v>0.39311192205719664</v>
      </c>
      <c r="S44" s="26">
        <v>0.38650271049188845</v>
      </c>
      <c r="T44" s="26">
        <v>0.3809312246020074</v>
      </c>
      <c r="U44" s="26">
        <v>0.32630029876717043</v>
      </c>
      <c r="V44" s="26">
        <v>0.26016187378205019</v>
      </c>
      <c r="W44" s="26">
        <v>0.25423014201525623</v>
      </c>
      <c r="X44" s="26">
        <v>0.26962122215441825</v>
      </c>
      <c r="Y44" s="26">
        <v>0.28277618983135583</v>
      </c>
      <c r="Z44" s="26">
        <v>0.29818512763942773</v>
      </c>
      <c r="AA44" s="26">
        <v>0.29526812165312838</v>
      </c>
      <c r="AB44" s="26">
        <v>0.31034922242580765</v>
      </c>
      <c r="AC44" s="26">
        <v>0.29904840496876622</v>
      </c>
      <c r="AD44" s="26">
        <v>0.30214697055375078</v>
      </c>
      <c r="AE44" s="26">
        <v>0.29816230753032691</v>
      </c>
      <c r="AF44" s="26">
        <v>0.29929919730874549</v>
      </c>
    </row>
    <row r="45" spans="2:32" s="24" customFormat="1" ht="14">
      <c r="B45" s="24" t="s">
        <v>169</v>
      </c>
      <c r="C45" s="24" t="s">
        <v>207</v>
      </c>
      <c r="D45" s="24" t="s">
        <v>202</v>
      </c>
      <c r="E45" s="24" t="s">
        <v>162</v>
      </c>
      <c r="G45" s="26">
        <v>4.0094095580969258</v>
      </c>
      <c r="H45" s="26">
        <v>3.502802814644927</v>
      </c>
      <c r="I45" s="26">
        <v>2.6762394173425821</v>
      </c>
      <c r="J45" s="26">
        <v>2.9889492654528715</v>
      </c>
      <c r="K45" s="26">
        <v>2.1121637514445002</v>
      </c>
      <c r="L45" s="26">
        <v>0.96542551343778638</v>
      </c>
      <c r="M45" s="26">
        <v>-0.75229357125792784</v>
      </c>
      <c r="N45" s="26">
        <v>-1.5557874887785033</v>
      </c>
      <c r="O45" s="26">
        <v>-2.2641413391934462</v>
      </c>
      <c r="P45" s="26">
        <v>-3.4499318383283812</v>
      </c>
      <c r="Q45" s="26">
        <v>-3.7821062347757115</v>
      </c>
      <c r="R45" s="26">
        <v>-4.3333702033227652</v>
      </c>
      <c r="S45" s="26">
        <v>-4.7400585644876116</v>
      </c>
      <c r="T45" s="26">
        <v>-5.2010950654922796</v>
      </c>
      <c r="U45" s="26">
        <v>-5.3226019776678495</v>
      </c>
      <c r="V45" s="26">
        <v>-2.8002840410383092</v>
      </c>
      <c r="W45" s="26">
        <v>-2.6945629206032775</v>
      </c>
      <c r="X45" s="26">
        <v>-2.6055926679430224</v>
      </c>
      <c r="Y45" s="26">
        <v>-2.4750653339341318</v>
      </c>
      <c r="Z45" s="26">
        <v>-2.6273887969772773</v>
      </c>
      <c r="AA45" s="26">
        <v>-1.9079884810400141</v>
      </c>
      <c r="AB45" s="26">
        <v>-1.6016548029910413</v>
      </c>
      <c r="AC45" s="26">
        <v>-1.6602541922703358</v>
      </c>
      <c r="AD45" s="26">
        <v>-1.1777568825604594</v>
      </c>
      <c r="AE45" s="26">
        <v>-1.2411558268231411</v>
      </c>
      <c r="AF45" s="26">
        <v>-0.23229533809360328</v>
      </c>
    </row>
    <row r="46" spans="2:32" s="24" customFormat="1" ht="14">
      <c r="B46" s="24" t="s">
        <v>169</v>
      </c>
      <c r="C46" s="24" t="s">
        <v>207</v>
      </c>
      <c r="D46" s="42" t="s">
        <v>217</v>
      </c>
      <c r="E46" s="42" t="s">
        <v>217</v>
      </c>
      <c r="G46" s="77">
        <v>50.278068361911551</v>
      </c>
      <c r="H46" s="77">
        <v>62.90247469801821</v>
      </c>
      <c r="I46" s="77">
        <v>70.793182807572123</v>
      </c>
      <c r="J46" s="77">
        <v>81.873682153260091</v>
      </c>
      <c r="K46" s="77">
        <v>84.866934156232261</v>
      </c>
      <c r="L46" s="77">
        <v>70.200777871635083</v>
      </c>
      <c r="M46" s="77">
        <v>65.807796788598125</v>
      </c>
      <c r="N46" s="77">
        <v>58.868026793972476</v>
      </c>
      <c r="O46" s="77">
        <v>62.898939898448255</v>
      </c>
      <c r="P46" s="77">
        <v>64.154525812810348</v>
      </c>
      <c r="Q46" s="77">
        <v>70.053193669309948</v>
      </c>
      <c r="R46" s="77">
        <v>72.101921394262604</v>
      </c>
      <c r="S46" s="77">
        <v>69.633139672559835</v>
      </c>
      <c r="T46" s="77">
        <v>66.600085165696626</v>
      </c>
      <c r="U46" s="77">
        <v>64.567921492908624</v>
      </c>
      <c r="V46" s="77">
        <v>64.727345282994548</v>
      </c>
      <c r="W46" s="77">
        <v>61.454680221402057</v>
      </c>
      <c r="X46" s="77">
        <v>59.780305590104597</v>
      </c>
      <c r="Y46" s="77">
        <v>53.902021520602339</v>
      </c>
      <c r="Z46" s="77">
        <v>56.239976571750432</v>
      </c>
      <c r="AA46" s="77">
        <v>52.975687006220411</v>
      </c>
      <c r="AB46" s="77">
        <v>52.178717671679429</v>
      </c>
      <c r="AC46" s="77">
        <v>51.347592203332759</v>
      </c>
      <c r="AD46" s="77">
        <v>47.723513337249152</v>
      </c>
      <c r="AE46" s="77">
        <v>44.280768867735233</v>
      </c>
      <c r="AF46" s="77">
        <v>37.741243408123069</v>
      </c>
    </row>
    <row r="47" spans="2:32" s="24" customFormat="1" ht="14">
      <c r="B47" s="24" t="s">
        <v>169</v>
      </c>
      <c r="C47" s="24" t="s">
        <v>207</v>
      </c>
      <c r="D47" s="42" t="s">
        <v>167</v>
      </c>
      <c r="E47" s="42" t="s">
        <v>161</v>
      </c>
      <c r="G47" s="77">
        <v>32.776393461493598</v>
      </c>
      <c r="H47" s="77">
        <v>46.416578111364629</v>
      </c>
      <c r="I47" s="77">
        <v>55.96640975750401</v>
      </c>
      <c r="J47" s="77">
        <v>66.644642212280857</v>
      </c>
      <c r="K47" s="77">
        <v>70.011081412089482</v>
      </c>
      <c r="L47" s="77">
        <v>56.652775683598563</v>
      </c>
      <c r="M47" s="77">
        <v>53.707683605448288</v>
      </c>
      <c r="N47" s="77">
        <v>46.433786556056006</v>
      </c>
      <c r="O47" s="77">
        <v>50.730409579367823</v>
      </c>
      <c r="P47" s="77">
        <v>52.769907270788558</v>
      </c>
      <c r="Q47" s="77">
        <v>58.25264121041851</v>
      </c>
      <c r="R47" s="77">
        <v>59.223415240127608</v>
      </c>
      <c r="S47" s="77">
        <v>56.113831497037737</v>
      </c>
      <c r="T47" s="77">
        <v>52.720663531337152</v>
      </c>
      <c r="U47" s="77">
        <v>49.861997473951341</v>
      </c>
      <c r="V47" s="77">
        <v>47.250591826988291</v>
      </c>
      <c r="W47" s="77">
        <v>43.483312321188933</v>
      </c>
      <c r="X47" s="77">
        <v>41.116986285893255</v>
      </c>
      <c r="Y47" s="77">
        <v>34.586467239229592</v>
      </c>
      <c r="Z47" s="77">
        <v>36.512547053748548</v>
      </c>
      <c r="AA47" s="77">
        <v>32.223628198491873</v>
      </c>
      <c r="AB47" s="77">
        <v>30.771590093100375</v>
      </c>
      <c r="AC47" s="77">
        <v>29.962868744044574</v>
      </c>
      <c r="AD47" s="77">
        <v>25.65514591246297</v>
      </c>
      <c r="AE47" s="77">
        <v>22.056787306970335</v>
      </c>
      <c r="AF47" s="77">
        <v>14.283326764447519</v>
      </c>
    </row>
    <row r="48" spans="2:32" s="24" customFormat="1" ht="14">
      <c r="B48" s="24" t="s">
        <v>169</v>
      </c>
      <c r="C48" s="24" t="s">
        <v>207</v>
      </c>
      <c r="D48" s="42" t="s">
        <v>168</v>
      </c>
      <c r="E48" s="42" t="s">
        <v>162</v>
      </c>
      <c r="G48" s="77">
        <v>17.501674900417953</v>
      </c>
      <c r="H48" s="77">
        <v>16.485896586653578</v>
      </c>
      <c r="I48" s="77">
        <v>14.826773050068109</v>
      </c>
      <c r="J48" s="77">
        <v>15.229039940979236</v>
      </c>
      <c r="K48" s="77">
        <v>14.855852744142783</v>
      </c>
      <c r="L48" s="77">
        <v>13.548002188036522</v>
      </c>
      <c r="M48" s="77">
        <v>12.100113183149832</v>
      </c>
      <c r="N48" s="77">
        <v>12.434240237916466</v>
      </c>
      <c r="O48" s="77">
        <v>12.16853031908043</v>
      </c>
      <c r="P48" s="77">
        <v>11.384618542021787</v>
      </c>
      <c r="Q48" s="77">
        <v>11.800552458891444</v>
      </c>
      <c r="R48" s="77">
        <v>12.878506154134994</v>
      </c>
      <c r="S48" s="77">
        <v>13.519308175522104</v>
      </c>
      <c r="T48" s="77">
        <v>13.879421634359476</v>
      </c>
      <c r="U48" s="77">
        <v>14.70592401895729</v>
      </c>
      <c r="V48" s="77">
        <v>17.476753456006254</v>
      </c>
      <c r="W48" s="77">
        <v>17.971367900213124</v>
      </c>
      <c r="X48" s="77">
        <v>18.663319304211342</v>
      </c>
      <c r="Y48" s="77">
        <v>19.315554281372748</v>
      </c>
      <c r="Z48" s="77">
        <v>19.727429518001887</v>
      </c>
      <c r="AA48" s="77">
        <v>20.752058807728538</v>
      </c>
      <c r="AB48" s="77">
        <v>21.407127578579054</v>
      </c>
      <c r="AC48" s="77">
        <v>21.384723459288185</v>
      </c>
      <c r="AD48" s="77">
        <v>22.068367424786182</v>
      </c>
      <c r="AE48" s="77">
        <v>22.223981560764898</v>
      </c>
      <c r="AF48" s="77">
        <v>23.457916643675553</v>
      </c>
    </row>
    <row r="49" spans="2:32" s="24" customFormat="1" ht="14">
      <c r="B49" s="24" t="s">
        <v>170</v>
      </c>
      <c r="C49" s="24" t="s">
        <v>207</v>
      </c>
      <c r="D49" s="24" t="s">
        <v>208</v>
      </c>
      <c r="E49" s="24" t="s">
        <v>161</v>
      </c>
      <c r="G49" s="26">
        <v>20.362466506486804</v>
      </c>
      <c r="H49" s="26">
        <v>19.484786332222328</v>
      </c>
      <c r="I49" s="26">
        <v>26.25984839959974</v>
      </c>
      <c r="J49" s="26">
        <v>34.485870140050245</v>
      </c>
      <c r="K49" s="26">
        <v>45.092882695175042</v>
      </c>
      <c r="L49" s="26">
        <v>36.229269513981144</v>
      </c>
      <c r="M49" s="26">
        <v>27.313307062003378</v>
      </c>
      <c r="N49" s="26">
        <v>25.891325943600947</v>
      </c>
      <c r="O49" s="26">
        <v>28.797494032233107</v>
      </c>
      <c r="P49" s="26">
        <v>35.388377874873015</v>
      </c>
      <c r="Q49" s="26">
        <v>20.291434052419415</v>
      </c>
      <c r="R49" s="26">
        <v>13.312707059578155</v>
      </c>
      <c r="S49" s="26">
        <v>16.89884728904606</v>
      </c>
      <c r="T49" s="26">
        <v>19.388216461939081</v>
      </c>
      <c r="U49" s="26">
        <v>19.14065239773722</v>
      </c>
      <c r="V49" s="26">
        <v>17.864183511423786</v>
      </c>
      <c r="W49" s="26">
        <v>18.360982332752336</v>
      </c>
      <c r="X49" s="26">
        <v>15.30942255046943</v>
      </c>
      <c r="Y49" s="26">
        <v>12.132031592049982</v>
      </c>
      <c r="Z49" s="26">
        <v>12.572743550408946</v>
      </c>
      <c r="AA49" s="26">
        <v>10.417469864076402</v>
      </c>
      <c r="AB49" s="26">
        <v>9.0153896000244966</v>
      </c>
      <c r="AC49" s="26">
        <v>9.9757612062616055</v>
      </c>
      <c r="AD49" s="26">
        <v>7.1127050851411004</v>
      </c>
      <c r="AE49" s="26">
        <v>3.2578282023618623</v>
      </c>
      <c r="AF49" s="26">
        <v>0</v>
      </c>
    </row>
    <row r="50" spans="2:32" s="24" customFormat="1" ht="14">
      <c r="B50" s="24" t="s">
        <v>170</v>
      </c>
      <c r="C50" s="24" t="s">
        <v>207</v>
      </c>
      <c r="D50" s="24" t="s">
        <v>209</v>
      </c>
      <c r="E50" s="24" t="s">
        <v>162</v>
      </c>
      <c r="G50" s="26">
        <v>4.5335670717367851</v>
      </c>
      <c r="H50" s="26">
        <v>4.968035723237846</v>
      </c>
      <c r="I50" s="26">
        <v>5.1188827419560754</v>
      </c>
      <c r="J50" s="26">
        <v>5.3813376271166309</v>
      </c>
      <c r="K50" s="26">
        <v>5.6361026733732276</v>
      </c>
      <c r="L50" s="26">
        <v>6.2446450389476924</v>
      </c>
      <c r="M50" s="26">
        <v>6.8158499732848323</v>
      </c>
      <c r="N50" s="26">
        <v>7.6470123152035363</v>
      </c>
      <c r="O50" s="26">
        <v>8.037690721164676</v>
      </c>
      <c r="P50" s="26">
        <v>8.1783007535102268</v>
      </c>
      <c r="Q50" s="26">
        <v>9.3875980909446817</v>
      </c>
      <c r="R50" s="26">
        <v>9.7685473000287573</v>
      </c>
      <c r="S50" s="26">
        <v>9.8655298943961451</v>
      </c>
      <c r="T50" s="26">
        <v>10.037186442296248</v>
      </c>
      <c r="U50" s="26">
        <v>10.352281490890501</v>
      </c>
      <c r="V50" s="26">
        <v>10.644508065601128</v>
      </c>
      <c r="W50" s="26">
        <v>10.788120839391375</v>
      </c>
      <c r="X50" s="26">
        <v>10.99662562342343</v>
      </c>
      <c r="Y50" s="26">
        <v>11.109711352823172</v>
      </c>
      <c r="Z50" s="26">
        <v>11.437995911343323</v>
      </c>
      <c r="AA50" s="26">
        <v>11.772165549881533</v>
      </c>
      <c r="AB50" s="26">
        <v>11.776035786174404</v>
      </c>
      <c r="AC50" s="26">
        <v>11.784590012937421</v>
      </c>
      <c r="AD50" s="26">
        <v>11.941793133953222</v>
      </c>
      <c r="AE50" s="26">
        <v>11.984411983741991</v>
      </c>
      <c r="AF50" s="26">
        <v>11.988442641950842</v>
      </c>
    </row>
    <row r="51" spans="2:32" s="24" customFormat="1" ht="14">
      <c r="B51" s="24" t="s">
        <v>170</v>
      </c>
      <c r="C51" s="24" t="s">
        <v>207</v>
      </c>
      <c r="D51" s="24" t="s">
        <v>210</v>
      </c>
      <c r="E51" s="24" t="s">
        <v>162</v>
      </c>
      <c r="G51" s="26">
        <v>1.8494264654852408</v>
      </c>
      <c r="H51" s="26">
        <v>1.8626648237810963</v>
      </c>
      <c r="I51" s="26">
        <v>1.8187840639859163</v>
      </c>
      <c r="J51" s="26">
        <v>1.7393990963304253</v>
      </c>
      <c r="K51" s="26">
        <v>1.7259607819596163</v>
      </c>
      <c r="L51" s="26">
        <v>1.7315823390317955</v>
      </c>
      <c r="M51" s="26">
        <v>1.6808518752514179</v>
      </c>
      <c r="N51" s="26">
        <v>1.7858249166211129</v>
      </c>
      <c r="O51" s="26">
        <v>1.7935295059998548</v>
      </c>
      <c r="P51" s="26">
        <v>1.91669273966269</v>
      </c>
      <c r="Q51" s="26">
        <v>1.9398834671869771</v>
      </c>
      <c r="R51" s="26">
        <v>2.0143775961989712</v>
      </c>
      <c r="S51" s="26">
        <v>2.0737357214492955</v>
      </c>
      <c r="T51" s="26">
        <v>2.1244110015493431</v>
      </c>
      <c r="U51" s="26">
        <v>2.2079325062285302</v>
      </c>
      <c r="V51" s="26">
        <v>2.2286793856737663</v>
      </c>
      <c r="W51" s="26">
        <v>2.3498707112792587</v>
      </c>
      <c r="X51" s="26">
        <v>2.3666402418685331</v>
      </c>
      <c r="Y51" s="26">
        <v>2.392712488370873</v>
      </c>
      <c r="Z51" s="26">
        <v>2.4709594968997677</v>
      </c>
      <c r="AA51" s="26">
        <v>2.5599046970752632</v>
      </c>
      <c r="AB51" s="26">
        <v>2.6721397898000387</v>
      </c>
      <c r="AC51" s="26">
        <v>2.6900156103350295</v>
      </c>
      <c r="AD51" s="26">
        <v>2.6854169593463513</v>
      </c>
      <c r="AE51" s="26">
        <v>2.7645578451099881</v>
      </c>
      <c r="AF51" s="26">
        <v>2.6772584226900396</v>
      </c>
    </row>
    <row r="52" spans="2:32" s="24" customFormat="1" ht="14">
      <c r="B52" s="24" t="s">
        <v>170</v>
      </c>
      <c r="C52" s="24" t="s">
        <v>207</v>
      </c>
      <c r="D52" s="24" t="s">
        <v>163</v>
      </c>
      <c r="E52" s="24" t="s">
        <v>162</v>
      </c>
      <c r="G52" s="26">
        <v>0.14536157</v>
      </c>
      <c r="H52" s="26">
        <v>0.15465625999999999</v>
      </c>
      <c r="I52" s="26">
        <v>0.17330494000000002</v>
      </c>
      <c r="J52" s="26">
        <v>0.16421611000000003</v>
      </c>
      <c r="K52" s="26">
        <v>0.16179937999999999</v>
      </c>
      <c r="L52" s="26">
        <v>0.19168297000000001</v>
      </c>
      <c r="M52" s="26">
        <v>0.24693358000000004</v>
      </c>
      <c r="N52" s="26">
        <v>0.28226081000000003</v>
      </c>
      <c r="O52" s="26">
        <v>0.30572994999999997</v>
      </c>
      <c r="P52" s="26">
        <v>0.32270697000000004</v>
      </c>
      <c r="Q52" s="26">
        <v>0.37678630000000002</v>
      </c>
      <c r="R52" s="26">
        <v>0.38683265</v>
      </c>
      <c r="S52" s="26">
        <v>0.39291080999999994</v>
      </c>
      <c r="T52" s="26">
        <v>0.39912602000000003</v>
      </c>
      <c r="U52" s="26">
        <v>0.42348682999999993</v>
      </c>
      <c r="V52" s="26">
        <v>0.44187695000000005</v>
      </c>
      <c r="W52" s="26">
        <v>0.45854521999999998</v>
      </c>
      <c r="X52" s="26">
        <v>0.46436748</v>
      </c>
      <c r="Y52" s="26">
        <v>0.46527157999999996</v>
      </c>
      <c r="Z52" s="26">
        <v>0.48166832000000004</v>
      </c>
      <c r="AA52" s="26">
        <v>0.50954173999999997</v>
      </c>
      <c r="AB52" s="26">
        <v>0.51399733000000003</v>
      </c>
      <c r="AC52" s="26">
        <v>0.51498761999999998</v>
      </c>
      <c r="AD52" s="26">
        <v>0.52572438999999993</v>
      </c>
      <c r="AE52" s="26">
        <v>0.53309372999999993</v>
      </c>
      <c r="AF52" s="26">
        <v>0.53031364999999997</v>
      </c>
    </row>
    <row r="53" spans="2:32" s="24" customFormat="1" ht="14">
      <c r="B53" s="24" t="s">
        <v>170</v>
      </c>
      <c r="C53" s="24" t="s">
        <v>207</v>
      </c>
      <c r="D53" s="24" t="s">
        <v>131</v>
      </c>
      <c r="E53" s="24" t="s">
        <v>162</v>
      </c>
      <c r="G53" s="26">
        <v>5.6916183627603223</v>
      </c>
      <c r="H53" s="26">
        <v>4.7078203807253169</v>
      </c>
      <c r="I53" s="26">
        <v>3.7534799189522317</v>
      </c>
      <c r="J53" s="26">
        <v>3.3783324495497205</v>
      </c>
      <c r="K53" s="26">
        <v>3.2281553602038828</v>
      </c>
      <c r="L53" s="26">
        <v>2.8763418237198985</v>
      </c>
      <c r="M53" s="26">
        <v>1.742620235968207</v>
      </c>
      <c r="N53" s="26">
        <v>1.8345434281866326</v>
      </c>
      <c r="O53" s="26">
        <v>1.8038620124395075</v>
      </c>
      <c r="P53" s="26">
        <v>2.2360176034675092</v>
      </c>
      <c r="Q53" s="26">
        <v>2.3630746345103417</v>
      </c>
      <c r="R53" s="26">
        <v>2.7273871151233102</v>
      </c>
      <c r="S53" s="26">
        <v>2.9984091151083838</v>
      </c>
      <c r="T53" s="26">
        <v>2.9908216376445789</v>
      </c>
      <c r="U53" s="26">
        <v>2.9996674395915002</v>
      </c>
      <c r="V53" s="26">
        <v>3.4216239849710486</v>
      </c>
      <c r="W53" s="26">
        <v>3.5951569620316297</v>
      </c>
      <c r="X53" s="26">
        <v>4.1420665975624607</v>
      </c>
      <c r="Y53" s="26">
        <v>4.2996042137907411</v>
      </c>
      <c r="Z53" s="26">
        <v>4.7007027021647954</v>
      </c>
      <c r="AA53" s="26">
        <v>4.7115369709239019</v>
      </c>
      <c r="AB53" s="26">
        <v>4.3789898517322854</v>
      </c>
      <c r="AC53" s="26">
        <v>4.7716567724125856</v>
      </c>
      <c r="AD53" s="26">
        <v>4.8810437479339734</v>
      </c>
      <c r="AE53" s="26">
        <v>4.9569520628589894</v>
      </c>
      <c r="AF53" s="26">
        <v>4.8083959915253116</v>
      </c>
    </row>
    <row r="54" spans="2:32" s="24" customFormat="1" ht="14">
      <c r="B54" s="24" t="s">
        <v>170</v>
      </c>
      <c r="C54" s="24" t="s">
        <v>207</v>
      </c>
      <c r="D54" s="24" t="s">
        <v>213</v>
      </c>
      <c r="E54" s="24" t="s">
        <v>161</v>
      </c>
      <c r="G54" s="26">
        <v>1.4250649999999998</v>
      </c>
      <c r="H54" s="26">
        <v>7.5815000000000001</v>
      </c>
      <c r="I54" s="26">
        <v>1.4828899999999998</v>
      </c>
      <c r="J54" s="26">
        <v>4.9411462500000001</v>
      </c>
      <c r="K54" s="26">
        <v>6.0240799999999988</v>
      </c>
      <c r="L54" s="26">
        <v>13.067164999999999</v>
      </c>
      <c r="M54" s="26">
        <v>13.487360000000001</v>
      </c>
      <c r="N54" s="26">
        <v>8.0556649999999994</v>
      </c>
      <c r="O54" s="26">
        <v>5.4098500000000005</v>
      </c>
      <c r="P54" s="26">
        <v>0.51400000000000001</v>
      </c>
      <c r="Q54" s="26">
        <v>17.520975</v>
      </c>
      <c r="R54" s="26">
        <v>10.652649999999998</v>
      </c>
      <c r="S54" s="26">
        <v>0</v>
      </c>
      <c r="T54" s="26">
        <v>1.7990000000000126</v>
      </c>
      <c r="U54" s="26">
        <v>3.3948415000000001</v>
      </c>
      <c r="V54" s="26">
        <v>4.3561499999999995</v>
      </c>
      <c r="W54" s="26">
        <v>1.9866099999999871</v>
      </c>
      <c r="X54" s="26">
        <v>3.1418249999999999</v>
      </c>
      <c r="Y54" s="26">
        <v>0.49087000000000003</v>
      </c>
      <c r="Z54" s="26">
        <v>3.0846424999999997</v>
      </c>
      <c r="AA54" s="26">
        <v>0.38550000000001411</v>
      </c>
      <c r="AB54" s="26">
        <v>1.3081299999999998</v>
      </c>
      <c r="AC54" s="26">
        <v>2.2339724999999997</v>
      </c>
      <c r="AD54" s="26">
        <v>0.7555799999999987</v>
      </c>
      <c r="AE54" s="26">
        <v>3.1096999999999997</v>
      </c>
      <c r="AF54" s="26">
        <v>1.2202359999999999</v>
      </c>
    </row>
    <row r="55" spans="2:32" s="24" customFormat="1" ht="14">
      <c r="B55" s="24" t="s">
        <v>170</v>
      </c>
      <c r="C55" s="24" t="s">
        <v>207</v>
      </c>
      <c r="D55" s="24" t="s">
        <v>213</v>
      </c>
      <c r="E55" s="24" t="s">
        <v>162</v>
      </c>
      <c r="G55" s="26">
        <v>0.12421275</v>
      </c>
      <c r="H55" s="26">
        <v>0.16846274999999997</v>
      </c>
      <c r="I55" s="26">
        <v>0.17711774999999996</v>
      </c>
      <c r="J55" s="26">
        <v>0.20595712499999999</v>
      </c>
      <c r="K55" s="26">
        <v>0.24111712499999999</v>
      </c>
      <c r="L55" s="26">
        <v>0.31738462499999998</v>
      </c>
      <c r="M55" s="26">
        <v>0.39610462499999993</v>
      </c>
      <c r="N55" s="26">
        <v>0.44312212499999992</v>
      </c>
      <c r="O55" s="26">
        <v>0.474697125</v>
      </c>
      <c r="P55" s="26">
        <v>0.47769712499999994</v>
      </c>
      <c r="Q55" s="26">
        <v>0.579284625</v>
      </c>
      <c r="R55" s="26">
        <v>0.640784625</v>
      </c>
      <c r="S55" s="26">
        <v>0.640784625</v>
      </c>
      <c r="T55" s="26">
        <v>0.65128462499999995</v>
      </c>
      <c r="U55" s="26">
        <v>0.66628462499999996</v>
      </c>
      <c r="V55" s="26">
        <v>0.69034462500000005</v>
      </c>
      <c r="W55" s="26">
        <v>0.69334462499999994</v>
      </c>
      <c r="X55" s="26">
        <v>0.70496962499999993</v>
      </c>
      <c r="Y55" s="26">
        <v>0.70496962499999993</v>
      </c>
      <c r="Z55" s="26">
        <v>0.715469625</v>
      </c>
      <c r="AA55" s="26">
        <v>0.71771962500000008</v>
      </c>
      <c r="AB55" s="26">
        <v>0.71771962500000008</v>
      </c>
      <c r="AC55" s="26">
        <v>0.71771962500000008</v>
      </c>
      <c r="AD55" s="26">
        <v>0.71771962500000008</v>
      </c>
      <c r="AE55" s="26">
        <v>0.71771962500000008</v>
      </c>
      <c r="AF55" s="26">
        <v>0.71771962500000008</v>
      </c>
    </row>
    <row r="56" spans="2:32" s="24" customFormat="1" ht="14">
      <c r="B56" s="24" t="s">
        <v>170</v>
      </c>
      <c r="C56" s="24" t="s">
        <v>207</v>
      </c>
      <c r="D56" s="24" t="s">
        <v>214</v>
      </c>
      <c r="E56" s="24" t="s">
        <v>161</v>
      </c>
      <c r="G56" s="26">
        <v>6.3253896467043109</v>
      </c>
      <c r="H56" s="26">
        <v>11.89348279497767</v>
      </c>
      <c r="I56" s="26">
        <v>13.613294763794123</v>
      </c>
      <c r="J56" s="26">
        <v>13.613294763794123</v>
      </c>
      <c r="K56" s="26">
        <v>13.613294763794123</v>
      </c>
      <c r="L56" s="26">
        <v>13.613294763794123</v>
      </c>
      <c r="M56" s="26">
        <v>8.3499690035304397</v>
      </c>
      <c r="N56" s="26">
        <v>5.0145086248065613</v>
      </c>
      <c r="O56" s="26">
        <v>5.421101672638108</v>
      </c>
      <c r="P56" s="26">
        <v>5.2620651604962552</v>
      </c>
      <c r="Q56" s="26">
        <v>6.293996320534915</v>
      </c>
      <c r="R56" s="26">
        <v>6.2747364351995252</v>
      </c>
      <c r="S56" s="26">
        <v>5.8103225495196522</v>
      </c>
      <c r="T56" s="26">
        <v>5.8103225495196522</v>
      </c>
      <c r="U56" s="26">
        <v>5.8103225495196522</v>
      </c>
      <c r="V56" s="26">
        <v>5.8103225495196522</v>
      </c>
      <c r="W56" s="26">
        <v>5.8103225495196522</v>
      </c>
      <c r="X56" s="26">
        <v>5.8103225495196522</v>
      </c>
      <c r="Y56" s="26">
        <v>5.8103225495196522</v>
      </c>
      <c r="Z56" s="26">
        <v>5.8103225495196522</v>
      </c>
      <c r="AA56" s="26">
        <v>5.8103225495196522</v>
      </c>
      <c r="AB56" s="26">
        <v>5.8103225495196522</v>
      </c>
      <c r="AC56" s="26">
        <v>5.8103225495196522</v>
      </c>
      <c r="AD56" s="26">
        <v>5.8103225495196522</v>
      </c>
      <c r="AE56" s="26">
        <v>5.8103225495196522</v>
      </c>
      <c r="AF56" s="26">
        <v>5.8103225495196522</v>
      </c>
    </row>
    <row r="57" spans="2:32" s="24" customFormat="1" ht="14">
      <c r="B57" s="24" t="s">
        <v>170</v>
      </c>
      <c r="C57" s="24" t="s">
        <v>207</v>
      </c>
      <c r="D57" s="24" t="s">
        <v>214</v>
      </c>
      <c r="E57" s="24" t="s">
        <v>162</v>
      </c>
      <c r="G57" s="26">
        <v>0.17860353926416725</v>
      </c>
      <c r="H57" s="26">
        <v>0.22564374628635483</v>
      </c>
      <c r="I57" s="26">
        <v>0.24833487718723496</v>
      </c>
      <c r="J57" s="26">
        <v>0.25842831410897149</v>
      </c>
      <c r="K57" s="26">
        <v>0.26792329707005552</v>
      </c>
      <c r="L57" s="26">
        <v>0.2819942633644214</v>
      </c>
      <c r="M57" s="26">
        <v>0.29392522965585782</v>
      </c>
      <c r="N57" s="26">
        <v>0.3100445627586359</v>
      </c>
      <c r="O57" s="26">
        <v>0.32855690079079813</v>
      </c>
      <c r="P57" s="26">
        <v>0.34734413840651207</v>
      </c>
      <c r="Q57" s="26">
        <v>0.36945368750839569</v>
      </c>
      <c r="R57" s="26">
        <v>0.39208546472770517</v>
      </c>
      <c r="S57" s="26">
        <v>0.41458019761185166</v>
      </c>
      <c r="T57" s="26">
        <v>0.43106200892656965</v>
      </c>
      <c r="U57" s="26">
        <v>0.45250498735683226</v>
      </c>
      <c r="V57" s="26">
        <v>0.46908005369251915</v>
      </c>
      <c r="W57" s="26">
        <v>0.48877794686082487</v>
      </c>
      <c r="X57" s="26">
        <v>0.50788711702718792</v>
      </c>
      <c r="Y57" s="26">
        <v>0.52942578321809697</v>
      </c>
      <c r="Z57" s="26">
        <v>0.54063098217242767</v>
      </c>
      <c r="AA57" s="26">
        <v>0.55816373702780364</v>
      </c>
      <c r="AB57" s="26">
        <v>0.57911124747709253</v>
      </c>
      <c r="AC57" s="26">
        <v>0.59428829941147199</v>
      </c>
      <c r="AD57" s="26">
        <v>0.5990029489063684</v>
      </c>
      <c r="AE57" s="26">
        <v>0.61373156582687138</v>
      </c>
      <c r="AF57" s="26">
        <v>0.62078326723857058</v>
      </c>
    </row>
    <row r="58" spans="2:32" s="24" customFormat="1" ht="14">
      <c r="B58" s="24" t="s">
        <v>170</v>
      </c>
      <c r="C58" s="24" t="s">
        <v>207</v>
      </c>
      <c r="D58" s="24" t="s">
        <v>215</v>
      </c>
      <c r="E58" s="24" t="s">
        <v>162</v>
      </c>
      <c r="G58" s="26">
        <v>0.91224161232994583</v>
      </c>
      <c r="H58" s="26">
        <v>0.91535825603452381</v>
      </c>
      <c r="I58" s="26">
        <v>0.92434977312223077</v>
      </c>
      <c r="J58" s="26">
        <v>0.93946549508943367</v>
      </c>
      <c r="K58" s="26">
        <v>0.96025350859896808</v>
      </c>
      <c r="L58" s="26">
        <v>0.99065636793712553</v>
      </c>
      <c r="M58" s="26">
        <v>1.0266380195064768</v>
      </c>
      <c r="N58" s="26">
        <v>1.0646454894838042</v>
      </c>
      <c r="O58" s="26">
        <v>1.1060189346620757</v>
      </c>
      <c r="P58" s="26">
        <v>1.1516933481526643</v>
      </c>
      <c r="Q58" s="26">
        <v>1.1981780890064433</v>
      </c>
      <c r="R58" s="26">
        <v>1.263222443120984</v>
      </c>
      <c r="S58" s="26">
        <v>1.3296692869025843</v>
      </c>
      <c r="T58" s="26">
        <v>1.3950097221690594</v>
      </c>
      <c r="U58" s="26">
        <v>1.4605371560578093</v>
      </c>
      <c r="V58" s="26">
        <v>1.529259149743752</v>
      </c>
      <c r="W58" s="26">
        <v>1.5854522357372911</v>
      </c>
      <c r="X58" s="26">
        <v>1.6375936849148791</v>
      </c>
      <c r="Y58" s="26">
        <v>1.6894390529405321</v>
      </c>
      <c r="Z58" s="26">
        <v>1.7338823921678126</v>
      </c>
      <c r="AA58" s="26">
        <v>1.7679473078588492</v>
      </c>
      <c r="AB58" s="26">
        <v>1.799892905830772</v>
      </c>
      <c r="AC58" s="26">
        <v>1.8296101035539225</v>
      </c>
      <c r="AD58" s="26">
        <v>1.8565846548170442</v>
      </c>
      <c r="AE58" s="26">
        <v>1.8811438072091176</v>
      </c>
      <c r="AF58" s="26">
        <v>1.9085546885908797</v>
      </c>
    </row>
    <row r="59" spans="2:32" s="24" customFormat="1" ht="14">
      <c r="B59" s="24" t="s">
        <v>170</v>
      </c>
      <c r="C59" s="24" t="s">
        <v>207</v>
      </c>
      <c r="D59" s="24" t="s">
        <v>215</v>
      </c>
      <c r="E59" s="24" t="s">
        <v>161</v>
      </c>
      <c r="G59" s="26">
        <v>2.159091315820179</v>
      </c>
      <c r="H59" s="26">
        <v>2.1629323937161766</v>
      </c>
      <c r="I59" s="26">
        <v>2.7682009928789948</v>
      </c>
      <c r="J59" s="26">
        <v>3.4091167903756001</v>
      </c>
      <c r="K59" s="26">
        <v>4.0145104705063437</v>
      </c>
      <c r="L59" s="26">
        <v>5.0323024651177626</v>
      </c>
      <c r="M59" s="26">
        <v>5.6546617609543803</v>
      </c>
      <c r="N59" s="26">
        <v>5.9239142595686047</v>
      </c>
      <c r="O59" s="26">
        <v>6.3335190044006913</v>
      </c>
      <c r="P59" s="26">
        <v>6.8444303425938084</v>
      </c>
      <c r="Q59" s="26">
        <v>7.0063833493398127</v>
      </c>
      <c r="R59" s="26">
        <v>8.9820610982743485</v>
      </c>
      <c r="S59" s="26">
        <v>9.2380711168933072</v>
      </c>
      <c r="T59" s="26">
        <v>9.2403383912301837</v>
      </c>
      <c r="U59" s="26">
        <v>9.3727522355050272</v>
      </c>
      <c r="V59" s="26">
        <v>9.8125822638899436</v>
      </c>
      <c r="W59" s="26">
        <v>8.6524826814691576</v>
      </c>
      <c r="X59" s="26">
        <v>8.3362395692848175</v>
      </c>
      <c r="Y59" s="26">
        <v>8.3964367477977291</v>
      </c>
      <c r="Z59" s="26">
        <v>7.7305562164102524</v>
      </c>
      <c r="AA59" s="26">
        <v>6.7479287586679932</v>
      </c>
      <c r="AB59" s="26">
        <v>6.5906112658428704</v>
      </c>
      <c r="AC59" s="26">
        <v>6.418480188836555</v>
      </c>
      <c r="AD59" s="26">
        <v>6.1899764561020181</v>
      </c>
      <c r="AE59" s="26">
        <v>5.9901302875762816</v>
      </c>
      <c r="AF59" s="26">
        <v>6.3239036513357521</v>
      </c>
    </row>
    <row r="60" spans="2:32" s="24" customFormat="1" ht="14">
      <c r="B60" s="24" t="s">
        <v>170</v>
      </c>
      <c r="C60" s="24" t="s">
        <v>207</v>
      </c>
      <c r="D60" s="24" t="s">
        <v>165</v>
      </c>
      <c r="E60" s="24" t="s">
        <v>162</v>
      </c>
      <c r="G60" s="26">
        <v>7.2100000000000011E-2</v>
      </c>
      <c r="H60" s="26">
        <v>7.2100000000000011E-2</v>
      </c>
      <c r="I60" s="26">
        <v>7.2100000000000011E-2</v>
      </c>
      <c r="J60" s="26">
        <v>7.2100000000000011E-2</v>
      </c>
      <c r="K60" s="26">
        <v>8.1899999999999987E-2</v>
      </c>
      <c r="L60" s="26">
        <v>8.1899999999999987E-2</v>
      </c>
      <c r="M60" s="26">
        <v>8.1899999999999987E-2</v>
      </c>
      <c r="N60" s="26">
        <v>8.1899999999999987E-2</v>
      </c>
      <c r="O60" s="26">
        <v>9.0649999999999994E-2</v>
      </c>
      <c r="P60" s="26">
        <v>0.11550000000000001</v>
      </c>
      <c r="Q60" s="26">
        <v>0.12529999999999999</v>
      </c>
      <c r="R60" s="26">
        <v>0.12529999999999999</v>
      </c>
      <c r="S60" s="26">
        <v>0.12529999999999999</v>
      </c>
      <c r="T60" s="26">
        <v>0.12529999999999999</v>
      </c>
      <c r="U60" s="26">
        <v>0.12529999999999999</v>
      </c>
      <c r="V60" s="26">
        <v>0.12529999999999999</v>
      </c>
      <c r="W60" s="26">
        <v>0.12529999999999999</v>
      </c>
      <c r="X60" s="26">
        <v>0.12529999999999999</v>
      </c>
      <c r="Y60" s="26">
        <v>0.12529999999999999</v>
      </c>
      <c r="Z60" s="26">
        <v>0.12529999999999999</v>
      </c>
      <c r="AA60" s="26">
        <v>0.12529999999999999</v>
      </c>
      <c r="AB60" s="26">
        <v>0.12529999999999999</v>
      </c>
      <c r="AC60" s="26">
        <v>0.12529999999999999</v>
      </c>
      <c r="AD60" s="26">
        <v>0.12529999999999999</v>
      </c>
      <c r="AE60" s="26">
        <v>0.12529999999999999</v>
      </c>
      <c r="AF60" s="26">
        <v>0.12529999999999999</v>
      </c>
    </row>
    <row r="61" spans="2:32" s="24" customFormat="1" ht="14">
      <c r="B61" s="24" t="s">
        <v>170</v>
      </c>
      <c r="C61" s="24" t="s">
        <v>207</v>
      </c>
      <c r="D61" s="24" t="s">
        <v>165</v>
      </c>
      <c r="E61" s="24" t="s">
        <v>161</v>
      </c>
      <c r="G61" s="26">
        <v>0</v>
      </c>
      <c r="H61" s="26">
        <v>0</v>
      </c>
      <c r="I61" s="26">
        <v>0</v>
      </c>
      <c r="J61" s="26">
        <v>0</v>
      </c>
      <c r="K61" s="26">
        <v>0.61599999999999999</v>
      </c>
      <c r="L61" s="26">
        <v>0</v>
      </c>
      <c r="M61" s="26">
        <v>0</v>
      </c>
      <c r="N61" s="26">
        <v>0</v>
      </c>
      <c r="O61" s="26">
        <v>0.34375</v>
      </c>
      <c r="P61" s="26">
        <v>1.2072499999999999</v>
      </c>
      <c r="Q61" s="26">
        <v>0.38500000000000001</v>
      </c>
      <c r="R61" s="26">
        <v>0</v>
      </c>
      <c r="S61" s="26">
        <v>0</v>
      </c>
      <c r="T61" s="26">
        <v>0</v>
      </c>
      <c r="U61" s="26">
        <v>0</v>
      </c>
      <c r="V61" s="26">
        <v>0</v>
      </c>
      <c r="W61" s="26">
        <v>0</v>
      </c>
      <c r="X61" s="26">
        <v>0</v>
      </c>
      <c r="Y61" s="26">
        <v>0</v>
      </c>
      <c r="Z61" s="26">
        <v>0</v>
      </c>
      <c r="AA61" s="26">
        <v>0</v>
      </c>
      <c r="AB61" s="26">
        <v>0</v>
      </c>
      <c r="AC61" s="26">
        <v>0</v>
      </c>
      <c r="AD61" s="26">
        <v>0</v>
      </c>
      <c r="AE61" s="26">
        <v>0</v>
      </c>
      <c r="AF61" s="26">
        <v>0</v>
      </c>
    </row>
    <row r="62" spans="2:32" s="24" customFormat="1">
      <c r="B62" s="24" t="s">
        <v>170</v>
      </c>
      <c r="C62" s="24" t="s">
        <v>207</v>
      </c>
      <c r="D62" s="24" t="s">
        <v>218</v>
      </c>
      <c r="E62" s="24" t="s">
        <v>161</v>
      </c>
      <c r="G62" s="26">
        <v>0</v>
      </c>
      <c r="H62" s="26">
        <v>2.6906849999999997E-4</v>
      </c>
      <c r="I62" s="26">
        <v>4.8158729999999992E-3</v>
      </c>
      <c r="J62" s="26">
        <v>0.17199684449999997</v>
      </c>
      <c r="K62" s="26">
        <v>0.91382768058866293</v>
      </c>
      <c r="L62" s="26">
        <v>0.73189214384806878</v>
      </c>
      <c r="M62" s="26">
        <v>1.411239626306819</v>
      </c>
      <c r="N62" s="26">
        <v>2.0705736706853286</v>
      </c>
      <c r="O62" s="26">
        <v>1.0551848577379201</v>
      </c>
      <c r="P62" s="26">
        <v>2.3147585269183337</v>
      </c>
      <c r="Q62" s="26">
        <v>1.5719420656352372</v>
      </c>
      <c r="R62" s="26">
        <v>3.3379840373757017</v>
      </c>
      <c r="S62" s="26">
        <v>2.0856046529984846</v>
      </c>
      <c r="T62" s="26">
        <v>0.73192157365814758</v>
      </c>
      <c r="U62" s="26">
        <v>0.59153782262061227</v>
      </c>
      <c r="V62" s="26">
        <v>1.2799172016241982</v>
      </c>
      <c r="W62" s="26">
        <v>0.29802184405978094</v>
      </c>
      <c r="X62" s="26">
        <v>1.2995062668504147</v>
      </c>
      <c r="Y62" s="26">
        <v>0.24083476011007685</v>
      </c>
      <c r="Z62" s="26">
        <v>0.91156083625822648</v>
      </c>
      <c r="AA62" s="26">
        <v>0.21011483680644255</v>
      </c>
      <c r="AB62" s="26">
        <v>3.9717714000000015E-2</v>
      </c>
      <c r="AC62" s="26">
        <v>0.55412746059392093</v>
      </c>
      <c r="AD62" s="26">
        <v>0.45905992901035403</v>
      </c>
      <c r="AE62" s="26">
        <v>0.1152489822469569</v>
      </c>
      <c r="AF62" s="26">
        <v>5.0136136000000421E-2</v>
      </c>
    </row>
    <row r="63" spans="2:32" s="24" customFormat="1">
      <c r="B63" s="24" t="s">
        <v>170</v>
      </c>
      <c r="C63" s="24" t="s">
        <v>207</v>
      </c>
      <c r="D63" s="24" t="s">
        <v>218</v>
      </c>
      <c r="E63" s="24" t="s">
        <v>162</v>
      </c>
      <c r="G63" s="26">
        <v>1.1431777499999999E-4</v>
      </c>
      <c r="H63" s="26">
        <v>1.2777120000000001E-4</v>
      </c>
      <c r="I63" s="26">
        <v>3.6856484999999995E-4</v>
      </c>
      <c r="J63" s="26">
        <v>8.9684070750000004E-3</v>
      </c>
      <c r="K63" s="26">
        <v>5.4659791104433142E-2</v>
      </c>
      <c r="L63" s="26">
        <v>9.1254398296836584E-2</v>
      </c>
      <c r="M63" s="26">
        <v>0.16181637961217754</v>
      </c>
      <c r="N63" s="26">
        <v>0.26534506314644396</v>
      </c>
      <c r="O63" s="26">
        <v>0.31810430603334</v>
      </c>
      <c r="P63" s="26">
        <v>0.43315190965425665</v>
      </c>
      <c r="Q63" s="26">
        <v>0.51174901293601849</v>
      </c>
      <c r="R63" s="26">
        <v>0.62178721336746823</v>
      </c>
      <c r="S63" s="26">
        <v>0.64834404434645887</v>
      </c>
      <c r="T63" s="26">
        <v>0.59231954526558639</v>
      </c>
      <c r="U63" s="26">
        <v>0.52317651218568595</v>
      </c>
      <c r="V63" s="26">
        <v>0.48253706982975869</v>
      </c>
      <c r="W63" s="26">
        <v>0.49743816203274771</v>
      </c>
      <c r="X63" s="26">
        <v>0.56241347537526853</v>
      </c>
      <c r="Y63" s="26">
        <v>0.57445521338077232</v>
      </c>
      <c r="Z63" s="26">
        <v>0.62003325519368369</v>
      </c>
      <c r="AA63" s="26">
        <v>0.63053899703400573</v>
      </c>
      <c r="AB63" s="26">
        <v>0.60498499155786567</v>
      </c>
      <c r="AC63" s="26">
        <v>0.63269136458756181</v>
      </c>
      <c r="AD63" s="26">
        <v>0.65564436103807955</v>
      </c>
      <c r="AE63" s="26">
        <v>0.66140681015042735</v>
      </c>
      <c r="AF63" s="26">
        <v>0.64996755380879934</v>
      </c>
    </row>
    <row r="64" spans="2:32" s="24" customFormat="1" ht="14">
      <c r="B64" s="24" t="s">
        <v>170</v>
      </c>
      <c r="C64" s="24" t="s">
        <v>207</v>
      </c>
      <c r="D64" s="24" t="s">
        <v>202</v>
      </c>
      <c r="E64" s="24" t="s">
        <v>162</v>
      </c>
      <c r="G64" s="26">
        <v>4.2790342109604937</v>
      </c>
      <c r="H64" s="26">
        <v>3.6450767980695211</v>
      </c>
      <c r="I64" s="26">
        <v>2.5609224189648994</v>
      </c>
      <c r="J64" s="26">
        <v>3.1473515417266626</v>
      </c>
      <c r="K64" s="26">
        <v>2.1330794055104709</v>
      </c>
      <c r="L64" s="26">
        <v>1.1328737725104039</v>
      </c>
      <c r="M64" s="26">
        <v>-0.34789734037382686</v>
      </c>
      <c r="N64" s="26">
        <v>-1.2973334783614801</v>
      </c>
      <c r="O64" s="26">
        <v>-1.827268656752608</v>
      </c>
      <c r="P64" s="26">
        <v>-2.9962617114183763</v>
      </c>
      <c r="Q64" s="26">
        <v>-4.6430391134662194</v>
      </c>
      <c r="R64" s="26">
        <v>-4.8490870360220102</v>
      </c>
      <c r="S64" s="26">
        <v>-5.2843294985495817</v>
      </c>
      <c r="T64" s="26">
        <v>-4.5713400195869802</v>
      </c>
      <c r="U64" s="26">
        <v>-4.7567957919407577</v>
      </c>
      <c r="V64" s="26">
        <v>-4.2733283344262851</v>
      </c>
      <c r="W64" s="26">
        <v>-3.1638679827317975</v>
      </c>
      <c r="X64" s="26">
        <v>-3.0571198700550433</v>
      </c>
      <c r="Y64" s="26">
        <v>-1.3752851646661375</v>
      </c>
      <c r="Z64" s="26">
        <v>-1.4697420565756512</v>
      </c>
      <c r="AA64" s="26">
        <v>-2.2233180653186375</v>
      </c>
      <c r="AB64" s="26">
        <v>-1.0205390989195948</v>
      </c>
      <c r="AC64" s="26">
        <v>0.61174793708774722</v>
      </c>
      <c r="AD64" s="26">
        <v>0.42259693037808121</v>
      </c>
      <c r="AE64" s="26">
        <v>-0.37166346592259469</v>
      </c>
      <c r="AF64" s="26">
        <v>4.3759138394342552</v>
      </c>
    </row>
    <row r="65" spans="2:32" s="24" customFormat="1" ht="14">
      <c r="B65" s="24" t="s">
        <v>170</v>
      </c>
      <c r="C65" s="24" t="s">
        <v>207</v>
      </c>
      <c r="D65" s="42" t="s">
        <v>217</v>
      </c>
      <c r="E65" s="42" t="s">
        <v>217</v>
      </c>
      <c r="G65" s="77">
        <v>48.058292369323254</v>
      </c>
      <c r="H65" s="77">
        <v>57.842917098750839</v>
      </c>
      <c r="I65" s="77">
        <v>58.976695078291442</v>
      </c>
      <c r="J65" s="77">
        <v>71.91698095471682</v>
      </c>
      <c r="K65" s="77">
        <v>84.765546932884817</v>
      </c>
      <c r="L65" s="77">
        <v>82.614239485549263</v>
      </c>
      <c r="M65" s="77">
        <v>68.315280030700166</v>
      </c>
      <c r="N65" s="77">
        <v>59.37335273070012</v>
      </c>
      <c r="O65" s="77">
        <v>59.792470366347473</v>
      </c>
      <c r="P65" s="77">
        <v>63.713724781316898</v>
      </c>
      <c r="Q65" s="77">
        <v>65.277999581556003</v>
      </c>
      <c r="R65" s="77">
        <v>55.65137600197292</v>
      </c>
      <c r="S65" s="77">
        <v>47.237779804722649</v>
      </c>
      <c r="T65" s="77">
        <v>51.144979959611483</v>
      </c>
      <c r="U65" s="77">
        <v>52.764482260752608</v>
      </c>
      <c r="V65" s="77">
        <v>54.883036476543268</v>
      </c>
      <c r="W65" s="77">
        <v>52.52655812740224</v>
      </c>
      <c r="X65" s="77">
        <v>52.34805991124103</v>
      </c>
      <c r="Y65" s="77">
        <v>47.586099794335482</v>
      </c>
      <c r="Z65" s="77">
        <v>51.466726280963243</v>
      </c>
      <c r="AA65" s="77">
        <v>44.700836568553228</v>
      </c>
      <c r="AB65" s="77">
        <v>44.911803558039892</v>
      </c>
      <c r="AC65" s="77">
        <v>49.265271250537467</v>
      </c>
      <c r="AD65" s="77">
        <v>44.73847077114624</v>
      </c>
      <c r="AE65" s="77">
        <v>42.149883985679544</v>
      </c>
      <c r="AF65" s="77">
        <v>41.807248017094103</v>
      </c>
    </row>
    <row r="66" spans="2:32" s="24" customFormat="1" ht="14">
      <c r="B66" s="24" t="s">
        <v>170</v>
      </c>
      <c r="C66" s="24" t="s">
        <v>207</v>
      </c>
      <c r="D66" s="42" t="s">
        <v>167</v>
      </c>
      <c r="E66" s="42" t="s">
        <v>161</v>
      </c>
      <c r="G66" s="77">
        <v>30.272012469011294</v>
      </c>
      <c r="H66" s="77">
        <v>41.122970589416177</v>
      </c>
      <c r="I66" s="77">
        <v>44.129050029272854</v>
      </c>
      <c r="J66" s="77">
        <v>56.62142478871997</v>
      </c>
      <c r="K66" s="77">
        <v>70.274595610064168</v>
      </c>
      <c r="L66" s="77">
        <v>68.673923886741093</v>
      </c>
      <c r="M66" s="77">
        <v>56.216537452795016</v>
      </c>
      <c r="N66" s="77">
        <v>46.955987498661436</v>
      </c>
      <c r="O66" s="77">
        <v>47.360899567009831</v>
      </c>
      <c r="P66" s="77">
        <v>51.530881904881419</v>
      </c>
      <c r="Q66" s="77">
        <v>53.069730787929373</v>
      </c>
      <c r="R66" s="77">
        <v>42.56013863042773</v>
      </c>
      <c r="S66" s="77">
        <v>34.032845608457507</v>
      </c>
      <c r="T66" s="77">
        <v>36.969798976347079</v>
      </c>
      <c r="U66" s="77">
        <v>38.310106505382507</v>
      </c>
      <c r="V66" s="77">
        <v>39.12315552645758</v>
      </c>
      <c r="W66" s="77">
        <v>35.108419407800916</v>
      </c>
      <c r="X66" s="77">
        <v>33.897315936124315</v>
      </c>
      <c r="Y66" s="77">
        <v>27.070495649477436</v>
      </c>
      <c r="Z66" s="77">
        <v>30.109825652597078</v>
      </c>
      <c r="AA66" s="77">
        <v>23.571336009070507</v>
      </c>
      <c r="AB66" s="77">
        <v>22.764171129387023</v>
      </c>
      <c r="AC66" s="77">
        <v>24.992663905211732</v>
      </c>
      <c r="AD66" s="77">
        <v>20.327644019773121</v>
      </c>
      <c r="AE66" s="77">
        <v>18.283230021704753</v>
      </c>
      <c r="AF66" s="77">
        <v>13.404598336855406</v>
      </c>
    </row>
    <row r="67" spans="2:32" s="24" customFormat="1" ht="14">
      <c r="B67" s="24" t="s">
        <v>170</v>
      </c>
      <c r="C67" s="24" t="s">
        <v>207</v>
      </c>
      <c r="D67" s="42" t="s">
        <v>168</v>
      </c>
      <c r="E67" s="42" t="s">
        <v>162</v>
      </c>
      <c r="G67" s="77">
        <v>17.786279900311957</v>
      </c>
      <c r="H67" s="77">
        <v>16.719946509334662</v>
      </c>
      <c r="I67" s="77">
        <v>14.84764504901859</v>
      </c>
      <c r="J67" s="77">
        <v>15.295556165996844</v>
      </c>
      <c r="K67" s="77">
        <v>14.490951322820655</v>
      </c>
      <c r="L67" s="77">
        <v>13.940315598808175</v>
      </c>
      <c r="M67" s="77">
        <v>12.098742577905144</v>
      </c>
      <c r="N67" s="77">
        <v>12.417365232038685</v>
      </c>
      <c r="O67" s="77">
        <v>12.431570799337646</v>
      </c>
      <c r="P67" s="77">
        <v>12.182842876435483</v>
      </c>
      <c r="Q67" s="77">
        <v>12.208268793626637</v>
      </c>
      <c r="R67" s="77">
        <v>13.091237371545187</v>
      </c>
      <c r="S67" s="77">
        <v>13.204934196265139</v>
      </c>
      <c r="T67" s="77">
        <v>14.175180983264406</v>
      </c>
      <c r="U67" s="77">
        <v>14.454375755370101</v>
      </c>
      <c r="V67" s="77">
        <v>15.759880950085686</v>
      </c>
      <c r="W67" s="77">
        <v>17.418138719601327</v>
      </c>
      <c r="X67" s="77">
        <v>18.450743975116715</v>
      </c>
      <c r="Y67" s="77">
        <v>20.515604144858049</v>
      </c>
      <c r="Z67" s="77">
        <v>21.356900628366162</v>
      </c>
      <c r="AA67" s="77">
        <v>21.129500559482722</v>
      </c>
      <c r="AB67" s="77">
        <v>22.147632428652866</v>
      </c>
      <c r="AC67" s="77">
        <v>24.272607345325735</v>
      </c>
      <c r="AD67" s="77">
        <v>24.410826751373119</v>
      </c>
      <c r="AE67" s="77">
        <v>23.866653963974791</v>
      </c>
      <c r="AF67" s="77">
        <v>28.402649680238699</v>
      </c>
    </row>
    <row r="68" spans="2:32" s="24" customFormat="1" ht="14">
      <c r="B68" s="24" t="s">
        <v>171</v>
      </c>
      <c r="C68" s="24" t="s">
        <v>207</v>
      </c>
      <c r="D68" s="24" t="s">
        <v>208</v>
      </c>
      <c r="E68" s="24" t="s">
        <v>161</v>
      </c>
      <c r="G68" s="26">
        <v>14.193639449553556</v>
      </c>
      <c r="H68" s="26">
        <v>21.615174682772004</v>
      </c>
      <c r="I68" s="26">
        <v>18.249037120640125</v>
      </c>
      <c r="J68" s="26">
        <v>24.437444558714009</v>
      </c>
      <c r="K68" s="26">
        <v>36.80213810106369</v>
      </c>
      <c r="L68" s="26">
        <v>28.363670962317936</v>
      </c>
      <c r="M68" s="26">
        <v>15.288690090559337</v>
      </c>
      <c r="N68" s="26">
        <v>10.253248724980578</v>
      </c>
      <c r="O68" s="26">
        <v>10.626548348502077</v>
      </c>
      <c r="P68" s="26">
        <v>13.241258652908654</v>
      </c>
      <c r="Q68" s="26">
        <v>17.949578557094487</v>
      </c>
      <c r="R68" s="26">
        <v>18.720977616864584</v>
      </c>
      <c r="S68" s="26">
        <v>16.015506467771718</v>
      </c>
      <c r="T68" s="26">
        <v>13.71267954777931</v>
      </c>
      <c r="U68" s="26">
        <v>13.623059448062424</v>
      </c>
      <c r="V68" s="26">
        <v>18.927320301651836</v>
      </c>
      <c r="W68" s="26">
        <v>15.803577985452247</v>
      </c>
      <c r="X68" s="26">
        <v>11.449006608927844</v>
      </c>
      <c r="Y68" s="26">
        <v>8.8622619935802476</v>
      </c>
      <c r="Z68" s="26">
        <v>7.8960232015509204</v>
      </c>
      <c r="AA68" s="26">
        <v>10.861448805456408</v>
      </c>
      <c r="AB68" s="26">
        <v>12.646900310301314</v>
      </c>
      <c r="AC68" s="26">
        <v>14.050131203305682</v>
      </c>
      <c r="AD68" s="26">
        <v>10.493437941142183</v>
      </c>
      <c r="AE68" s="26">
        <v>5.7082925463502709</v>
      </c>
      <c r="AF68" s="26">
        <v>0</v>
      </c>
    </row>
    <row r="69" spans="2:32" s="24" customFormat="1" ht="14">
      <c r="B69" s="24" t="s">
        <v>171</v>
      </c>
      <c r="C69" s="24" t="s">
        <v>207</v>
      </c>
      <c r="D69" s="24" t="s">
        <v>209</v>
      </c>
      <c r="E69" s="24" t="s">
        <v>162</v>
      </c>
      <c r="G69" s="26">
        <v>4.5241687756063831</v>
      </c>
      <c r="H69" s="26">
        <v>4.5726030951364693</v>
      </c>
      <c r="I69" s="26">
        <v>4.6809007723135529</v>
      </c>
      <c r="J69" s="26">
        <v>5.0178710172876837</v>
      </c>
      <c r="K69" s="26">
        <v>5.2585992617884285</v>
      </c>
      <c r="L69" s="26">
        <v>5.9105674460628128</v>
      </c>
      <c r="M69" s="26">
        <v>6.529064237356919</v>
      </c>
      <c r="N69" s="26">
        <v>7.0892450245694008</v>
      </c>
      <c r="O69" s="26">
        <v>7.326841264486708</v>
      </c>
      <c r="P69" s="26">
        <v>7.469023374571031</v>
      </c>
      <c r="Q69" s="26">
        <v>7.6384805092248111</v>
      </c>
      <c r="R69" s="26">
        <v>7.882492181227434</v>
      </c>
      <c r="S69" s="26">
        <v>8.2804290043957813</v>
      </c>
      <c r="T69" s="26">
        <v>8.7637475644445555</v>
      </c>
      <c r="U69" s="26">
        <v>9.0957706640369178</v>
      </c>
      <c r="V69" s="26">
        <v>9.097451478926363</v>
      </c>
      <c r="W69" s="26">
        <v>9.1699913752762896</v>
      </c>
      <c r="X69" s="26">
        <v>9.5369246259050051</v>
      </c>
      <c r="Y69" s="26">
        <v>9.6299923606700837</v>
      </c>
      <c r="Z69" s="26">
        <v>9.8265402994307838</v>
      </c>
      <c r="AA69" s="26">
        <v>9.8611055541530455</v>
      </c>
      <c r="AB69" s="26">
        <v>10.05948023138416</v>
      </c>
      <c r="AC69" s="26">
        <v>10.088012759058193</v>
      </c>
      <c r="AD69" s="26">
        <v>10.284192059186754</v>
      </c>
      <c r="AE69" s="26">
        <v>10.357879828800378</v>
      </c>
      <c r="AF69" s="26">
        <v>10.534761393643585</v>
      </c>
    </row>
    <row r="70" spans="2:32" s="24" customFormat="1" ht="14">
      <c r="B70" s="24" t="s">
        <v>171</v>
      </c>
      <c r="C70" s="24" t="s">
        <v>207</v>
      </c>
      <c r="D70" s="24" t="s">
        <v>210</v>
      </c>
      <c r="E70" s="24" t="s">
        <v>162</v>
      </c>
      <c r="G70" s="26">
        <v>1.7571351497552301</v>
      </c>
      <c r="H70" s="26">
        <v>1.8253082825236964</v>
      </c>
      <c r="I70" s="26">
        <v>1.8273894505439321</v>
      </c>
      <c r="J70" s="26">
        <v>1.718008963465022</v>
      </c>
      <c r="K70" s="26">
        <v>1.756743748011705</v>
      </c>
      <c r="L70" s="26">
        <v>1.8262634529065152</v>
      </c>
      <c r="M70" s="26">
        <v>1.7695531527143877</v>
      </c>
      <c r="N70" s="26">
        <v>1.7688855248724507</v>
      </c>
      <c r="O70" s="26">
        <v>1.8330613395906243</v>
      </c>
      <c r="P70" s="26">
        <v>1.8911459067345595</v>
      </c>
      <c r="Q70" s="26">
        <v>1.9598751329547617</v>
      </c>
      <c r="R70" s="26">
        <v>1.9783009115372214</v>
      </c>
      <c r="S70" s="26">
        <v>1.9911912006226957</v>
      </c>
      <c r="T70" s="26">
        <v>1.9586156626588311</v>
      </c>
      <c r="U70" s="26">
        <v>1.9544812976288695</v>
      </c>
      <c r="V70" s="26">
        <v>1.9547288623822041</v>
      </c>
      <c r="W70" s="26">
        <v>1.9654463231650605</v>
      </c>
      <c r="X70" s="26">
        <v>2.1279707469141247</v>
      </c>
      <c r="Y70" s="26">
        <v>2.1784538834490257</v>
      </c>
      <c r="Z70" s="26">
        <v>2.2367998436908425</v>
      </c>
      <c r="AA70" s="26">
        <v>2.2919023031924093</v>
      </c>
      <c r="AB70" s="26">
        <v>2.3688709121347822</v>
      </c>
      <c r="AC70" s="26">
        <v>2.3623397307944378</v>
      </c>
      <c r="AD70" s="26">
        <v>2.4468389683903276</v>
      </c>
      <c r="AE70" s="26">
        <v>2.4360214895209604</v>
      </c>
      <c r="AF70" s="26">
        <v>2.4547982120872063</v>
      </c>
    </row>
    <row r="71" spans="2:32" s="24" customFormat="1" ht="14">
      <c r="B71" s="24" t="s">
        <v>171</v>
      </c>
      <c r="C71" s="24" t="s">
        <v>207</v>
      </c>
      <c r="D71" s="24" t="s">
        <v>163</v>
      </c>
      <c r="E71" s="24" t="s">
        <v>162</v>
      </c>
      <c r="G71" s="26">
        <v>0.14527020999999998</v>
      </c>
      <c r="H71" s="26">
        <v>0.14738087999999999</v>
      </c>
      <c r="I71" s="26">
        <v>0.14761285000000002</v>
      </c>
      <c r="J71" s="26">
        <v>0.14863788000000003</v>
      </c>
      <c r="K71" s="26">
        <v>0.16029252999999999</v>
      </c>
      <c r="L71" s="26">
        <v>0.16941640000000002</v>
      </c>
      <c r="M71" s="26">
        <v>0.21597534000000002</v>
      </c>
      <c r="N71" s="26">
        <v>0.23670564999999999</v>
      </c>
      <c r="O71" s="26">
        <v>0.26027786999999997</v>
      </c>
      <c r="P71" s="26">
        <v>0.26678107999999995</v>
      </c>
      <c r="Q71" s="26">
        <v>0.27742884000000001</v>
      </c>
      <c r="R71" s="26">
        <v>0.2894719999999999</v>
      </c>
      <c r="S71" s="26">
        <v>0.30828415999999997</v>
      </c>
      <c r="T71" s="26">
        <v>0.33136830000000012</v>
      </c>
      <c r="U71" s="26">
        <v>0.34225885999999994</v>
      </c>
      <c r="V71" s="26">
        <v>0.34262213000000008</v>
      </c>
      <c r="W71" s="26">
        <v>0.34273970999999992</v>
      </c>
      <c r="X71" s="26">
        <v>0.37197523999999998</v>
      </c>
      <c r="Y71" s="26">
        <v>0.37663951999999995</v>
      </c>
      <c r="Z71" s="26">
        <v>0.38646910000000001</v>
      </c>
      <c r="AA71" s="26">
        <v>0.38549550999999999</v>
      </c>
      <c r="AB71" s="26">
        <v>0.40814631000000001</v>
      </c>
      <c r="AC71" s="26">
        <v>0.40771414999999994</v>
      </c>
      <c r="AD71" s="26">
        <v>0.42098452999999997</v>
      </c>
      <c r="AE71" s="26">
        <v>0.42612540999999998</v>
      </c>
      <c r="AF71" s="26">
        <v>0.44570849000000001</v>
      </c>
    </row>
    <row r="72" spans="2:32" s="24" customFormat="1" ht="14">
      <c r="B72" s="24" t="s">
        <v>171</v>
      </c>
      <c r="C72" s="24" t="s">
        <v>207</v>
      </c>
      <c r="D72" s="24" t="s">
        <v>131</v>
      </c>
      <c r="E72" s="24" t="s">
        <v>162</v>
      </c>
      <c r="G72" s="26">
        <v>4.7148443448677932</v>
      </c>
      <c r="H72" s="26">
        <v>4.3922213252766094</v>
      </c>
      <c r="I72" s="26">
        <v>4.0836091225641571</v>
      </c>
      <c r="J72" s="26">
        <v>3.5053886710979865</v>
      </c>
      <c r="K72" s="26">
        <v>3.4488080697681429</v>
      </c>
      <c r="L72" s="26">
        <v>3.6817117202146852</v>
      </c>
      <c r="M72" s="26">
        <v>2.8425248747706178</v>
      </c>
      <c r="N72" s="26">
        <v>2.6046420504814796</v>
      </c>
      <c r="O72" s="26">
        <v>2.7256069069874029</v>
      </c>
      <c r="P72" s="26">
        <v>2.6779725399737533</v>
      </c>
      <c r="Q72" s="26">
        <v>2.7890031336871184</v>
      </c>
      <c r="R72" s="26">
        <v>2.967535220608462</v>
      </c>
      <c r="S72" s="26">
        <v>3.1327002115857652</v>
      </c>
      <c r="T72" s="26">
        <v>3.4122708576989922</v>
      </c>
      <c r="U72" s="26">
        <v>3.5209272425758007</v>
      </c>
      <c r="V72" s="26">
        <v>3.3336073294526343</v>
      </c>
      <c r="W72" s="26">
        <v>3.6670355645309618</v>
      </c>
      <c r="X72" s="26">
        <v>4.5013857662919667</v>
      </c>
      <c r="Y72" s="26">
        <v>4.6800708034237326</v>
      </c>
      <c r="Z72" s="26">
        <v>4.8963082734911545</v>
      </c>
      <c r="AA72" s="26">
        <v>5.7132148284341682</v>
      </c>
      <c r="AB72" s="26">
        <v>5.7087171648320068</v>
      </c>
      <c r="AC72" s="26">
        <v>5.8474445473812509</v>
      </c>
      <c r="AD72" s="26">
        <v>5.9204651091745291</v>
      </c>
      <c r="AE72" s="26">
        <v>5.8847909405364272</v>
      </c>
      <c r="AF72" s="26">
        <v>5.8196499252697178</v>
      </c>
    </row>
    <row r="73" spans="2:32" s="24" customFormat="1" ht="14">
      <c r="B73" s="24" t="s">
        <v>171</v>
      </c>
      <c r="C73" s="24" t="s">
        <v>207</v>
      </c>
      <c r="D73" s="24" t="s">
        <v>213</v>
      </c>
      <c r="E73" s="24" t="s">
        <v>161</v>
      </c>
      <c r="G73" s="26">
        <v>1.4250649999999998</v>
      </c>
      <c r="H73" s="26">
        <v>0</v>
      </c>
      <c r="I73" s="26">
        <v>7.2371199999999991</v>
      </c>
      <c r="J73" s="26">
        <v>5.4551462499999994</v>
      </c>
      <c r="K73" s="26">
        <v>2.32585</v>
      </c>
      <c r="L73" s="26">
        <v>9.6233649999999997</v>
      </c>
      <c r="M73" s="26">
        <v>13.081299999999999</v>
      </c>
      <c r="N73" s="26">
        <v>3.3140149999999999</v>
      </c>
      <c r="O73" s="26">
        <v>2.5520099999999997</v>
      </c>
      <c r="P73" s="26">
        <v>2.6342499999999998</v>
      </c>
      <c r="Q73" s="26">
        <v>3.2638999999999996</v>
      </c>
      <c r="R73" s="26">
        <v>3.8421499999999997</v>
      </c>
      <c r="S73" s="26">
        <v>7.3887499999999999</v>
      </c>
      <c r="T73" s="26">
        <v>7.4529999999999994</v>
      </c>
      <c r="U73" s="26">
        <v>6.5559415000000119</v>
      </c>
      <c r="V73" s="26">
        <v>0.23386999999999997</v>
      </c>
      <c r="W73" s="26">
        <v>4.6851099999999999</v>
      </c>
      <c r="X73" s="26">
        <v>2.1138249999999998</v>
      </c>
      <c r="Y73" s="26">
        <v>1.0048699999999884</v>
      </c>
      <c r="Z73" s="26">
        <v>1.7996425000000129</v>
      </c>
      <c r="AA73" s="26">
        <v>0</v>
      </c>
      <c r="AB73" s="26">
        <v>1.3081299999999998</v>
      </c>
      <c r="AC73" s="26">
        <v>2.2339724999999997</v>
      </c>
      <c r="AD73" s="26">
        <v>2.4260799999999998</v>
      </c>
      <c r="AE73" s="26">
        <v>3.4951999999999996</v>
      </c>
      <c r="AF73" s="26">
        <v>1.6057359999999998</v>
      </c>
    </row>
    <row r="74" spans="2:32" s="24" customFormat="1" ht="14">
      <c r="B74" s="24" t="s">
        <v>171</v>
      </c>
      <c r="C74" s="24" t="s">
        <v>207</v>
      </c>
      <c r="D74" s="24" t="s">
        <v>213</v>
      </c>
      <c r="E74" s="24" t="s">
        <v>162</v>
      </c>
      <c r="G74" s="26">
        <v>0.12421275</v>
      </c>
      <c r="H74" s="26">
        <v>0.12421275</v>
      </c>
      <c r="I74" s="26">
        <v>0.16645274999999998</v>
      </c>
      <c r="J74" s="26">
        <v>0.19829212499999999</v>
      </c>
      <c r="K74" s="26">
        <v>0.21186712499999999</v>
      </c>
      <c r="L74" s="26">
        <v>0.26803462499999997</v>
      </c>
      <c r="M74" s="26">
        <v>0.34438462499999994</v>
      </c>
      <c r="N74" s="26">
        <v>0.36372712499999998</v>
      </c>
      <c r="O74" s="26">
        <v>0.37862212499999998</v>
      </c>
      <c r="P74" s="26">
        <v>0.393997125</v>
      </c>
      <c r="Q74" s="26">
        <v>0.41237212499999998</v>
      </c>
      <c r="R74" s="26">
        <v>0.43412212499999997</v>
      </c>
      <c r="S74" s="26">
        <v>0.47724712499999999</v>
      </c>
      <c r="T74" s="26">
        <v>0.52074712499999998</v>
      </c>
      <c r="U74" s="26">
        <v>0.55419712500000007</v>
      </c>
      <c r="V74" s="26">
        <v>0.55419712500000007</v>
      </c>
      <c r="W74" s="26">
        <v>0.572947125</v>
      </c>
      <c r="X74" s="26">
        <v>0.57857212499999999</v>
      </c>
      <c r="Y74" s="26">
        <v>0.581572125</v>
      </c>
      <c r="Z74" s="26">
        <v>0.584572125</v>
      </c>
      <c r="AA74" s="26">
        <v>0.584572125</v>
      </c>
      <c r="AB74" s="26">
        <v>0.584572125</v>
      </c>
      <c r="AC74" s="26">
        <v>0.584572125</v>
      </c>
      <c r="AD74" s="26">
        <v>0.59432212500000003</v>
      </c>
      <c r="AE74" s="26">
        <v>0.59657212500000001</v>
      </c>
      <c r="AF74" s="26">
        <v>0.59882212499999998</v>
      </c>
    </row>
    <row r="75" spans="2:32" s="24" customFormat="1" ht="14">
      <c r="B75" s="24" t="s">
        <v>171</v>
      </c>
      <c r="C75" s="24" t="s">
        <v>207</v>
      </c>
      <c r="D75" s="24" t="s">
        <v>214</v>
      </c>
      <c r="E75" s="24" t="s">
        <v>161</v>
      </c>
      <c r="G75" s="26">
        <v>6.3253896467043109</v>
      </c>
      <c r="H75" s="26">
        <v>11.89348279497767</v>
      </c>
      <c r="I75" s="26">
        <v>13.613294763794123</v>
      </c>
      <c r="J75" s="26">
        <v>13.613294763794123</v>
      </c>
      <c r="K75" s="26">
        <v>13.613294763794123</v>
      </c>
      <c r="L75" s="26">
        <v>13.613294763794123</v>
      </c>
      <c r="M75" s="26">
        <v>8.1794384147688071</v>
      </c>
      <c r="N75" s="26">
        <v>5.7209109799983731</v>
      </c>
      <c r="O75" s="26">
        <v>5.7209109799983731</v>
      </c>
      <c r="P75" s="26">
        <v>5.3096440972787589</v>
      </c>
      <c r="Q75" s="26">
        <v>4.094225361916342</v>
      </c>
      <c r="R75" s="26">
        <v>3.1494291057382453</v>
      </c>
      <c r="S75" s="26">
        <v>5.0605455816706337</v>
      </c>
      <c r="T75" s="26">
        <v>5.0605455816706337</v>
      </c>
      <c r="U75" s="26">
        <v>5.0605455816706337</v>
      </c>
      <c r="V75" s="26">
        <v>5.0605455816706337</v>
      </c>
      <c r="W75" s="26">
        <v>5.0605455816706337</v>
      </c>
      <c r="X75" s="26">
        <v>5.0605455816706337</v>
      </c>
      <c r="Y75" s="26">
        <v>5.0605455816706337</v>
      </c>
      <c r="Z75" s="26">
        <v>5.0605455816706337</v>
      </c>
      <c r="AA75" s="26">
        <v>5.0605455816706337</v>
      </c>
      <c r="AB75" s="26">
        <v>5.0605455816706337</v>
      </c>
      <c r="AC75" s="26">
        <v>5.0605455816706337</v>
      </c>
      <c r="AD75" s="26">
        <v>5.0605455816706337</v>
      </c>
      <c r="AE75" s="26">
        <v>5.0605455816706337</v>
      </c>
      <c r="AF75" s="26">
        <v>5.0605455816706337</v>
      </c>
    </row>
    <row r="76" spans="2:32" s="24" customFormat="1" ht="14">
      <c r="B76" s="24" t="s">
        <v>171</v>
      </c>
      <c r="C76" s="24" t="s">
        <v>207</v>
      </c>
      <c r="D76" s="24" t="s">
        <v>214</v>
      </c>
      <c r="E76" s="24" t="s">
        <v>162</v>
      </c>
      <c r="G76" s="26">
        <v>0.17860353926416725</v>
      </c>
      <c r="H76" s="26">
        <v>0.22543027337965865</v>
      </c>
      <c r="I76" s="26">
        <v>0.24533125459881111</v>
      </c>
      <c r="J76" s="26">
        <v>0.25019349030080612</v>
      </c>
      <c r="K76" s="26">
        <v>0.25693542286024351</v>
      </c>
      <c r="L76" s="26">
        <v>0.26349976542322712</v>
      </c>
      <c r="M76" s="26">
        <v>0.27102017467944828</v>
      </c>
      <c r="N76" s="26">
        <v>0.27911227775986996</v>
      </c>
      <c r="O76" s="26">
        <v>0.28765768133352304</v>
      </c>
      <c r="P76" s="26">
        <v>0.29650393371395395</v>
      </c>
      <c r="Q76" s="26">
        <v>0.30529909856115844</v>
      </c>
      <c r="R76" s="26">
        <v>0.31459378595546583</v>
      </c>
      <c r="S76" s="26">
        <v>0.32446341082687702</v>
      </c>
      <c r="T76" s="26">
        <v>0.33366159954731223</v>
      </c>
      <c r="U76" s="26">
        <v>0.34291574128032881</v>
      </c>
      <c r="V76" s="26">
        <v>0.35457505164111669</v>
      </c>
      <c r="W76" s="26">
        <v>0.36802566931773312</v>
      </c>
      <c r="X76" s="26">
        <v>0.37985283871626502</v>
      </c>
      <c r="Y76" s="26">
        <v>0.39069312671897843</v>
      </c>
      <c r="Z76" s="26">
        <v>0.40239784822041214</v>
      </c>
      <c r="AA76" s="26">
        <v>0.41408635145732942</v>
      </c>
      <c r="AB76" s="26">
        <v>0.42310451744163347</v>
      </c>
      <c r="AC76" s="26">
        <v>0.43121040604689403</v>
      </c>
      <c r="AD76" s="26">
        <v>0.44017018627893922</v>
      </c>
      <c r="AE76" s="26">
        <v>0.45031876530003123</v>
      </c>
      <c r="AF76" s="26">
        <v>0.45814002336303034</v>
      </c>
    </row>
    <row r="77" spans="2:32" s="24" customFormat="1" ht="14">
      <c r="B77" s="24" t="s">
        <v>171</v>
      </c>
      <c r="C77" s="24" t="s">
        <v>207</v>
      </c>
      <c r="D77" s="24" t="s">
        <v>215</v>
      </c>
      <c r="E77" s="24" t="s">
        <v>162</v>
      </c>
      <c r="G77" s="26">
        <v>0.92262003586619012</v>
      </c>
      <c r="H77" s="26">
        <v>0.92727941820453408</v>
      </c>
      <c r="I77" s="26">
        <v>0.93485286240665821</v>
      </c>
      <c r="J77" s="26">
        <v>0.94692985676189767</v>
      </c>
      <c r="K77" s="26">
        <v>0.96718804084165388</v>
      </c>
      <c r="L77" s="26">
        <v>0.98792930469561968</v>
      </c>
      <c r="M77" s="26">
        <v>1.0120677101875752</v>
      </c>
      <c r="N77" s="26">
        <v>1.036517780049989</v>
      </c>
      <c r="O77" s="26">
        <v>1.062869002572195</v>
      </c>
      <c r="P77" s="26">
        <v>1.0904668825762318</v>
      </c>
      <c r="Q77" s="26">
        <v>1.1178154310839028</v>
      </c>
      <c r="R77" s="26">
        <v>1.1466288021327256</v>
      </c>
      <c r="S77" s="26">
        <v>1.1745071800701743</v>
      </c>
      <c r="T77" s="26">
        <v>1.2035231329597944</v>
      </c>
      <c r="U77" s="26">
        <v>1.2361232261096791</v>
      </c>
      <c r="V77" s="26">
        <v>1.2798029876293386</v>
      </c>
      <c r="W77" s="26">
        <v>1.3368843170786822</v>
      </c>
      <c r="X77" s="26">
        <v>1.3915502476569781</v>
      </c>
      <c r="Y77" s="26">
        <v>1.4390323144962223</v>
      </c>
      <c r="Z77" s="26">
        <v>1.4856417210981843</v>
      </c>
      <c r="AA77" s="26">
        <v>1.526999583057933</v>
      </c>
      <c r="AB77" s="26">
        <v>1.5586023502223527</v>
      </c>
      <c r="AC77" s="26">
        <v>1.5879143842639074</v>
      </c>
      <c r="AD77" s="26">
        <v>1.6150759341493039</v>
      </c>
      <c r="AE77" s="26">
        <v>1.6408661608046857</v>
      </c>
      <c r="AF77" s="26">
        <v>1.6683237918420168</v>
      </c>
    </row>
    <row r="78" spans="2:32" s="24" customFormat="1" ht="14">
      <c r="B78" s="24" t="s">
        <v>171</v>
      </c>
      <c r="C78" s="24" t="s">
        <v>207</v>
      </c>
      <c r="D78" s="24" t="s">
        <v>215</v>
      </c>
      <c r="E78" s="24" t="s">
        <v>161</v>
      </c>
      <c r="G78" s="26">
        <v>3.2187969467319548</v>
      </c>
      <c r="H78" s="26">
        <v>2.3384555246600844</v>
      </c>
      <c r="I78" s="26">
        <v>2.6440812753246381</v>
      </c>
      <c r="J78" s="26">
        <v>3.1170581481655741</v>
      </c>
      <c r="K78" s="26">
        <v>3.9733568417990539</v>
      </c>
      <c r="L78" s="26">
        <v>4.0578162889234033</v>
      </c>
      <c r="M78" s="26">
        <v>4.4406585167230403</v>
      </c>
      <c r="N78" s="26">
        <v>4.5143447941400554</v>
      </c>
      <c r="O78" s="26">
        <v>4.7508688504937959</v>
      </c>
      <c r="P78" s="26">
        <v>4.9238617967226297</v>
      </c>
      <c r="Q78" s="26">
        <v>4.9462664623327619</v>
      </c>
      <c r="R78" s="26">
        <v>5.1432651673801528</v>
      </c>
      <c r="S78" s="26">
        <v>5.0977672793468365</v>
      </c>
      <c r="T78" s="26">
        <v>5.2622707271313613</v>
      </c>
      <c r="U78" s="26">
        <v>5.678557560024025</v>
      </c>
      <c r="V78" s="26">
        <v>6.8664033302824503</v>
      </c>
      <c r="W78" s="26">
        <v>8.3105458816168927</v>
      </c>
      <c r="X78" s="26">
        <v>8.1629139594317888</v>
      </c>
      <c r="Y78" s="26">
        <v>7.5242012297313021</v>
      </c>
      <c r="Z78" s="26">
        <v>7.5174450969742352</v>
      </c>
      <c r="AA78" s="26">
        <v>7.0620624713357092</v>
      </c>
      <c r="AB78" s="26">
        <v>6.1377298479622917</v>
      </c>
      <c r="AC78" s="26">
        <v>5.9586396004087492</v>
      </c>
      <c r="AD78" s="26">
        <v>5.7898968761279015</v>
      </c>
      <c r="AE78" s="26">
        <v>5.6969820426207685</v>
      </c>
      <c r="AF78" s="26">
        <v>5.9119630916734272</v>
      </c>
    </row>
    <row r="79" spans="2:32" s="24" customFormat="1" ht="14">
      <c r="B79" s="24" t="s">
        <v>171</v>
      </c>
      <c r="C79" s="24" t="s">
        <v>207</v>
      </c>
      <c r="D79" s="24" t="s">
        <v>165</v>
      </c>
      <c r="E79" s="24" t="s">
        <v>162</v>
      </c>
      <c r="G79" s="26">
        <v>7.2100000000000011E-2</v>
      </c>
      <c r="H79" s="26">
        <v>7.2100000000000011E-2</v>
      </c>
      <c r="I79" s="26">
        <v>7.2100000000000011E-2</v>
      </c>
      <c r="J79" s="26">
        <v>7.2100000000000011E-2</v>
      </c>
      <c r="K79" s="26">
        <v>7.2100000000000011E-2</v>
      </c>
      <c r="L79" s="26">
        <v>8.1899999999999987E-2</v>
      </c>
      <c r="M79" s="26">
        <v>8.1899999999999987E-2</v>
      </c>
      <c r="N79" s="26">
        <v>8.1899999999999987E-2</v>
      </c>
      <c r="O79" s="26">
        <v>8.1899999999999987E-2</v>
      </c>
      <c r="P79" s="26">
        <v>9.0649999999999994E-2</v>
      </c>
      <c r="Q79" s="26">
        <v>9.0649999999999994E-2</v>
      </c>
      <c r="R79" s="26">
        <v>0.1057</v>
      </c>
      <c r="S79" s="26">
        <v>0.11550000000000001</v>
      </c>
      <c r="T79" s="26">
        <v>0.11550000000000001</v>
      </c>
      <c r="U79" s="26">
        <v>0.11550000000000001</v>
      </c>
      <c r="V79" s="26">
        <v>0.11550000000000001</v>
      </c>
      <c r="W79" s="26">
        <v>0.11550000000000001</v>
      </c>
      <c r="X79" s="26">
        <v>0.11550000000000001</v>
      </c>
      <c r="Y79" s="26">
        <v>0.11550000000000001</v>
      </c>
      <c r="Z79" s="26">
        <v>0.11550000000000001</v>
      </c>
      <c r="AA79" s="26">
        <v>0.11550000000000001</v>
      </c>
      <c r="AB79" s="26">
        <v>0.11550000000000001</v>
      </c>
      <c r="AC79" s="26">
        <v>0.11550000000000001</v>
      </c>
      <c r="AD79" s="26">
        <v>0.11550000000000001</v>
      </c>
      <c r="AE79" s="26">
        <v>0.11550000000000001</v>
      </c>
      <c r="AF79" s="26">
        <v>0.11550000000000001</v>
      </c>
    </row>
    <row r="80" spans="2:32" s="24" customFormat="1" ht="14">
      <c r="B80" s="24" t="s">
        <v>171</v>
      </c>
      <c r="C80" s="24" t="s">
        <v>207</v>
      </c>
      <c r="D80" s="24" t="s">
        <v>165</v>
      </c>
      <c r="E80" s="24" t="s">
        <v>161</v>
      </c>
      <c r="G80" s="26">
        <v>0</v>
      </c>
      <c r="H80" s="26">
        <v>0</v>
      </c>
      <c r="I80" s="26">
        <v>0</v>
      </c>
      <c r="J80" s="26">
        <v>0</v>
      </c>
      <c r="K80" s="26">
        <v>0</v>
      </c>
      <c r="L80" s="26">
        <v>0.61599999999999999</v>
      </c>
      <c r="M80" s="26">
        <v>0</v>
      </c>
      <c r="N80" s="26">
        <v>0</v>
      </c>
      <c r="O80" s="26">
        <v>0</v>
      </c>
      <c r="P80" s="26">
        <v>0.34375</v>
      </c>
      <c r="Q80" s="26">
        <v>0</v>
      </c>
      <c r="R80" s="26">
        <v>0.59125000000000005</v>
      </c>
      <c r="S80" s="26">
        <v>0.38500000000000001</v>
      </c>
      <c r="T80" s="26">
        <v>0</v>
      </c>
      <c r="U80" s="26">
        <v>0</v>
      </c>
      <c r="V80" s="26">
        <v>0</v>
      </c>
      <c r="W80" s="26">
        <v>0</v>
      </c>
      <c r="X80" s="26">
        <v>0</v>
      </c>
      <c r="Y80" s="26">
        <v>0</v>
      </c>
      <c r="Z80" s="26">
        <v>0</v>
      </c>
      <c r="AA80" s="26">
        <v>0</v>
      </c>
      <c r="AB80" s="26">
        <v>0</v>
      </c>
      <c r="AC80" s="26">
        <v>0</v>
      </c>
      <c r="AD80" s="26">
        <v>0</v>
      </c>
      <c r="AE80" s="26">
        <v>0</v>
      </c>
      <c r="AF80" s="26">
        <v>0</v>
      </c>
    </row>
    <row r="81" spans="2:32" s="24" customFormat="1">
      <c r="B81" s="24" t="s">
        <v>171</v>
      </c>
      <c r="C81" s="24" t="s">
        <v>207</v>
      </c>
      <c r="D81" s="24" t="s">
        <v>218</v>
      </c>
      <c r="E81" s="24" t="s">
        <v>161</v>
      </c>
      <c r="G81" s="26">
        <v>0</v>
      </c>
      <c r="H81" s="26">
        <v>2.6906849999999997E-4</v>
      </c>
      <c r="I81" s="26">
        <v>4.8158729999999992E-3</v>
      </c>
      <c r="J81" s="26">
        <v>0</v>
      </c>
      <c r="K81" s="26">
        <v>0</v>
      </c>
      <c r="L81" s="26">
        <v>0</v>
      </c>
      <c r="M81" s="26">
        <v>0.57508158718983493</v>
      </c>
      <c r="N81" s="26">
        <v>0.42573633084936291</v>
      </c>
      <c r="O81" s="26">
        <v>1.0299404319385628</v>
      </c>
      <c r="P81" s="26">
        <v>0.40783681955465895</v>
      </c>
      <c r="Q81" s="26">
        <v>0.62291928426490684</v>
      </c>
      <c r="R81" s="26">
        <v>0.4076970754352654</v>
      </c>
      <c r="S81" s="26">
        <v>0.76635075426680177</v>
      </c>
      <c r="T81" s="26">
        <v>4.1311319999999983E-3</v>
      </c>
      <c r="U81" s="26">
        <v>7.5194931601801109E-3</v>
      </c>
      <c r="V81" s="26">
        <v>0.23118320446295959</v>
      </c>
      <c r="W81" s="26">
        <v>0.27966882410087573</v>
      </c>
      <c r="X81" s="26">
        <v>1.3961805445084161</v>
      </c>
      <c r="Y81" s="26">
        <v>0.77970819412076375</v>
      </c>
      <c r="Z81" s="26">
        <v>0.91214615254553044</v>
      </c>
      <c r="AA81" s="26">
        <v>0.10847583989006085</v>
      </c>
      <c r="AB81" s="26">
        <v>2.4183380670100462E-2</v>
      </c>
      <c r="AC81" s="26">
        <v>1.5922075999999997E-2</v>
      </c>
      <c r="AD81" s="26">
        <v>1.2630635190411643</v>
      </c>
      <c r="AE81" s="26">
        <v>5.4591041577408683E-2</v>
      </c>
      <c r="AF81" s="26">
        <v>0.52414109835420608</v>
      </c>
    </row>
    <row r="82" spans="2:32" s="24" customFormat="1">
      <c r="B82" s="24" t="s">
        <v>171</v>
      </c>
      <c r="C82" s="24" t="s">
        <v>207</v>
      </c>
      <c r="D82" s="24" t="s">
        <v>218</v>
      </c>
      <c r="E82" s="24" t="s">
        <v>162</v>
      </c>
      <c r="G82" s="26">
        <v>1.1431777499999999E-4</v>
      </c>
      <c r="H82" s="26">
        <v>1.2777120000000001E-4</v>
      </c>
      <c r="I82" s="26">
        <v>3.6856484999999995E-4</v>
      </c>
      <c r="J82" s="26">
        <v>3.6856484999999995E-4</v>
      </c>
      <c r="K82" s="26">
        <v>3.6856484999999995E-4</v>
      </c>
      <c r="L82" s="26">
        <v>3.6856484999999995E-4</v>
      </c>
      <c r="M82" s="26">
        <v>2.9122644209491746E-2</v>
      </c>
      <c r="N82" s="26">
        <v>5.0409460751959893E-2</v>
      </c>
      <c r="O82" s="26">
        <v>0.10190648234888804</v>
      </c>
      <c r="P82" s="26">
        <v>0.12229832332662099</v>
      </c>
      <c r="Q82" s="26">
        <v>0.1534442875398663</v>
      </c>
      <c r="R82" s="26">
        <v>0.15677977602942222</v>
      </c>
      <c r="S82" s="26">
        <v>0.17549984173908453</v>
      </c>
      <c r="T82" s="26">
        <v>0.1381990775242114</v>
      </c>
      <c r="U82" s="26">
        <v>0.11554187259485182</v>
      </c>
      <c r="V82" s="26">
        <v>0.10399265829902943</v>
      </c>
      <c r="W82" s="26">
        <v>0.11797609950407321</v>
      </c>
      <c r="X82" s="26">
        <v>0.18778512672949402</v>
      </c>
      <c r="Y82" s="26">
        <v>0.22677053643553222</v>
      </c>
      <c r="Z82" s="26">
        <v>0.27237784406280879</v>
      </c>
      <c r="AA82" s="26">
        <v>0.27780163605731178</v>
      </c>
      <c r="AB82" s="26">
        <v>0.27901080509081683</v>
      </c>
      <c r="AC82" s="26">
        <v>0.27616695512094797</v>
      </c>
      <c r="AD82" s="26">
        <v>0.33932013107300624</v>
      </c>
      <c r="AE82" s="26">
        <v>0.34204968315187667</v>
      </c>
      <c r="AF82" s="26">
        <v>0.36825673806958698</v>
      </c>
    </row>
    <row r="83" spans="2:32" s="24" customFormat="1" ht="14">
      <c r="B83" s="24" t="s">
        <v>171</v>
      </c>
      <c r="C83" s="24" t="s">
        <v>207</v>
      </c>
      <c r="D83" s="24" t="s">
        <v>202</v>
      </c>
      <c r="E83" s="24" t="s">
        <v>162</v>
      </c>
      <c r="G83" s="26">
        <v>3.1540375547443431</v>
      </c>
      <c r="H83" s="26">
        <v>2.5900800423139674</v>
      </c>
      <c r="I83" s="26">
        <v>2.031292661347269</v>
      </c>
      <c r="J83" s="26">
        <v>1.4666137973719713</v>
      </c>
      <c r="K83" s="26">
        <v>0.97534261684608625</v>
      </c>
      <c r="L83" s="26">
        <v>-0.30922731876832288</v>
      </c>
      <c r="M83" s="26">
        <v>-1.4295320879768967</v>
      </c>
      <c r="N83" s="26">
        <v>-1.7976030473298257</v>
      </c>
      <c r="O83" s="26">
        <v>-2.3217929576223151</v>
      </c>
      <c r="P83" s="26">
        <v>-2.7921608532996847</v>
      </c>
      <c r="Q83" s="26">
        <v>-2.8835828865794073</v>
      </c>
      <c r="R83" s="26">
        <v>-2.9563102601382298</v>
      </c>
      <c r="S83" s="26">
        <v>-4.5263129193894409</v>
      </c>
      <c r="T83" s="26">
        <v>-4.8059140229517521</v>
      </c>
      <c r="U83" s="26">
        <v>-5.2649659828323907</v>
      </c>
      <c r="V83" s="26">
        <v>-4.8456083625002062</v>
      </c>
      <c r="W83" s="26">
        <v>-4.4743242041516602</v>
      </c>
      <c r="X83" s="26">
        <v>-6.4052758696074044</v>
      </c>
      <c r="Y83" s="26">
        <v>-5.9618819663514859</v>
      </c>
      <c r="Z83" s="26">
        <v>-5.802993414561632</v>
      </c>
      <c r="AA83" s="26">
        <v>-10.587816028172984</v>
      </c>
      <c r="AB83" s="26">
        <v>-10.498420771629082</v>
      </c>
      <c r="AC83" s="26">
        <v>-9.9204645046955271</v>
      </c>
      <c r="AD83" s="26">
        <v>-10.403358818254073</v>
      </c>
      <c r="AE83" s="26">
        <v>-9.7492052858982916</v>
      </c>
      <c r="AF83" s="26">
        <v>-9.2059634297048945</v>
      </c>
    </row>
    <row r="84" spans="2:32" s="24" customFormat="1" ht="14">
      <c r="B84" s="24" t="s">
        <v>171</v>
      </c>
      <c r="C84" s="24" t="s">
        <v>207</v>
      </c>
      <c r="D84" s="42" t="s">
        <v>217</v>
      </c>
      <c r="E84" s="42" t="s">
        <v>217</v>
      </c>
      <c r="G84" s="77">
        <v>40.755997720868933</v>
      </c>
      <c r="H84" s="77">
        <v>50.7241259089447</v>
      </c>
      <c r="I84" s="77">
        <v>55.938259321383264</v>
      </c>
      <c r="J84" s="77">
        <v>59.947348086809079</v>
      </c>
      <c r="K84" s="77">
        <v>69.822885086623131</v>
      </c>
      <c r="L84" s="77">
        <v>69.154610975419999</v>
      </c>
      <c r="M84" s="77">
        <v>53.231249280182553</v>
      </c>
      <c r="N84" s="77">
        <v>35.941797676123691</v>
      </c>
      <c r="O84" s="77">
        <v>36.417228325629829</v>
      </c>
      <c r="P84" s="77">
        <v>38.36727967906117</v>
      </c>
      <c r="Q84" s="77">
        <v>42.737675337080709</v>
      </c>
      <c r="R84" s="77">
        <v>44.174083507770753</v>
      </c>
      <c r="S84" s="77">
        <v>46.167429297906928</v>
      </c>
      <c r="T84" s="77">
        <v>43.46434628546325</v>
      </c>
      <c r="U84" s="77">
        <v>42.938373629311336</v>
      </c>
      <c r="V84" s="77">
        <v>43.61019167889836</v>
      </c>
      <c r="W84" s="77">
        <v>47.321670252561788</v>
      </c>
      <c r="X84" s="77">
        <v>40.968712542145113</v>
      </c>
      <c r="Y84" s="77">
        <v>36.888429702945032</v>
      </c>
      <c r="Z84" s="77">
        <v>37.589416173173888</v>
      </c>
      <c r="AA84" s="77">
        <v>33.67539456153203</v>
      </c>
      <c r="AB84" s="77">
        <v>36.185072765081003</v>
      </c>
      <c r="AC84" s="77">
        <v>39.099621514355171</v>
      </c>
      <c r="AD84" s="77">
        <v>36.806534142980667</v>
      </c>
      <c r="AE84" s="77">
        <v>32.516530329435156</v>
      </c>
      <c r="AF84" s="77">
        <v>26.360383041268516</v>
      </c>
    </row>
    <row r="85" spans="2:32" s="24" customFormat="1" ht="14">
      <c r="B85" s="24" t="s">
        <v>171</v>
      </c>
      <c r="C85" s="24" t="s">
        <v>207</v>
      </c>
      <c r="D85" s="42" t="s">
        <v>167</v>
      </c>
      <c r="E85" s="42" t="s">
        <v>161</v>
      </c>
      <c r="G85" s="77">
        <v>25.162891042989823</v>
      </c>
      <c r="H85" s="77">
        <v>35.847382070909759</v>
      </c>
      <c r="I85" s="77">
        <v>41.748349032758881</v>
      </c>
      <c r="J85" s="77">
        <v>46.62294372067371</v>
      </c>
      <c r="K85" s="77">
        <v>56.714639706656868</v>
      </c>
      <c r="L85" s="77">
        <v>56.27414701503546</v>
      </c>
      <c r="M85" s="77">
        <v>41.565168609241013</v>
      </c>
      <c r="N85" s="77">
        <v>24.228255829968369</v>
      </c>
      <c r="O85" s="77">
        <v>24.680278610932806</v>
      </c>
      <c r="P85" s="77">
        <v>26.860601366464703</v>
      </c>
      <c r="Q85" s="77">
        <v>30.876889665608495</v>
      </c>
      <c r="R85" s="77">
        <v>31.854768965418248</v>
      </c>
      <c r="S85" s="77">
        <v>34.713920083055989</v>
      </c>
      <c r="T85" s="77">
        <v>31.492626988581307</v>
      </c>
      <c r="U85" s="77">
        <v>30.925623582917279</v>
      </c>
      <c r="V85" s="77">
        <v>31.319322418067877</v>
      </c>
      <c r="W85" s="77">
        <v>34.139448272840646</v>
      </c>
      <c r="X85" s="77">
        <v>28.18247169453868</v>
      </c>
      <c r="Y85" s="77">
        <v>23.231586999102937</v>
      </c>
      <c r="Z85" s="77">
        <v>23.185802532741334</v>
      </c>
      <c r="AA85" s="77">
        <v>23.092532698352812</v>
      </c>
      <c r="AB85" s="77">
        <v>25.177489120604339</v>
      </c>
      <c r="AC85" s="77">
        <v>27.319210961385064</v>
      </c>
      <c r="AD85" s="77">
        <v>25.033023917981883</v>
      </c>
      <c r="AE85" s="77">
        <v>20.015611212219081</v>
      </c>
      <c r="AF85" s="77">
        <v>13.102385771698266</v>
      </c>
    </row>
    <row r="86" spans="2:32" s="24" customFormat="1" ht="14">
      <c r="B86" s="24" t="s">
        <v>171</v>
      </c>
      <c r="C86" s="24" t="s">
        <v>207</v>
      </c>
      <c r="D86" s="42" t="s">
        <v>168</v>
      </c>
      <c r="E86" s="42" t="s">
        <v>162</v>
      </c>
      <c r="G86" s="77">
        <v>15.593106677879106</v>
      </c>
      <c r="H86" s="77">
        <v>14.876743838034937</v>
      </c>
      <c r="I86" s="77">
        <v>14.189910288624381</v>
      </c>
      <c r="J86" s="77">
        <v>13.324404366135367</v>
      </c>
      <c r="K86" s="77">
        <v>13.108245379966259</v>
      </c>
      <c r="L86" s="77">
        <v>12.880463960384533</v>
      </c>
      <c r="M86" s="77">
        <v>11.666080670941541</v>
      </c>
      <c r="N86" s="77">
        <v>11.713541846155323</v>
      </c>
      <c r="O86" s="77">
        <v>11.736949714697023</v>
      </c>
      <c r="P86" s="77">
        <v>11.506678312596467</v>
      </c>
      <c r="Q86" s="77">
        <v>11.860785671472213</v>
      </c>
      <c r="R86" s="77">
        <v>12.319314542352503</v>
      </c>
      <c r="S86" s="77">
        <v>11.453509214850937</v>
      </c>
      <c r="T86" s="77">
        <v>11.971719296881943</v>
      </c>
      <c r="U86" s="77">
        <v>12.012750046394055</v>
      </c>
      <c r="V86" s="77">
        <v>12.290869260830483</v>
      </c>
      <c r="W86" s="77">
        <v>13.182221979721142</v>
      </c>
      <c r="X86" s="77">
        <v>12.786240847606429</v>
      </c>
      <c r="Y86" s="77">
        <v>13.656842703842091</v>
      </c>
      <c r="Z86" s="77">
        <v>14.403613640432555</v>
      </c>
      <c r="AA86" s="77">
        <v>10.582861863179215</v>
      </c>
      <c r="AB86" s="77">
        <v>11.007583644476668</v>
      </c>
      <c r="AC86" s="77">
        <v>11.780410552970105</v>
      </c>
      <c r="AD86" s="77">
        <v>11.773510224998788</v>
      </c>
      <c r="AE86" s="77">
        <v>12.500919117216071</v>
      </c>
      <c r="AF86" s="77">
        <v>13.25799726957025</v>
      </c>
    </row>
    <row r="87" spans="2:32" s="24" customFormat="1" ht="14">
      <c r="B87" s="24" t="s">
        <v>160</v>
      </c>
      <c r="C87" s="24" t="s">
        <v>219</v>
      </c>
      <c r="D87" s="24" t="s">
        <v>208</v>
      </c>
      <c r="E87" s="24" t="s">
        <v>161</v>
      </c>
      <c r="G87" s="26">
        <v>16.345225535351485</v>
      </c>
      <c r="H87" s="26">
        <v>17.527458156928851</v>
      </c>
      <c r="I87" s="26">
        <v>20.301607041144869</v>
      </c>
      <c r="J87" s="26">
        <v>23.530310886565708</v>
      </c>
      <c r="K87" s="26">
        <v>26.667678052934747</v>
      </c>
      <c r="L87" s="26">
        <v>29.880244886062449</v>
      </c>
      <c r="M87" s="26">
        <v>33.097002168809354</v>
      </c>
      <c r="N87" s="26">
        <v>35.713929169268283</v>
      </c>
      <c r="O87" s="26">
        <v>37.957915015562769</v>
      </c>
      <c r="P87" s="26">
        <v>39.987828855621281</v>
      </c>
      <c r="Q87" s="26">
        <v>41.737566621637455</v>
      </c>
      <c r="R87" s="26">
        <v>43.091383510785001</v>
      </c>
      <c r="S87" s="26">
        <v>44.328393081426483</v>
      </c>
      <c r="T87" s="26">
        <v>45.518705053661435</v>
      </c>
      <c r="U87" s="26">
        <v>46.782823162164568</v>
      </c>
      <c r="V87" s="26">
        <v>47.761360399692769</v>
      </c>
      <c r="W87" s="26">
        <v>48.701474395625937</v>
      </c>
      <c r="X87" s="26">
        <v>49.519278627050447</v>
      </c>
      <c r="Y87" s="26">
        <v>50.318620011592941</v>
      </c>
      <c r="Z87" s="26">
        <v>50.880859248072774</v>
      </c>
      <c r="AA87" s="26">
        <v>51.128613336356906</v>
      </c>
      <c r="AB87" s="26">
        <v>51.585522750919502</v>
      </c>
      <c r="AC87" s="26">
        <v>51.756770697211394</v>
      </c>
      <c r="AD87" s="26">
        <v>51.774944093826143</v>
      </c>
      <c r="AE87" s="26">
        <v>51.630864776384712</v>
      </c>
      <c r="AF87" s="26">
        <v>50.879499955618094</v>
      </c>
    </row>
    <row r="88" spans="2:32" s="24" customFormat="1" ht="14">
      <c r="B88" s="24" t="s">
        <v>160</v>
      </c>
      <c r="C88" s="24" t="s">
        <v>219</v>
      </c>
      <c r="D88" s="24" t="s">
        <v>209</v>
      </c>
      <c r="E88" s="24" t="s">
        <v>162</v>
      </c>
      <c r="G88" s="26">
        <v>4.5782332401395101</v>
      </c>
      <c r="H88" s="26">
        <v>5.0865267725740972</v>
      </c>
      <c r="I88" s="26">
        <v>5.2532350539898065</v>
      </c>
      <c r="J88" s="26">
        <v>5.331784271943099</v>
      </c>
      <c r="K88" s="26">
        <v>6.1815848647212279</v>
      </c>
      <c r="L88" s="26">
        <v>6.6383255091897135</v>
      </c>
      <c r="M88" s="26">
        <v>7.0398843618608078</v>
      </c>
      <c r="N88" s="26">
        <v>8.216577269691447</v>
      </c>
      <c r="O88" s="26">
        <v>8.8489784029637644</v>
      </c>
      <c r="P88" s="26">
        <v>9.4194708109828191</v>
      </c>
      <c r="Q88" s="26">
        <v>9.8587135450682712</v>
      </c>
      <c r="R88" s="26">
        <v>9.9850894434059949</v>
      </c>
      <c r="S88" s="26">
        <v>10.29266421569749</v>
      </c>
      <c r="T88" s="26">
        <v>10.542174310783324</v>
      </c>
      <c r="U88" s="26">
        <v>10.945273758547012</v>
      </c>
      <c r="V88" s="26">
        <v>11.269951909812562</v>
      </c>
      <c r="W88" s="26">
        <v>11.607708443180414</v>
      </c>
      <c r="X88" s="26">
        <v>11.785320145903462</v>
      </c>
      <c r="Y88" s="26">
        <v>12.055174117476998</v>
      </c>
      <c r="Z88" s="26">
        <v>12.331105843879801</v>
      </c>
      <c r="AA88" s="26">
        <v>12.535250670061789</v>
      </c>
      <c r="AB88" s="26">
        <v>12.665306263839048</v>
      </c>
      <c r="AC88" s="26">
        <v>12.731826076955128</v>
      </c>
      <c r="AD88" s="26">
        <v>12.832954807156614</v>
      </c>
      <c r="AE88" s="26">
        <v>12.933761480839038</v>
      </c>
      <c r="AF88" s="26">
        <v>13.05637979549703</v>
      </c>
    </row>
    <row r="89" spans="2:32" s="24" customFormat="1" ht="14">
      <c r="B89" s="24" t="s">
        <v>160</v>
      </c>
      <c r="C89" s="24" t="s">
        <v>219</v>
      </c>
      <c r="D89" s="24" t="s">
        <v>210</v>
      </c>
      <c r="E89" s="24" t="s">
        <v>162</v>
      </c>
      <c r="G89" s="26">
        <v>1.8580010613968898</v>
      </c>
      <c r="H89" s="26">
        <v>1.8674719190407034</v>
      </c>
      <c r="I89" s="26">
        <v>1.8073297036189608</v>
      </c>
      <c r="J89" s="26">
        <v>1.7284929558069666</v>
      </c>
      <c r="K89" s="26">
        <v>1.7729756989801788</v>
      </c>
      <c r="L89" s="26">
        <v>1.6996185441818654</v>
      </c>
      <c r="M89" s="26">
        <v>1.6764380493273126</v>
      </c>
      <c r="N89" s="26">
        <v>1.8088564163107508</v>
      </c>
      <c r="O89" s="26">
        <v>1.805671170449757</v>
      </c>
      <c r="P89" s="26">
        <v>1.8488057570207961</v>
      </c>
      <c r="Q89" s="26">
        <v>1.9344001279430794</v>
      </c>
      <c r="R89" s="26">
        <v>1.9897982487279906</v>
      </c>
      <c r="S89" s="26">
        <v>2.0555430213885075</v>
      </c>
      <c r="T89" s="26">
        <v>2.1029120802552606</v>
      </c>
      <c r="U89" s="26">
        <v>2.1841329101403684</v>
      </c>
      <c r="V89" s="26">
        <v>2.22303783441571</v>
      </c>
      <c r="W89" s="26">
        <v>2.2392582360592765</v>
      </c>
      <c r="X89" s="26">
        <v>2.2711156404113817</v>
      </c>
      <c r="Y89" s="26">
        <v>2.2601196167663966</v>
      </c>
      <c r="Z89" s="26">
        <v>2.3030910967123335</v>
      </c>
      <c r="AA89" s="26">
        <v>2.3319908392448543</v>
      </c>
      <c r="AB89" s="26">
        <v>2.3667332158996124</v>
      </c>
      <c r="AC89" s="26">
        <v>2.3810204341242418</v>
      </c>
      <c r="AD89" s="26">
        <v>2.3743545952571541</v>
      </c>
      <c r="AE89" s="26">
        <v>2.364456855996087</v>
      </c>
      <c r="AF89" s="26">
        <v>2.3578798269006929</v>
      </c>
    </row>
    <row r="90" spans="2:32" s="24" customFormat="1" ht="14">
      <c r="B90" s="24" t="s">
        <v>160</v>
      </c>
      <c r="C90" s="24" t="s">
        <v>219</v>
      </c>
      <c r="D90" s="24" t="s">
        <v>213</v>
      </c>
      <c r="E90" s="24" t="s">
        <v>161</v>
      </c>
      <c r="G90" s="26">
        <v>1.5646564370401537</v>
      </c>
      <c r="H90" s="26">
        <v>2.2527335043063412</v>
      </c>
      <c r="I90" s="26">
        <v>2.329258773602171</v>
      </c>
      <c r="J90" s="26">
        <v>2.7475156446870055</v>
      </c>
      <c r="K90" s="26">
        <v>4.1743975781293639</v>
      </c>
      <c r="L90" s="26">
        <v>4.8009075732142028</v>
      </c>
      <c r="M90" s="26">
        <v>5.6727575764931055</v>
      </c>
      <c r="N90" s="26">
        <v>6.7905126750614855</v>
      </c>
      <c r="O90" s="26">
        <v>7.6817247084735003</v>
      </c>
      <c r="P90" s="26">
        <v>8.3550386198877806</v>
      </c>
      <c r="Q90" s="26">
        <v>8.8639086465991479</v>
      </c>
      <c r="R90" s="26">
        <v>8.9998964405649318</v>
      </c>
      <c r="S90" s="26">
        <v>9.1480418300290847</v>
      </c>
      <c r="T90" s="26">
        <v>9.1480418300290847</v>
      </c>
      <c r="U90" s="26">
        <v>9.3293588886501304</v>
      </c>
      <c r="V90" s="26">
        <v>9.5106759472711779</v>
      </c>
      <c r="W90" s="26">
        <v>9.7146576382198546</v>
      </c>
      <c r="X90" s="26">
        <v>9.7146576382198546</v>
      </c>
      <c r="Y90" s="26">
        <v>9.8205655055960595</v>
      </c>
      <c r="Z90" s="26">
        <v>9.9476549464475035</v>
      </c>
      <c r="AA90" s="26">
        <v>10.067324205137394</v>
      </c>
      <c r="AB90" s="26">
        <v>10.185180293241075</v>
      </c>
      <c r="AC90" s="26">
        <v>10.212377852034233</v>
      </c>
      <c r="AD90" s="26">
        <v>10.3309592083724</v>
      </c>
      <c r="AE90" s="26">
        <v>10.421617737682926</v>
      </c>
      <c r="AF90" s="26">
        <v>10.51227626699345</v>
      </c>
    </row>
    <row r="91" spans="2:32" s="24" customFormat="1" ht="14">
      <c r="B91" s="24" t="s">
        <v>160</v>
      </c>
      <c r="C91" s="24" t="s">
        <v>219</v>
      </c>
      <c r="D91" s="24" t="s">
        <v>213</v>
      </c>
      <c r="E91" s="24" t="s">
        <v>162</v>
      </c>
      <c r="G91" s="26">
        <v>0.12465142499999998</v>
      </c>
      <c r="H91" s="26">
        <v>0.17226142499999997</v>
      </c>
      <c r="I91" s="26">
        <v>0.17755642499999996</v>
      </c>
      <c r="J91" s="26">
        <v>0.20639579999999999</v>
      </c>
      <c r="K91" s="26">
        <v>0.30512579999999995</v>
      </c>
      <c r="L91" s="26">
        <v>0.34847579999999995</v>
      </c>
      <c r="M91" s="26">
        <v>0.41087579999999996</v>
      </c>
      <c r="N91" s="26">
        <v>0.49006079999999996</v>
      </c>
      <c r="O91" s="26">
        <v>0.55737329999999996</v>
      </c>
      <c r="P91" s="26">
        <v>0.60687330000000006</v>
      </c>
      <c r="Q91" s="26">
        <v>0.64593329999999993</v>
      </c>
      <c r="R91" s="26">
        <v>0.65718329999999991</v>
      </c>
      <c r="S91" s="26">
        <v>0.66880829999999991</v>
      </c>
      <c r="T91" s="26">
        <v>0.66880829999999991</v>
      </c>
      <c r="U91" s="26">
        <v>0.68380829999999992</v>
      </c>
      <c r="V91" s="26">
        <v>0.69880829999999994</v>
      </c>
      <c r="W91" s="26">
        <v>0.71568329999999991</v>
      </c>
      <c r="X91" s="26">
        <v>0.71568329999999991</v>
      </c>
      <c r="Y91" s="26">
        <v>0.72318329999999986</v>
      </c>
      <c r="Z91" s="26">
        <v>0.73218329999999987</v>
      </c>
      <c r="AA91" s="26">
        <v>0.7420833</v>
      </c>
      <c r="AB91" s="26">
        <v>0.75183330000000004</v>
      </c>
      <c r="AC91" s="26">
        <v>0.7540832999999999</v>
      </c>
      <c r="AD91" s="26">
        <v>0.7638933</v>
      </c>
      <c r="AE91" s="26">
        <v>0.77139329999999995</v>
      </c>
      <c r="AF91" s="26">
        <v>0.7788932999999999</v>
      </c>
    </row>
    <row r="92" spans="2:32" s="24" customFormat="1" ht="14">
      <c r="B92" s="24" t="s">
        <v>160</v>
      </c>
      <c r="C92" s="24" t="s">
        <v>219</v>
      </c>
      <c r="D92" s="24" t="s">
        <v>211</v>
      </c>
      <c r="E92" s="24" t="s">
        <v>162</v>
      </c>
      <c r="G92" s="26">
        <v>0.14563066</v>
      </c>
      <c r="H92" s="26">
        <v>0.15560789000000003</v>
      </c>
      <c r="I92" s="26">
        <v>0.16975657</v>
      </c>
      <c r="J92" s="26">
        <v>0.15248436000000001</v>
      </c>
      <c r="K92" s="26">
        <v>0.17659274</v>
      </c>
      <c r="L92" s="26">
        <v>0.22991292999999996</v>
      </c>
      <c r="M92" s="26">
        <v>0.26340009999999997</v>
      </c>
      <c r="N92" s="26">
        <v>0.30928816999999997</v>
      </c>
      <c r="O92" s="26">
        <v>0.35154691999999993</v>
      </c>
      <c r="P92" s="26">
        <v>0.39181419999999995</v>
      </c>
      <c r="Q92" s="26">
        <v>0.41383999999999999</v>
      </c>
      <c r="R92" s="26">
        <v>0.40648731999999993</v>
      </c>
      <c r="S92" s="26">
        <v>0.42505353000000001</v>
      </c>
      <c r="T92" s="26">
        <v>0.45024566000000005</v>
      </c>
      <c r="U92" s="26">
        <v>0.49257897999999994</v>
      </c>
      <c r="V92" s="26">
        <v>0.49752440999999997</v>
      </c>
      <c r="W92" s="26">
        <v>0.51073824000000001</v>
      </c>
      <c r="X92" s="26">
        <v>0.51531389999999999</v>
      </c>
      <c r="Y92" s="26">
        <v>0.52134094000000009</v>
      </c>
      <c r="Z92" s="26">
        <v>0.53147960999999999</v>
      </c>
      <c r="AA92" s="26">
        <v>0.53893042000000002</v>
      </c>
      <c r="AB92" s="26">
        <v>0.55174730999999988</v>
      </c>
      <c r="AC92" s="26">
        <v>0.55504430000000005</v>
      </c>
      <c r="AD92" s="26">
        <v>0.56260359999999987</v>
      </c>
      <c r="AE92" s="26">
        <v>0.57473463999999996</v>
      </c>
      <c r="AF92" s="26">
        <v>0.57940305999999997</v>
      </c>
    </row>
    <row r="93" spans="2:32" s="24" customFormat="1" ht="14">
      <c r="B93" s="24" t="s">
        <v>160</v>
      </c>
      <c r="C93" s="24" t="s">
        <v>219</v>
      </c>
      <c r="D93" s="24" t="s">
        <v>212</v>
      </c>
      <c r="E93" s="24" t="s">
        <v>162</v>
      </c>
      <c r="G93" s="26">
        <v>5.5702519473500978</v>
      </c>
      <c r="H93" s="26">
        <v>4.4087252963993286</v>
      </c>
      <c r="I93" s="26">
        <v>3.4507950135240373</v>
      </c>
      <c r="J93" s="26">
        <v>3.1196259501463528</v>
      </c>
      <c r="K93" s="26">
        <v>2.8980362256479602</v>
      </c>
      <c r="L93" s="26">
        <v>2.1110494731620602</v>
      </c>
      <c r="M93" s="26">
        <v>1.6592856638234104</v>
      </c>
      <c r="N93" s="26">
        <v>1.4582636765288925</v>
      </c>
      <c r="O93" s="26">
        <v>1.3497484806779871</v>
      </c>
      <c r="P93" s="26">
        <v>1.3325216202532957</v>
      </c>
      <c r="Q93" s="26">
        <v>1.4465909594491735</v>
      </c>
      <c r="R93" s="26">
        <v>1.8535700266381832</v>
      </c>
      <c r="S93" s="26">
        <v>2.1226506931029756</v>
      </c>
      <c r="T93" s="26">
        <v>2.029533554048057</v>
      </c>
      <c r="U93" s="26">
        <v>1.9063472820682172</v>
      </c>
      <c r="V93" s="26">
        <v>2.1448540904530016</v>
      </c>
      <c r="W93" s="26">
        <v>2.2004858172112107</v>
      </c>
      <c r="X93" s="26">
        <v>2.1998309172227808</v>
      </c>
      <c r="Y93" s="26">
        <v>2.2437713222664284</v>
      </c>
      <c r="Z93" s="26">
        <v>2.2935069906907866</v>
      </c>
      <c r="AA93" s="26">
        <v>2.23881039454715</v>
      </c>
      <c r="AB93" s="26">
        <v>2.3304671225230118</v>
      </c>
      <c r="AC93" s="26">
        <v>2.17250287988964</v>
      </c>
      <c r="AD93" s="26">
        <v>2.3084600049253932</v>
      </c>
      <c r="AE93" s="26">
        <v>2.0609689480391742</v>
      </c>
      <c r="AF93" s="26">
        <v>2.1092864192436744</v>
      </c>
    </row>
    <row r="94" spans="2:32" s="24" customFormat="1" ht="14">
      <c r="B94" s="24" t="s">
        <v>160</v>
      </c>
      <c r="C94" s="24" t="s">
        <v>219</v>
      </c>
      <c r="D94" s="24" t="s">
        <v>214</v>
      </c>
      <c r="E94" s="24" t="s">
        <v>161</v>
      </c>
      <c r="G94" s="26">
        <v>0.29629001351183726</v>
      </c>
      <c r="H94" s="26">
        <v>0.85339722347838687</v>
      </c>
      <c r="I94" s="26">
        <v>1.4910628084920676</v>
      </c>
      <c r="J94" s="26">
        <v>2.1287283935057486</v>
      </c>
      <c r="K94" s="26">
        <v>2.7663939785194294</v>
      </c>
      <c r="L94" s="26">
        <v>3.4040595635331101</v>
      </c>
      <c r="M94" s="26">
        <v>3.823356398487614</v>
      </c>
      <c r="N94" s="26">
        <v>4.1028561708821547</v>
      </c>
      <c r="O94" s="26">
        <v>4.3849608027450104</v>
      </c>
      <c r="P94" s="26">
        <v>4.6313968100453371</v>
      </c>
      <c r="Q94" s="26">
        <v>4.861081758260692</v>
      </c>
      <c r="R94" s="26">
        <v>5.0711473727825904</v>
      </c>
      <c r="S94" s="26">
        <v>5.3368637437653268</v>
      </c>
      <c r="T94" s="26">
        <v>5.6025801147480632</v>
      </c>
      <c r="U94" s="26">
        <v>5.8682964857307995</v>
      </c>
      <c r="V94" s="26">
        <v>6.1340128567135359</v>
      </c>
      <c r="W94" s="26">
        <v>6.3997292276962723</v>
      </c>
      <c r="X94" s="26">
        <v>6.6654455986790087</v>
      </c>
      <c r="Y94" s="26">
        <v>6.931161969661745</v>
      </c>
      <c r="Z94" s="26">
        <v>7.1968783406444814</v>
      </c>
      <c r="AA94" s="26">
        <v>7.4625947116272178</v>
      </c>
      <c r="AB94" s="26">
        <v>7.728311082609955</v>
      </c>
      <c r="AC94" s="26">
        <v>7.9940274535926914</v>
      </c>
      <c r="AD94" s="26">
        <v>8.2597438245754269</v>
      </c>
      <c r="AE94" s="26">
        <v>8.5254601955581641</v>
      </c>
      <c r="AF94" s="26">
        <v>8.7911765665408996</v>
      </c>
    </row>
    <row r="95" spans="2:32" s="24" customFormat="1" ht="14">
      <c r="B95" s="24" t="s">
        <v>160</v>
      </c>
      <c r="C95" s="24" t="s">
        <v>219</v>
      </c>
      <c r="D95" s="24" t="s">
        <v>214</v>
      </c>
      <c r="E95" s="24" t="s">
        <v>162</v>
      </c>
      <c r="G95" s="26">
        <v>0.17860353926416725</v>
      </c>
      <c r="H95" s="26">
        <v>0.22442920100238833</v>
      </c>
      <c r="I95" s="26">
        <v>0.24797077714884341</v>
      </c>
      <c r="J95" s="26">
        <v>0.25842507045606822</v>
      </c>
      <c r="K95" s="26">
        <v>0.26780490373908633</v>
      </c>
      <c r="L95" s="26">
        <v>0.28357392232831169</v>
      </c>
      <c r="M95" s="26">
        <v>0.29809170181010242</v>
      </c>
      <c r="N95" s="26">
        <v>0.31398397920965193</v>
      </c>
      <c r="O95" s="26">
        <v>0.32873205804757449</v>
      </c>
      <c r="P95" s="26">
        <v>0.34770904935812946</v>
      </c>
      <c r="Q95" s="26">
        <v>0.3652345059944731</v>
      </c>
      <c r="R95" s="26">
        <v>0.38580899635988641</v>
      </c>
      <c r="S95" s="26">
        <v>0.40635753750207348</v>
      </c>
      <c r="T95" s="26">
        <v>0.42430466901584174</v>
      </c>
      <c r="U95" s="26">
        <v>0.44584090246707325</v>
      </c>
      <c r="V95" s="26">
        <v>0.46422025073020157</v>
      </c>
      <c r="W95" s="26">
        <v>0.48701583242112589</v>
      </c>
      <c r="X95" s="26">
        <v>0.50280512384099663</v>
      </c>
      <c r="Y95" s="26">
        <v>0.52410862519641888</v>
      </c>
      <c r="Z95" s="26">
        <v>0.54472285030989709</v>
      </c>
      <c r="AA95" s="26">
        <v>0.55774936036941158</v>
      </c>
      <c r="AB95" s="26">
        <v>0.57339593106153863</v>
      </c>
      <c r="AC95" s="26">
        <v>0.58293308151036516</v>
      </c>
      <c r="AD95" s="26">
        <v>0.59064729902755642</v>
      </c>
      <c r="AE95" s="26">
        <v>0.60066694284574362</v>
      </c>
      <c r="AF95" s="26">
        <v>0.60293668896480357</v>
      </c>
    </row>
    <row r="96" spans="2:32" s="24" customFormat="1" ht="14">
      <c r="B96" s="24" t="s">
        <v>160</v>
      </c>
      <c r="C96" s="24" t="s">
        <v>219</v>
      </c>
      <c r="D96" s="24" t="s">
        <v>215</v>
      </c>
      <c r="E96" s="24" t="s">
        <v>161</v>
      </c>
      <c r="G96" s="26">
        <v>1.6778402273613673</v>
      </c>
      <c r="H96" s="26">
        <v>1.753586324882735</v>
      </c>
      <c r="I96" s="26">
        <v>1.8704967963460619</v>
      </c>
      <c r="J96" s="26">
        <v>1.990999795855279</v>
      </c>
      <c r="K96" s="26">
        <v>2.1424339485645816</v>
      </c>
      <c r="L96" s="26">
        <v>2.3237337291631612</v>
      </c>
      <c r="M96" s="26">
        <v>2.527691332423522</v>
      </c>
      <c r="N96" s="26">
        <v>2.7622898387869594</v>
      </c>
      <c r="O96" s="26">
        <v>3.0141390942464028</v>
      </c>
      <c r="P96" s="26">
        <v>3.2773069377937549</v>
      </c>
      <c r="Q96" s="26">
        <v>3.5551595822861919</v>
      </c>
      <c r="R96" s="26">
        <v>3.9598813469514313</v>
      </c>
      <c r="S96" s="26">
        <v>4.3549557263527223</v>
      </c>
      <c r="T96" s="26">
        <v>4.7463104138593843</v>
      </c>
      <c r="U96" s="26">
        <v>5.1330735248377586</v>
      </c>
      <c r="V96" s="26">
        <v>5.532904584257186</v>
      </c>
      <c r="W96" s="26">
        <v>5.8857113078104186</v>
      </c>
      <c r="X96" s="26">
        <v>6.227568329396397</v>
      </c>
      <c r="Y96" s="26">
        <v>6.5605893908051511</v>
      </c>
      <c r="Z96" s="26">
        <v>6.8673983801783249</v>
      </c>
      <c r="AA96" s="26">
        <v>7.1469643920473906</v>
      </c>
      <c r="AB96" s="26">
        <v>7.40712488675599</v>
      </c>
      <c r="AC96" s="26">
        <v>7.6620404040487902</v>
      </c>
      <c r="AD96" s="26">
        <v>7.9136900991872485</v>
      </c>
      <c r="AE96" s="26">
        <v>8.1579733944590025</v>
      </c>
      <c r="AF96" s="26">
        <v>8.4080816361246864</v>
      </c>
    </row>
    <row r="97" spans="2:32" s="24" customFormat="1" ht="14">
      <c r="B97" s="24" t="s">
        <v>160</v>
      </c>
      <c r="C97" s="24" t="s">
        <v>219</v>
      </c>
      <c r="D97" s="24" t="s">
        <v>215</v>
      </c>
      <c r="E97" s="24" t="s">
        <v>162</v>
      </c>
      <c r="G97" s="26">
        <v>0.90621090676158755</v>
      </c>
      <c r="H97" s="26">
        <v>0.90540057939839746</v>
      </c>
      <c r="I97" s="26">
        <v>0.91515567419372601</v>
      </c>
      <c r="J97" s="26">
        <v>0.92559643060406216</v>
      </c>
      <c r="K97" s="26">
        <v>0.94318988431640416</v>
      </c>
      <c r="L97" s="26">
        <v>0.96756203808620322</v>
      </c>
      <c r="M97" s="26">
        <v>0.99688965534628082</v>
      </c>
      <c r="N97" s="26">
        <v>1.0329803894452929</v>
      </c>
      <c r="O97" s="26">
        <v>1.0725461812749091</v>
      </c>
      <c r="P97" s="26">
        <v>1.1141222082939783</v>
      </c>
      <c r="Q97" s="26">
        <v>1.1584720482101216</v>
      </c>
      <c r="R97" s="26">
        <v>1.2321339221678196</v>
      </c>
      <c r="S97" s="26">
        <v>1.3022584055208217</v>
      </c>
      <c r="T97" s="26">
        <v>1.3703103208102798</v>
      </c>
      <c r="U97" s="26">
        <v>1.4361182526324416</v>
      </c>
      <c r="V97" s="26">
        <v>1.503905253207011</v>
      </c>
      <c r="W97" s="26">
        <v>1.5593970943670199</v>
      </c>
      <c r="X97" s="26">
        <v>1.6113515449223335</v>
      </c>
      <c r="Y97" s="26">
        <v>1.6603296007397743</v>
      </c>
      <c r="Z97" s="26">
        <v>1.70226404178487</v>
      </c>
      <c r="AA97" s="26">
        <v>1.7370302023094364</v>
      </c>
      <c r="AB97" s="26">
        <v>1.7666071510658803</v>
      </c>
      <c r="AC97" s="26">
        <v>1.7944387793477607</v>
      </c>
      <c r="AD97" s="26">
        <v>1.8210237501478101</v>
      </c>
      <c r="AE97" s="26">
        <v>1.8454114871361325</v>
      </c>
      <c r="AF97" s="26">
        <v>1.8707653836728733</v>
      </c>
    </row>
    <row r="98" spans="2:32" s="24" customFormat="1" ht="14">
      <c r="B98" s="24" t="s">
        <v>160</v>
      </c>
      <c r="C98" s="24" t="s">
        <v>219</v>
      </c>
      <c r="D98" s="24" t="s">
        <v>165</v>
      </c>
      <c r="E98" s="24" t="s">
        <v>162</v>
      </c>
      <c r="G98" s="26">
        <v>7.2100000000000011E-2</v>
      </c>
      <c r="H98" s="26">
        <v>7.2100000000000011E-2</v>
      </c>
      <c r="I98" s="26">
        <v>7.2100000000000011E-2</v>
      </c>
      <c r="J98" s="26">
        <v>8.1899999999999987E-2</v>
      </c>
      <c r="K98" s="26">
        <v>8.1899999999999987E-2</v>
      </c>
      <c r="L98" s="26">
        <v>8.1899999999999987E-2</v>
      </c>
      <c r="M98" s="26">
        <v>8.1899999999999987E-2</v>
      </c>
      <c r="N98" s="26">
        <v>0.11829999999999999</v>
      </c>
      <c r="O98" s="26">
        <v>0.11829999999999999</v>
      </c>
      <c r="P98" s="26">
        <v>0.13579999999999998</v>
      </c>
      <c r="Q98" s="26">
        <v>0.13579999999999998</v>
      </c>
      <c r="R98" s="26">
        <v>0.13579999999999998</v>
      </c>
      <c r="S98" s="26">
        <v>0.13579999999999998</v>
      </c>
      <c r="T98" s="26">
        <v>0.13579999999999998</v>
      </c>
      <c r="U98" s="26">
        <v>0.14560000000000001</v>
      </c>
      <c r="V98" s="26">
        <v>0.14560000000000001</v>
      </c>
      <c r="W98" s="26">
        <v>0.14560000000000001</v>
      </c>
      <c r="X98" s="26">
        <v>0.15259999999999999</v>
      </c>
      <c r="Y98" s="26">
        <v>0.15259999999999999</v>
      </c>
      <c r="Z98" s="26">
        <v>0.15259999999999999</v>
      </c>
      <c r="AA98" s="26">
        <v>0.15259999999999999</v>
      </c>
      <c r="AB98" s="26">
        <v>0.15259999999999999</v>
      </c>
      <c r="AC98" s="26">
        <v>0.15259999999999999</v>
      </c>
      <c r="AD98" s="26">
        <v>0.15259999999999999</v>
      </c>
      <c r="AE98" s="26">
        <v>0.15259999999999999</v>
      </c>
      <c r="AF98" s="26">
        <v>0.15259999999999999</v>
      </c>
    </row>
    <row r="99" spans="2:32" s="24" customFormat="1" ht="14">
      <c r="B99" s="24" t="s">
        <v>160</v>
      </c>
      <c r="C99" s="24" t="s">
        <v>219</v>
      </c>
      <c r="D99" s="24" t="s">
        <v>165</v>
      </c>
      <c r="E99" s="24" t="s">
        <v>161</v>
      </c>
      <c r="G99" s="26">
        <v>0.24349439917607049</v>
      </c>
      <c r="H99" s="26">
        <v>0.24349439917607049</v>
      </c>
      <c r="I99" s="26">
        <v>0.23065186757395709</v>
      </c>
      <c r="J99" s="26">
        <v>0.28818640915142518</v>
      </c>
      <c r="K99" s="26">
        <v>0.28818640915142518</v>
      </c>
      <c r="L99" s="26">
        <v>0.28818640915142518</v>
      </c>
      <c r="M99" s="26">
        <v>0.28818640915142518</v>
      </c>
      <c r="N99" s="26">
        <v>0.44332419090495523</v>
      </c>
      <c r="O99" s="26">
        <v>0.44332419090495523</v>
      </c>
      <c r="P99" s="26">
        <v>0.50753684891552231</v>
      </c>
      <c r="Q99" s="26">
        <v>0.50753684891552231</v>
      </c>
      <c r="R99" s="26">
        <v>0.48185178571129544</v>
      </c>
      <c r="S99" s="26">
        <v>0.46900925410918204</v>
      </c>
      <c r="T99" s="26">
        <v>0.46900925410918204</v>
      </c>
      <c r="U99" s="26">
        <v>0.5049683425950996</v>
      </c>
      <c r="V99" s="26">
        <v>0.5049683425950996</v>
      </c>
      <c r="W99" s="26">
        <v>0.5049683425950996</v>
      </c>
      <c r="X99" s="26">
        <v>0.53065340579932641</v>
      </c>
      <c r="Y99" s="26">
        <v>0.53065340579932641</v>
      </c>
      <c r="Z99" s="26">
        <v>0.5049683425950996</v>
      </c>
      <c r="AA99" s="26">
        <v>0.5049683425950996</v>
      </c>
      <c r="AB99" s="26">
        <v>0.42174873781340466</v>
      </c>
      <c r="AC99" s="26">
        <v>0.39606367460917785</v>
      </c>
      <c r="AD99" s="26">
        <v>0.33852913303170973</v>
      </c>
      <c r="AE99" s="26">
        <v>0.33852913303170973</v>
      </c>
      <c r="AF99" s="26">
        <v>0.33852913303170973</v>
      </c>
    </row>
    <row r="100" spans="2:32" s="24" customFormat="1" ht="14">
      <c r="B100" s="24" t="s">
        <v>160</v>
      </c>
      <c r="C100" s="24" t="s">
        <v>219</v>
      </c>
      <c r="D100" s="24" t="s">
        <v>202</v>
      </c>
      <c r="E100" s="24" t="s">
        <v>162</v>
      </c>
      <c r="G100" s="26">
        <v>3.8288751759208344</v>
      </c>
      <c r="H100" s="26">
        <v>3.3255348246181082</v>
      </c>
      <c r="I100" s="26">
        <v>2.6052150121400999</v>
      </c>
      <c r="J100" s="26">
        <v>3.6281897009697115</v>
      </c>
      <c r="K100" s="26">
        <v>2.3403629651395801</v>
      </c>
      <c r="L100" s="26">
        <v>0.70072568850368222</v>
      </c>
      <c r="M100" s="26">
        <v>-0.48278519699383876</v>
      </c>
      <c r="N100" s="26">
        <v>-2.5176719468024715</v>
      </c>
      <c r="O100" s="26">
        <v>-3.7331195886522899</v>
      </c>
      <c r="P100" s="26">
        <v>-5.3454511552469093</v>
      </c>
      <c r="Q100" s="26">
        <v>-6.5553714095263</v>
      </c>
      <c r="R100" s="26">
        <v>-5.7705952856017095</v>
      </c>
      <c r="S100" s="26">
        <v>-5.5781468990374066</v>
      </c>
      <c r="T100" s="26">
        <v>-4.8543831901806955</v>
      </c>
      <c r="U100" s="26">
        <v>-4.5565442223506212</v>
      </c>
      <c r="V100" s="26">
        <v>-3.2199254599934761</v>
      </c>
      <c r="W100" s="26">
        <v>-3.2213398760316654</v>
      </c>
      <c r="X100" s="26">
        <v>-2.848939317580423</v>
      </c>
      <c r="Y100" s="26">
        <v>-2.3911873752363522</v>
      </c>
      <c r="Z100" s="26">
        <v>-2.3117026523688859</v>
      </c>
      <c r="AA100" s="26">
        <v>-1.4743367560732823</v>
      </c>
      <c r="AB100" s="26">
        <v>-1.737746151407092</v>
      </c>
      <c r="AC100" s="26">
        <v>-1.5656814062198874</v>
      </c>
      <c r="AD100" s="26">
        <v>-1.3352369011167984</v>
      </c>
      <c r="AE100" s="26">
        <v>1.6306754800970775</v>
      </c>
      <c r="AF100" s="26">
        <v>-0.2336041449248778</v>
      </c>
    </row>
    <row r="101" spans="2:32" s="24" customFormat="1">
      <c r="B101" s="24" t="s">
        <v>160</v>
      </c>
      <c r="C101" s="24" t="s">
        <v>219</v>
      </c>
      <c r="D101" s="24" t="s">
        <v>216</v>
      </c>
      <c r="E101" s="24" t="s">
        <v>161</v>
      </c>
      <c r="G101" s="26">
        <v>0</v>
      </c>
      <c r="H101" s="26">
        <v>1.2603541276251199E-5</v>
      </c>
      <c r="I101" s="26">
        <v>2.381857039474063E-4</v>
      </c>
      <c r="J101" s="26">
        <v>6.561772717268966E-3</v>
      </c>
      <c r="K101" s="26">
        <v>4.5945763734714769E-2</v>
      </c>
      <c r="L101" s="26">
        <v>8.8519119144427436E-2</v>
      </c>
      <c r="M101" s="26">
        <v>0.13732530699380721</v>
      </c>
      <c r="N101" s="26">
        <v>0.22883069998457933</v>
      </c>
      <c r="O101" s="26">
        <v>0.23802714400989392</v>
      </c>
      <c r="P101" s="26">
        <v>0.25288980297719427</v>
      </c>
      <c r="Q101" s="26">
        <v>0.30244613734261866</v>
      </c>
      <c r="R101" s="26">
        <v>0.39147735687641316</v>
      </c>
      <c r="S101" s="26">
        <v>0.46417763589425953</v>
      </c>
      <c r="T101" s="26">
        <v>0.472433341239274</v>
      </c>
      <c r="U101" s="26">
        <v>0.47257528738247928</v>
      </c>
      <c r="V101" s="26">
        <v>0.5179086415894758</v>
      </c>
      <c r="W101" s="26">
        <v>0.52826277834056723</v>
      </c>
      <c r="X101" s="26">
        <v>0.5305471781641159</v>
      </c>
      <c r="Y101" s="26">
        <v>0.53595486385056568</v>
      </c>
      <c r="Z101" s="26">
        <v>0.54271923874754802</v>
      </c>
      <c r="AA101" s="26">
        <v>0.54285027677341746</v>
      </c>
      <c r="AB101" s="26">
        <v>0.55451857812085226</v>
      </c>
      <c r="AC101" s="26">
        <v>0.56015169135663045</v>
      </c>
      <c r="AD101" s="26">
        <v>0.57377980330380995</v>
      </c>
      <c r="AE101" s="26">
        <v>0.57445967631376682</v>
      </c>
      <c r="AF101" s="26">
        <v>0.58361941485965885</v>
      </c>
    </row>
    <row r="102" spans="2:32" s="24" customFormat="1">
      <c r="B102" s="24" t="s">
        <v>160</v>
      </c>
      <c r="C102" s="24" t="s">
        <v>219</v>
      </c>
      <c r="D102" s="24" t="s">
        <v>216</v>
      </c>
      <c r="E102" s="24" t="s">
        <v>162</v>
      </c>
      <c r="G102" s="26">
        <v>1.1431777499999999E-4</v>
      </c>
      <c r="H102" s="26">
        <v>1.2777120000000001E-4</v>
      </c>
      <c r="I102" s="26">
        <v>3.6856484999999995E-4</v>
      </c>
      <c r="J102" s="26">
        <v>7.11856485E-3</v>
      </c>
      <c r="K102" s="26">
        <v>4.9158302550726549E-2</v>
      </c>
      <c r="L102" s="26">
        <v>9.4602470300798353E-2</v>
      </c>
      <c r="M102" s="26">
        <v>0.14669976370235924</v>
      </c>
      <c r="N102" s="26">
        <v>0.24437556090203683</v>
      </c>
      <c r="O102" s="26">
        <v>0.24908765486730836</v>
      </c>
      <c r="P102" s="26">
        <v>0.25681622638952872</v>
      </c>
      <c r="Q102" s="26">
        <v>0.30971425028987687</v>
      </c>
      <c r="R102" s="26">
        <v>0.37033634075207283</v>
      </c>
      <c r="S102" s="26">
        <v>0.40164691236052125</v>
      </c>
      <c r="T102" s="26">
        <v>0.3414070118811019</v>
      </c>
      <c r="U102" s="26">
        <v>0.26917074610550756</v>
      </c>
      <c r="V102" s="26">
        <v>0.26372687604915745</v>
      </c>
      <c r="W102" s="26">
        <v>0.27477921436958103</v>
      </c>
      <c r="X102" s="26">
        <v>0.27721765615530636</v>
      </c>
      <c r="Y102" s="26">
        <v>0.28298999364455724</v>
      </c>
      <c r="Z102" s="26">
        <v>0.29021050479723731</v>
      </c>
      <c r="AA102" s="26">
        <v>0.28885939234786873</v>
      </c>
      <c r="AB102" s="26">
        <v>0.30131451219191652</v>
      </c>
      <c r="AC102" s="26">
        <v>0.29169881102273343</v>
      </c>
      <c r="AD102" s="26">
        <v>0.30624589568365007</v>
      </c>
      <c r="AE102" s="26">
        <v>0.28813499946673266</v>
      </c>
      <c r="AF102" s="26">
        <v>0.29791239875838788</v>
      </c>
    </row>
    <row r="103" spans="2:32" s="24" customFormat="1" ht="14">
      <c r="B103" s="24" t="s">
        <v>160</v>
      </c>
      <c r="C103" s="24" t="s">
        <v>219</v>
      </c>
      <c r="D103" s="42" t="s">
        <v>217</v>
      </c>
      <c r="E103" s="42" t="s">
        <v>217</v>
      </c>
      <c r="G103" s="77">
        <v>37.390178886049</v>
      </c>
      <c r="H103" s="77">
        <v>38.848867891546689</v>
      </c>
      <c r="I103" s="77">
        <v>40.922798267328545</v>
      </c>
      <c r="J103" s="77">
        <v>46.132316007258694</v>
      </c>
      <c r="K103" s="77">
        <v>51.101767116129423</v>
      </c>
      <c r="L103" s="77">
        <v>53.941397656021408</v>
      </c>
      <c r="M103" s="77">
        <v>57.636999091235261</v>
      </c>
      <c r="N103" s="77">
        <v>61.516757060174015</v>
      </c>
      <c r="O103" s="77">
        <v>64.668955535571541</v>
      </c>
      <c r="P103" s="77">
        <v>67.120479892292508</v>
      </c>
      <c r="Q103" s="77">
        <v>69.541026922470323</v>
      </c>
      <c r="R103" s="77">
        <v>73.241250126121898</v>
      </c>
      <c r="S103" s="77">
        <v>76.334076988112045</v>
      </c>
      <c r="T103" s="77">
        <v>79.168192724259612</v>
      </c>
      <c r="U103" s="77">
        <v>82.043422600970842</v>
      </c>
      <c r="V103" s="77">
        <v>85.953534236793416</v>
      </c>
      <c r="W103" s="77">
        <v>88.254129991865128</v>
      </c>
      <c r="X103" s="77">
        <v>90.370449688184976</v>
      </c>
      <c r="Y103" s="77">
        <v>92.729975288160006</v>
      </c>
      <c r="Z103" s="77">
        <v>94.509940082491795</v>
      </c>
      <c r="AA103" s="77">
        <v>96.502283087344665</v>
      </c>
      <c r="AB103" s="77">
        <v>97.604664984634695</v>
      </c>
      <c r="AC103" s="77">
        <v>98.431898029482909</v>
      </c>
      <c r="AD103" s="77">
        <v>99.569192513378113</v>
      </c>
      <c r="AE103" s="77">
        <v>102.87170904785027</v>
      </c>
      <c r="AF103" s="77">
        <v>101.08563570128108</v>
      </c>
    </row>
    <row r="104" spans="2:32" s="24" customFormat="1" ht="14">
      <c r="B104" s="24" t="s">
        <v>160</v>
      </c>
      <c r="C104" s="24" t="s">
        <v>219</v>
      </c>
      <c r="D104" s="42" t="s">
        <v>167</v>
      </c>
      <c r="E104" s="42" t="s">
        <v>161</v>
      </c>
      <c r="G104" s="77">
        <v>20.127506612440914</v>
      </c>
      <c r="H104" s="77">
        <v>22.630682212313662</v>
      </c>
      <c r="I104" s="77">
        <v>26.223315472863071</v>
      </c>
      <c r="J104" s="77">
        <v>30.692302902482435</v>
      </c>
      <c r="K104" s="77">
        <v>36.08503573103426</v>
      </c>
      <c r="L104" s="77">
        <v>40.785651280268773</v>
      </c>
      <c r="M104" s="77">
        <v>45.546319192358823</v>
      </c>
      <c r="N104" s="77">
        <v>50.041742744888417</v>
      </c>
      <c r="O104" s="77">
        <v>53.720090955942531</v>
      </c>
      <c r="P104" s="77">
        <v>57.011997875240866</v>
      </c>
      <c r="Q104" s="77">
        <v>59.827699595041629</v>
      </c>
      <c r="R104" s="77">
        <v>61.995637813671664</v>
      </c>
      <c r="S104" s="77">
        <v>64.101441271577059</v>
      </c>
      <c r="T104" s="77">
        <v>65.957080007646439</v>
      </c>
      <c r="U104" s="77">
        <v>68.091095691360849</v>
      </c>
      <c r="V104" s="77">
        <v>69.961830772119242</v>
      </c>
      <c r="W104" s="77">
        <v>71.73480369028816</v>
      </c>
      <c r="X104" s="77">
        <v>73.188150777309147</v>
      </c>
      <c r="Y104" s="77">
        <v>74.697545147305789</v>
      </c>
      <c r="Z104" s="77">
        <v>75.940478496685756</v>
      </c>
      <c r="AA104" s="77">
        <v>76.853315264537443</v>
      </c>
      <c r="AB104" s="77">
        <v>77.882406329460778</v>
      </c>
      <c r="AC104" s="77">
        <v>78.581431772852937</v>
      </c>
      <c r="AD104" s="77">
        <v>79.191646162296735</v>
      </c>
      <c r="AE104" s="77">
        <v>79.648904913430286</v>
      </c>
      <c r="AF104" s="77">
        <v>79.513182973168497</v>
      </c>
    </row>
    <row r="105" spans="2:32" s="24" customFormat="1" ht="14">
      <c r="B105" s="24" t="s">
        <v>160</v>
      </c>
      <c r="C105" s="24" t="s">
        <v>219</v>
      </c>
      <c r="D105" s="42" t="s">
        <v>168</v>
      </c>
      <c r="E105" s="42" t="s">
        <v>162</v>
      </c>
      <c r="G105" s="77">
        <v>17.262672273608089</v>
      </c>
      <c r="H105" s="77">
        <v>16.218185679233024</v>
      </c>
      <c r="I105" s="77">
        <v>14.699482794465473</v>
      </c>
      <c r="J105" s="77">
        <v>15.440013104776259</v>
      </c>
      <c r="K105" s="77">
        <v>15.016731385095163</v>
      </c>
      <c r="L105" s="77">
        <v>13.155746375752633</v>
      </c>
      <c r="M105" s="77">
        <v>12.090679898876436</v>
      </c>
      <c r="N105" s="77">
        <v>11.475014315285602</v>
      </c>
      <c r="O105" s="77">
        <v>10.94886457962901</v>
      </c>
      <c r="P105" s="77">
        <v>10.108482017051639</v>
      </c>
      <c r="Q105" s="77">
        <v>9.7133273274286971</v>
      </c>
      <c r="R105" s="77">
        <v>11.245612312450238</v>
      </c>
      <c r="S105" s="77">
        <v>12.232635716534981</v>
      </c>
      <c r="T105" s="77">
        <v>13.211112716613172</v>
      </c>
      <c r="U105" s="77">
        <v>13.952326909609996</v>
      </c>
      <c r="V105" s="77">
        <v>15.991703464674169</v>
      </c>
      <c r="W105" s="77">
        <v>16.519326301576967</v>
      </c>
      <c r="X105" s="77">
        <v>17.182298910875836</v>
      </c>
      <c r="Y105" s="77">
        <v>18.03243014085422</v>
      </c>
      <c r="Z105" s="77">
        <v>18.569461585806032</v>
      </c>
      <c r="AA105" s="77">
        <v>19.648967822807229</v>
      </c>
      <c r="AB105" s="77">
        <v>19.722258655173917</v>
      </c>
      <c r="AC105" s="77">
        <v>19.850466256629979</v>
      </c>
      <c r="AD105" s="77">
        <v>20.377546351081378</v>
      </c>
      <c r="AE105" s="77">
        <v>23.222804134419988</v>
      </c>
      <c r="AF105" s="77">
        <v>21.57245272811258</v>
      </c>
    </row>
    <row r="106" spans="2:32" s="24" customFormat="1" ht="14">
      <c r="B106" s="24" t="s">
        <v>169</v>
      </c>
      <c r="C106" s="24" t="s">
        <v>219</v>
      </c>
      <c r="D106" s="24" t="s">
        <v>208</v>
      </c>
      <c r="E106" s="24" t="s">
        <v>161</v>
      </c>
      <c r="G106" s="26">
        <v>16.329481118351119</v>
      </c>
      <c r="H106" s="26">
        <v>17.890653939002981</v>
      </c>
      <c r="I106" s="26">
        <v>20.803960091789463</v>
      </c>
      <c r="J106" s="26">
        <v>23.817576018528079</v>
      </c>
      <c r="K106" s="26">
        <v>26.623768861145496</v>
      </c>
      <c r="L106" s="26">
        <v>28.876102432479009</v>
      </c>
      <c r="M106" s="26">
        <v>31.234076933291632</v>
      </c>
      <c r="N106" s="26">
        <v>32.911803340938604</v>
      </c>
      <c r="O106" s="26">
        <v>34.881025068436934</v>
      </c>
      <c r="P106" s="26">
        <v>37.653082319729108</v>
      </c>
      <c r="Q106" s="26">
        <v>40.375555094416796</v>
      </c>
      <c r="R106" s="26">
        <v>42.592074250957069</v>
      </c>
      <c r="S106" s="26">
        <v>44.707838149696258</v>
      </c>
      <c r="T106" s="26">
        <v>46.460228450177809</v>
      </c>
      <c r="U106" s="26">
        <v>47.854523923617769</v>
      </c>
      <c r="V106" s="26">
        <v>49.358655908064705</v>
      </c>
      <c r="W106" s="26">
        <v>50.783813095420712</v>
      </c>
      <c r="X106" s="26">
        <v>52.085463146868108</v>
      </c>
      <c r="Y106" s="26">
        <v>53.354066701612751</v>
      </c>
      <c r="Z106" s="26">
        <v>54.378513813986508</v>
      </c>
      <c r="AA106" s="26">
        <v>55.170063246296742</v>
      </c>
      <c r="AB106" s="26">
        <v>56.187282024001959</v>
      </c>
      <c r="AC106" s="26">
        <v>56.696451363942558</v>
      </c>
      <c r="AD106" s="26">
        <v>56.918378739782703</v>
      </c>
      <c r="AE106" s="26">
        <v>56.837020656062442</v>
      </c>
      <c r="AF106" s="26">
        <v>56.12503339103155</v>
      </c>
    </row>
    <row r="107" spans="2:32" s="24" customFormat="1" ht="14">
      <c r="B107" s="24" t="s">
        <v>169</v>
      </c>
      <c r="C107" s="24" t="s">
        <v>219</v>
      </c>
      <c r="D107" s="24" t="s">
        <v>209</v>
      </c>
      <c r="E107" s="24" t="s">
        <v>162</v>
      </c>
      <c r="G107" s="26">
        <v>4.574499094129389</v>
      </c>
      <c r="H107" s="26">
        <v>5.0891783656847656</v>
      </c>
      <c r="I107" s="26">
        <v>5.2569145721231223</v>
      </c>
      <c r="J107" s="26">
        <v>5.6902781835983642</v>
      </c>
      <c r="K107" s="26">
        <v>6.2596550241375866</v>
      </c>
      <c r="L107" s="26">
        <v>6.780794007475424</v>
      </c>
      <c r="M107" s="26">
        <v>7.1090010492144788</v>
      </c>
      <c r="N107" s="26">
        <v>7.9750689405049151</v>
      </c>
      <c r="O107" s="26">
        <v>8.3528413412458811</v>
      </c>
      <c r="P107" s="26">
        <v>8.2851809359770527</v>
      </c>
      <c r="Q107" s="26">
        <v>8.7413613799031804</v>
      </c>
      <c r="R107" s="26">
        <v>9.5235378380243638</v>
      </c>
      <c r="S107" s="26">
        <v>10.298584483717528</v>
      </c>
      <c r="T107" s="26">
        <v>10.71654026931653</v>
      </c>
      <c r="U107" s="26">
        <v>11.37816781530268</v>
      </c>
      <c r="V107" s="26">
        <v>11.635017073950966</v>
      </c>
      <c r="W107" s="26">
        <v>11.936563277772546</v>
      </c>
      <c r="X107" s="26">
        <v>12.282389338535369</v>
      </c>
      <c r="Y107" s="26">
        <v>12.520347445890717</v>
      </c>
      <c r="Z107" s="26">
        <v>12.809315903589271</v>
      </c>
      <c r="AA107" s="26">
        <v>13.075775271094244</v>
      </c>
      <c r="AB107" s="26">
        <v>13.216369313065989</v>
      </c>
      <c r="AC107" s="26">
        <v>13.321305885064332</v>
      </c>
      <c r="AD107" s="26">
        <v>13.444612319147025</v>
      </c>
      <c r="AE107" s="26">
        <v>13.668814766160073</v>
      </c>
      <c r="AF107" s="26">
        <v>13.876247813951046</v>
      </c>
    </row>
    <row r="108" spans="2:32" s="24" customFormat="1" ht="14">
      <c r="B108" s="24" t="s">
        <v>169</v>
      </c>
      <c r="C108" s="24" t="s">
        <v>219</v>
      </c>
      <c r="D108" s="24" t="s">
        <v>210</v>
      </c>
      <c r="E108" s="24" t="s">
        <v>162</v>
      </c>
      <c r="G108" s="26">
        <v>1.8557489291225555</v>
      </c>
      <c r="H108" s="26">
        <v>1.8641871767575229</v>
      </c>
      <c r="I108" s="26">
        <v>1.8090692069973138</v>
      </c>
      <c r="J108" s="26">
        <v>1.7453362848264795</v>
      </c>
      <c r="K108" s="26">
        <v>1.7476023963135372</v>
      </c>
      <c r="L108" s="26">
        <v>1.691527239870166</v>
      </c>
      <c r="M108" s="26">
        <v>1.7468587298228131</v>
      </c>
      <c r="N108" s="26">
        <v>1.7648915147601565</v>
      </c>
      <c r="O108" s="26">
        <v>1.761245739370453</v>
      </c>
      <c r="P108" s="26">
        <v>1.8602984445319619</v>
      </c>
      <c r="Q108" s="26">
        <v>1.9109529706394561</v>
      </c>
      <c r="R108" s="26">
        <v>2.0301121407201284</v>
      </c>
      <c r="S108" s="26">
        <v>2.0753329518745973</v>
      </c>
      <c r="T108" s="26">
        <v>2.1442427114980047</v>
      </c>
      <c r="U108" s="26">
        <v>2.2523058755631378</v>
      </c>
      <c r="V108" s="26">
        <v>2.2924161894998134</v>
      </c>
      <c r="W108" s="26">
        <v>2.3487730973454743</v>
      </c>
      <c r="X108" s="26">
        <v>2.4011984566820668</v>
      </c>
      <c r="Y108" s="26">
        <v>2.4501658798801231</v>
      </c>
      <c r="Z108" s="26">
        <v>2.5185762250301349</v>
      </c>
      <c r="AA108" s="26">
        <v>2.5379388029195136</v>
      </c>
      <c r="AB108" s="26">
        <v>2.5588913144736622</v>
      </c>
      <c r="AC108" s="26">
        <v>2.5766893140189988</v>
      </c>
      <c r="AD108" s="26">
        <v>2.58132462964954</v>
      </c>
      <c r="AE108" s="26">
        <v>2.6079856050085128</v>
      </c>
      <c r="AF108" s="26">
        <v>2.6171062371601082</v>
      </c>
    </row>
    <row r="109" spans="2:32" s="24" customFormat="1" ht="14">
      <c r="B109" s="24" t="s">
        <v>169</v>
      </c>
      <c r="C109" s="24" t="s">
        <v>219</v>
      </c>
      <c r="D109" s="24" t="s">
        <v>213</v>
      </c>
      <c r="E109" s="24" t="s">
        <v>161</v>
      </c>
      <c r="G109" s="26">
        <v>1.5646564370401537</v>
      </c>
      <c r="H109" s="26">
        <v>2.2527335043063412</v>
      </c>
      <c r="I109" s="26">
        <v>2.329258773602171</v>
      </c>
      <c r="J109" s="26">
        <v>3.0503649398889157</v>
      </c>
      <c r="K109" s="26">
        <v>4.2990492207500495</v>
      </c>
      <c r="L109" s="26">
        <v>4.9483216897047519</v>
      </c>
      <c r="M109" s="26">
        <v>5.2888880972355734</v>
      </c>
      <c r="N109" s="26">
        <v>5.9365866077332932</v>
      </c>
      <c r="O109" s="26">
        <v>6.503024666474996</v>
      </c>
      <c r="P109" s="26">
        <v>6.503024666474996</v>
      </c>
      <c r="Q109" s="26">
        <v>6.9542822081701994</v>
      </c>
      <c r="R109" s="26">
        <v>7.6527716334030123</v>
      </c>
      <c r="S109" s="26">
        <v>8.2214602368958989</v>
      </c>
      <c r="T109" s="26">
        <v>8.5258915783206355</v>
      </c>
      <c r="U109" s="26">
        <v>9.015447636597461</v>
      </c>
      <c r="V109" s="26">
        <v>9.2012976216840325</v>
      </c>
      <c r="W109" s="26">
        <v>9.2964890774600821</v>
      </c>
      <c r="X109" s="26">
        <v>9.4778061360811297</v>
      </c>
      <c r="Y109" s="26">
        <v>9.4778061360811297</v>
      </c>
      <c r="Z109" s="26">
        <v>9.5684646653916516</v>
      </c>
      <c r="AA109" s="26">
        <v>9.5956622241848084</v>
      </c>
      <c r="AB109" s="26">
        <v>9.595662224184812</v>
      </c>
      <c r="AC109" s="26">
        <v>9.5956622241848102</v>
      </c>
      <c r="AD109" s="26">
        <v>9.5956622241848102</v>
      </c>
      <c r="AE109" s="26">
        <v>9.5956622241848084</v>
      </c>
      <c r="AF109" s="26">
        <v>9.5956622241848084</v>
      </c>
    </row>
    <row r="110" spans="2:32" s="24" customFormat="1" ht="14">
      <c r="B110" s="24" t="s">
        <v>169</v>
      </c>
      <c r="C110" s="24" t="s">
        <v>219</v>
      </c>
      <c r="D110" s="24" t="s">
        <v>213</v>
      </c>
      <c r="E110" s="24" t="s">
        <v>162</v>
      </c>
      <c r="G110" s="26">
        <v>0.12465142499999998</v>
      </c>
      <c r="H110" s="26">
        <v>0.17226142499999997</v>
      </c>
      <c r="I110" s="26">
        <v>0.17755642499999996</v>
      </c>
      <c r="J110" s="26">
        <v>0.22735079999999999</v>
      </c>
      <c r="K110" s="26">
        <v>0.3137508</v>
      </c>
      <c r="L110" s="26">
        <v>0.35867579999999993</v>
      </c>
      <c r="M110" s="26">
        <v>0.38305079999999991</v>
      </c>
      <c r="N110" s="26">
        <v>0.42683579999999993</v>
      </c>
      <c r="O110" s="26">
        <v>0.47033579999999997</v>
      </c>
      <c r="P110" s="26">
        <v>0.47033579999999997</v>
      </c>
      <c r="Q110" s="26">
        <v>0.50639579999999995</v>
      </c>
      <c r="R110" s="26">
        <v>0.5603958</v>
      </c>
      <c r="S110" s="26">
        <v>0.60509579999999996</v>
      </c>
      <c r="T110" s="26">
        <v>0.63028079999999997</v>
      </c>
      <c r="U110" s="26">
        <v>0.67078079999999984</v>
      </c>
      <c r="V110" s="26">
        <v>0.68615579999999998</v>
      </c>
      <c r="W110" s="26">
        <v>0.69403079999999995</v>
      </c>
      <c r="X110" s="26">
        <v>0.70903079999999996</v>
      </c>
      <c r="Y110" s="26">
        <v>0.70903079999999996</v>
      </c>
      <c r="Z110" s="26">
        <v>0.71653080000000002</v>
      </c>
      <c r="AA110" s="26">
        <v>0.7187808</v>
      </c>
      <c r="AB110" s="26">
        <v>0.7187808</v>
      </c>
      <c r="AC110" s="26">
        <v>0.7187808</v>
      </c>
      <c r="AD110" s="26">
        <v>0.7187808</v>
      </c>
      <c r="AE110" s="26">
        <v>0.7187808</v>
      </c>
      <c r="AF110" s="26">
        <v>0.7187808</v>
      </c>
    </row>
    <row r="111" spans="2:32" s="24" customFormat="1" ht="14">
      <c r="B111" s="24" t="s">
        <v>169</v>
      </c>
      <c r="C111" s="24" t="s">
        <v>219</v>
      </c>
      <c r="D111" s="24" t="s">
        <v>211</v>
      </c>
      <c r="E111" s="24" t="s">
        <v>162</v>
      </c>
      <c r="G111" s="26">
        <v>0.14585054</v>
      </c>
      <c r="H111" s="26">
        <v>0.15562705000000002</v>
      </c>
      <c r="I111" s="26">
        <v>0.17436866999999998</v>
      </c>
      <c r="J111" s="26">
        <v>0.17040096999999998</v>
      </c>
      <c r="K111" s="26">
        <v>0.18546064000000001</v>
      </c>
      <c r="L111" s="26">
        <v>0.24070573999999997</v>
      </c>
      <c r="M111" s="26">
        <v>0.26342077999999997</v>
      </c>
      <c r="N111" s="26">
        <v>0.27870482999999996</v>
      </c>
      <c r="O111" s="26">
        <v>0.29347307999999994</v>
      </c>
      <c r="P111" s="26">
        <v>0.31697237999999994</v>
      </c>
      <c r="Q111" s="26">
        <v>0.34358508999999993</v>
      </c>
      <c r="R111" s="26">
        <v>0.37247802000000002</v>
      </c>
      <c r="S111" s="26">
        <v>0.41481212000000001</v>
      </c>
      <c r="T111" s="26">
        <v>0.43715074999999998</v>
      </c>
      <c r="U111" s="26">
        <v>0.48274648999999997</v>
      </c>
      <c r="V111" s="26">
        <v>0.47940185000000002</v>
      </c>
      <c r="W111" s="26">
        <v>0.50758271999999993</v>
      </c>
      <c r="X111" s="26">
        <v>0.52238617999999992</v>
      </c>
      <c r="Y111" s="26">
        <v>0.52714433000000005</v>
      </c>
      <c r="Z111" s="26">
        <v>0.55208301999999998</v>
      </c>
      <c r="AA111" s="26">
        <v>0.56380010000000003</v>
      </c>
      <c r="AB111" s="26">
        <v>0.56835192000000001</v>
      </c>
      <c r="AC111" s="26">
        <v>0.58994015</v>
      </c>
      <c r="AD111" s="26">
        <v>0.5952873099999999</v>
      </c>
      <c r="AE111" s="26">
        <v>0.61541182999999999</v>
      </c>
      <c r="AF111" s="26">
        <v>0.62247410999999997</v>
      </c>
    </row>
    <row r="112" spans="2:32" s="24" customFormat="1" ht="14">
      <c r="B112" s="24" t="s">
        <v>169</v>
      </c>
      <c r="C112" s="24" t="s">
        <v>219</v>
      </c>
      <c r="D112" s="24" t="s">
        <v>212</v>
      </c>
      <c r="E112" s="24" t="s">
        <v>162</v>
      </c>
      <c r="G112" s="26">
        <v>5.6345333399238937</v>
      </c>
      <c r="H112" s="26">
        <v>4.4942453709550376</v>
      </c>
      <c r="I112" s="26">
        <v>3.4901631130552868</v>
      </c>
      <c r="J112" s="26">
        <v>3.1278650744439926</v>
      </c>
      <c r="K112" s="26">
        <v>2.9169658045452245</v>
      </c>
      <c r="L112" s="26">
        <v>2.1337046980700256</v>
      </c>
      <c r="M112" s="26">
        <v>1.7893455721252269</v>
      </c>
      <c r="N112" s="26">
        <v>1.8019167391900561</v>
      </c>
      <c r="O112" s="26">
        <v>1.7136513313612673</v>
      </c>
      <c r="P112" s="26">
        <v>1.939515462244789</v>
      </c>
      <c r="Q112" s="26">
        <v>1.9778075837003468</v>
      </c>
      <c r="R112" s="26">
        <v>2.4017837018182675</v>
      </c>
      <c r="S112" s="26">
        <v>2.4264664815565347</v>
      </c>
      <c r="T112" s="26">
        <v>2.5937111802539219</v>
      </c>
      <c r="U112" s="26">
        <v>2.6273842223063548</v>
      </c>
      <c r="V112" s="26">
        <v>2.5095730515765746</v>
      </c>
      <c r="W112" s="26">
        <v>2.4066927407020704</v>
      </c>
      <c r="X112" s="26">
        <v>2.4737931066641194</v>
      </c>
      <c r="Y112" s="26">
        <v>2.6029732998185926</v>
      </c>
      <c r="Z112" s="26">
        <v>2.6829680876874953</v>
      </c>
      <c r="AA112" s="26">
        <v>2.6280065038347358</v>
      </c>
      <c r="AB112" s="26">
        <v>2.7421606749726446</v>
      </c>
      <c r="AC112" s="26">
        <v>2.5943919454425606</v>
      </c>
      <c r="AD112" s="26">
        <v>2.6170573199134828</v>
      </c>
      <c r="AE112" s="26">
        <v>2.5268481893181316</v>
      </c>
      <c r="AF112" s="26">
        <v>2.4890079140184902</v>
      </c>
    </row>
    <row r="113" spans="2:32" s="24" customFormat="1" ht="14">
      <c r="B113" s="24" t="s">
        <v>169</v>
      </c>
      <c r="C113" s="24" t="s">
        <v>219</v>
      </c>
      <c r="D113" s="24" t="s">
        <v>214</v>
      </c>
      <c r="E113" s="24" t="s">
        <v>161</v>
      </c>
      <c r="G113" s="26">
        <v>0.29629001351183726</v>
      </c>
      <c r="H113" s="26">
        <v>0.85339722347838687</v>
      </c>
      <c r="I113" s="26">
        <v>1.4910628084920676</v>
      </c>
      <c r="J113" s="26">
        <v>2.1287283935057486</v>
      </c>
      <c r="K113" s="26">
        <v>2.7663939785194294</v>
      </c>
      <c r="L113" s="26">
        <v>3.4040595635331101</v>
      </c>
      <c r="M113" s="26">
        <v>3.8063781500351737</v>
      </c>
      <c r="N113" s="26">
        <v>4.0802734168617736</v>
      </c>
      <c r="O113" s="26">
        <v>4.3577828766732365</v>
      </c>
      <c r="P113" s="26">
        <v>4.615125158732595</v>
      </c>
      <c r="Q113" s="26">
        <v>4.8285458847487526</v>
      </c>
      <c r="R113" s="26">
        <v>5.0109735341869541</v>
      </c>
      <c r="S113" s="26">
        <v>5.2657176960452832</v>
      </c>
      <c r="T113" s="26">
        <v>5.5204618579036122</v>
      </c>
      <c r="U113" s="26">
        <v>5.7752060197619413</v>
      </c>
      <c r="V113" s="26">
        <v>6.0299501816202703</v>
      </c>
      <c r="W113" s="26">
        <v>6.2846943434785993</v>
      </c>
      <c r="X113" s="26">
        <v>6.5394385053369275</v>
      </c>
      <c r="Y113" s="26">
        <v>6.7941826671952565</v>
      </c>
      <c r="Z113" s="26">
        <v>7.0489268290535856</v>
      </c>
      <c r="AA113" s="26">
        <v>7.3036709909119146</v>
      </c>
      <c r="AB113" s="26">
        <v>7.5584151527702437</v>
      </c>
      <c r="AC113" s="26">
        <v>7.8131593146285718</v>
      </c>
      <c r="AD113" s="26">
        <v>8.0679034764869009</v>
      </c>
      <c r="AE113" s="26">
        <v>8.3226476383452308</v>
      </c>
      <c r="AF113" s="26">
        <v>8.577391800203559</v>
      </c>
    </row>
    <row r="114" spans="2:32" s="24" customFormat="1" ht="14">
      <c r="B114" s="24" t="s">
        <v>169</v>
      </c>
      <c r="C114" s="24" t="s">
        <v>219</v>
      </c>
      <c r="D114" s="24" t="s">
        <v>214</v>
      </c>
      <c r="E114" s="24" t="s">
        <v>162</v>
      </c>
      <c r="G114" s="26">
        <v>0.17860353926416725</v>
      </c>
      <c r="H114" s="26">
        <v>0.2252131513634463</v>
      </c>
      <c r="I114" s="26">
        <v>0.24776967066884095</v>
      </c>
      <c r="J114" s="26">
        <v>0.25635318716410732</v>
      </c>
      <c r="K114" s="26">
        <v>0.26758757899456753</v>
      </c>
      <c r="L114" s="26">
        <v>0.28151095908183482</v>
      </c>
      <c r="M114" s="26">
        <v>0.29592737441039851</v>
      </c>
      <c r="N114" s="26">
        <v>0.3132825392693207</v>
      </c>
      <c r="O114" s="26">
        <v>0.33404921606925247</v>
      </c>
      <c r="P114" s="26">
        <v>0.35455234607079389</v>
      </c>
      <c r="Q114" s="26">
        <v>0.37412779134200141</v>
      </c>
      <c r="R114" s="26">
        <v>0.4016274806558866</v>
      </c>
      <c r="S114" s="26">
        <v>0.42826435829750314</v>
      </c>
      <c r="T114" s="26">
        <v>0.451720023354242</v>
      </c>
      <c r="U114" s="26">
        <v>0.47501674941872091</v>
      </c>
      <c r="V114" s="26">
        <v>0.49875217953836642</v>
      </c>
      <c r="W114" s="26">
        <v>0.52556421443675927</v>
      </c>
      <c r="X114" s="26">
        <v>0.55063278589964693</v>
      </c>
      <c r="Y114" s="26">
        <v>0.57639387725738189</v>
      </c>
      <c r="Z114" s="26">
        <v>0.59880427516604329</v>
      </c>
      <c r="AA114" s="26">
        <v>0.61354992126428853</v>
      </c>
      <c r="AB114" s="26">
        <v>0.62588958782153636</v>
      </c>
      <c r="AC114" s="26">
        <v>0.6369853134903819</v>
      </c>
      <c r="AD114" s="26">
        <v>0.64644785992243325</v>
      </c>
      <c r="AE114" s="26">
        <v>0.65464862537511437</v>
      </c>
      <c r="AF114" s="26">
        <v>0.65836179703612763</v>
      </c>
    </row>
    <row r="115" spans="2:32" s="24" customFormat="1" ht="14">
      <c r="B115" s="24" t="s">
        <v>169</v>
      </c>
      <c r="C115" s="24" t="s">
        <v>219</v>
      </c>
      <c r="D115" s="24" t="s">
        <v>215</v>
      </c>
      <c r="E115" s="24" t="s">
        <v>161</v>
      </c>
      <c r="G115" s="26">
        <v>1.6778368766322853</v>
      </c>
      <c r="H115" s="26">
        <v>1.7704716959062061</v>
      </c>
      <c r="I115" s="26">
        <v>1.8985071017055934</v>
      </c>
      <c r="J115" s="26">
        <v>2.0514922157843287</v>
      </c>
      <c r="K115" s="26">
        <v>2.256007425858658</v>
      </c>
      <c r="L115" s="26">
        <v>2.4956117532563731</v>
      </c>
      <c r="M115" s="26">
        <v>2.7522553163387258</v>
      </c>
      <c r="N115" s="26">
        <v>3.0343355668643968</v>
      </c>
      <c r="O115" s="26">
        <v>3.3629481904914451</v>
      </c>
      <c r="P115" s="26">
        <v>3.7099593289008359</v>
      </c>
      <c r="Q115" s="26">
        <v>4.0861994719276913</v>
      </c>
      <c r="R115" s="26">
        <v>4.5952658943443732</v>
      </c>
      <c r="S115" s="26">
        <v>5.1075557333920081</v>
      </c>
      <c r="T115" s="26">
        <v>5.6113015562464659</v>
      </c>
      <c r="U115" s="26">
        <v>6.1134096046969608</v>
      </c>
      <c r="V115" s="26">
        <v>6.6339936630734595</v>
      </c>
      <c r="W115" s="26">
        <v>7.0945460561877951</v>
      </c>
      <c r="X115" s="26">
        <v>7.5202373519500778</v>
      </c>
      <c r="Y115" s="26">
        <v>7.9278075810583299</v>
      </c>
      <c r="Z115" s="26">
        <v>8.3171957309585594</v>
      </c>
      <c r="AA115" s="26">
        <v>8.6769045189073886</v>
      </c>
      <c r="AB115" s="26">
        <v>9.0083994615930969</v>
      </c>
      <c r="AC115" s="26">
        <v>9.3377083540264429</v>
      </c>
      <c r="AD115" s="26">
        <v>9.6394273296991262</v>
      </c>
      <c r="AE115" s="26">
        <v>9.9493375572118552</v>
      </c>
      <c r="AF115" s="26">
        <v>10.263503383027967</v>
      </c>
    </row>
    <row r="116" spans="2:32" s="24" customFormat="1" ht="14">
      <c r="B116" s="24" t="s">
        <v>169</v>
      </c>
      <c r="C116" s="24" t="s">
        <v>219</v>
      </c>
      <c r="D116" s="24" t="s">
        <v>215</v>
      </c>
      <c r="E116" s="24" t="s">
        <v>162</v>
      </c>
      <c r="G116" s="26">
        <v>0.90616415710601894</v>
      </c>
      <c r="H116" s="26">
        <v>0.91015346104787864</v>
      </c>
      <c r="I116" s="26">
        <v>0.92246420368096127</v>
      </c>
      <c r="J116" s="26">
        <v>0.94047840429342144</v>
      </c>
      <c r="K116" s="26">
        <v>0.97039818385736909</v>
      </c>
      <c r="L116" s="26">
        <v>1.008125155901284</v>
      </c>
      <c r="M116" s="26">
        <v>1.0492492695831894</v>
      </c>
      <c r="N116" s="26">
        <v>1.0957028439999228</v>
      </c>
      <c r="O116" s="26">
        <v>1.1523945929861943</v>
      </c>
      <c r="P116" s="26">
        <v>1.2124834836104561</v>
      </c>
      <c r="Q116" s="26">
        <v>1.278478414054893</v>
      </c>
      <c r="R116" s="26">
        <v>1.3748294541819179</v>
      </c>
      <c r="S116" s="26">
        <v>1.4703078340716613</v>
      </c>
      <c r="T116" s="26">
        <v>1.5621397408270483</v>
      </c>
      <c r="U116" s="26">
        <v>1.6520237452670747</v>
      </c>
      <c r="V116" s="26">
        <v>1.7447594786967895</v>
      </c>
      <c r="W116" s="26">
        <v>1.8216938285442943</v>
      </c>
      <c r="X116" s="26">
        <v>1.8890600822187449</v>
      </c>
      <c r="Y116" s="26">
        <v>1.9509877926287078</v>
      </c>
      <c r="Z116" s="26">
        <v>2.0075548758667963</v>
      </c>
      <c r="AA116" s="26">
        <v>2.0561277680026424</v>
      </c>
      <c r="AB116" s="26">
        <v>2.0971895488104559</v>
      </c>
      <c r="AC116" s="26">
        <v>2.1370358385734844</v>
      </c>
      <c r="AD116" s="26">
        <v>2.1696670981604154</v>
      </c>
      <c r="AE116" s="26">
        <v>2.2036852641958826</v>
      </c>
      <c r="AF116" s="26">
        <v>2.2381341122946394</v>
      </c>
    </row>
    <row r="117" spans="2:32" s="24" customFormat="1" ht="14">
      <c r="B117" s="24" t="s">
        <v>169</v>
      </c>
      <c r="C117" s="24" t="s">
        <v>219</v>
      </c>
      <c r="D117" s="24" t="s">
        <v>165</v>
      </c>
      <c r="E117" s="24" t="s">
        <v>162</v>
      </c>
      <c r="G117" s="26">
        <v>7.2100000000000011E-2</v>
      </c>
      <c r="H117" s="26">
        <v>7.2100000000000011E-2</v>
      </c>
      <c r="I117" s="26">
        <v>7.2100000000000011E-2</v>
      </c>
      <c r="J117" s="26">
        <v>8.1899999999999987E-2</v>
      </c>
      <c r="K117" s="26">
        <v>8.1899999999999987E-2</v>
      </c>
      <c r="L117" s="26">
        <v>8.7149999999999991E-2</v>
      </c>
      <c r="M117" s="26">
        <v>0.11829999999999999</v>
      </c>
      <c r="N117" s="26">
        <v>0.12320000000000002</v>
      </c>
      <c r="O117" s="26">
        <v>0.13579999999999998</v>
      </c>
      <c r="P117" s="26">
        <v>0.14420000000000002</v>
      </c>
      <c r="Q117" s="26">
        <v>0.14420000000000002</v>
      </c>
      <c r="R117" s="26">
        <v>0.154</v>
      </c>
      <c r="S117" s="26">
        <v>0.154</v>
      </c>
      <c r="T117" s="26">
        <v>0.16379999999999997</v>
      </c>
      <c r="U117" s="26">
        <v>0.16379999999999997</v>
      </c>
      <c r="V117" s="26">
        <v>0.17079999999999998</v>
      </c>
      <c r="W117" s="26">
        <v>0.17079999999999998</v>
      </c>
      <c r="X117" s="26">
        <v>0.17079999999999998</v>
      </c>
      <c r="Y117" s="26">
        <v>0.17079999999999998</v>
      </c>
      <c r="Z117" s="26">
        <v>0.17079999999999998</v>
      </c>
      <c r="AA117" s="26">
        <v>0.17079999999999998</v>
      </c>
      <c r="AB117" s="26">
        <v>0.17079999999999998</v>
      </c>
      <c r="AC117" s="26">
        <v>0.17079999999999998</v>
      </c>
      <c r="AD117" s="26">
        <v>0.17079999999999998</v>
      </c>
      <c r="AE117" s="26">
        <v>0.17079999999999998</v>
      </c>
      <c r="AF117" s="26">
        <v>0.17079999999999998</v>
      </c>
    </row>
    <row r="118" spans="2:32" s="24" customFormat="1" ht="14">
      <c r="B118" s="24" t="s">
        <v>169</v>
      </c>
      <c r="C118" s="24" t="s">
        <v>219</v>
      </c>
      <c r="D118" s="24" t="s">
        <v>165</v>
      </c>
      <c r="E118" s="24" t="s">
        <v>161</v>
      </c>
      <c r="G118" s="26">
        <v>0.24349439917607049</v>
      </c>
      <c r="H118" s="26">
        <v>0.24349439917607049</v>
      </c>
      <c r="I118" s="26">
        <v>0.23065186757395709</v>
      </c>
      <c r="J118" s="26">
        <v>0.28818640915142518</v>
      </c>
      <c r="K118" s="26">
        <v>0.28818640915142518</v>
      </c>
      <c r="L118" s="26">
        <v>0.30745020655459532</v>
      </c>
      <c r="M118" s="26">
        <v>0.44332419090495523</v>
      </c>
      <c r="N118" s="26">
        <v>0.46130373514791401</v>
      </c>
      <c r="O118" s="26">
        <v>0.50753684891552231</v>
      </c>
      <c r="P118" s="26">
        <v>0.53835892476059455</v>
      </c>
      <c r="Q118" s="26">
        <v>0.53835892476059455</v>
      </c>
      <c r="R118" s="26">
        <v>0.54863295004228518</v>
      </c>
      <c r="S118" s="26">
        <v>0.53579041844017183</v>
      </c>
      <c r="T118" s="26">
        <v>0.59332496001764001</v>
      </c>
      <c r="U118" s="26">
        <v>0.59332496001764001</v>
      </c>
      <c r="V118" s="26">
        <v>0.61901002322186671</v>
      </c>
      <c r="W118" s="26">
        <v>0.61901002322186671</v>
      </c>
      <c r="X118" s="26">
        <v>0.61901002322186671</v>
      </c>
      <c r="Y118" s="26">
        <v>0.61901002322186671</v>
      </c>
      <c r="Z118" s="26">
        <v>0.59332496001764001</v>
      </c>
      <c r="AA118" s="26">
        <v>0.59332496001764001</v>
      </c>
      <c r="AB118" s="26">
        <v>0.51010535523594502</v>
      </c>
      <c r="AC118" s="26">
        <v>0.48442029203171827</v>
      </c>
      <c r="AD118" s="26">
        <v>0.42688575045425009</v>
      </c>
      <c r="AE118" s="26">
        <v>0.42688575045425009</v>
      </c>
      <c r="AF118" s="26">
        <v>0.42688575045425009</v>
      </c>
    </row>
    <row r="119" spans="2:32" s="24" customFormat="1" ht="14">
      <c r="B119" s="24" t="s">
        <v>169</v>
      </c>
      <c r="C119" s="24" t="s">
        <v>219</v>
      </c>
      <c r="D119" s="24" t="s">
        <v>202</v>
      </c>
      <c r="E119" s="24" t="s">
        <v>162</v>
      </c>
      <c r="G119" s="26">
        <v>4.0094095580969258</v>
      </c>
      <c r="H119" s="26">
        <v>3.502802814644927</v>
      </c>
      <c r="I119" s="26">
        <v>2.6762394173425821</v>
      </c>
      <c r="J119" s="26">
        <v>2.9889492654528715</v>
      </c>
      <c r="K119" s="26">
        <v>2.1121637514445002</v>
      </c>
      <c r="L119" s="26">
        <v>0.96542551343778638</v>
      </c>
      <c r="M119" s="26">
        <v>-0.75229357125792784</v>
      </c>
      <c r="N119" s="26">
        <v>-1.5557874887785033</v>
      </c>
      <c r="O119" s="26">
        <v>-2.2641413391934462</v>
      </c>
      <c r="P119" s="26">
        <v>-3.4499318383283812</v>
      </c>
      <c r="Q119" s="26">
        <v>-3.7821062347757115</v>
      </c>
      <c r="R119" s="26">
        <v>-4.3333702033227652</v>
      </c>
      <c r="S119" s="26">
        <v>-4.7400585644876116</v>
      </c>
      <c r="T119" s="26">
        <v>-5.2010950654922796</v>
      </c>
      <c r="U119" s="26">
        <v>-5.3226019776678495</v>
      </c>
      <c r="V119" s="26">
        <v>-2.8002840410383092</v>
      </c>
      <c r="W119" s="26">
        <v>-2.6945629206032775</v>
      </c>
      <c r="X119" s="26">
        <v>-2.6055926679430224</v>
      </c>
      <c r="Y119" s="26">
        <v>-2.4750653339341318</v>
      </c>
      <c r="Z119" s="26">
        <v>-2.6273887969772773</v>
      </c>
      <c r="AA119" s="26">
        <v>-1.9079884810400141</v>
      </c>
      <c r="AB119" s="26">
        <v>-1.6016548029910413</v>
      </c>
      <c r="AC119" s="26">
        <v>-1.6602541922703358</v>
      </c>
      <c r="AD119" s="26">
        <v>-1.1777568825604594</v>
      </c>
      <c r="AE119" s="26">
        <v>-1.2411558268231411</v>
      </c>
      <c r="AF119" s="26">
        <v>-0.23229533809360328</v>
      </c>
    </row>
    <row r="120" spans="2:32" s="24" customFormat="1">
      <c r="B120" s="24" t="s">
        <v>169</v>
      </c>
      <c r="C120" s="24" t="s">
        <v>219</v>
      </c>
      <c r="D120" s="24" t="s">
        <v>216</v>
      </c>
      <c r="E120" s="24" t="s">
        <v>161</v>
      </c>
      <c r="G120" s="26">
        <v>0</v>
      </c>
      <c r="H120" s="26">
        <v>1.2603541276251199E-5</v>
      </c>
      <c r="I120" s="26">
        <v>1.2603541276251199E-5</v>
      </c>
      <c r="J120" s="26">
        <v>1.2603541276251199E-5</v>
      </c>
      <c r="K120" s="26">
        <v>2.381857039474063E-4</v>
      </c>
      <c r="L120" s="26">
        <v>2.5177846501877476E-4</v>
      </c>
      <c r="M120" s="26">
        <v>9.1002376729276191E-2</v>
      </c>
      <c r="N120" s="26">
        <v>0.19702442326659575</v>
      </c>
      <c r="O120" s="26">
        <v>0.20494627419841563</v>
      </c>
      <c r="P120" s="26">
        <v>0.23504745773639479</v>
      </c>
      <c r="Q120" s="26">
        <v>0.28632766020339678</v>
      </c>
      <c r="R120" s="26">
        <v>0.39999712798549403</v>
      </c>
      <c r="S120" s="26">
        <v>0.43984020298033388</v>
      </c>
      <c r="T120" s="26">
        <v>0.48634731599521203</v>
      </c>
      <c r="U120" s="26">
        <v>0.49464537194712516</v>
      </c>
      <c r="V120" s="26">
        <v>0.49502708351999664</v>
      </c>
      <c r="W120" s="26">
        <v>0.49607072063868807</v>
      </c>
      <c r="X120" s="26">
        <v>0.51048951093335415</v>
      </c>
      <c r="Y120" s="26">
        <v>0.52281344912039818</v>
      </c>
      <c r="Z120" s="26">
        <v>0.53724896897405794</v>
      </c>
      <c r="AA120" s="26">
        <v>0.5376679229144925</v>
      </c>
      <c r="AB120" s="26">
        <v>0.55179631595044931</v>
      </c>
      <c r="AC120" s="26">
        <v>0.55385092412992831</v>
      </c>
      <c r="AD120" s="26">
        <v>0.55675374621779994</v>
      </c>
      <c r="AE120" s="26">
        <v>0.55692567021522832</v>
      </c>
      <c r="AF120" s="26">
        <v>0.55799074005795202</v>
      </c>
    </row>
    <row r="121" spans="2:32" s="24" customFormat="1">
      <c r="B121" s="24" t="s">
        <v>169</v>
      </c>
      <c r="C121" s="24" t="s">
        <v>219</v>
      </c>
      <c r="D121" s="24" t="s">
        <v>216</v>
      </c>
      <c r="E121" s="24" t="s">
        <v>162</v>
      </c>
      <c r="G121" s="26">
        <v>1.1431777499999999E-4</v>
      </c>
      <c r="H121" s="26">
        <v>1.2777120000000001E-4</v>
      </c>
      <c r="I121" s="26">
        <v>1.2777120000000001E-4</v>
      </c>
      <c r="J121" s="26">
        <v>1.2777120000000001E-4</v>
      </c>
      <c r="K121" s="26">
        <v>3.6856484999999995E-4</v>
      </c>
      <c r="L121" s="26">
        <v>3.8307419999999997E-4</v>
      </c>
      <c r="M121" s="26">
        <v>9.7253179251654484E-2</v>
      </c>
      <c r="N121" s="26">
        <v>0.21042451897059697</v>
      </c>
      <c r="O121" s="26">
        <v>0.21888055724082819</v>
      </c>
      <c r="P121" s="26">
        <v>0.25101152791511866</v>
      </c>
      <c r="Q121" s="26">
        <v>0.30574966402727549</v>
      </c>
      <c r="R121" s="26">
        <v>0.39311192205719664</v>
      </c>
      <c r="S121" s="26">
        <v>0.38650271049188845</v>
      </c>
      <c r="T121" s="26">
        <v>0.3809312246020074</v>
      </c>
      <c r="U121" s="26">
        <v>0.32630029876717043</v>
      </c>
      <c r="V121" s="26">
        <v>0.26016187378205019</v>
      </c>
      <c r="W121" s="26">
        <v>0.25423014201525623</v>
      </c>
      <c r="X121" s="26">
        <v>0.26962122215441825</v>
      </c>
      <c r="Y121" s="26">
        <v>0.28277618983135583</v>
      </c>
      <c r="Z121" s="26">
        <v>0.29818512763942773</v>
      </c>
      <c r="AA121" s="26">
        <v>0.29526812165312838</v>
      </c>
      <c r="AB121" s="26">
        <v>0.31034922242580765</v>
      </c>
      <c r="AC121" s="26">
        <v>0.29904840496876622</v>
      </c>
      <c r="AD121" s="26">
        <v>0.30214697055375078</v>
      </c>
      <c r="AE121" s="26">
        <v>0.29816230753032691</v>
      </c>
      <c r="AF121" s="26">
        <v>0.29929919730874549</v>
      </c>
    </row>
    <row r="122" spans="2:32" s="24" customFormat="1" ht="14">
      <c r="B122" s="24" t="s">
        <v>169</v>
      </c>
      <c r="C122" s="24" t="s">
        <v>219</v>
      </c>
      <c r="D122" s="42" t="s">
        <v>217</v>
      </c>
      <c r="E122" s="42" t="s">
        <v>217</v>
      </c>
      <c r="G122" s="77">
        <v>37.613433745129413</v>
      </c>
      <c r="H122" s="77">
        <v>39.496659952064839</v>
      </c>
      <c r="I122" s="77">
        <v>41.580226296772636</v>
      </c>
      <c r="J122" s="77">
        <v>46.565400521379011</v>
      </c>
      <c r="K122" s="77">
        <v>51.08949682527178</v>
      </c>
      <c r="L122" s="77">
        <v>53.579799612029376</v>
      </c>
      <c r="M122" s="77">
        <v>55.716038247685162</v>
      </c>
      <c r="N122" s="77">
        <v>59.05556732872904</v>
      </c>
      <c r="O122" s="77">
        <v>61.98579424427097</v>
      </c>
      <c r="P122" s="77">
        <v>64.639216398356311</v>
      </c>
      <c r="Q122" s="77">
        <v>68.869821703118873</v>
      </c>
      <c r="R122" s="77">
        <v>73.678221545054171</v>
      </c>
      <c r="S122" s="77">
        <v>77.797510612972061</v>
      </c>
      <c r="T122" s="77">
        <v>81.076977353020851</v>
      </c>
      <c r="U122" s="77">
        <v>84.552481535596186</v>
      </c>
      <c r="V122" s="77">
        <v>89.81468793719057</v>
      </c>
      <c r="W122" s="77">
        <v>92.545991216620862</v>
      </c>
      <c r="X122" s="77">
        <v>95.415763978602797</v>
      </c>
      <c r="Y122" s="77">
        <v>98.011240839662463</v>
      </c>
      <c r="Z122" s="77">
        <v>100.17110448638388</v>
      </c>
      <c r="AA122" s="77">
        <v>102.62935267096154</v>
      </c>
      <c r="AB122" s="77">
        <v>104.81878811231556</v>
      </c>
      <c r="AC122" s="77">
        <v>105.86597593223222</v>
      </c>
      <c r="AD122" s="77">
        <v>107.27337869161178</v>
      </c>
      <c r="AE122" s="77">
        <v>107.9124610572387</v>
      </c>
      <c r="AF122" s="77">
        <v>109.00438393263562</v>
      </c>
    </row>
    <row r="123" spans="2:32" s="24" customFormat="1" ht="14">
      <c r="B123" s="24" t="s">
        <v>169</v>
      </c>
      <c r="C123" s="24" t="s">
        <v>219</v>
      </c>
      <c r="D123" s="42" t="s">
        <v>167</v>
      </c>
      <c r="E123" s="42" t="s">
        <v>161</v>
      </c>
      <c r="G123" s="77">
        <v>20.111758844711463</v>
      </c>
      <c r="H123" s="77">
        <v>23.010763365411261</v>
      </c>
      <c r="I123" s="77">
        <v>26.753453246704527</v>
      </c>
      <c r="J123" s="77">
        <v>31.336360580399774</v>
      </c>
      <c r="K123" s="77">
        <v>36.233644081129</v>
      </c>
      <c r="L123" s="77">
        <v>40.031797423992856</v>
      </c>
      <c r="M123" s="77">
        <v>43.615925064535332</v>
      </c>
      <c r="N123" s="77">
        <v>46.621327090812578</v>
      </c>
      <c r="O123" s="77">
        <v>49.817263925190538</v>
      </c>
      <c r="P123" s="77">
        <v>53.254597856334527</v>
      </c>
      <c r="Q123" s="77">
        <v>57.069269244227428</v>
      </c>
      <c r="R123" s="77">
        <v>60.799715390919182</v>
      </c>
      <c r="S123" s="77">
        <v>64.278202437449963</v>
      </c>
      <c r="T123" s="77">
        <v>67.197555718661377</v>
      </c>
      <c r="U123" s="77">
        <v>69.846557516638896</v>
      </c>
      <c r="V123" s="77">
        <v>72.33793448118432</v>
      </c>
      <c r="W123" s="77">
        <v>74.574623316407738</v>
      </c>
      <c r="X123" s="77">
        <v>76.752444674391455</v>
      </c>
      <c r="Y123" s="77">
        <v>78.695686558289722</v>
      </c>
      <c r="Z123" s="77">
        <v>80.443674968381998</v>
      </c>
      <c r="AA123" s="77">
        <v>81.877293863232993</v>
      </c>
      <c r="AB123" s="77">
        <v>83.411660533736509</v>
      </c>
      <c r="AC123" s="77">
        <v>84.481252472944036</v>
      </c>
      <c r="AD123" s="77">
        <v>85.205011266825593</v>
      </c>
      <c r="AE123" s="77">
        <v>85.688479496473803</v>
      </c>
      <c r="AF123" s="77">
        <v>85.546467288960073</v>
      </c>
    </row>
    <row r="124" spans="2:32" s="24" customFormat="1" ht="14">
      <c r="B124" s="24" t="s">
        <v>169</v>
      </c>
      <c r="C124" s="24" t="s">
        <v>219</v>
      </c>
      <c r="D124" s="42" t="s">
        <v>168</v>
      </c>
      <c r="E124" s="42" t="s">
        <v>162</v>
      </c>
      <c r="G124" s="77">
        <v>17.501674900417949</v>
      </c>
      <c r="H124" s="77">
        <v>16.485896586653578</v>
      </c>
      <c r="I124" s="77">
        <v>14.826773050068109</v>
      </c>
      <c r="J124" s="77">
        <v>15.229039940979236</v>
      </c>
      <c r="K124" s="77">
        <v>14.855852744142783</v>
      </c>
      <c r="L124" s="77">
        <v>13.548002188036522</v>
      </c>
      <c r="M124" s="77">
        <v>12.100113183149832</v>
      </c>
      <c r="N124" s="77">
        <v>12.434240237916466</v>
      </c>
      <c r="O124" s="77">
        <v>12.16853031908043</v>
      </c>
      <c r="P124" s="77">
        <v>11.384618542021787</v>
      </c>
      <c r="Q124" s="77">
        <v>11.800552458891444</v>
      </c>
      <c r="R124" s="77">
        <v>12.878506154134994</v>
      </c>
      <c r="S124" s="77">
        <v>13.519308175522104</v>
      </c>
      <c r="T124" s="77">
        <v>13.879421634359472</v>
      </c>
      <c r="U124" s="77">
        <v>14.70592401895729</v>
      </c>
      <c r="V124" s="77">
        <v>17.47675345600625</v>
      </c>
      <c r="W124" s="77">
        <v>17.971367900213124</v>
      </c>
      <c r="X124" s="77">
        <v>18.663319304211342</v>
      </c>
      <c r="Y124" s="77">
        <v>19.315554281372748</v>
      </c>
      <c r="Z124" s="77">
        <v>19.727429518001887</v>
      </c>
      <c r="AA124" s="77">
        <v>20.752058807728538</v>
      </c>
      <c r="AB124" s="77">
        <v>21.407127578579054</v>
      </c>
      <c r="AC124" s="77">
        <v>21.384723459288185</v>
      </c>
      <c r="AD124" s="77">
        <v>22.068367424786182</v>
      </c>
      <c r="AE124" s="77">
        <v>22.223981560764898</v>
      </c>
      <c r="AF124" s="77">
        <v>23.457916643675553</v>
      </c>
    </row>
    <row r="125" spans="2:32" s="24" customFormat="1" ht="14">
      <c r="B125" s="24" t="s">
        <v>170</v>
      </c>
      <c r="C125" s="24" t="s">
        <v>219</v>
      </c>
      <c r="D125" s="24" t="s">
        <v>208</v>
      </c>
      <c r="E125" s="24" t="s">
        <v>161</v>
      </c>
      <c r="G125" s="26">
        <v>15.80964893468634</v>
      </c>
      <c r="H125" s="26">
        <v>16.99197869603961</v>
      </c>
      <c r="I125" s="26">
        <v>18.911720499901055</v>
      </c>
      <c r="J125" s="26">
        <v>21.46869432281521</v>
      </c>
      <c r="K125" s="26">
        <v>24.945556388902681</v>
      </c>
      <c r="L125" s="26">
        <v>27.777579240912488</v>
      </c>
      <c r="M125" s="26">
        <v>29.808585811786649</v>
      </c>
      <c r="N125" s="26">
        <v>31.735922238879816</v>
      </c>
      <c r="O125" s="26">
        <v>33.667635499838887</v>
      </c>
      <c r="P125" s="26">
        <v>36.077768174982104</v>
      </c>
      <c r="Q125" s="26">
        <v>37.299811194792916</v>
      </c>
      <c r="R125" s="26">
        <v>38.04797118831479</v>
      </c>
      <c r="S125" s="26">
        <v>39.10095267361686</v>
      </c>
      <c r="T125" s="26">
        <v>40.024844911515913</v>
      </c>
      <c r="U125" s="26">
        <v>41.055830891972761</v>
      </c>
      <c r="V125" s="26">
        <v>41.878130346291684</v>
      </c>
      <c r="W125" s="26">
        <v>42.861787404138127</v>
      </c>
      <c r="X125" s="26">
        <v>43.635870664541834</v>
      </c>
      <c r="Y125" s="26">
        <v>44.331718879044374</v>
      </c>
      <c r="Z125" s="26">
        <v>44.777197090557863</v>
      </c>
      <c r="AA125" s="26">
        <v>44.933113306865629</v>
      </c>
      <c r="AB125" s="26">
        <v>45.343241081312122</v>
      </c>
      <c r="AC125" s="26">
        <v>45.480811995819074</v>
      </c>
      <c r="AD125" s="26">
        <v>45.30141250342259</v>
      </c>
      <c r="AE125" s="26">
        <v>45.055666657981106</v>
      </c>
      <c r="AF125" s="26">
        <v>44.386923250050103</v>
      </c>
    </row>
    <row r="126" spans="2:32" s="24" customFormat="1" ht="14">
      <c r="B126" s="24" t="s">
        <v>170</v>
      </c>
      <c r="C126" s="24" t="s">
        <v>219</v>
      </c>
      <c r="D126" s="24" t="s">
        <v>209</v>
      </c>
      <c r="E126" s="24" t="s">
        <v>162</v>
      </c>
      <c r="G126" s="26">
        <v>4.5335670717367851</v>
      </c>
      <c r="H126" s="26">
        <v>4.968035723237846</v>
      </c>
      <c r="I126" s="26">
        <v>5.1188827419560754</v>
      </c>
      <c r="J126" s="26">
        <v>5.3813376271166309</v>
      </c>
      <c r="K126" s="26">
        <v>5.6361026733732276</v>
      </c>
      <c r="L126" s="26">
        <v>6.2446450389476924</v>
      </c>
      <c r="M126" s="26">
        <v>6.8158499732848323</v>
      </c>
      <c r="N126" s="26">
        <v>7.6470123152035363</v>
      </c>
      <c r="O126" s="26">
        <v>8.037690721164676</v>
      </c>
      <c r="P126" s="26">
        <v>8.1783007535102268</v>
      </c>
      <c r="Q126" s="26">
        <v>9.3875980909446817</v>
      </c>
      <c r="R126" s="26">
        <v>9.7685473000287573</v>
      </c>
      <c r="S126" s="26">
        <v>9.8655298943961451</v>
      </c>
      <c r="T126" s="26">
        <v>10.037186442296248</v>
      </c>
      <c r="U126" s="26">
        <v>10.352281490890501</v>
      </c>
      <c r="V126" s="26">
        <v>10.644508065601128</v>
      </c>
      <c r="W126" s="26">
        <v>10.788120839391375</v>
      </c>
      <c r="X126" s="26">
        <v>10.99662562342343</v>
      </c>
      <c r="Y126" s="26">
        <v>11.109711352823172</v>
      </c>
      <c r="Z126" s="26">
        <v>11.437995911343323</v>
      </c>
      <c r="AA126" s="26">
        <v>11.772165549881533</v>
      </c>
      <c r="AB126" s="26">
        <v>11.776035786174404</v>
      </c>
      <c r="AC126" s="26">
        <v>11.784590012937421</v>
      </c>
      <c r="AD126" s="26">
        <v>11.941793133953222</v>
      </c>
      <c r="AE126" s="26">
        <v>11.984411983741991</v>
      </c>
      <c r="AF126" s="26">
        <v>11.988442641950842</v>
      </c>
    </row>
    <row r="127" spans="2:32" s="24" customFormat="1" ht="14">
      <c r="B127" s="24" t="s">
        <v>170</v>
      </c>
      <c r="C127" s="24" t="s">
        <v>219</v>
      </c>
      <c r="D127" s="24" t="s">
        <v>210</v>
      </c>
      <c r="E127" s="24" t="s">
        <v>162</v>
      </c>
      <c r="G127" s="26">
        <v>1.8494264654852408</v>
      </c>
      <c r="H127" s="26">
        <v>1.8626648237810963</v>
      </c>
      <c r="I127" s="26">
        <v>1.8187840639859163</v>
      </c>
      <c r="J127" s="26">
        <v>1.7393990963304253</v>
      </c>
      <c r="K127" s="26">
        <v>1.7259607819596163</v>
      </c>
      <c r="L127" s="26">
        <v>1.7315823390317955</v>
      </c>
      <c r="M127" s="26">
        <v>1.6808518752514179</v>
      </c>
      <c r="N127" s="26">
        <v>1.7858249166211129</v>
      </c>
      <c r="O127" s="26">
        <v>1.7935295059998548</v>
      </c>
      <c r="P127" s="26">
        <v>1.91669273966269</v>
      </c>
      <c r="Q127" s="26">
        <v>1.9398834671869771</v>
      </c>
      <c r="R127" s="26">
        <v>2.0143775961989712</v>
      </c>
      <c r="S127" s="26">
        <v>2.0737357214492955</v>
      </c>
      <c r="T127" s="26">
        <v>2.1244110015493431</v>
      </c>
      <c r="U127" s="26">
        <v>2.2079325062285302</v>
      </c>
      <c r="V127" s="26">
        <v>2.2286793856737663</v>
      </c>
      <c r="W127" s="26">
        <v>2.3498707112792587</v>
      </c>
      <c r="X127" s="26">
        <v>2.3666402418685331</v>
      </c>
      <c r="Y127" s="26">
        <v>2.392712488370873</v>
      </c>
      <c r="Z127" s="26">
        <v>2.4709594968997677</v>
      </c>
      <c r="AA127" s="26">
        <v>2.5599046970752632</v>
      </c>
      <c r="AB127" s="26">
        <v>2.6721397898000387</v>
      </c>
      <c r="AC127" s="26">
        <v>2.6900156103350295</v>
      </c>
      <c r="AD127" s="26">
        <v>2.6854169593463513</v>
      </c>
      <c r="AE127" s="26">
        <v>2.7645578451099881</v>
      </c>
      <c r="AF127" s="26">
        <v>2.6772584226900396</v>
      </c>
    </row>
    <row r="128" spans="2:32" s="24" customFormat="1" ht="14">
      <c r="B128" s="24" t="s">
        <v>170</v>
      </c>
      <c r="C128" s="24" t="s">
        <v>219</v>
      </c>
      <c r="D128" s="24" t="s">
        <v>213</v>
      </c>
      <c r="E128" s="24" t="s">
        <v>161</v>
      </c>
      <c r="G128" s="26">
        <v>1.5583165461037329</v>
      </c>
      <c r="H128" s="26">
        <v>2.19783366911421</v>
      </c>
      <c r="I128" s="26">
        <v>2.3229188826657503</v>
      </c>
      <c r="J128" s="26">
        <v>2.7411757537505852</v>
      </c>
      <c r="K128" s="26">
        <v>3.2493208847121298</v>
      </c>
      <c r="L128" s="26">
        <v>4.351566583677136</v>
      </c>
      <c r="M128" s="26">
        <v>5.4514388955059045</v>
      </c>
      <c r="N128" s="26">
        <v>6.1197722458692869</v>
      </c>
      <c r="O128" s="26">
        <v>6.5517502689948612</v>
      </c>
      <c r="P128" s="26">
        <v>6.5955216120464399</v>
      </c>
      <c r="Q128" s="26">
        <v>7.9256619565975459</v>
      </c>
      <c r="R128" s="26">
        <v>8.6690618969438358</v>
      </c>
      <c r="S128" s="26">
        <v>8.6690618969438358</v>
      </c>
      <c r="T128" s="26">
        <v>8.795983837978568</v>
      </c>
      <c r="U128" s="26">
        <v>8.9773008965996173</v>
      </c>
      <c r="V128" s="26">
        <v>9.2681334586277764</v>
      </c>
      <c r="W128" s="26">
        <v>9.3043968703519866</v>
      </c>
      <c r="X128" s="26">
        <v>9.4449175907832963</v>
      </c>
      <c r="Y128" s="26">
        <v>9.4449175907832963</v>
      </c>
      <c r="Z128" s="26">
        <v>9.5931886051099831</v>
      </c>
      <c r="AA128" s="26">
        <v>9.6203861639031398</v>
      </c>
      <c r="AB128" s="26">
        <v>9.6203861639031416</v>
      </c>
      <c r="AC128" s="26">
        <v>9.6203861639031398</v>
      </c>
      <c r="AD128" s="26">
        <v>9.6203861639031398</v>
      </c>
      <c r="AE128" s="26">
        <v>9.6203861639031398</v>
      </c>
      <c r="AF128" s="26">
        <v>9.6203861639031398</v>
      </c>
    </row>
    <row r="129" spans="2:32" s="24" customFormat="1" ht="14">
      <c r="B129" s="24" t="s">
        <v>170</v>
      </c>
      <c r="C129" s="24" t="s">
        <v>219</v>
      </c>
      <c r="D129" s="24" t="s">
        <v>213</v>
      </c>
      <c r="E129" s="24" t="s">
        <v>162</v>
      </c>
      <c r="G129" s="26">
        <v>0.12421275</v>
      </c>
      <c r="H129" s="26">
        <v>0.16846274999999997</v>
      </c>
      <c r="I129" s="26">
        <v>0.17711774999999996</v>
      </c>
      <c r="J129" s="26">
        <v>0.20595712499999999</v>
      </c>
      <c r="K129" s="26">
        <v>0.24111712499999999</v>
      </c>
      <c r="L129" s="26">
        <v>0.31738462499999998</v>
      </c>
      <c r="M129" s="26">
        <v>0.39610462499999993</v>
      </c>
      <c r="N129" s="26">
        <v>0.44312212499999992</v>
      </c>
      <c r="O129" s="26">
        <v>0.474697125</v>
      </c>
      <c r="P129" s="26">
        <v>0.47769712499999994</v>
      </c>
      <c r="Q129" s="26">
        <v>0.579284625</v>
      </c>
      <c r="R129" s="26">
        <v>0.640784625</v>
      </c>
      <c r="S129" s="26">
        <v>0.640784625</v>
      </c>
      <c r="T129" s="26">
        <v>0.65128462499999995</v>
      </c>
      <c r="U129" s="26">
        <v>0.66628462499999996</v>
      </c>
      <c r="V129" s="26">
        <v>0.69034462500000005</v>
      </c>
      <c r="W129" s="26">
        <v>0.69334462499999994</v>
      </c>
      <c r="X129" s="26">
        <v>0.70496962499999993</v>
      </c>
      <c r="Y129" s="26">
        <v>0.70496962499999993</v>
      </c>
      <c r="Z129" s="26">
        <v>0.715469625</v>
      </c>
      <c r="AA129" s="26">
        <v>0.71771962500000008</v>
      </c>
      <c r="AB129" s="26">
        <v>0.71771962500000008</v>
      </c>
      <c r="AC129" s="26">
        <v>0.71771962500000008</v>
      </c>
      <c r="AD129" s="26">
        <v>0.71771962500000008</v>
      </c>
      <c r="AE129" s="26">
        <v>0.71771962500000008</v>
      </c>
      <c r="AF129" s="26">
        <v>0.71771962500000008</v>
      </c>
    </row>
    <row r="130" spans="2:32" s="24" customFormat="1" ht="14">
      <c r="B130" s="24" t="s">
        <v>170</v>
      </c>
      <c r="C130" s="24" t="s">
        <v>219</v>
      </c>
      <c r="D130" s="24" t="s">
        <v>211</v>
      </c>
      <c r="E130" s="24" t="s">
        <v>162</v>
      </c>
      <c r="G130" s="26">
        <v>0.14536157</v>
      </c>
      <c r="H130" s="26">
        <v>0.15465625999999999</v>
      </c>
      <c r="I130" s="26">
        <v>0.17330494000000002</v>
      </c>
      <c r="J130" s="26">
        <v>0.16421611000000003</v>
      </c>
      <c r="K130" s="26">
        <v>0.16179937999999999</v>
      </c>
      <c r="L130" s="26">
        <v>0.19168297000000001</v>
      </c>
      <c r="M130" s="26">
        <v>0.24693358000000004</v>
      </c>
      <c r="N130" s="26">
        <v>0.28226081000000003</v>
      </c>
      <c r="O130" s="26">
        <v>0.30572994999999997</v>
      </c>
      <c r="P130" s="26">
        <v>0.32270697000000004</v>
      </c>
      <c r="Q130" s="26">
        <v>0.37678630000000002</v>
      </c>
      <c r="R130" s="26">
        <v>0.38683265</v>
      </c>
      <c r="S130" s="26">
        <v>0.39291080999999994</v>
      </c>
      <c r="T130" s="26">
        <v>0.39912602000000003</v>
      </c>
      <c r="U130" s="26">
        <v>0.42348682999999993</v>
      </c>
      <c r="V130" s="26">
        <v>0.44187695000000005</v>
      </c>
      <c r="W130" s="26">
        <v>0.45854521999999998</v>
      </c>
      <c r="X130" s="26">
        <v>0.46436748</v>
      </c>
      <c r="Y130" s="26">
        <v>0.46527157999999996</v>
      </c>
      <c r="Z130" s="26">
        <v>0.48166832000000004</v>
      </c>
      <c r="AA130" s="26">
        <v>0.50954173999999997</v>
      </c>
      <c r="AB130" s="26">
        <v>0.51399733000000003</v>
      </c>
      <c r="AC130" s="26">
        <v>0.51498761999999998</v>
      </c>
      <c r="AD130" s="26">
        <v>0.52572438999999993</v>
      </c>
      <c r="AE130" s="26">
        <v>0.53309372999999993</v>
      </c>
      <c r="AF130" s="26">
        <v>0.53031364999999997</v>
      </c>
    </row>
    <row r="131" spans="2:32" s="24" customFormat="1" ht="14">
      <c r="B131" s="24" t="s">
        <v>170</v>
      </c>
      <c r="C131" s="24" t="s">
        <v>219</v>
      </c>
      <c r="D131" s="24" t="s">
        <v>212</v>
      </c>
      <c r="E131" s="24" t="s">
        <v>162</v>
      </c>
      <c r="G131" s="26">
        <v>5.6916183627603223</v>
      </c>
      <c r="H131" s="26">
        <v>4.7078203807253169</v>
      </c>
      <c r="I131" s="26">
        <v>3.7534799189522317</v>
      </c>
      <c r="J131" s="26">
        <v>3.3783324495497205</v>
      </c>
      <c r="K131" s="26">
        <v>3.2281553602038828</v>
      </c>
      <c r="L131" s="26">
        <v>2.8763418237198985</v>
      </c>
      <c r="M131" s="26">
        <v>1.742620235968207</v>
      </c>
      <c r="N131" s="26">
        <v>1.8345434281866326</v>
      </c>
      <c r="O131" s="26">
        <v>1.8038620124395075</v>
      </c>
      <c r="P131" s="26">
        <v>2.2360176034675092</v>
      </c>
      <c r="Q131" s="26">
        <v>2.3630746345103417</v>
      </c>
      <c r="R131" s="26">
        <v>2.7273871151233102</v>
      </c>
      <c r="S131" s="26">
        <v>2.9984091151083838</v>
      </c>
      <c r="T131" s="26">
        <v>2.9908216376445789</v>
      </c>
      <c r="U131" s="26">
        <v>2.9996674395915002</v>
      </c>
      <c r="V131" s="26">
        <v>3.4216239849710486</v>
      </c>
      <c r="W131" s="26">
        <v>3.5951569620316297</v>
      </c>
      <c r="X131" s="26">
        <v>4.1420665975624607</v>
      </c>
      <c r="Y131" s="26">
        <v>4.2996042137907411</v>
      </c>
      <c r="Z131" s="26">
        <v>4.7007027021647954</v>
      </c>
      <c r="AA131" s="26">
        <v>4.7115369709239019</v>
      </c>
      <c r="AB131" s="26">
        <v>4.3789898517322854</v>
      </c>
      <c r="AC131" s="26">
        <v>4.7716567724125856</v>
      </c>
      <c r="AD131" s="26">
        <v>4.8810437479339734</v>
      </c>
      <c r="AE131" s="26">
        <v>4.9569520628589894</v>
      </c>
      <c r="AF131" s="26">
        <v>4.8083959915253116</v>
      </c>
    </row>
    <row r="132" spans="2:32" s="24" customFormat="1" ht="14">
      <c r="B132" s="24" t="s">
        <v>170</v>
      </c>
      <c r="C132" s="24" t="s">
        <v>219</v>
      </c>
      <c r="D132" s="24" t="s">
        <v>214</v>
      </c>
      <c r="E132" s="24" t="s">
        <v>161</v>
      </c>
      <c r="G132" s="26">
        <v>0.29629001351183726</v>
      </c>
      <c r="H132" s="26">
        <v>0.85339722347838687</v>
      </c>
      <c r="I132" s="26">
        <v>1.4910628084920676</v>
      </c>
      <c r="J132" s="26">
        <v>2.1287283935057486</v>
      </c>
      <c r="K132" s="26">
        <v>2.7663939785194294</v>
      </c>
      <c r="L132" s="26">
        <v>3.4040595635331101</v>
      </c>
      <c r="M132" s="26">
        <v>3.7951836787357967</v>
      </c>
      <c r="N132" s="26">
        <v>4.030070209239617</v>
      </c>
      <c r="O132" s="26">
        <v>4.2840021213506549</v>
      </c>
      <c r="P132" s="26">
        <v>4.5304845429222551</v>
      </c>
      <c r="Q132" s="26">
        <v>4.8253040495476496</v>
      </c>
      <c r="R132" s="26">
        <v>5.1192213964635265</v>
      </c>
      <c r="S132" s="26">
        <v>5.3913849536290961</v>
      </c>
      <c r="T132" s="26">
        <v>5.6635485107946657</v>
      </c>
      <c r="U132" s="26">
        <v>5.9357120679602362</v>
      </c>
      <c r="V132" s="26">
        <v>6.2078756251258058</v>
      </c>
      <c r="W132" s="26">
        <v>6.4800391822913754</v>
      </c>
      <c r="X132" s="26">
        <v>6.752202739456945</v>
      </c>
      <c r="Y132" s="26">
        <v>7.0243662966225147</v>
      </c>
      <c r="Z132" s="26">
        <v>7.2965298537880843</v>
      </c>
      <c r="AA132" s="26">
        <v>7.5686934109536539</v>
      </c>
      <c r="AB132" s="26">
        <v>7.8408569681192235</v>
      </c>
      <c r="AC132" s="26">
        <v>8.113020525284794</v>
      </c>
      <c r="AD132" s="26">
        <v>8.3851840824503636</v>
      </c>
      <c r="AE132" s="26">
        <v>8.6573476396159332</v>
      </c>
      <c r="AF132" s="26">
        <v>8.9295111967815028</v>
      </c>
    </row>
    <row r="133" spans="2:32" s="24" customFormat="1" ht="14">
      <c r="B133" s="24" t="s">
        <v>170</v>
      </c>
      <c r="C133" s="24" t="s">
        <v>219</v>
      </c>
      <c r="D133" s="24" t="s">
        <v>214</v>
      </c>
      <c r="E133" s="24" t="s">
        <v>162</v>
      </c>
      <c r="G133" s="26">
        <v>0.17860353926416725</v>
      </c>
      <c r="H133" s="26">
        <v>0.22564374628635483</v>
      </c>
      <c r="I133" s="26">
        <v>0.24833487718723496</v>
      </c>
      <c r="J133" s="26">
        <v>0.25842831410897149</v>
      </c>
      <c r="K133" s="26">
        <v>0.26792329707005552</v>
      </c>
      <c r="L133" s="26">
        <v>0.2819942633644214</v>
      </c>
      <c r="M133" s="26">
        <v>0.29392522965585782</v>
      </c>
      <c r="N133" s="26">
        <v>0.3100445627586359</v>
      </c>
      <c r="O133" s="26">
        <v>0.32855690079079813</v>
      </c>
      <c r="P133" s="26">
        <v>0.34734413840651207</v>
      </c>
      <c r="Q133" s="26">
        <v>0.36945368750839569</v>
      </c>
      <c r="R133" s="26">
        <v>0.39208546472770517</v>
      </c>
      <c r="S133" s="26">
        <v>0.41458019761185166</v>
      </c>
      <c r="T133" s="26">
        <v>0.43106200892656965</v>
      </c>
      <c r="U133" s="26">
        <v>0.45250498735683226</v>
      </c>
      <c r="V133" s="26">
        <v>0.46908005369251915</v>
      </c>
      <c r="W133" s="26">
        <v>0.48877794686082487</v>
      </c>
      <c r="X133" s="26">
        <v>0.50788711702718792</v>
      </c>
      <c r="Y133" s="26">
        <v>0.52942578321809697</v>
      </c>
      <c r="Z133" s="26">
        <v>0.54063098217242767</v>
      </c>
      <c r="AA133" s="26">
        <v>0.55816373702780364</v>
      </c>
      <c r="AB133" s="26">
        <v>0.57911124747709253</v>
      </c>
      <c r="AC133" s="26">
        <v>0.59428829941147199</v>
      </c>
      <c r="AD133" s="26">
        <v>0.5990029489063684</v>
      </c>
      <c r="AE133" s="26">
        <v>0.61373156582687138</v>
      </c>
      <c r="AF133" s="26">
        <v>0.62078326723857058</v>
      </c>
    </row>
    <row r="134" spans="2:32" s="24" customFormat="1" ht="14">
      <c r="B134" s="24" t="s">
        <v>170</v>
      </c>
      <c r="C134" s="24" t="s">
        <v>219</v>
      </c>
      <c r="D134" s="24" t="s">
        <v>215</v>
      </c>
      <c r="E134" s="24" t="s">
        <v>161</v>
      </c>
      <c r="G134" s="26">
        <v>1.6912652875202729</v>
      </c>
      <c r="H134" s="26">
        <v>1.7806532655673002</v>
      </c>
      <c r="I134" s="26">
        <v>1.8950553108185104</v>
      </c>
      <c r="J134" s="26">
        <v>2.0359446228021718</v>
      </c>
      <c r="K134" s="26">
        <v>2.2018531712384162</v>
      </c>
      <c r="L134" s="26">
        <v>2.4098242310758851</v>
      </c>
      <c r="M134" s="26">
        <v>2.6435156690607382</v>
      </c>
      <c r="N134" s="26">
        <v>2.88833456368971</v>
      </c>
      <c r="O134" s="26">
        <v>3.1500812828061138</v>
      </c>
      <c r="P134" s="26">
        <v>3.4329425460548553</v>
      </c>
      <c r="Q134" s="26">
        <v>3.7224968764811566</v>
      </c>
      <c r="R134" s="26">
        <v>4.0937004714720047</v>
      </c>
      <c r="S134" s="26">
        <v>4.4754842482524513</v>
      </c>
      <c r="T134" s="26">
        <v>4.8573617251731518</v>
      </c>
      <c r="U134" s="26">
        <v>5.2447114978713589</v>
      </c>
      <c r="V134" s="26">
        <v>5.6502382219324083</v>
      </c>
      <c r="W134" s="26">
        <v>6.0078212579211598</v>
      </c>
      <c r="X134" s="26">
        <v>6.3523348459458484</v>
      </c>
      <c r="Y134" s="26">
        <v>6.6993362158758067</v>
      </c>
      <c r="Z134" s="26">
        <v>7.018818596079349</v>
      </c>
      <c r="AA134" s="26">
        <v>7.2976917173544793</v>
      </c>
      <c r="AB134" s="26">
        <v>7.5700633443453125</v>
      </c>
      <c r="AC134" s="26">
        <v>7.8353212728325072</v>
      </c>
      <c r="AD134" s="26">
        <v>8.0911357777967652</v>
      </c>
      <c r="AE134" s="26">
        <v>8.3386911966347732</v>
      </c>
      <c r="AF134" s="26">
        <v>8.6000405399611708</v>
      </c>
    </row>
    <row r="135" spans="2:32" s="24" customFormat="1" ht="14">
      <c r="B135" s="24" t="s">
        <v>170</v>
      </c>
      <c r="C135" s="24" t="s">
        <v>219</v>
      </c>
      <c r="D135" s="24" t="s">
        <v>215</v>
      </c>
      <c r="E135" s="24" t="s">
        <v>162</v>
      </c>
      <c r="G135" s="26">
        <v>0.91224161232994583</v>
      </c>
      <c r="H135" s="26">
        <v>0.91535825603452381</v>
      </c>
      <c r="I135" s="26">
        <v>0.92434977312223077</v>
      </c>
      <c r="J135" s="26">
        <v>0.93946549508943367</v>
      </c>
      <c r="K135" s="26">
        <v>0.96025350859896808</v>
      </c>
      <c r="L135" s="26">
        <v>0.99065636793712553</v>
      </c>
      <c r="M135" s="26">
        <v>1.0266380195064768</v>
      </c>
      <c r="N135" s="26">
        <v>1.0646454894838042</v>
      </c>
      <c r="O135" s="26">
        <v>1.1060189346620757</v>
      </c>
      <c r="P135" s="26">
        <v>1.1516933481526643</v>
      </c>
      <c r="Q135" s="26">
        <v>1.1981780890064433</v>
      </c>
      <c r="R135" s="26">
        <v>1.263222443120984</v>
      </c>
      <c r="S135" s="26">
        <v>1.3296692869025843</v>
      </c>
      <c r="T135" s="26">
        <v>1.3950097221690594</v>
      </c>
      <c r="U135" s="26">
        <v>1.4605371560578093</v>
      </c>
      <c r="V135" s="26">
        <v>1.529259149743752</v>
      </c>
      <c r="W135" s="26">
        <v>1.5854522357372911</v>
      </c>
      <c r="X135" s="26">
        <v>1.6375936849148791</v>
      </c>
      <c r="Y135" s="26">
        <v>1.6894390529405321</v>
      </c>
      <c r="Z135" s="26">
        <v>1.7338823921678126</v>
      </c>
      <c r="AA135" s="26">
        <v>1.7679473078588492</v>
      </c>
      <c r="AB135" s="26">
        <v>1.799892905830772</v>
      </c>
      <c r="AC135" s="26">
        <v>1.8296101035539225</v>
      </c>
      <c r="AD135" s="26">
        <v>1.8565846548170442</v>
      </c>
      <c r="AE135" s="26">
        <v>1.8811438072091176</v>
      </c>
      <c r="AF135" s="26">
        <v>1.9085546885908797</v>
      </c>
    </row>
    <row r="136" spans="2:32" s="24" customFormat="1" ht="14">
      <c r="B136" s="24" t="s">
        <v>170</v>
      </c>
      <c r="C136" s="24" t="s">
        <v>219</v>
      </c>
      <c r="D136" s="24" t="s">
        <v>165</v>
      </c>
      <c r="E136" s="24" t="s">
        <v>162</v>
      </c>
      <c r="G136" s="26">
        <v>7.2100000000000011E-2</v>
      </c>
      <c r="H136" s="26">
        <v>7.2100000000000011E-2</v>
      </c>
      <c r="I136" s="26">
        <v>7.2100000000000011E-2</v>
      </c>
      <c r="J136" s="26">
        <v>7.2100000000000011E-2</v>
      </c>
      <c r="K136" s="26">
        <v>8.1899999999999987E-2</v>
      </c>
      <c r="L136" s="26">
        <v>8.1899999999999987E-2</v>
      </c>
      <c r="M136" s="26">
        <v>8.1899999999999987E-2</v>
      </c>
      <c r="N136" s="26">
        <v>8.1899999999999987E-2</v>
      </c>
      <c r="O136" s="26">
        <v>9.0649999999999994E-2</v>
      </c>
      <c r="P136" s="26">
        <v>0.11550000000000001</v>
      </c>
      <c r="Q136" s="26">
        <v>0.12529999999999999</v>
      </c>
      <c r="R136" s="26">
        <v>0.12529999999999999</v>
      </c>
      <c r="S136" s="26">
        <v>0.12529999999999999</v>
      </c>
      <c r="T136" s="26">
        <v>0.12529999999999999</v>
      </c>
      <c r="U136" s="26">
        <v>0.12529999999999999</v>
      </c>
      <c r="V136" s="26">
        <v>0.12529999999999999</v>
      </c>
      <c r="W136" s="26">
        <v>0.12529999999999999</v>
      </c>
      <c r="X136" s="26">
        <v>0.12529999999999999</v>
      </c>
      <c r="Y136" s="26">
        <v>0.12529999999999999</v>
      </c>
      <c r="Z136" s="26">
        <v>0.12529999999999999</v>
      </c>
      <c r="AA136" s="26">
        <v>0.12529999999999999</v>
      </c>
      <c r="AB136" s="26">
        <v>0.12529999999999999</v>
      </c>
      <c r="AC136" s="26">
        <v>0.12529999999999999</v>
      </c>
      <c r="AD136" s="26">
        <v>0.12529999999999999</v>
      </c>
      <c r="AE136" s="26">
        <v>0.12529999999999999</v>
      </c>
      <c r="AF136" s="26">
        <v>0.12529999999999999</v>
      </c>
    </row>
    <row r="137" spans="2:32" s="24" customFormat="1" ht="14">
      <c r="B137" s="24" t="s">
        <v>170</v>
      </c>
      <c r="C137" s="24" t="s">
        <v>219</v>
      </c>
      <c r="D137" s="24" t="s">
        <v>165</v>
      </c>
      <c r="E137" s="24" t="s">
        <v>161</v>
      </c>
      <c r="G137" s="26">
        <v>0.24349439917607049</v>
      </c>
      <c r="H137" s="26">
        <v>0.24349439917607049</v>
      </c>
      <c r="I137" s="26">
        <v>0.23065186757395709</v>
      </c>
      <c r="J137" s="26">
        <v>0.23065186757395709</v>
      </c>
      <c r="K137" s="26">
        <v>0.28818640915142518</v>
      </c>
      <c r="L137" s="26">
        <v>0.28818640915142518</v>
      </c>
      <c r="M137" s="26">
        <v>0.28818640915142518</v>
      </c>
      <c r="N137" s="26">
        <v>0.28818640915142518</v>
      </c>
      <c r="O137" s="26">
        <v>0.32029273815670872</v>
      </c>
      <c r="P137" s="26">
        <v>0.43305016562326448</v>
      </c>
      <c r="Q137" s="26">
        <v>0.46900925410918198</v>
      </c>
      <c r="R137" s="26">
        <v>0.44332419090495517</v>
      </c>
      <c r="S137" s="26">
        <v>0.43048165930284177</v>
      </c>
      <c r="T137" s="26">
        <v>0.43048165930284177</v>
      </c>
      <c r="U137" s="26">
        <v>0.43048165930284177</v>
      </c>
      <c r="V137" s="26">
        <v>0.43048165930284177</v>
      </c>
      <c r="W137" s="26">
        <v>0.43048165930284177</v>
      </c>
      <c r="X137" s="26">
        <v>0.43048165930284177</v>
      </c>
      <c r="Y137" s="26">
        <v>0.43048165930284177</v>
      </c>
      <c r="Z137" s="26">
        <v>0.40479659609861496</v>
      </c>
      <c r="AA137" s="26">
        <v>0.40479659609861496</v>
      </c>
      <c r="AB137" s="26">
        <v>0.32157699131691997</v>
      </c>
      <c r="AC137" s="26">
        <v>0.29589192811269316</v>
      </c>
      <c r="AD137" s="26">
        <v>0.23835738653522504</v>
      </c>
      <c r="AE137" s="26">
        <v>0.23835738653522504</v>
      </c>
      <c r="AF137" s="26">
        <v>0.23835738653522504</v>
      </c>
    </row>
    <row r="138" spans="2:32" s="24" customFormat="1" ht="14">
      <c r="B138" s="24" t="s">
        <v>170</v>
      </c>
      <c r="C138" s="24" t="s">
        <v>219</v>
      </c>
      <c r="D138" s="24" t="s">
        <v>202</v>
      </c>
      <c r="E138" s="24" t="s">
        <v>162</v>
      </c>
      <c r="G138" s="26">
        <v>4.2790342109604937</v>
      </c>
      <c r="H138" s="26">
        <v>3.6450767980695211</v>
      </c>
      <c r="I138" s="26">
        <v>2.5609224189648994</v>
      </c>
      <c r="J138" s="26">
        <v>3.1473515417266626</v>
      </c>
      <c r="K138" s="26">
        <v>2.1330794055104709</v>
      </c>
      <c r="L138" s="26">
        <v>1.1328737725104039</v>
      </c>
      <c r="M138" s="26">
        <v>-0.34789734037382686</v>
      </c>
      <c r="N138" s="26">
        <v>-1.2973334783614801</v>
      </c>
      <c r="O138" s="26">
        <v>-1.827268656752608</v>
      </c>
      <c r="P138" s="26">
        <v>-2.9962617114183763</v>
      </c>
      <c r="Q138" s="26">
        <v>-4.6430391134662194</v>
      </c>
      <c r="R138" s="26">
        <v>-4.8490870360220102</v>
      </c>
      <c r="S138" s="26">
        <v>-5.2843294985495817</v>
      </c>
      <c r="T138" s="26">
        <v>-4.5713400195869802</v>
      </c>
      <c r="U138" s="26">
        <v>-4.7567957919407577</v>
      </c>
      <c r="V138" s="26">
        <v>-4.2733283344262851</v>
      </c>
      <c r="W138" s="26">
        <v>-3.1638679827317975</v>
      </c>
      <c r="X138" s="26">
        <v>-3.0571198700550433</v>
      </c>
      <c r="Y138" s="26">
        <v>-1.3752851646661375</v>
      </c>
      <c r="Z138" s="26">
        <v>-1.4697420565756512</v>
      </c>
      <c r="AA138" s="26">
        <v>-2.2233180653186375</v>
      </c>
      <c r="AB138" s="26">
        <v>-1.0205390989195948</v>
      </c>
      <c r="AC138" s="26">
        <v>0.61174793708774722</v>
      </c>
      <c r="AD138" s="26">
        <v>0.42259693037808121</v>
      </c>
      <c r="AE138" s="26">
        <v>-0.37166346592259469</v>
      </c>
      <c r="AF138" s="26">
        <v>4.3759138394342552</v>
      </c>
    </row>
    <row r="139" spans="2:32" s="24" customFormat="1">
      <c r="B139" s="24" t="s">
        <v>170</v>
      </c>
      <c r="C139" s="24" t="s">
        <v>219</v>
      </c>
      <c r="D139" s="24" t="s">
        <v>216</v>
      </c>
      <c r="E139" s="24" t="s">
        <v>161</v>
      </c>
      <c r="G139" s="26">
        <v>0</v>
      </c>
      <c r="H139" s="26">
        <v>1.2603541276251199E-5</v>
      </c>
      <c r="I139" s="26">
        <v>2.381857039474063E-4</v>
      </c>
      <c r="J139" s="26">
        <v>8.2947561647806495E-3</v>
      </c>
      <c r="K139" s="26">
        <v>5.1099710634293471E-2</v>
      </c>
      <c r="L139" s="26">
        <v>8.5382552530513633E-2</v>
      </c>
      <c r="M139" s="26">
        <v>0.15148697159420674</v>
      </c>
      <c r="N139" s="26">
        <v>0.24847551066140156</v>
      </c>
      <c r="O139" s="26">
        <v>0.29790183112840207</v>
      </c>
      <c r="P139" s="26">
        <v>0.40632832712689188</v>
      </c>
      <c r="Q139" s="26">
        <v>0.47996027106722411</v>
      </c>
      <c r="R139" s="26">
        <v>0.63631606743332525</v>
      </c>
      <c r="S139" s="26">
        <v>0.73400867853424545</v>
      </c>
      <c r="T139" s="26">
        <v>0.76829289896353836</v>
      </c>
      <c r="U139" s="26">
        <v>0.79600135002288808</v>
      </c>
      <c r="V139" s="26">
        <v>0.85595444479561134</v>
      </c>
      <c r="W139" s="26">
        <v>0.86991420081622295</v>
      </c>
      <c r="X139" s="26">
        <v>0.93078487454055836</v>
      </c>
      <c r="Y139" s="26">
        <v>0.94206590832862136</v>
      </c>
      <c r="Z139" s="26">
        <v>0.98476468066947376</v>
      </c>
      <c r="AA139" s="26">
        <v>0.99460675069418036</v>
      </c>
      <c r="AB139" s="26">
        <v>0.99646718343824869</v>
      </c>
      <c r="AC139" s="26">
        <v>1.0224232813162972</v>
      </c>
      <c r="AD139" s="26">
        <v>1.0439262843194543</v>
      </c>
      <c r="AE139" s="26">
        <v>1.0493247063004572</v>
      </c>
      <c r="AF139" s="26">
        <v>1.0516731523634772</v>
      </c>
    </row>
    <row r="140" spans="2:32" s="24" customFormat="1">
      <c r="B140" s="24" t="s">
        <v>170</v>
      </c>
      <c r="C140" s="24" t="s">
        <v>219</v>
      </c>
      <c r="D140" s="24" t="s">
        <v>216</v>
      </c>
      <c r="E140" s="24" t="s">
        <v>162</v>
      </c>
      <c r="G140" s="26">
        <v>1.1431777499999999E-4</v>
      </c>
      <c r="H140" s="26">
        <v>1.2777120000000001E-4</v>
      </c>
      <c r="I140" s="26">
        <v>3.6856484999999995E-4</v>
      </c>
      <c r="J140" s="26">
        <v>8.9684070750000004E-3</v>
      </c>
      <c r="K140" s="26">
        <v>5.4659791104433142E-2</v>
      </c>
      <c r="L140" s="26">
        <v>9.1254398296836584E-2</v>
      </c>
      <c r="M140" s="26">
        <v>0.16181637961217754</v>
      </c>
      <c r="N140" s="26">
        <v>0.26534506314644396</v>
      </c>
      <c r="O140" s="26">
        <v>0.31810430603334</v>
      </c>
      <c r="P140" s="26">
        <v>0.43315190965425665</v>
      </c>
      <c r="Q140" s="26">
        <v>0.51174901293601849</v>
      </c>
      <c r="R140" s="26">
        <v>0.62178721336746823</v>
      </c>
      <c r="S140" s="26">
        <v>0.64834404434645887</v>
      </c>
      <c r="T140" s="26">
        <v>0.59231954526558639</v>
      </c>
      <c r="U140" s="26">
        <v>0.52317651218568595</v>
      </c>
      <c r="V140" s="26">
        <v>0.48253706982975869</v>
      </c>
      <c r="W140" s="26">
        <v>0.49743816203274771</v>
      </c>
      <c r="X140" s="26">
        <v>0.56241347537526853</v>
      </c>
      <c r="Y140" s="26">
        <v>0.57445521338077232</v>
      </c>
      <c r="Z140" s="26">
        <v>0.62003325519368369</v>
      </c>
      <c r="AA140" s="26">
        <v>0.63053899703400573</v>
      </c>
      <c r="AB140" s="26">
        <v>0.60498499155786567</v>
      </c>
      <c r="AC140" s="26">
        <v>0.63269136458756181</v>
      </c>
      <c r="AD140" s="26">
        <v>0.65564436103807955</v>
      </c>
      <c r="AE140" s="26">
        <v>0.66140681015042735</v>
      </c>
      <c r="AF140" s="26">
        <v>0.64996755380879934</v>
      </c>
    </row>
    <row r="141" spans="2:32" s="24" customFormat="1" ht="14">
      <c r="B141" s="24" t="s">
        <v>170</v>
      </c>
      <c r="C141" s="24" t="s">
        <v>219</v>
      </c>
      <c r="D141" s="42" t="s">
        <v>217</v>
      </c>
      <c r="E141" s="42" t="s">
        <v>217</v>
      </c>
      <c r="G141" s="77">
        <v>37.385295081310211</v>
      </c>
      <c r="H141" s="77">
        <v>38.787316366251517</v>
      </c>
      <c r="I141" s="77">
        <v>39.699292604173877</v>
      </c>
      <c r="J141" s="77">
        <v>43.909045882609298</v>
      </c>
      <c r="K141" s="77">
        <v>47.993361865979026</v>
      </c>
      <c r="L141" s="77">
        <v>52.256914179688721</v>
      </c>
      <c r="M141" s="77">
        <v>54.237140013739861</v>
      </c>
      <c r="N141" s="77">
        <v>57.728126409529935</v>
      </c>
      <c r="O141" s="77">
        <v>60.70323454161327</v>
      </c>
      <c r="P141" s="77">
        <v>63.658938245191294</v>
      </c>
      <c r="Q141" s="77">
        <v>66.930512396222312</v>
      </c>
      <c r="R141" s="77">
        <v>70.100832583077619</v>
      </c>
      <c r="S141" s="77">
        <v>72.006308306544469</v>
      </c>
      <c r="T141" s="77">
        <v>74.71569452699309</v>
      </c>
      <c r="U141" s="77">
        <v>76.894414119099807</v>
      </c>
      <c r="V141" s="77">
        <v>80.050694706161821</v>
      </c>
      <c r="W141" s="77">
        <v>83.372579294423048</v>
      </c>
      <c r="X141" s="77">
        <v>85.997336349688055</v>
      </c>
      <c r="Y141" s="77">
        <v>89.388490694815502</v>
      </c>
      <c r="Z141" s="77">
        <v>91.432196050669546</v>
      </c>
      <c r="AA141" s="77">
        <v>91.948788505352425</v>
      </c>
      <c r="AB141" s="77">
        <v>93.840224161087846</v>
      </c>
      <c r="AC141" s="77">
        <v>96.64046251259424</v>
      </c>
      <c r="AD141" s="77">
        <v>97.091228949800666</v>
      </c>
      <c r="AE141" s="77">
        <v>96.826427714945424</v>
      </c>
      <c r="AF141" s="77">
        <v>101.22954136983333</v>
      </c>
    </row>
    <row r="142" spans="2:32" s="24" customFormat="1" ht="14">
      <c r="B142" s="24" t="s">
        <v>170</v>
      </c>
      <c r="C142" s="24" t="s">
        <v>219</v>
      </c>
      <c r="D142" s="42" t="s">
        <v>167</v>
      </c>
      <c r="E142" s="42" t="s">
        <v>161</v>
      </c>
      <c r="G142" s="77">
        <v>19.599015180998254</v>
      </c>
      <c r="H142" s="77">
        <v>22.067369856916851</v>
      </c>
      <c r="I142" s="77">
        <v>24.851647555155285</v>
      </c>
      <c r="J142" s="77">
        <v>28.613489716612456</v>
      </c>
      <c r="K142" s="77">
        <v>33.502410543158376</v>
      </c>
      <c r="L142" s="77">
        <v>38.316598580880552</v>
      </c>
      <c r="M142" s="77">
        <v>42.138397435834719</v>
      </c>
      <c r="N142" s="77">
        <v>45.310761177491251</v>
      </c>
      <c r="O142" s="77">
        <v>48.271663742275621</v>
      </c>
      <c r="P142" s="77">
        <v>51.476095368755807</v>
      </c>
      <c r="Q142" s="77">
        <v>54.722243602595675</v>
      </c>
      <c r="R142" s="77">
        <v>57.009595211532435</v>
      </c>
      <c r="S142" s="77">
        <v>58.801374110279326</v>
      </c>
      <c r="T142" s="77">
        <v>60.540513543728679</v>
      </c>
      <c r="U142" s="77">
        <v>62.440038363729705</v>
      </c>
      <c r="V142" s="77">
        <v>64.290813756076133</v>
      </c>
      <c r="W142" s="77">
        <v>65.954440574821717</v>
      </c>
      <c r="X142" s="77">
        <v>67.546592374571333</v>
      </c>
      <c r="Y142" s="77">
        <v>68.872886549957457</v>
      </c>
      <c r="Z142" s="77">
        <v>70.075295422303384</v>
      </c>
      <c r="AA142" s="77">
        <v>70.819287945869704</v>
      </c>
      <c r="AB142" s="77">
        <v>71.692591732434977</v>
      </c>
      <c r="AC142" s="77">
        <v>72.367855167268502</v>
      </c>
      <c r="AD142" s="77">
        <v>72.680402198427544</v>
      </c>
      <c r="AE142" s="77">
        <v>72.959773750970641</v>
      </c>
      <c r="AF142" s="77">
        <v>72.826891689594632</v>
      </c>
    </row>
    <row r="143" spans="2:32" s="24" customFormat="1" ht="14">
      <c r="B143" s="24" t="s">
        <v>170</v>
      </c>
      <c r="C143" s="24" t="s">
        <v>219</v>
      </c>
      <c r="D143" s="42" t="s">
        <v>168</v>
      </c>
      <c r="E143" s="42" t="s">
        <v>162</v>
      </c>
      <c r="G143" s="77">
        <v>17.786279900311957</v>
      </c>
      <c r="H143" s="77">
        <v>16.719946509334662</v>
      </c>
      <c r="I143" s="77">
        <v>14.847645049018588</v>
      </c>
      <c r="J143" s="77">
        <v>15.295556165996844</v>
      </c>
      <c r="K143" s="77">
        <v>14.490951322820651</v>
      </c>
      <c r="L143" s="77">
        <v>13.940315598808173</v>
      </c>
      <c r="M143" s="77">
        <v>12.098742577905144</v>
      </c>
      <c r="N143" s="77">
        <v>12.417365232038685</v>
      </c>
      <c r="O143" s="77">
        <v>12.431570799337646</v>
      </c>
      <c r="P143" s="77">
        <v>12.182842876435483</v>
      </c>
      <c r="Q143" s="77">
        <v>12.208268793626637</v>
      </c>
      <c r="R143" s="77">
        <v>13.091237371545187</v>
      </c>
      <c r="S143" s="77">
        <v>13.204934196265139</v>
      </c>
      <c r="T143" s="77">
        <v>14.175180983264406</v>
      </c>
      <c r="U143" s="77">
        <v>14.454375755370101</v>
      </c>
      <c r="V143" s="77">
        <v>15.759880950085686</v>
      </c>
      <c r="W143" s="77">
        <v>17.418138719601327</v>
      </c>
      <c r="X143" s="77">
        <v>18.450743975116715</v>
      </c>
      <c r="Y143" s="77">
        <v>20.515604144858049</v>
      </c>
      <c r="Z143" s="77">
        <v>21.356900628366159</v>
      </c>
      <c r="AA143" s="77">
        <v>21.129500559482722</v>
      </c>
      <c r="AB143" s="77">
        <v>22.147632428652866</v>
      </c>
      <c r="AC143" s="77">
        <v>24.272607345325735</v>
      </c>
      <c r="AD143" s="77">
        <v>24.410826751373119</v>
      </c>
      <c r="AE143" s="77">
        <v>23.866653963974791</v>
      </c>
      <c r="AF143" s="77">
        <v>28.402649680238699</v>
      </c>
    </row>
    <row r="144" spans="2:32" s="24" customFormat="1" ht="14">
      <c r="B144" s="24" t="s">
        <v>171</v>
      </c>
      <c r="C144" s="24" t="s">
        <v>219</v>
      </c>
      <c r="D144" s="24" t="s">
        <v>208</v>
      </c>
      <c r="E144" s="24" t="s">
        <v>161</v>
      </c>
      <c r="G144" s="26">
        <v>11.317725391551267</v>
      </c>
      <c r="H144" s="26">
        <v>12.70392184211031</v>
      </c>
      <c r="I144" s="26">
        <v>14.022039613680962</v>
      </c>
      <c r="J144" s="26">
        <v>15.792020006822424</v>
      </c>
      <c r="K144" s="26">
        <v>18.572220544454929</v>
      </c>
      <c r="L144" s="26">
        <v>20.661742409864292</v>
      </c>
      <c r="M144" s="26">
        <v>21.568579215896843</v>
      </c>
      <c r="N144" s="26">
        <v>22.032508247097468</v>
      </c>
      <c r="O144" s="26">
        <v>22.363001643856865</v>
      </c>
      <c r="P144" s="26">
        <v>22.990278335939177</v>
      </c>
      <c r="Q144" s="26">
        <v>23.98771849462883</v>
      </c>
      <c r="R144" s="26">
        <v>25.110385421929632</v>
      </c>
      <c r="S144" s="26">
        <v>26.019511763803294</v>
      </c>
      <c r="T144" s="26">
        <v>26.479650209043175</v>
      </c>
      <c r="U144" s="26">
        <v>27.093763662916164</v>
      </c>
      <c r="V144" s="26">
        <v>28.005675341446025</v>
      </c>
      <c r="W144" s="26">
        <v>28.774473810093124</v>
      </c>
      <c r="X144" s="26">
        <v>29.187511765112841</v>
      </c>
      <c r="Y144" s="26">
        <v>29.622845107571901</v>
      </c>
      <c r="Z144" s="26">
        <v>29.692749839124904</v>
      </c>
      <c r="AA144" s="26">
        <v>30.119971767621404</v>
      </c>
      <c r="AB144" s="26">
        <v>31.034462397167509</v>
      </c>
      <c r="AC144" s="26">
        <v>31.825116265337353</v>
      </c>
      <c r="AD144" s="26">
        <v>32.270101294734268</v>
      </c>
      <c r="AE144" s="26">
        <v>32.582129566788687</v>
      </c>
      <c r="AF144" s="26">
        <v>32.396676015631343</v>
      </c>
    </row>
    <row r="145" spans="2:32" s="24" customFormat="1" ht="14">
      <c r="B145" s="24" t="s">
        <v>171</v>
      </c>
      <c r="C145" s="24" t="s">
        <v>219</v>
      </c>
      <c r="D145" s="24" t="s">
        <v>209</v>
      </c>
      <c r="E145" s="24" t="s">
        <v>162</v>
      </c>
      <c r="G145" s="26">
        <v>4.5241687756063831</v>
      </c>
      <c r="H145" s="26">
        <v>4.5726030951364693</v>
      </c>
      <c r="I145" s="26">
        <v>4.6809007723135529</v>
      </c>
      <c r="J145" s="26">
        <v>5.0178710172876837</v>
      </c>
      <c r="K145" s="26">
        <v>5.2585992617884285</v>
      </c>
      <c r="L145" s="26">
        <v>5.9105674460628128</v>
      </c>
      <c r="M145" s="26">
        <v>6.529064237356919</v>
      </c>
      <c r="N145" s="26">
        <v>7.0892450245694008</v>
      </c>
      <c r="O145" s="26">
        <v>7.326841264486708</v>
      </c>
      <c r="P145" s="26">
        <v>7.469023374571031</v>
      </c>
      <c r="Q145" s="26">
        <v>7.6384805092248111</v>
      </c>
      <c r="R145" s="26">
        <v>7.882492181227434</v>
      </c>
      <c r="S145" s="26">
        <v>8.2804290043957813</v>
      </c>
      <c r="T145" s="26">
        <v>8.7637475644445555</v>
      </c>
      <c r="U145" s="26">
        <v>9.0957706640369178</v>
      </c>
      <c r="V145" s="26">
        <v>9.097451478926363</v>
      </c>
      <c r="W145" s="26">
        <v>9.1699913752762896</v>
      </c>
      <c r="X145" s="26">
        <v>9.5369246259050051</v>
      </c>
      <c r="Y145" s="26">
        <v>9.6299923606700837</v>
      </c>
      <c r="Z145" s="26">
        <v>9.8265402994307838</v>
      </c>
      <c r="AA145" s="26">
        <v>9.8611055541530455</v>
      </c>
      <c r="AB145" s="26">
        <v>10.05948023138416</v>
      </c>
      <c r="AC145" s="26">
        <v>10.088012759058193</v>
      </c>
      <c r="AD145" s="26">
        <v>10.284192059186754</v>
      </c>
      <c r="AE145" s="26">
        <v>10.357879828800378</v>
      </c>
      <c r="AF145" s="26">
        <v>10.534761393643585</v>
      </c>
    </row>
    <row r="146" spans="2:32" s="24" customFormat="1" ht="14">
      <c r="B146" s="24" t="s">
        <v>171</v>
      </c>
      <c r="C146" s="24" t="s">
        <v>219</v>
      </c>
      <c r="D146" s="24" t="s">
        <v>210</v>
      </c>
      <c r="E146" s="24" t="s">
        <v>162</v>
      </c>
      <c r="G146" s="26">
        <v>1.7571351497552301</v>
      </c>
      <c r="H146" s="26">
        <v>1.8253082825236964</v>
      </c>
      <c r="I146" s="26">
        <v>1.8273894505439321</v>
      </c>
      <c r="J146" s="26">
        <v>1.718008963465022</v>
      </c>
      <c r="K146" s="26">
        <v>1.756743748011705</v>
      </c>
      <c r="L146" s="26">
        <v>1.8262634529065152</v>
      </c>
      <c r="M146" s="26">
        <v>1.7695531527143877</v>
      </c>
      <c r="N146" s="26">
        <v>1.7688855248724507</v>
      </c>
      <c r="O146" s="26">
        <v>1.8330613395906243</v>
      </c>
      <c r="P146" s="26">
        <v>1.8911459067345595</v>
      </c>
      <c r="Q146" s="26">
        <v>1.9598751329547617</v>
      </c>
      <c r="R146" s="26">
        <v>1.9783009115372214</v>
      </c>
      <c r="S146" s="26">
        <v>1.9911912006226957</v>
      </c>
      <c r="T146" s="26">
        <v>1.9586156626588311</v>
      </c>
      <c r="U146" s="26">
        <v>1.9544812976288695</v>
      </c>
      <c r="V146" s="26">
        <v>1.9547288623822041</v>
      </c>
      <c r="W146" s="26">
        <v>1.9654463231650605</v>
      </c>
      <c r="X146" s="26">
        <v>2.1279707469141247</v>
      </c>
      <c r="Y146" s="26">
        <v>2.1784538834490257</v>
      </c>
      <c r="Z146" s="26">
        <v>2.2367998436908425</v>
      </c>
      <c r="AA146" s="26">
        <v>2.2919023031924093</v>
      </c>
      <c r="AB146" s="26">
        <v>2.3688709121347822</v>
      </c>
      <c r="AC146" s="26">
        <v>2.3623397307944378</v>
      </c>
      <c r="AD146" s="26">
        <v>2.4468389683903276</v>
      </c>
      <c r="AE146" s="26">
        <v>2.4360214895209604</v>
      </c>
      <c r="AF146" s="26">
        <v>2.4547982120872063</v>
      </c>
    </row>
    <row r="147" spans="2:32" s="24" customFormat="1" ht="14">
      <c r="B147" s="24" t="s">
        <v>171</v>
      </c>
      <c r="C147" s="24" t="s">
        <v>219</v>
      </c>
      <c r="D147" s="24" t="s">
        <v>213</v>
      </c>
      <c r="E147" s="24" t="s">
        <v>161</v>
      </c>
      <c r="G147" s="26">
        <v>1.5583165461037329</v>
      </c>
      <c r="H147" s="26">
        <v>1.5583165461037329</v>
      </c>
      <c r="I147" s="26">
        <v>2.1687844167469543</v>
      </c>
      <c r="J147" s="26">
        <v>2.6303983809172449</v>
      </c>
      <c r="K147" s="26">
        <v>2.8265892271289337</v>
      </c>
      <c r="L147" s="26">
        <v>3.638342402421384</v>
      </c>
      <c r="M147" s="26">
        <v>4.7051011804717717</v>
      </c>
      <c r="N147" s="26">
        <v>4.9815735839679398</v>
      </c>
      <c r="O147" s="26">
        <v>5.1755297882198406</v>
      </c>
      <c r="P147" s="26">
        <v>5.3685228712590671</v>
      </c>
      <c r="Q147" s="26">
        <v>5.5906362680698498</v>
      </c>
      <c r="R147" s="26">
        <v>5.8718452087491846</v>
      </c>
      <c r="S147" s="26">
        <v>6.4083810903503746</v>
      </c>
      <c r="T147" s="26">
        <v>6.9799485745484553</v>
      </c>
      <c r="U147" s="26">
        <v>7.4126493840755581</v>
      </c>
      <c r="V147" s="26">
        <v>7.4126493840755581</v>
      </c>
      <c r="W147" s="26">
        <v>7.6392957073518657</v>
      </c>
      <c r="X147" s="26">
        <v>7.7072896043347585</v>
      </c>
      <c r="Y147" s="26">
        <v>7.7435530160589661</v>
      </c>
      <c r="Z147" s="26">
        <v>7.7798164277831763</v>
      </c>
      <c r="AA147" s="26">
        <v>7.7798164277831763</v>
      </c>
      <c r="AB147" s="26">
        <v>7.7798164277831754</v>
      </c>
      <c r="AC147" s="26">
        <v>7.7798164277831754</v>
      </c>
      <c r="AD147" s="26">
        <v>7.8976725158868568</v>
      </c>
      <c r="AE147" s="26">
        <v>7.9248700746800136</v>
      </c>
      <c r="AF147" s="26">
        <v>7.9520676334731704</v>
      </c>
    </row>
    <row r="148" spans="2:32" s="24" customFormat="1" ht="14">
      <c r="B148" s="24" t="s">
        <v>171</v>
      </c>
      <c r="C148" s="24" t="s">
        <v>219</v>
      </c>
      <c r="D148" s="24" t="s">
        <v>213</v>
      </c>
      <c r="E148" s="24" t="s">
        <v>162</v>
      </c>
      <c r="G148" s="26">
        <v>0.12421275</v>
      </c>
      <c r="H148" s="26">
        <v>0.12421275</v>
      </c>
      <c r="I148" s="26">
        <v>0.16645274999999998</v>
      </c>
      <c r="J148" s="26">
        <v>0.19829212499999999</v>
      </c>
      <c r="K148" s="26">
        <v>0.21186712499999999</v>
      </c>
      <c r="L148" s="26">
        <v>0.26803462499999997</v>
      </c>
      <c r="M148" s="26">
        <v>0.34438462499999994</v>
      </c>
      <c r="N148" s="26">
        <v>0.36372712499999998</v>
      </c>
      <c r="O148" s="26">
        <v>0.37862212499999998</v>
      </c>
      <c r="P148" s="26">
        <v>0.393997125</v>
      </c>
      <c r="Q148" s="26">
        <v>0.41237212499999998</v>
      </c>
      <c r="R148" s="26">
        <v>0.43412212499999997</v>
      </c>
      <c r="S148" s="26">
        <v>0.47724712499999999</v>
      </c>
      <c r="T148" s="26">
        <v>0.52074712499999998</v>
      </c>
      <c r="U148" s="26">
        <v>0.55419712500000007</v>
      </c>
      <c r="V148" s="26">
        <v>0.55419712500000007</v>
      </c>
      <c r="W148" s="26">
        <v>0.572947125</v>
      </c>
      <c r="X148" s="26">
        <v>0.57857212499999999</v>
      </c>
      <c r="Y148" s="26">
        <v>0.581572125</v>
      </c>
      <c r="Z148" s="26">
        <v>0.584572125</v>
      </c>
      <c r="AA148" s="26">
        <v>0.584572125</v>
      </c>
      <c r="AB148" s="26">
        <v>0.584572125</v>
      </c>
      <c r="AC148" s="26">
        <v>0.584572125</v>
      </c>
      <c r="AD148" s="26">
        <v>0.59432212500000003</v>
      </c>
      <c r="AE148" s="26">
        <v>0.59657212500000001</v>
      </c>
      <c r="AF148" s="26">
        <v>0.59882212499999998</v>
      </c>
    </row>
    <row r="149" spans="2:32" s="24" customFormat="1" ht="14">
      <c r="B149" s="24" t="s">
        <v>171</v>
      </c>
      <c r="C149" s="24" t="s">
        <v>219</v>
      </c>
      <c r="D149" s="24" t="s">
        <v>211</v>
      </c>
      <c r="E149" s="24" t="s">
        <v>162</v>
      </c>
      <c r="G149" s="26">
        <v>0.14527020999999998</v>
      </c>
      <c r="H149" s="26">
        <v>0.14738087999999999</v>
      </c>
      <c r="I149" s="26">
        <v>0.14761285000000002</v>
      </c>
      <c r="J149" s="26">
        <v>0.14863788000000003</v>
      </c>
      <c r="K149" s="26">
        <v>0.16029252999999999</v>
      </c>
      <c r="L149" s="26">
        <v>0.16941640000000002</v>
      </c>
      <c r="M149" s="26">
        <v>0.21597534000000002</v>
      </c>
      <c r="N149" s="26">
        <v>0.23670564999999999</v>
      </c>
      <c r="O149" s="26">
        <v>0.26027786999999997</v>
      </c>
      <c r="P149" s="26">
        <v>0.26678107999999995</v>
      </c>
      <c r="Q149" s="26">
        <v>0.27742884000000001</v>
      </c>
      <c r="R149" s="26">
        <v>0.2894719999999999</v>
      </c>
      <c r="S149" s="26">
        <v>0.30828415999999997</v>
      </c>
      <c r="T149" s="26">
        <v>0.33136830000000012</v>
      </c>
      <c r="U149" s="26">
        <v>0.34225885999999994</v>
      </c>
      <c r="V149" s="26">
        <v>0.34262213000000008</v>
      </c>
      <c r="W149" s="26">
        <v>0.34273970999999992</v>
      </c>
      <c r="X149" s="26">
        <v>0.37197523999999998</v>
      </c>
      <c r="Y149" s="26">
        <v>0.37663951999999995</v>
      </c>
      <c r="Z149" s="26">
        <v>0.38646910000000001</v>
      </c>
      <c r="AA149" s="26">
        <v>0.38549550999999999</v>
      </c>
      <c r="AB149" s="26">
        <v>0.40814631000000001</v>
      </c>
      <c r="AC149" s="26">
        <v>0.40771414999999994</v>
      </c>
      <c r="AD149" s="26">
        <v>0.42098452999999997</v>
      </c>
      <c r="AE149" s="26">
        <v>0.42612540999999998</v>
      </c>
      <c r="AF149" s="26">
        <v>0.44570849000000001</v>
      </c>
    </row>
    <row r="150" spans="2:32" s="24" customFormat="1" ht="14">
      <c r="B150" s="24" t="s">
        <v>171</v>
      </c>
      <c r="C150" s="24" t="s">
        <v>219</v>
      </c>
      <c r="D150" s="24" t="s">
        <v>212</v>
      </c>
      <c r="E150" s="24" t="s">
        <v>162</v>
      </c>
      <c r="G150" s="26">
        <v>4.7148443448677932</v>
      </c>
      <c r="H150" s="26">
        <v>4.3922213252766094</v>
      </c>
      <c r="I150" s="26">
        <v>4.0836091225641571</v>
      </c>
      <c r="J150" s="26">
        <v>3.5053886710979865</v>
      </c>
      <c r="K150" s="26">
        <v>3.4488080697681429</v>
      </c>
      <c r="L150" s="26">
        <v>3.6817117202146852</v>
      </c>
      <c r="M150" s="26">
        <v>2.8425248747706178</v>
      </c>
      <c r="N150" s="26">
        <v>2.6046420504814796</v>
      </c>
      <c r="O150" s="26">
        <v>2.7256069069874029</v>
      </c>
      <c r="P150" s="26">
        <v>2.6779725399737533</v>
      </c>
      <c r="Q150" s="26">
        <v>2.7890031336871184</v>
      </c>
      <c r="R150" s="26">
        <v>2.967535220608462</v>
      </c>
      <c r="S150" s="26">
        <v>3.1327002115857652</v>
      </c>
      <c r="T150" s="26">
        <v>3.4122708576989922</v>
      </c>
      <c r="U150" s="26">
        <v>3.5209272425758007</v>
      </c>
      <c r="V150" s="26">
        <v>3.3336073294526343</v>
      </c>
      <c r="W150" s="26">
        <v>3.6670355645309618</v>
      </c>
      <c r="X150" s="26">
        <v>4.5013857662919667</v>
      </c>
      <c r="Y150" s="26">
        <v>4.6800708034237326</v>
      </c>
      <c r="Z150" s="26">
        <v>4.8963082734911545</v>
      </c>
      <c r="AA150" s="26">
        <v>5.7132148284341682</v>
      </c>
      <c r="AB150" s="26">
        <v>5.7087171648320068</v>
      </c>
      <c r="AC150" s="26">
        <v>5.8474445473812509</v>
      </c>
      <c r="AD150" s="26">
        <v>5.9204651091745291</v>
      </c>
      <c r="AE150" s="26">
        <v>5.8847909405364272</v>
      </c>
      <c r="AF150" s="26">
        <v>5.8196499252697178</v>
      </c>
    </row>
    <row r="151" spans="2:32" s="24" customFormat="1" ht="14">
      <c r="B151" s="24" t="s">
        <v>171</v>
      </c>
      <c r="C151" s="24" t="s">
        <v>219</v>
      </c>
      <c r="D151" s="24" t="s">
        <v>214</v>
      </c>
      <c r="E151" s="24" t="s">
        <v>161</v>
      </c>
      <c r="G151" s="26">
        <v>0.29629001351183726</v>
      </c>
      <c r="H151" s="26">
        <v>0.85339722347838687</v>
      </c>
      <c r="I151" s="26">
        <v>1.4910628084920676</v>
      </c>
      <c r="J151" s="26">
        <v>2.1287283935057486</v>
      </c>
      <c r="K151" s="26">
        <v>2.7663939785194294</v>
      </c>
      <c r="L151" s="26">
        <v>3.4040595635331101</v>
      </c>
      <c r="M151" s="26">
        <v>3.7871957897249287</v>
      </c>
      <c r="N151" s="26">
        <v>4.0551711851137169</v>
      </c>
      <c r="O151" s="26">
        <v>4.3231465805025051</v>
      </c>
      <c r="P151" s="26">
        <v>4.5718576653833303</v>
      </c>
      <c r="Q151" s="26">
        <v>4.7636368529998192</v>
      </c>
      <c r="R151" s="26">
        <v>4.9111604751659179</v>
      </c>
      <c r="S151" s="26">
        <v>5.1482034405035044</v>
      </c>
      <c r="T151" s="26">
        <v>5.3852464058410918</v>
      </c>
      <c r="U151" s="26">
        <v>5.6222893711786783</v>
      </c>
      <c r="V151" s="26">
        <v>5.8593323365162648</v>
      </c>
      <c r="W151" s="26">
        <v>6.0963753018538522</v>
      </c>
      <c r="X151" s="26">
        <v>6.3334182671914387</v>
      </c>
      <c r="Y151" s="26">
        <v>6.5704612325290253</v>
      </c>
      <c r="Z151" s="26">
        <v>6.8075041978666126</v>
      </c>
      <c r="AA151" s="26">
        <v>7.0445471632041992</v>
      </c>
      <c r="AB151" s="26">
        <v>7.2815901285417857</v>
      </c>
      <c r="AC151" s="26">
        <v>7.5186330938793722</v>
      </c>
      <c r="AD151" s="26">
        <v>7.7556760592169596</v>
      </c>
      <c r="AE151" s="26">
        <v>7.9927190245545461</v>
      </c>
      <c r="AF151" s="26">
        <v>8.2297619898921326</v>
      </c>
    </row>
    <row r="152" spans="2:32" s="24" customFormat="1" ht="14">
      <c r="B152" s="24" t="s">
        <v>171</v>
      </c>
      <c r="C152" s="24" t="s">
        <v>219</v>
      </c>
      <c r="D152" s="24" t="s">
        <v>214</v>
      </c>
      <c r="E152" s="24" t="s">
        <v>162</v>
      </c>
      <c r="G152" s="26">
        <v>0.17860353926416725</v>
      </c>
      <c r="H152" s="26">
        <v>0.22543027337965865</v>
      </c>
      <c r="I152" s="26">
        <v>0.24533125459881111</v>
      </c>
      <c r="J152" s="26">
        <v>0.25019349030080612</v>
      </c>
      <c r="K152" s="26">
        <v>0.25693542286024351</v>
      </c>
      <c r="L152" s="26">
        <v>0.26349976542322712</v>
      </c>
      <c r="M152" s="26">
        <v>0.27102017467944828</v>
      </c>
      <c r="N152" s="26">
        <v>0.27911227775986996</v>
      </c>
      <c r="O152" s="26">
        <v>0.28765768133352304</v>
      </c>
      <c r="P152" s="26">
        <v>0.29650393371395395</v>
      </c>
      <c r="Q152" s="26">
        <v>0.30529909856115844</v>
      </c>
      <c r="R152" s="26">
        <v>0.31459378595546583</v>
      </c>
      <c r="S152" s="26">
        <v>0.32446341082687702</v>
      </c>
      <c r="T152" s="26">
        <v>0.33366159954731223</v>
      </c>
      <c r="U152" s="26">
        <v>0.34291574128032881</v>
      </c>
      <c r="V152" s="26">
        <v>0.35457505164111669</v>
      </c>
      <c r="W152" s="26">
        <v>0.36802566931773312</v>
      </c>
      <c r="X152" s="26">
        <v>0.37985283871626502</v>
      </c>
      <c r="Y152" s="26">
        <v>0.39069312671897843</v>
      </c>
      <c r="Z152" s="26">
        <v>0.40239784822041214</v>
      </c>
      <c r="AA152" s="26">
        <v>0.41408635145732942</v>
      </c>
      <c r="AB152" s="26">
        <v>0.42310451744163347</v>
      </c>
      <c r="AC152" s="26">
        <v>0.43121040604689403</v>
      </c>
      <c r="AD152" s="26">
        <v>0.44017018627893922</v>
      </c>
      <c r="AE152" s="26">
        <v>0.45031876530003123</v>
      </c>
      <c r="AF152" s="26">
        <v>0.45814002336303034</v>
      </c>
    </row>
    <row r="153" spans="2:32" s="24" customFormat="1" ht="14">
      <c r="B153" s="24" t="s">
        <v>171</v>
      </c>
      <c r="C153" s="24" t="s">
        <v>219</v>
      </c>
      <c r="D153" s="24" t="s">
        <v>215</v>
      </c>
      <c r="E153" s="24" t="s">
        <v>161</v>
      </c>
      <c r="G153" s="26">
        <v>1.7350599728962242</v>
      </c>
      <c r="H153" s="26">
        <v>1.8317018335986415</v>
      </c>
      <c r="I153" s="26">
        <v>1.9409743562534985</v>
      </c>
      <c r="J153" s="26">
        <v>2.069793697130268</v>
      </c>
      <c r="K153" s="26">
        <v>2.2340014805910884</v>
      </c>
      <c r="L153" s="26">
        <v>2.4016997380155645</v>
      </c>
      <c r="M153" s="26">
        <v>2.5852197995581219</v>
      </c>
      <c r="N153" s="26">
        <v>2.7717851099338167</v>
      </c>
      <c r="O153" s="26">
        <v>2.968125301493207</v>
      </c>
      <c r="P153" s="26">
        <v>3.1716148102132808</v>
      </c>
      <c r="Q153" s="26">
        <v>3.3760302414279866</v>
      </c>
      <c r="R153" s="26">
        <v>3.5885870810256946</v>
      </c>
      <c r="S153" s="26">
        <v>3.799263619496783</v>
      </c>
      <c r="T153" s="26">
        <v>4.0167386277776274</v>
      </c>
      <c r="U153" s="26">
        <v>4.2514176126543113</v>
      </c>
      <c r="V153" s="26">
        <v>4.5351869583502182</v>
      </c>
      <c r="W153" s="26">
        <v>4.8786386977494587</v>
      </c>
      <c r="X153" s="26">
        <v>5.2159892205514256</v>
      </c>
      <c r="Y153" s="26">
        <v>5.526943523283502</v>
      </c>
      <c r="Z153" s="26">
        <v>5.8376186138458763</v>
      </c>
      <c r="AA153" s="26">
        <v>6.129474007471889</v>
      </c>
      <c r="AB153" s="26">
        <v>6.3831293054840534</v>
      </c>
      <c r="AC153" s="26">
        <v>6.6293833018359045</v>
      </c>
      <c r="AD153" s="26">
        <v>6.8686636308750675</v>
      </c>
      <c r="AE153" s="26">
        <v>7.104104048356243</v>
      </c>
      <c r="AF153" s="26">
        <v>7.348429034467058</v>
      </c>
    </row>
    <row r="154" spans="2:32" s="24" customFormat="1" ht="14">
      <c r="B154" s="24" t="s">
        <v>171</v>
      </c>
      <c r="C154" s="24" t="s">
        <v>219</v>
      </c>
      <c r="D154" s="24" t="s">
        <v>215</v>
      </c>
      <c r="E154" s="24" t="s">
        <v>162</v>
      </c>
      <c r="G154" s="26">
        <v>0.92262003586619012</v>
      </c>
      <c r="H154" s="26">
        <v>0.92727941820453408</v>
      </c>
      <c r="I154" s="26">
        <v>0.93485286240665821</v>
      </c>
      <c r="J154" s="26">
        <v>0.94692985676189767</v>
      </c>
      <c r="K154" s="26">
        <v>0.96718804084165388</v>
      </c>
      <c r="L154" s="26">
        <v>0.98792930469561968</v>
      </c>
      <c r="M154" s="26">
        <v>1.0120677101875752</v>
      </c>
      <c r="N154" s="26">
        <v>1.036517780049989</v>
      </c>
      <c r="O154" s="26">
        <v>1.062869002572195</v>
      </c>
      <c r="P154" s="26">
        <v>1.0904668825762318</v>
      </c>
      <c r="Q154" s="26">
        <v>1.1178154310839028</v>
      </c>
      <c r="R154" s="26">
        <v>1.1466288021327256</v>
      </c>
      <c r="S154" s="26">
        <v>1.1745071800701743</v>
      </c>
      <c r="T154" s="26">
        <v>1.2035231329597944</v>
      </c>
      <c r="U154" s="26">
        <v>1.2361232261096791</v>
      </c>
      <c r="V154" s="26">
        <v>1.2798029876293386</v>
      </c>
      <c r="W154" s="26">
        <v>1.3368843170786822</v>
      </c>
      <c r="X154" s="26">
        <v>1.3915502476569781</v>
      </c>
      <c r="Y154" s="26">
        <v>1.4390323144962223</v>
      </c>
      <c r="Z154" s="26">
        <v>1.4856417210981843</v>
      </c>
      <c r="AA154" s="26">
        <v>1.526999583057933</v>
      </c>
      <c r="AB154" s="26">
        <v>1.5586023502223527</v>
      </c>
      <c r="AC154" s="26">
        <v>1.5879143842639074</v>
      </c>
      <c r="AD154" s="26">
        <v>1.6150759341493039</v>
      </c>
      <c r="AE154" s="26">
        <v>1.6408661608046857</v>
      </c>
      <c r="AF154" s="26">
        <v>1.6683237918420168</v>
      </c>
    </row>
    <row r="155" spans="2:32" s="24" customFormat="1" ht="14">
      <c r="B155" s="24" t="s">
        <v>171</v>
      </c>
      <c r="C155" s="24" t="s">
        <v>219</v>
      </c>
      <c r="D155" s="24" t="s">
        <v>165</v>
      </c>
      <c r="E155" s="24" t="s">
        <v>162</v>
      </c>
      <c r="G155" s="26">
        <v>7.2100000000000011E-2</v>
      </c>
      <c r="H155" s="26">
        <v>7.2100000000000011E-2</v>
      </c>
      <c r="I155" s="26">
        <v>7.2100000000000011E-2</v>
      </c>
      <c r="J155" s="26">
        <v>7.2100000000000011E-2</v>
      </c>
      <c r="K155" s="26">
        <v>7.2100000000000011E-2</v>
      </c>
      <c r="L155" s="26">
        <v>8.1899999999999987E-2</v>
      </c>
      <c r="M155" s="26">
        <v>8.1899999999999987E-2</v>
      </c>
      <c r="N155" s="26">
        <v>8.1899999999999987E-2</v>
      </c>
      <c r="O155" s="26">
        <v>8.1899999999999987E-2</v>
      </c>
      <c r="P155" s="26">
        <v>9.0649999999999994E-2</v>
      </c>
      <c r="Q155" s="26">
        <v>9.0649999999999994E-2</v>
      </c>
      <c r="R155" s="26">
        <v>0.1057</v>
      </c>
      <c r="S155" s="26">
        <v>0.11550000000000001</v>
      </c>
      <c r="T155" s="26">
        <v>0.11550000000000001</v>
      </c>
      <c r="U155" s="26">
        <v>0.11550000000000001</v>
      </c>
      <c r="V155" s="26">
        <v>0.11550000000000001</v>
      </c>
      <c r="W155" s="26">
        <v>0.11550000000000001</v>
      </c>
      <c r="X155" s="26">
        <v>0.11550000000000001</v>
      </c>
      <c r="Y155" s="26">
        <v>0.11550000000000001</v>
      </c>
      <c r="Z155" s="26">
        <v>0.11550000000000001</v>
      </c>
      <c r="AA155" s="26">
        <v>0.11550000000000001</v>
      </c>
      <c r="AB155" s="26">
        <v>0.11550000000000001</v>
      </c>
      <c r="AC155" s="26">
        <v>0.11550000000000001</v>
      </c>
      <c r="AD155" s="26">
        <v>0.11550000000000001</v>
      </c>
      <c r="AE155" s="26">
        <v>0.11550000000000001</v>
      </c>
      <c r="AF155" s="26">
        <v>0.11550000000000001</v>
      </c>
    </row>
    <row r="156" spans="2:32" s="24" customFormat="1" ht="14">
      <c r="B156" s="24" t="s">
        <v>171</v>
      </c>
      <c r="C156" s="24" t="s">
        <v>219</v>
      </c>
      <c r="D156" s="24" t="s">
        <v>165</v>
      </c>
      <c r="E156" s="24" t="s">
        <v>161</v>
      </c>
      <c r="G156" s="26">
        <v>0.24349439917607049</v>
      </c>
      <c r="H156" s="26">
        <v>0.24349439917607049</v>
      </c>
      <c r="I156" s="26">
        <v>0.23065186757395709</v>
      </c>
      <c r="J156" s="26">
        <v>0.23065186757395709</v>
      </c>
      <c r="K156" s="26">
        <v>0.23065186757395709</v>
      </c>
      <c r="L156" s="26">
        <v>0.28818640915142518</v>
      </c>
      <c r="M156" s="26">
        <v>0.28818640915142518</v>
      </c>
      <c r="N156" s="26">
        <v>0.28818640915142518</v>
      </c>
      <c r="O156" s="26">
        <v>0.28818640915142518</v>
      </c>
      <c r="P156" s="26">
        <v>0.32029273815670872</v>
      </c>
      <c r="Q156" s="26">
        <v>0.32029273815670872</v>
      </c>
      <c r="R156" s="26">
        <v>0.3498305608415696</v>
      </c>
      <c r="S156" s="26">
        <v>0.37294711772537376</v>
      </c>
      <c r="T156" s="26">
        <v>0.37294711772537376</v>
      </c>
      <c r="U156" s="26">
        <v>0.37294711772537376</v>
      </c>
      <c r="V156" s="26">
        <v>0.37294711772537376</v>
      </c>
      <c r="W156" s="26">
        <v>0.37294711772537376</v>
      </c>
      <c r="X156" s="26">
        <v>0.37294711772537376</v>
      </c>
      <c r="Y156" s="26">
        <v>0.37294711772537376</v>
      </c>
      <c r="Z156" s="26">
        <v>0.34726205452114689</v>
      </c>
      <c r="AA156" s="26">
        <v>0.34726205452114689</v>
      </c>
      <c r="AB156" s="26">
        <v>0.2640424497394519</v>
      </c>
      <c r="AC156" s="26">
        <v>0.23835738653522509</v>
      </c>
      <c r="AD156" s="26">
        <v>0.18082284495775697</v>
      </c>
      <c r="AE156" s="26">
        <v>0.18082284495775697</v>
      </c>
      <c r="AF156" s="26">
        <v>0.18082284495775697</v>
      </c>
    </row>
    <row r="157" spans="2:32" s="24" customFormat="1" ht="14">
      <c r="B157" s="24" t="s">
        <v>171</v>
      </c>
      <c r="C157" s="24" t="s">
        <v>219</v>
      </c>
      <c r="D157" s="24" t="s">
        <v>202</v>
      </c>
      <c r="E157" s="24" t="s">
        <v>162</v>
      </c>
      <c r="G157" s="26">
        <v>3.1540375547443431</v>
      </c>
      <c r="H157" s="26">
        <v>2.5900800423139674</v>
      </c>
      <c r="I157" s="26">
        <v>2.031292661347269</v>
      </c>
      <c r="J157" s="26">
        <v>1.4666137973719713</v>
      </c>
      <c r="K157" s="26">
        <v>0.97534261684608625</v>
      </c>
      <c r="L157" s="26">
        <v>-0.30922731876832288</v>
      </c>
      <c r="M157" s="26">
        <v>-1.4295320879768967</v>
      </c>
      <c r="N157" s="26">
        <v>-1.7976030473298257</v>
      </c>
      <c r="O157" s="26">
        <v>-2.3217929576223151</v>
      </c>
      <c r="P157" s="26">
        <v>-2.7921608532996847</v>
      </c>
      <c r="Q157" s="26">
        <v>-2.8835828865794073</v>
      </c>
      <c r="R157" s="26">
        <v>-2.9563102601382298</v>
      </c>
      <c r="S157" s="26">
        <v>-4.5263129193894409</v>
      </c>
      <c r="T157" s="26">
        <v>-4.8059140229517521</v>
      </c>
      <c r="U157" s="26">
        <v>-5.2649659828323907</v>
      </c>
      <c r="V157" s="26">
        <v>-4.8456083625002062</v>
      </c>
      <c r="W157" s="26">
        <v>-4.4743242041516602</v>
      </c>
      <c r="X157" s="26">
        <v>-6.4052758696074044</v>
      </c>
      <c r="Y157" s="26">
        <v>-5.9618819663514859</v>
      </c>
      <c r="Z157" s="26">
        <v>-5.802993414561632</v>
      </c>
      <c r="AA157" s="26">
        <v>-10.587816028172984</v>
      </c>
      <c r="AB157" s="26">
        <v>-10.498420771629082</v>
      </c>
      <c r="AC157" s="26">
        <v>-9.9204645046955271</v>
      </c>
      <c r="AD157" s="26">
        <v>-10.403358818254073</v>
      </c>
      <c r="AE157" s="26">
        <v>-9.7492052858982916</v>
      </c>
      <c r="AF157" s="26">
        <v>-9.2059634297048945</v>
      </c>
    </row>
    <row r="158" spans="2:32" s="24" customFormat="1">
      <c r="B158" s="24" t="s">
        <v>171</v>
      </c>
      <c r="C158" s="24" t="s">
        <v>219</v>
      </c>
      <c r="D158" s="24" t="s">
        <v>216</v>
      </c>
      <c r="E158" s="24" t="s">
        <v>161</v>
      </c>
      <c r="G158" s="26">
        <v>0</v>
      </c>
      <c r="H158" s="26">
        <v>1.2603541276251199E-5</v>
      </c>
      <c r="I158" s="26">
        <v>2.381857039474063E-4</v>
      </c>
      <c r="J158" s="26">
        <v>2.381857039474063E-4</v>
      </c>
      <c r="K158" s="26">
        <v>2.381857039474063E-4</v>
      </c>
      <c r="L158" s="26">
        <v>2.381857039474063E-4</v>
      </c>
      <c r="M158" s="26">
        <v>2.7175803899162153E-2</v>
      </c>
      <c r="N158" s="26">
        <v>4.7117883401815504E-2</v>
      </c>
      <c r="O158" s="26">
        <v>9.5361719993678401E-2</v>
      </c>
      <c r="P158" s="26">
        <v>0.11446536159138367</v>
      </c>
      <c r="Q158" s="26">
        <v>0.14364376378638463</v>
      </c>
      <c r="R158" s="26">
        <v>0.16274085957595219</v>
      </c>
      <c r="S158" s="26">
        <v>0.19863779051914279</v>
      </c>
      <c r="T158" s="26">
        <v>0.19883129846481326</v>
      </c>
      <c r="U158" s="26">
        <v>0.19918352194106864</v>
      </c>
      <c r="V158" s="26">
        <v>0.21001246349247632</v>
      </c>
      <c r="W158" s="26">
        <v>0.22311253863407046</v>
      </c>
      <c r="X158" s="26">
        <v>0.28851156944522338</v>
      </c>
      <c r="Y158" s="26">
        <v>0.32503418137501944</v>
      </c>
      <c r="Z158" s="26">
        <v>0.36776037074159829</v>
      </c>
      <c r="AA158" s="26">
        <v>0.37284152935187925</v>
      </c>
      <c r="AB158" s="26">
        <v>0.3739743124033138</v>
      </c>
      <c r="AC158" s="26">
        <v>0.37472012449974873</v>
      </c>
      <c r="AD158" s="26">
        <v>0.43388376943314827</v>
      </c>
      <c r="AE158" s="26">
        <v>0.43644088944472309</v>
      </c>
      <c r="AF158" s="26">
        <v>0.4609923845758398</v>
      </c>
    </row>
    <row r="159" spans="2:32" s="24" customFormat="1">
      <c r="B159" s="24" t="s">
        <v>171</v>
      </c>
      <c r="C159" s="24" t="s">
        <v>219</v>
      </c>
      <c r="D159" s="24" t="s">
        <v>216</v>
      </c>
      <c r="E159" s="24" t="s">
        <v>162</v>
      </c>
      <c r="G159" s="26">
        <v>1.1431777499999999E-4</v>
      </c>
      <c r="H159" s="26">
        <v>1.2777120000000001E-4</v>
      </c>
      <c r="I159" s="26">
        <v>3.6856484999999995E-4</v>
      </c>
      <c r="J159" s="26">
        <v>3.6856484999999995E-4</v>
      </c>
      <c r="K159" s="26">
        <v>3.6856484999999995E-4</v>
      </c>
      <c r="L159" s="26">
        <v>3.6856484999999995E-4</v>
      </c>
      <c r="M159" s="26">
        <v>2.9122644209491746E-2</v>
      </c>
      <c r="N159" s="26">
        <v>5.0409460751959893E-2</v>
      </c>
      <c r="O159" s="26">
        <v>0.10190648234888804</v>
      </c>
      <c r="P159" s="26">
        <v>0.12229832332662099</v>
      </c>
      <c r="Q159" s="26">
        <v>0.1534442875398663</v>
      </c>
      <c r="R159" s="26">
        <v>0.15677977602942222</v>
      </c>
      <c r="S159" s="26">
        <v>0.17549984173908453</v>
      </c>
      <c r="T159" s="26">
        <v>0.1381990775242114</v>
      </c>
      <c r="U159" s="26">
        <v>0.11554187259485182</v>
      </c>
      <c r="V159" s="26">
        <v>0.10399265829902943</v>
      </c>
      <c r="W159" s="26">
        <v>0.11797609950407321</v>
      </c>
      <c r="X159" s="26">
        <v>0.18778512672949402</v>
      </c>
      <c r="Y159" s="26">
        <v>0.22677053643553222</v>
      </c>
      <c r="Z159" s="26">
        <v>0.27237784406280879</v>
      </c>
      <c r="AA159" s="26">
        <v>0.27780163605731178</v>
      </c>
      <c r="AB159" s="26">
        <v>0.27901080509081683</v>
      </c>
      <c r="AC159" s="26">
        <v>0.27616695512094797</v>
      </c>
      <c r="AD159" s="26">
        <v>0.33932013107300624</v>
      </c>
      <c r="AE159" s="26">
        <v>0.34204968315187667</v>
      </c>
      <c r="AF159" s="26">
        <v>0.36825673806958698</v>
      </c>
    </row>
    <row r="160" spans="2:32" s="24" customFormat="1" ht="14">
      <c r="B160" s="24" t="s">
        <v>171</v>
      </c>
      <c r="C160" s="24" t="s">
        <v>219</v>
      </c>
      <c r="D160" s="42" t="s">
        <v>217</v>
      </c>
      <c r="E160" s="42" t="s">
        <v>217</v>
      </c>
      <c r="G160" s="77">
        <v>30.743993001118238</v>
      </c>
      <c r="H160" s="77">
        <v>32.067588286043353</v>
      </c>
      <c r="I160" s="77">
        <v>34.043661537075764</v>
      </c>
      <c r="J160" s="77">
        <v>36.176234897788959</v>
      </c>
      <c r="K160" s="77">
        <v>39.738340663938544</v>
      </c>
      <c r="L160" s="77">
        <v>43.274732669074254</v>
      </c>
      <c r="M160" s="77">
        <v>44.627538869643793</v>
      </c>
      <c r="N160" s="77">
        <v>45.889884264821504</v>
      </c>
      <c r="O160" s="77">
        <v>46.950301157914538</v>
      </c>
      <c r="P160" s="77">
        <v>48.043710095139417</v>
      </c>
      <c r="Q160" s="77">
        <v>50.042744030541783</v>
      </c>
      <c r="R160" s="77">
        <v>52.313864149640452</v>
      </c>
      <c r="S160" s="77">
        <v>53.400454037249418</v>
      </c>
      <c r="T160" s="77">
        <v>55.40508153028248</v>
      </c>
      <c r="U160" s="77">
        <v>56.965000716885214</v>
      </c>
      <c r="V160" s="77">
        <v>58.686672862436403</v>
      </c>
      <c r="W160" s="77">
        <v>61.167065153128888</v>
      </c>
      <c r="X160" s="77">
        <v>61.891908391967497</v>
      </c>
      <c r="Y160" s="77">
        <v>63.818626882385871</v>
      </c>
      <c r="Z160" s="77">
        <v>65.23632514431587</v>
      </c>
      <c r="AA160" s="77">
        <v>62.376774813132911</v>
      </c>
      <c r="AB160" s="77">
        <v>64.124598665595954</v>
      </c>
      <c r="AC160" s="77">
        <v>66.146437152840889</v>
      </c>
      <c r="AD160" s="77">
        <v>67.180330340102856</v>
      </c>
      <c r="AE160" s="77">
        <v>68.722005565998046</v>
      </c>
      <c r="AF160" s="77">
        <v>69.826747172567551</v>
      </c>
    </row>
    <row r="161" spans="2:32" s="24" customFormat="1" ht="14">
      <c r="B161" s="24" t="s">
        <v>171</v>
      </c>
      <c r="C161" s="24" t="s">
        <v>219</v>
      </c>
      <c r="D161" s="42" t="s">
        <v>167</v>
      </c>
      <c r="E161" s="42" t="s">
        <v>161</v>
      </c>
      <c r="G161" s="77">
        <v>15.150886323239131</v>
      </c>
      <c r="H161" s="77">
        <v>17.190844448008416</v>
      </c>
      <c r="I161" s="77">
        <v>19.853751248451385</v>
      </c>
      <c r="J161" s="77">
        <v>22.85183053165359</v>
      </c>
      <c r="K161" s="77">
        <v>26.630095283972285</v>
      </c>
      <c r="L161" s="77">
        <v>30.394268708689722</v>
      </c>
      <c r="M161" s="77">
        <v>32.961458198702253</v>
      </c>
      <c r="N161" s="77">
        <v>34.176342418666181</v>
      </c>
      <c r="O161" s="77">
        <v>35.213351443217519</v>
      </c>
      <c r="P161" s="77">
        <v>36.537031782542947</v>
      </c>
      <c r="Q161" s="77">
        <v>38.181958359069576</v>
      </c>
      <c r="R161" s="77">
        <v>39.994549607287951</v>
      </c>
      <c r="S161" s="77">
        <v>41.946944822398478</v>
      </c>
      <c r="T161" s="77">
        <v>43.433362233400537</v>
      </c>
      <c r="U161" s="77">
        <v>44.952250670491154</v>
      </c>
      <c r="V161" s="77">
        <v>46.39580360160592</v>
      </c>
      <c r="W161" s="77">
        <v>47.984843173407747</v>
      </c>
      <c r="X161" s="77">
        <v>49.105667544361069</v>
      </c>
      <c r="Y161" s="77">
        <v>50.161784178543783</v>
      </c>
      <c r="Z161" s="77">
        <v>50.832711503883317</v>
      </c>
      <c r="AA161" s="77">
        <v>51.7939129499537</v>
      </c>
      <c r="AB161" s="77">
        <v>53.117015021119286</v>
      </c>
      <c r="AC161" s="77">
        <v>54.366026599870779</v>
      </c>
      <c r="AD161" s="77">
        <v>55.406820115104068</v>
      </c>
      <c r="AE161" s="77">
        <v>56.221086448781975</v>
      </c>
      <c r="AF161" s="77">
        <v>56.568749902997304</v>
      </c>
    </row>
    <row r="162" spans="2:32" s="24" customFormat="1" ht="14">
      <c r="B162" s="24" t="s">
        <v>171</v>
      </c>
      <c r="C162" s="24" t="s">
        <v>219</v>
      </c>
      <c r="D162" s="42" t="s">
        <v>168</v>
      </c>
      <c r="E162" s="42" t="s">
        <v>162</v>
      </c>
      <c r="G162" s="77">
        <v>15.593106677879106</v>
      </c>
      <c r="H162" s="77">
        <v>14.876743838034937</v>
      </c>
      <c r="I162" s="77">
        <v>14.189910288624381</v>
      </c>
      <c r="J162" s="77">
        <v>13.324404366135367</v>
      </c>
      <c r="K162" s="77">
        <v>13.108245379966261</v>
      </c>
      <c r="L162" s="77">
        <v>12.880463960384532</v>
      </c>
      <c r="M162" s="77">
        <v>11.666080670941541</v>
      </c>
      <c r="N162" s="77">
        <v>11.713541846155323</v>
      </c>
      <c r="O162" s="77">
        <v>11.736949714697023</v>
      </c>
      <c r="P162" s="77">
        <v>11.506678312596467</v>
      </c>
      <c r="Q162" s="77">
        <v>11.860785671472211</v>
      </c>
      <c r="R162" s="77">
        <v>12.319314542352505</v>
      </c>
      <c r="S162" s="77">
        <v>11.453509214850937</v>
      </c>
      <c r="T162" s="77">
        <v>11.971719296881943</v>
      </c>
      <c r="U162" s="77">
        <v>12.012750046394059</v>
      </c>
      <c r="V162" s="77">
        <v>12.290869260830483</v>
      </c>
      <c r="W162" s="77">
        <v>13.182221979721142</v>
      </c>
      <c r="X162" s="77">
        <v>12.786240847606429</v>
      </c>
      <c r="Y162" s="77">
        <v>13.656842703842091</v>
      </c>
      <c r="Z162" s="77">
        <v>14.403613640432555</v>
      </c>
      <c r="AA162" s="77">
        <v>10.582861863179211</v>
      </c>
      <c r="AB162" s="77">
        <v>11.007583644476668</v>
      </c>
      <c r="AC162" s="77">
        <v>11.780410552970105</v>
      </c>
      <c r="AD162" s="77">
        <v>11.773510224998788</v>
      </c>
      <c r="AE162" s="77">
        <v>12.500919117216068</v>
      </c>
      <c r="AF162" s="77">
        <v>13.257997269570247</v>
      </c>
    </row>
    <row r="163" spans="2:32" s="24" customFormat="1">
      <c r="D163" s="42"/>
      <c r="G163"/>
      <c r="H163"/>
      <c r="I163"/>
      <c r="J163"/>
      <c r="K163"/>
      <c r="L163"/>
      <c r="M163"/>
    </row>
  </sheetData>
  <mergeCells count="1">
    <mergeCell ref="A1:AN1"/>
  </mergeCells>
  <hyperlinks>
    <hyperlink ref="A2" location="Contents!A1" display="Return to: Main Menu" xr:uid="{304F0A26-8668-43B5-906D-8EB32BF4D7AC}"/>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64A60-691B-49CF-B2D1-A4DB1BDAEBB2}">
  <dimension ref="A1:AP20"/>
  <sheetViews>
    <sheetView showGridLines="0" showRowColHeaders="0" topLeftCell="A7" workbookViewId="0">
      <selection activeCell="C10" sqref="C10"/>
    </sheetView>
    <sheetView workbookViewId="1">
      <selection sqref="A1:AO1"/>
    </sheetView>
  </sheetViews>
  <sheetFormatPr defaultColWidth="8.7265625" defaultRowHeight="14.5"/>
  <cols>
    <col min="2" max="2" width="23.54296875" customWidth="1"/>
    <col min="3" max="3" width="25.54296875" customWidth="1"/>
    <col min="4" max="4" width="26.54296875" customWidth="1"/>
    <col min="5" max="5" width="18.7265625" customWidth="1"/>
    <col min="6" max="6" width="8.4531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569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c r="E2" s="51"/>
    </row>
    <row r="3" spans="1:41" s="24" customFormat="1" ht="14">
      <c r="A3" s="23" t="s">
        <v>682</v>
      </c>
      <c r="B3" s="23" t="s">
        <v>570</v>
      </c>
      <c r="E3" s="51"/>
    </row>
    <row r="4" spans="1:41" s="24" customFormat="1" ht="14">
      <c r="E4" s="51"/>
    </row>
    <row r="5" spans="1:41" s="24" customFormat="1" ht="14">
      <c r="B5" s="23"/>
      <c r="E5" s="51"/>
    </row>
    <row r="6" spans="1:41" s="24" customFormat="1" ht="14">
      <c r="B6" s="23"/>
      <c r="E6" s="51"/>
    </row>
    <row r="7" spans="1:41" s="24" customFormat="1" ht="14">
      <c r="B7" s="23"/>
      <c r="E7" s="51"/>
    </row>
    <row r="8" spans="1:41" s="24" customFormat="1" ht="14">
      <c r="E8" s="51"/>
    </row>
    <row r="9" spans="1:41" s="24" customFormat="1" ht="14">
      <c r="E9" s="51"/>
    </row>
    <row r="10" spans="1:41" s="24" customFormat="1" thickBot="1">
      <c r="B10" s="25" t="s">
        <v>205</v>
      </c>
      <c r="C10" s="25" t="s">
        <v>157</v>
      </c>
      <c r="D10" s="25" t="s">
        <v>107</v>
      </c>
      <c r="E10" s="52" t="s">
        <v>226</v>
      </c>
      <c r="F10" s="52"/>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513</v>
      </c>
      <c r="E11" s="79">
        <v>20</v>
      </c>
      <c r="G11" s="27">
        <v>203.04179595676834</v>
      </c>
      <c r="H11" s="27">
        <v>222.90240650664643</v>
      </c>
      <c r="I11" s="27">
        <v>82.31608875677901</v>
      </c>
      <c r="J11" s="27">
        <v>121.42266908564281</v>
      </c>
      <c r="K11" s="27">
        <v>149.02397402964067</v>
      </c>
      <c r="L11" s="27">
        <v>284.97754141267711</v>
      </c>
      <c r="M11" s="27">
        <v>393.77468496687811</v>
      </c>
      <c r="N11" s="27">
        <v>373.15443599753257</v>
      </c>
      <c r="O11" s="27">
        <v>413.69078214437593</v>
      </c>
      <c r="P11" s="27">
        <v>417.24217911174156</v>
      </c>
      <c r="Q11" s="27">
        <v>412.35848683010391</v>
      </c>
      <c r="R11" s="27">
        <v>374.45809108589748</v>
      </c>
      <c r="S11" s="27">
        <v>319.32699122757884</v>
      </c>
      <c r="T11" s="27">
        <v>264.99582154808593</v>
      </c>
      <c r="U11" s="27">
        <v>208.1371443308729</v>
      </c>
      <c r="V11" s="27">
        <v>157.35622720093056</v>
      </c>
      <c r="W11" s="27">
        <v>108.57399782641983</v>
      </c>
      <c r="X11" s="27">
        <v>71.799819111155841</v>
      </c>
      <c r="Y11" s="27">
        <v>0</v>
      </c>
      <c r="Z11" s="27">
        <v>0</v>
      </c>
      <c r="AA11" s="27">
        <v>167.93543552354538</v>
      </c>
      <c r="AB11" s="27">
        <v>160.69718969719375</v>
      </c>
      <c r="AC11" s="27">
        <v>40.836298592495474</v>
      </c>
      <c r="AD11" s="27">
        <v>48.828270068243427</v>
      </c>
      <c r="AE11" s="27">
        <v>51.167750608404525</v>
      </c>
      <c r="AF11" s="27">
        <v>161.58181169884188</v>
      </c>
    </row>
    <row r="12" spans="1:41" s="24" customFormat="1" ht="14">
      <c r="B12" s="24" t="s">
        <v>169</v>
      </c>
      <c r="C12" s="24" t="s">
        <v>337</v>
      </c>
      <c r="D12" s="24" t="s">
        <v>513</v>
      </c>
      <c r="E12" s="79">
        <v>20</v>
      </c>
      <c r="G12" s="27">
        <v>201.20311126977657</v>
      </c>
      <c r="H12" s="27">
        <v>220.71036186976573</v>
      </c>
      <c r="I12" s="27">
        <v>81.278184369820806</v>
      </c>
      <c r="J12" s="27">
        <v>120.16578092312977</v>
      </c>
      <c r="K12" s="27">
        <v>147.63749690246604</v>
      </c>
      <c r="L12" s="27">
        <v>282.8819754967422</v>
      </c>
      <c r="M12" s="27">
        <v>391.06823134470739</v>
      </c>
      <c r="N12" s="27">
        <v>371.0232532664316</v>
      </c>
      <c r="O12" s="27">
        <v>411.53769984466919</v>
      </c>
      <c r="P12" s="27">
        <v>416.49082983137038</v>
      </c>
      <c r="Q12" s="27">
        <v>412.10744020353326</v>
      </c>
      <c r="R12" s="27">
        <v>374.87406220818218</v>
      </c>
      <c r="S12" s="27">
        <v>320.76752031464349</v>
      </c>
      <c r="T12" s="27">
        <v>267.67808211425597</v>
      </c>
      <c r="U12" s="27">
        <v>212.85059225131502</v>
      </c>
      <c r="V12" s="27">
        <v>162.82915871611681</v>
      </c>
      <c r="W12" s="27">
        <v>115.507405689945</v>
      </c>
      <c r="X12" s="27">
        <v>80.096619989128058</v>
      </c>
      <c r="Y12" s="27">
        <v>44.832775922994422</v>
      </c>
      <c r="Z12" s="27">
        <v>0</v>
      </c>
      <c r="AA12" s="27">
        <v>182.5305165788522</v>
      </c>
      <c r="AB12" s="27">
        <v>176.79124693856104</v>
      </c>
      <c r="AC12" s="27">
        <v>61.268168980031334</v>
      </c>
      <c r="AD12" s="27">
        <v>71.809645995109463</v>
      </c>
      <c r="AE12" s="27">
        <v>76.211327598818258</v>
      </c>
      <c r="AF12" s="27">
        <v>189.0016622732447</v>
      </c>
    </row>
    <row r="13" spans="1:41" s="24" customFormat="1" ht="14">
      <c r="B13" s="24" t="s">
        <v>170</v>
      </c>
      <c r="C13" s="24" t="s">
        <v>337</v>
      </c>
      <c r="D13" s="24" t="s">
        <v>513</v>
      </c>
      <c r="E13" s="79">
        <v>20</v>
      </c>
      <c r="G13" s="27">
        <v>200.45450200469116</v>
      </c>
      <c r="H13" s="27">
        <v>219.25233220408219</v>
      </c>
      <c r="I13" s="27">
        <v>80.582297920711824</v>
      </c>
      <c r="J13" s="27">
        <v>119.00883050996204</v>
      </c>
      <c r="K13" s="27">
        <v>146.21211119952861</v>
      </c>
      <c r="L13" s="27">
        <v>281.54078309713924</v>
      </c>
      <c r="M13" s="27">
        <v>389.43009894497209</v>
      </c>
      <c r="N13" s="27">
        <v>369.4932178287944</v>
      </c>
      <c r="O13" s="27">
        <v>410.09876452900392</v>
      </c>
      <c r="P13" s="27">
        <v>415.22017382969574</v>
      </c>
      <c r="Q13" s="27">
        <v>412.06690716612127</v>
      </c>
      <c r="R13" s="27">
        <v>375.47128750115075</v>
      </c>
      <c r="S13" s="27">
        <v>322.12218275685382</v>
      </c>
      <c r="T13" s="27">
        <v>269.83609832637177</v>
      </c>
      <c r="U13" s="27">
        <v>214.5603971804413</v>
      </c>
      <c r="V13" s="27">
        <v>165.16667535903889</v>
      </c>
      <c r="W13" s="27">
        <v>123.12097856826422</v>
      </c>
      <c r="X13" s="27">
        <v>89.039836391463211</v>
      </c>
      <c r="Y13" s="27">
        <v>74.376492715902657</v>
      </c>
      <c r="Z13" s="27">
        <v>35.16344162103546</v>
      </c>
      <c r="AA13" s="27">
        <v>199.73477938841418</v>
      </c>
      <c r="AB13" s="27">
        <v>196.6046526277847</v>
      </c>
      <c r="AC13" s="27">
        <v>88.434734085776952</v>
      </c>
      <c r="AD13" s="27">
        <v>101.80671568271589</v>
      </c>
      <c r="AE13" s="27">
        <v>109.51366386395068</v>
      </c>
      <c r="AF13" s="27">
        <v>226.89010901299005</v>
      </c>
    </row>
    <row r="14" spans="1:41" s="24" customFormat="1" ht="14">
      <c r="B14" s="24" t="s">
        <v>171</v>
      </c>
      <c r="C14" s="24" t="s">
        <v>337</v>
      </c>
      <c r="D14" s="24" t="s">
        <v>513</v>
      </c>
      <c r="E14" s="79">
        <v>20</v>
      </c>
      <c r="G14" s="27">
        <v>176.37635778459591</v>
      </c>
      <c r="H14" s="27">
        <v>179.86774724282913</v>
      </c>
      <c r="I14" s="27">
        <v>49.484219545766301</v>
      </c>
      <c r="J14" s="27">
        <v>78.880773153845453</v>
      </c>
      <c r="K14" s="27">
        <v>96.967706316580745</v>
      </c>
      <c r="L14" s="27">
        <v>191.511009015746</v>
      </c>
      <c r="M14" s="27">
        <v>263.99454723189922</v>
      </c>
      <c r="N14" s="27">
        <v>240.93196364517556</v>
      </c>
      <c r="O14" s="27">
        <v>267.6862275495842</v>
      </c>
      <c r="P14" s="27">
        <v>290.20979147180839</v>
      </c>
      <c r="Q14" s="27">
        <v>302.50650654092266</v>
      </c>
      <c r="R14" s="27">
        <v>319.19377141469477</v>
      </c>
      <c r="S14" s="27">
        <v>311.29447583806154</v>
      </c>
      <c r="T14" s="27">
        <v>302.68913790285211</v>
      </c>
      <c r="U14" s="27">
        <v>288.49054003928825</v>
      </c>
      <c r="V14" s="27">
        <v>233.32843349961811</v>
      </c>
      <c r="W14" s="27">
        <v>214.45613556739619</v>
      </c>
      <c r="X14" s="27">
        <v>192.42510275055076</v>
      </c>
      <c r="Y14" s="27">
        <v>179.61120979459872</v>
      </c>
      <c r="Z14" s="27">
        <v>160.16450484504639</v>
      </c>
      <c r="AA14" s="27">
        <v>310.97429095906591</v>
      </c>
      <c r="AB14" s="27">
        <v>236.67993333909888</v>
      </c>
      <c r="AC14" s="27">
        <v>73.688145259270712</v>
      </c>
      <c r="AD14" s="27">
        <v>79.947238687421148</v>
      </c>
      <c r="AE14" s="27">
        <v>78.057383659843339</v>
      </c>
      <c r="AF14" s="27">
        <v>154.18369899221312</v>
      </c>
    </row>
    <row r="15" spans="1:41" s="24" customFormat="1">
      <c r="B15" s="24" t="s">
        <v>160</v>
      </c>
      <c r="C15" s="24" t="s">
        <v>338</v>
      </c>
      <c r="D15" s="24" t="s">
        <v>513</v>
      </c>
      <c r="E15" s="79">
        <v>20</v>
      </c>
      <c r="G15" s="27">
        <v>11.542624012830952</v>
      </c>
      <c r="H15" s="27">
        <v>22.66491938967723</v>
      </c>
      <c r="I15" s="27">
        <v>29.586823857767563</v>
      </c>
      <c r="J15" s="27">
        <v>40.845665782818052</v>
      </c>
      <c r="K15" s="27">
        <v>55.812501355312165</v>
      </c>
      <c r="L15" s="27">
        <v>76.041912540937631</v>
      </c>
      <c r="M15" s="27">
        <v>99.502990451748147</v>
      </c>
      <c r="N15" s="27">
        <v>122.17746004204602</v>
      </c>
      <c r="O15" s="27">
        <v>148.94096075119617</v>
      </c>
      <c r="P15" s="27">
        <v>177.08377674382965</v>
      </c>
      <c r="Q15" s="27">
        <v>205.69334537808254</v>
      </c>
      <c r="R15" s="27">
        <v>231.95158839266296</v>
      </c>
      <c r="S15" s="27">
        <v>253.99777015227241</v>
      </c>
      <c r="T15" s="27">
        <v>271.55367580636573</v>
      </c>
      <c r="U15" s="27">
        <v>284.31320468598028</v>
      </c>
      <c r="V15" s="27">
        <v>292.71022962714011</v>
      </c>
      <c r="W15" s="27">
        <v>297.04954717569393</v>
      </c>
      <c r="X15" s="27">
        <v>298.43239598183663</v>
      </c>
      <c r="Y15" s="27">
        <v>298.43239598183663</v>
      </c>
      <c r="Z15" s="27">
        <v>298.43239598183663</v>
      </c>
      <c r="AA15" s="27">
        <v>293.75417760034884</v>
      </c>
      <c r="AB15" s="27">
        <v>288.38589864176618</v>
      </c>
      <c r="AC15" s="27">
        <v>285.59607342410942</v>
      </c>
      <c r="AD15" s="27">
        <v>281.80684405017331</v>
      </c>
      <c r="AE15" s="27">
        <v>277.04533251911965</v>
      </c>
      <c r="AF15" s="27">
        <v>270.96761919765885</v>
      </c>
      <c r="AG15"/>
      <c r="AH15"/>
      <c r="AI15"/>
      <c r="AJ15"/>
      <c r="AK15"/>
      <c r="AL15"/>
      <c r="AM15"/>
      <c r="AN15"/>
      <c r="AO15"/>
    </row>
    <row r="16" spans="1:41" s="24" customFormat="1">
      <c r="B16" s="24" t="s">
        <v>169</v>
      </c>
      <c r="C16" s="24" t="s">
        <v>338</v>
      </c>
      <c r="D16" s="24" t="s">
        <v>513</v>
      </c>
      <c r="E16" s="79">
        <v>20</v>
      </c>
      <c r="G16" s="27">
        <v>11.422481022506627</v>
      </c>
      <c r="H16" s="27">
        <v>22.425044491549528</v>
      </c>
      <c r="I16" s="27">
        <v>29.266228366874255</v>
      </c>
      <c r="J16" s="27">
        <v>40.413617530149764</v>
      </c>
      <c r="K16" s="27">
        <v>55.243438953253907</v>
      </c>
      <c r="L16" s="27">
        <v>75.325531824621464</v>
      </c>
      <c r="M16" s="27">
        <v>98.632498969387555</v>
      </c>
      <c r="N16" s="27">
        <v>121.18483942294051</v>
      </c>
      <c r="O16" s="27">
        <v>147.81272769045563</v>
      </c>
      <c r="P16" s="27">
        <v>175.90656955999086</v>
      </c>
      <c r="Q16" s="27">
        <v>204.49623984206877</v>
      </c>
      <c r="R16" s="27">
        <v>230.77958728156779</v>
      </c>
      <c r="S16" s="27">
        <v>252.92380272831605</v>
      </c>
      <c r="T16" s="27">
        <v>270.6656950579561</v>
      </c>
      <c r="U16" s="27">
        <v>283.75090036962121</v>
      </c>
      <c r="V16" s="27">
        <v>292.52258863117089</v>
      </c>
      <c r="W16" s="27">
        <v>297.32862890520192</v>
      </c>
      <c r="X16" s="27">
        <v>299.25887818921757</v>
      </c>
      <c r="Y16" s="27">
        <v>299.25887818921757</v>
      </c>
      <c r="Z16" s="27">
        <v>299.25887818921757</v>
      </c>
      <c r="AA16" s="27">
        <v>295.60069102769114</v>
      </c>
      <c r="AB16" s="27">
        <v>291.37735737323823</v>
      </c>
      <c r="AC16" s="27">
        <v>289.95911581708293</v>
      </c>
      <c r="AD16" s="27">
        <v>287.75100953336033</v>
      </c>
      <c r="AE16" s="27">
        <v>284.74868824676855</v>
      </c>
      <c r="AF16" s="27">
        <v>280.6684057995144</v>
      </c>
      <c r="AG16"/>
      <c r="AH16"/>
      <c r="AI16"/>
      <c r="AJ16"/>
      <c r="AK16"/>
      <c r="AL16"/>
      <c r="AM16"/>
      <c r="AN16"/>
      <c r="AO16"/>
    </row>
    <row r="17" spans="2:42" s="24" customFormat="1">
      <c r="B17" s="24" t="s">
        <v>170</v>
      </c>
      <c r="C17" s="24" t="s">
        <v>338</v>
      </c>
      <c r="D17" s="24" t="s">
        <v>513</v>
      </c>
      <c r="E17" s="79">
        <v>20</v>
      </c>
      <c r="G17" s="27">
        <v>11.395917746555908</v>
      </c>
      <c r="H17" s="27">
        <v>22.323977368149649</v>
      </c>
      <c r="I17" s="27">
        <v>29.109749223052514</v>
      </c>
      <c r="J17" s="27">
        <v>40.157920053729995</v>
      </c>
      <c r="K17" s="27">
        <v>54.854416309609221</v>
      </c>
      <c r="L17" s="27">
        <v>74.843913065029028</v>
      </c>
      <c r="M17" s="27">
        <v>98.064784483377679</v>
      </c>
      <c r="N17" s="27">
        <v>120.53041291806997</v>
      </c>
      <c r="O17" s="27">
        <v>147.06862352224709</v>
      </c>
      <c r="P17" s="27">
        <v>175.07748689509984</v>
      </c>
      <c r="Q17" s="27">
        <v>203.66225036283305</v>
      </c>
      <c r="R17" s="27">
        <v>229.98390120519772</v>
      </c>
      <c r="S17" s="27">
        <v>252.22044419164186</v>
      </c>
      <c r="T17" s="27">
        <v>270.11181600375068</v>
      </c>
      <c r="U17" s="27">
        <v>283.31688849422699</v>
      </c>
      <c r="V17" s="27">
        <v>292.25090013873728</v>
      </c>
      <c r="W17" s="27">
        <v>297.57066729571147</v>
      </c>
      <c r="X17" s="27">
        <v>300.09229340895018</v>
      </c>
      <c r="Y17" s="27">
        <v>301.50152452669391</v>
      </c>
      <c r="Z17" s="27">
        <v>301.50152452669391</v>
      </c>
      <c r="AA17" s="27">
        <v>298.9564667472917</v>
      </c>
      <c r="AB17" s="27">
        <v>296.06618409121762</v>
      </c>
      <c r="AC17" s="27">
        <v>296.42845415980946</v>
      </c>
      <c r="AD17" s="27">
        <v>296.24938575364467</v>
      </c>
      <c r="AE17" s="27">
        <v>295.55120806885634</v>
      </c>
      <c r="AF17" s="27">
        <v>294.11519303577961</v>
      </c>
      <c r="AG17"/>
      <c r="AH17"/>
      <c r="AI17"/>
      <c r="AJ17"/>
      <c r="AK17"/>
      <c r="AL17"/>
      <c r="AM17"/>
      <c r="AN17"/>
      <c r="AO17"/>
    </row>
    <row r="18" spans="2:42" s="24" customFormat="1">
      <c r="B18" s="24" t="s">
        <v>171</v>
      </c>
      <c r="C18" s="24" t="s">
        <v>338</v>
      </c>
      <c r="D18" s="24" t="s">
        <v>513</v>
      </c>
      <c r="E18" s="79">
        <v>20</v>
      </c>
      <c r="G18" s="27">
        <v>9.7746425332703861</v>
      </c>
      <c r="H18" s="27">
        <v>18.416079697868881</v>
      </c>
      <c r="I18" s="27">
        <v>22.949302454587112</v>
      </c>
      <c r="J18" s="27">
        <v>30.762333254114296</v>
      </c>
      <c r="K18" s="27">
        <v>41.097203723004675</v>
      </c>
      <c r="L18" s="27">
        <v>54.577371097189214</v>
      </c>
      <c r="M18" s="27">
        <v>69.901725079235248</v>
      </c>
      <c r="N18" s="27">
        <v>84.251517068263723</v>
      </c>
      <c r="O18" s="27">
        <v>101.45652293057582</v>
      </c>
      <c r="P18" s="27">
        <v>121.02671653253631</v>
      </c>
      <c r="Q18" s="27">
        <v>142.00356658386377</v>
      </c>
      <c r="R18" s="27">
        <v>164.30200909273634</v>
      </c>
      <c r="S18" s="27">
        <v>185.75640286620293</v>
      </c>
      <c r="T18" s="27">
        <v>206.03848802970222</v>
      </c>
      <c r="U18" s="27">
        <v>224.59428667069847</v>
      </c>
      <c r="V18" s="27">
        <v>238.57597832433834</v>
      </c>
      <c r="W18" s="27">
        <v>250.52439255497995</v>
      </c>
      <c r="X18" s="27">
        <v>260.40585935765085</v>
      </c>
      <c r="Y18" s="27">
        <v>269.1503784033855</v>
      </c>
      <c r="Z18" s="27">
        <v>276.69192511798622</v>
      </c>
      <c r="AA18" s="27">
        <v>283.04869873021141</v>
      </c>
      <c r="AB18" s="27">
        <v>285.32051766009903</v>
      </c>
      <c r="AC18" s="27">
        <v>286.73454565756754</v>
      </c>
      <c r="AD18" s="27">
        <v>287.70033488489435</v>
      </c>
      <c r="AE18" s="27">
        <v>288.1055230066932</v>
      </c>
      <c r="AF18" s="27">
        <v>287.74578927428826</v>
      </c>
      <c r="AG18"/>
      <c r="AH18"/>
      <c r="AI18"/>
      <c r="AJ18"/>
      <c r="AK18"/>
      <c r="AL18"/>
      <c r="AM18"/>
      <c r="AN18"/>
      <c r="AO18"/>
    </row>
    <row r="19" spans="2:42" s="24" customFormat="1">
      <c r="E19" s="51"/>
      <c r="AH19"/>
      <c r="AI19"/>
      <c r="AJ19"/>
      <c r="AK19"/>
      <c r="AL19"/>
      <c r="AM19"/>
      <c r="AN19"/>
      <c r="AO19"/>
      <c r="AP19"/>
    </row>
    <row r="20" spans="2:42" s="24" customFormat="1">
      <c r="E20" s="51"/>
      <c r="AH20"/>
      <c r="AI20"/>
      <c r="AJ20"/>
      <c r="AK20"/>
      <c r="AL20"/>
      <c r="AM20"/>
      <c r="AN20"/>
      <c r="AO20"/>
      <c r="AP20"/>
    </row>
  </sheetData>
  <mergeCells count="1">
    <mergeCell ref="A1:AO1"/>
  </mergeCells>
  <hyperlinks>
    <hyperlink ref="A2" location="Contents!A1" display="Return to: Main Menu" xr:uid="{E75F7FA8-0E1A-499F-B5F9-2FA757E6843B}"/>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062C5-177D-4885-B288-4981A576BD20}">
  <dimension ref="A1:AO15"/>
  <sheetViews>
    <sheetView showGridLines="0" showRowColHeaders="0" topLeftCell="A3" workbookViewId="0">
      <selection activeCell="D31" sqref="D31"/>
    </sheetView>
    <sheetView workbookViewId="1">
      <selection activeCell="D27" sqref="D27"/>
    </sheetView>
  </sheetViews>
  <sheetFormatPr defaultColWidth="8.7265625" defaultRowHeight="14.5"/>
  <cols>
    <col min="2" max="2" width="24.26953125" customWidth="1"/>
    <col min="3" max="3" width="23.453125" customWidth="1"/>
    <col min="4" max="4" width="22.54296875" customWidth="1"/>
    <col min="5" max="5" width="15.26953125" customWidth="1"/>
    <col min="6" max="6" width="8.72656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571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23" t="s">
        <v>682</v>
      </c>
      <c r="B3" s="23" t="s">
        <v>570</v>
      </c>
    </row>
    <row r="4" spans="1:41" s="24" customFormat="1" ht="14">
      <c r="A4" s="94"/>
      <c r="B4" s="23"/>
    </row>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52"/>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513</v>
      </c>
      <c r="G11" s="27">
        <v>6.0211866330351071</v>
      </c>
      <c r="H11" s="27">
        <v>9.3647227306348046</v>
      </c>
      <c r="I11" s="27">
        <v>10.59946406198649</v>
      </c>
      <c r="J11" s="27">
        <v>12.420804098271132</v>
      </c>
      <c r="K11" s="27">
        <v>14.656163708715743</v>
      </c>
      <c r="L11" s="27">
        <v>18.930826829905897</v>
      </c>
      <c r="M11" s="27">
        <v>24.837447104409069</v>
      </c>
      <c r="N11" s="27">
        <v>30.434763644372062</v>
      </c>
      <c r="O11" s="27">
        <v>36.640125376537696</v>
      </c>
      <c r="P11" s="27">
        <v>42.898758063213826</v>
      </c>
      <c r="Q11" s="27">
        <v>49.084135365665375</v>
      </c>
      <c r="R11" s="27">
        <v>54.701006731953846</v>
      </c>
      <c r="S11" s="27">
        <v>59.490911600367532</v>
      </c>
      <c r="T11" s="27">
        <v>63.465848923588815</v>
      </c>
      <c r="U11" s="27">
        <v>66.587906088551904</v>
      </c>
      <c r="V11" s="27">
        <v>68.948249496565865</v>
      </c>
      <c r="W11" s="27">
        <v>70.576859463962165</v>
      </c>
      <c r="X11" s="27">
        <v>71.653856750629501</v>
      </c>
      <c r="Y11" s="27">
        <v>71.603269759403901</v>
      </c>
      <c r="Z11" s="27">
        <v>71.27296745377491</v>
      </c>
      <c r="AA11" s="27">
        <v>70.746372047276566</v>
      </c>
      <c r="AB11" s="27">
        <v>69.813293795134783</v>
      </c>
      <c r="AC11" s="27">
        <v>69.191096942670526</v>
      </c>
      <c r="AD11" s="27">
        <v>68.10218095740953</v>
      </c>
      <c r="AE11" s="27">
        <v>66.634337606090995</v>
      </c>
      <c r="AF11" s="27">
        <v>64.783401660383461</v>
      </c>
    </row>
    <row r="12" spans="1:41" s="24" customFormat="1" ht="14">
      <c r="B12" s="24" t="s">
        <v>169</v>
      </c>
      <c r="C12" s="24" t="s">
        <v>337</v>
      </c>
      <c r="D12" s="24" t="s">
        <v>513</v>
      </c>
      <c r="G12" s="27">
        <v>5.9803970440990364</v>
      </c>
      <c r="H12" s="27">
        <v>9.2910524721455214</v>
      </c>
      <c r="I12" s="27">
        <v>10.510225237692834</v>
      </c>
      <c r="J12" s="27">
        <v>12.31271195153978</v>
      </c>
      <c r="K12" s="27">
        <v>14.527274405076772</v>
      </c>
      <c r="L12" s="27">
        <v>18.770504037527903</v>
      </c>
      <c r="M12" s="27">
        <v>24.636527507698517</v>
      </c>
      <c r="N12" s="27">
        <v>30.201876306694988</v>
      </c>
      <c r="O12" s="27">
        <v>36.374941804365022</v>
      </c>
      <c r="P12" s="27">
        <v>42.62230425183558</v>
      </c>
      <c r="Q12" s="27">
        <v>48.803915854888579</v>
      </c>
      <c r="R12" s="27">
        <v>54.427026788011311</v>
      </c>
      <c r="S12" s="27">
        <v>59.238539592730966</v>
      </c>
      <c r="T12" s="27">
        <v>63.253710824444802</v>
      </c>
      <c r="U12" s="27">
        <v>66.446469708214522</v>
      </c>
      <c r="V12" s="27">
        <v>68.888907088956287</v>
      </c>
      <c r="W12" s="27">
        <v>70.62151817430545</v>
      </c>
      <c r="X12" s="27">
        <v>71.822967474142388</v>
      </c>
      <c r="Y12" s="27">
        <v>72.495459112987291</v>
      </c>
      <c r="Z12" s="27">
        <v>72.378135868814567</v>
      </c>
      <c r="AA12" s="27">
        <v>72.098046948450715</v>
      </c>
      <c r="AB12" s="27">
        <v>71.439260224482638</v>
      </c>
      <c r="AC12" s="27">
        <v>71.139109993635799</v>
      </c>
      <c r="AD12" s="27">
        <v>70.413767969715494</v>
      </c>
      <c r="AE12" s="27">
        <v>69.342375430160772</v>
      </c>
      <c r="AF12" s="27">
        <v>67.934170731808322</v>
      </c>
    </row>
    <row r="13" spans="1:41" s="24" customFormat="1" ht="14">
      <c r="B13" s="24" t="s">
        <v>170</v>
      </c>
      <c r="C13" s="24" t="s">
        <v>337</v>
      </c>
      <c r="D13" s="24" t="s">
        <v>513</v>
      </c>
      <c r="G13" s="27">
        <v>5.9441285649200752</v>
      </c>
      <c r="H13" s="27">
        <v>9.2329135479813065</v>
      </c>
      <c r="I13" s="27">
        <v>10.441648016791987</v>
      </c>
      <c r="J13" s="27">
        <v>12.226780474441414</v>
      </c>
      <c r="K13" s="27">
        <v>14.419962142434345</v>
      </c>
      <c r="L13" s="27">
        <v>18.643073888891433</v>
      </c>
      <c r="M13" s="27">
        <v>24.484525373066017</v>
      </c>
      <c r="N13" s="27">
        <v>30.02692364049793</v>
      </c>
      <c r="O13" s="27">
        <v>36.17840510843299</v>
      </c>
      <c r="P13" s="27">
        <v>42.406707715878419</v>
      </c>
      <c r="Q13" s="27">
        <v>48.58771132337025</v>
      </c>
      <c r="R13" s="27">
        <v>54.219780635887503</v>
      </c>
      <c r="S13" s="27">
        <v>59.051613377240315</v>
      </c>
      <c r="T13" s="27">
        <v>63.099154852135889</v>
      </c>
      <c r="U13" s="27">
        <v>66.317560809842519</v>
      </c>
      <c r="V13" s="27">
        <v>68.795060940228083</v>
      </c>
      <c r="W13" s="27">
        <v>70.641875618752067</v>
      </c>
      <c r="X13" s="27">
        <v>71.977473164624001</v>
      </c>
      <c r="Y13" s="27">
        <v>73.093120555362532</v>
      </c>
      <c r="Z13" s="27">
        <v>73.620572179678064</v>
      </c>
      <c r="AA13" s="27">
        <v>73.609776340433925</v>
      </c>
      <c r="AB13" s="27">
        <v>73.270061146789459</v>
      </c>
      <c r="AC13" s="27">
        <v>73.387847689265428</v>
      </c>
      <c r="AD13" s="27">
        <v>73.129815966856754</v>
      </c>
      <c r="AE13" s="27">
        <v>72.579339256823076</v>
      </c>
      <c r="AF13" s="27">
        <v>71.759579145560835</v>
      </c>
    </row>
    <row r="14" spans="1:41" s="24" customFormat="1" ht="14">
      <c r="B14" s="24" t="s">
        <v>171</v>
      </c>
      <c r="C14" s="24" t="s">
        <v>337</v>
      </c>
      <c r="D14" s="24" t="s">
        <v>513</v>
      </c>
      <c r="G14" s="27">
        <v>5.45216737556159</v>
      </c>
      <c r="H14" s="27">
        <v>8.1501835842040276</v>
      </c>
      <c r="I14" s="27">
        <v>8.8924468773905225</v>
      </c>
      <c r="J14" s="27">
        <v>10.075658474698205</v>
      </c>
      <c r="K14" s="27">
        <v>11.530174069446915</v>
      </c>
      <c r="L14" s="27">
        <v>14.402839204683106</v>
      </c>
      <c r="M14" s="27">
        <v>18.362757413161596</v>
      </c>
      <c r="N14" s="27">
        <v>21.976736867839225</v>
      </c>
      <c r="O14" s="27">
        <v>25.992030281082993</v>
      </c>
      <c r="P14" s="27">
        <v>30.345177153160119</v>
      </c>
      <c r="Q14" s="27">
        <v>34.882774751273949</v>
      </c>
      <c r="R14" s="27">
        <v>39.670681322494382</v>
      </c>
      <c r="S14" s="27">
        <v>44.340098460065299</v>
      </c>
      <c r="T14" s="27">
        <v>48.880435528608075</v>
      </c>
      <c r="U14" s="27">
        <v>53.207793629197404</v>
      </c>
      <c r="V14" s="27">
        <v>56.70772013169168</v>
      </c>
      <c r="W14" s="27">
        <v>59.924562165202616</v>
      </c>
      <c r="X14" s="27">
        <v>62.810938706460888</v>
      </c>
      <c r="Y14" s="27">
        <v>65.505106853379857</v>
      </c>
      <c r="Z14" s="27">
        <v>67.907574426055561</v>
      </c>
      <c r="AA14" s="27">
        <v>69.926543423672612</v>
      </c>
      <c r="AB14" s="27">
        <v>70.778726215116649</v>
      </c>
      <c r="AC14" s="27">
        <v>71.14178510081922</v>
      </c>
      <c r="AD14" s="27">
        <v>71.157782083822852</v>
      </c>
      <c r="AE14" s="27">
        <v>70.874127243971799</v>
      </c>
      <c r="AF14" s="27">
        <v>70.314217593618793</v>
      </c>
    </row>
    <row r="15" spans="1:41" s="24" customFormat="1" ht="14"/>
  </sheetData>
  <mergeCells count="1">
    <mergeCell ref="A1:AO1"/>
  </mergeCells>
  <hyperlinks>
    <hyperlink ref="A2" location="Contents!A1" display="Return to: Main Menu" xr:uid="{480086EA-E491-4E48-9EFB-C6143E136738}"/>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AAA2E-09E6-45CB-9B60-956E4C1F50F7}">
  <dimension ref="A1:AO20"/>
  <sheetViews>
    <sheetView showGridLines="0" showRowColHeaders="0" topLeftCell="A4" workbookViewId="0">
      <selection activeCell="C10" sqref="C10"/>
    </sheetView>
    <sheetView workbookViewId="1">
      <selection activeCell="D27" sqref="D27"/>
    </sheetView>
  </sheetViews>
  <sheetFormatPr defaultColWidth="8.7265625" defaultRowHeight="14.5"/>
  <cols>
    <col min="2" max="2" width="24.7265625" customWidth="1"/>
    <col min="3" max="3" width="25.54296875" customWidth="1"/>
    <col min="4" max="4" width="26.54296875" customWidth="1"/>
    <col min="5" max="5" width="19.7265625" customWidth="1"/>
    <col min="6" max="6" width="6.269531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572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c r="E2" s="51"/>
    </row>
    <row r="3" spans="1:41" s="24" customFormat="1" ht="14">
      <c r="A3" s="33"/>
      <c r="E3" s="51"/>
    </row>
    <row r="4" spans="1:41" s="24" customFormat="1" ht="14">
      <c r="A4" s="94"/>
      <c r="B4" s="23"/>
      <c r="E4" s="51"/>
    </row>
    <row r="5" spans="1:41" s="24" customFormat="1" ht="14">
      <c r="B5" s="23"/>
      <c r="E5" s="51"/>
    </row>
    <row r="6" spans="1:41" s="24" customFormat="1" ht="14">
      <c r="B6" s="23"/>
      <c r="E6" s="51"/>
    </row>
    <row r="7" spans="1:41" s="24" customFormat="1" ht="14">
      <c r="B7" s="23"/>
      <c r="E7" s="51"/>
    </row>
    <row r="8" spans="1:41" s="24" customFormat="1" ht="14">
      <c r="E8" s="51"/>
    </row>
    <row r="9" spans="1:41" s="24" customFormat="1" ht="14">
      <c r="E9" s="51"/>
    </row>
    <row r="10" spans="1:41" s="24" customFormat="1" thickBot="1">
      <c r="B10" s="25" t="s">
        <v>205</v>
      </c>
      <c r="C10" s="25" t="s">
        <v>157</v>
      </c>
      <c r="D10" s="25" t="s">
        <v>107</v>
      </c>
      <c r="E10" s="52" t="s">
        <v>226</v>
      </c>
      <c r="F10" s="52"/>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516</v>
      </c>
      <c r="E11" s="79">
        <v>20</v>
      </c>
      <c r="G11" s="27">
        <v>86.352265684355004</v>
      </c>
      <c r="H11" s="27">
        <v>118.73465529013232</v>
      </c>
      <c r="I11" s="27">
        <v>63.296972953439244</v>
      </c>
      <c r="J11" s="27">
        <v>92.386676228635594</v>
      </c>
      <c r="K11" s="27">
        <v>112.31255971406412</v>
      </c>
      <c r="L11" s="27">
        <v>123.17201909680658</v>
      </c>
      <c r="M11" s="27">
        <v>104.62832239843827</v>
      </c>
      <c r="N11" s="27">
        <v>63.769012383497916</v>
      </c>
      <c r="O11" s="27">
        <v>69.17352870879553</v>
      </c>
      <c r="P11" s="27">
        <v>60.649710215491957</v>
      </c>
      <c r="Q11" s="27">
        <v>55.580604210193677</v>
      </c>
      <c r="R11" s="27">
        <v>45.516464132889787</v>
      </c>
      <c r="S11" s="27">
        <v>36.200688667369178</v>
      </c>
      <c r="T11" s="27">
        <v>27.490827564975579</v>
      </c>
      <c r="U11" s="27">
        <v>15.814821957776452</v>
      </c>
      <c r="V11" s="27">
        <v>3.4484798967677346</v>
      </c>
      <c r="W11" s="27">
        <v>0</v>
      </c>
      <c r="X11" s="27">
        <v>0</v>
      </c>
      <c r="Y11" s="27">
        <v>0</v>
      </c>
      <c r="Z11" s="27">
        <v>0</v>
      </c>
      <c r="AA11" s="27">
        <v>48.597188785769063</v>
      </c>
      <c r="AB11" s="27">
        <v>84.955882376349919</v>
      </c>
      <c r="AC11" s="27">
        <v>47.067578877176778</v>
      </c>
      <c r="AD11" s="27">
        <v>78.176506424215248</v>
      </c>
      <c r="AE11" s="27">
        <v>98.404149301037052</v>
      </c>
      <c r="AF11" s="27">
        <v>106.46465142878516</v>
      </c>
    </row>
    <row r="12" spans="1:41" s="24" customFormat="1" ht="14">
      <c r="B12" s="24" t="s">
        <v>169</v>
      </c>
      <c r="C12" s="24" t="s">
        <v>337</v>
      </c>
      <c r="D12" s="24" t="s">
        <v>516</v>
      </c>
      <c r="E12" s="79">
        <v>20</v>
      </c>
      <c r="G12" s="27">
        <v>85.099249538978654</v>
      </c>
      <c r="H12" s="27">
        <v>117.39372626474413</v>
      </c>
      <c r="I12" s="27">
        <v>62.49274015926941</v>
      </c>
      <c r="J12" s="27">
        <v>91.425584514880043</v>
      </c>
      <c r="K12" s="27">
        <v>111.26554526332723</v>
      </c>
      <c r="L12" s="27">
        <v>122.37587222919781</v>
      </c>
      <c r="M12" s="27">
        <v>104.11678639517349</v>
      </c>
      <c r="N12" s="27">
        <v>63.712717279780279</v>
      </c>
      <c r="O12" s="27">
        <v>69.108415099333556</v>
      </c>
      <c r="P12" s="27">
        <v>61.147164437718075</v>
      </c>
      <c r="Q12" s="27">
        <v>56.131445881509748</v>
      </c>
      <c r="R12" s="27">
        <v>46.154135105501844</v>
      </c>
      <c r="S12" s="27">
        <v>37.029495462927336</v>
      </c>
      <c r="T12" s="27">
        <v>28.584537845947796</v>
      </c>
      <c r="U12" s="27">
        <v>17.420542329717382</v>
      </c>
      <c r="V12" s="27">
        <v>5.1651760054889548</v>
      </c>
      <c r="W12" s="27">
        <v>0</v>
      </c>
      <c r="X12" s="27">
        <v>0</v>
      </c>
      <c r="Y12" s="27">
        <v>0</v>
      </c>
      <c r="Z12" s="27">
        <v>0</v>
      </c>
      <c r="AA12" s="27">
        <v>51.105360649994672</v>
      </c>
      <c r="AB12" s="27">
        <v>87.880624718608644</v>
      </c>
      <c r="AC12" s="27">
        <v>51.515107147733367</v>
      </c>
      <c r="AD12" s="27">
        <v>83.433400252326521</v>
      </c>
      <c r="AE12" s="27">
        <v>104.44862995016251</v>
      </c>
      <c r="AF12" s="27">
        <v>113.88518852747859</v>
      </c>
    </row>
    <row r="13" spans="1:41" s="24" customFormat="1" ht="14">
      <c r="B13" s="24" t="s">
        <v>170</v>
      </c>
      <c r="C13" s="24" t="s">
        <v>337</v>
      </c>
      <c r="D13" s="24" t="s">
        <v>516</v>
      </c>
      <c r="E13" s="79">
        <v>20</v>
      </c>
      <c r="G13" s="27">
        <v>85.263295338490067</v>
      </c>
      <c r="H13" s="27">
        <v>116.58775476940936</v>
      </c>
      <c r="I13" s="27">
        <v>61.954732459233561</v>
      </c>
      <c r="J13" s="27">
        <v>90.537754675948051</v>
      </c>
      <c r="K13" s="27">
        <v>110.18209728824617</v>
      </c>
      <c r="L13" s="27">
        <v>121.99514807531777</v>
      </c>
      <c r="M13" s="27">
        <v>104.01600838796446</v>
      </c>
      <c r="N13" s="27">
        <v>63.712734461535263</v>
      </c>
      <c r="O13" s="27">
        <v>69.141352362690199</v>
      </c>
      <c r="P13" s="27">
        <v>61.221188678860173</v>
      </c>
      <c r="Q13" s="27">
        <v>56.619675231446777</v>
      </c>
      <c r="R13" s="27">
        <v>46.743233005581601</v>
      </c>
      <c r="S13" s="27">
        <v>37.744485617754329</v>
      </c>
      <c r="T13" s="27">
        <v>29.449101105942567</v>
      </c>
      <c r="U13" s="27">
        <v>18.061716283094615</v>
      </c>
      <c r="V13" s="27">
        <v>5.9428956189729121</v>
      </c>
      <c r="W13" s="27">
        <v>0</v>
      </c>
      <c r="X13" s="27">
        <v>0</v>
      </c>
      <c r="Y13" s="27">
        <v>0</v>
      </c>
      <c r="Z13" s="27">
        <v>0</v>
      </c>
      <c r="AA13" s="27">
        <v>55.364101118465825</v>
      </c>
      <c r="AB13" s="27">
        <v>92.052226499807759</v>
      </c>
      <c r="AC13" s="27">
        <v>57.815872981903489</v>
      </c>
      <c r="AD13" s="27">
        <v>90.522691763472281</v>
      </c>
      <c r="AE13" s="27">
        <v>112.63129496257714</v>
      </c>
      <c r="AF13" s="27">
        <v>124.34343968928452</v>
      </c>
    </row>
    <row r="14" spans="1:41" s="24" customFormat="1" ht="14">
      <c r="B14" s="24" t="s">
        <v>171</v>
      </c>
      <c r="C14" s="24" t="s">
        <v>337</v>
      </c>
      <c r="D14" s="24" t="s">
        <v>516</v>
      </c>
      <c r="E14" s="79">
        <v>20</v>
      </c>
      <c r="G14" s="27">
        <v>67.407887477814313</v>
      </c>
      <c r="H14" s="27">
        <v>90.22935991572156</v>
      </c>
      <c r="I14" s="27">
        <v>37.702616534607095</v>
      </c>
      <c r="J14" s="27">
        <v>59.550994941824598</v>
      </c>
      <c r="K14" s="27">
        <v>72.522158098158229</v>
      </c>
      <c r="L14" s="27">
        <v>74.050333525244568</v>
      </c>
      <c r="M14" s="27">
        <v>58.386131819638905</v>
      </c>
      <c r="N14" s="27">
        <v>29.047385894324428</v>
      </c>
      <c r="O14" s="27">
        <v>35.719898904995148</v>
      </c>
      <c r="P14" s="27">
        <v>40.639638966607741</v>
      </c>
      <c r="Q14" s="27">
        <v>43.402392401640114</v>
      </c>
      <c r="R14" s="27">
        <v>51.001291673436427</v>
      </c>
      <c r="S14" s="27">
        <v>52.740064295149203</v>
      </c>
      <c r="T14" s="27">
        <v>53.934092886636691</v>
      </c>
      <c r="U14" s="27">
        <v>51.485493717888254</v>
      </c>
      <c r="V14" s="27">
        <v>34.697038046826407</v>
      </c>
      <c r="W14" s="27">
        <v>27.007831448612752</v>
      </c>
      <c r="X14" s="27">
        <v>16.902092661433056</v>
      </c>
      <c r="Y14" s="27">
        <v>11.801295633781248</v>
      </c>
      <c r="Z14" s="27">
        <v>8.3604587576261746</v>
      </c>
      <c r="AA14" s="27">
        <v>74.457679718597561</v>
      </c>
      <c r="AB14" s="27">
        <v>86.673708700085157</v>
      </c>
      <c r="AC14" s="27">
        <v>37.874504882754287</v>
      </c>
      <c r="AD14" s="27">
        <v>64.004009073092632</v>
      </c>
      <c r="AE14" s="27">
        <v>79.175905869828881</v>
      </c>
      <c r="AF14" s="27">
        <v>80.47551381225621</v>
      </c>
    </row>
    <row r="15" spans="1:41" s="24" customFormat="1" ht="14">
      <c r="B15" s="24" t="s">
        <v>160</v>
      </c>
      <c r="C15" s="24" t="s">
        <v>338</v>
      </c>
      <c r="D15" s="24" t="s">
        <v>516</v>
      </c>
      <c r="E15" s="79">
        <v>20</v>
      </c>
      <c r="G15" s="27">
        <v>11.542624012830952</v>
      </c>
      <c r="H15" s="27">
        <v>22.66491938967723</v>
      </c>
      <c r="I15" s="27">
        <v>29.586823857767563</v>
      </c>
      <c r="J15" s="27">
        <v>40.845665782818052</v>
      </c>
      <c r="K15" s="27">
        <v>55.812501355312165</v>
      </c>
      <c r="L15" s="27">
        <v>76.041912540937631</v>
      </c>
      <c r="M15" s="27">
        <v>99.502990451748147</v>
      </c>
      <c r="N15" s="27">
        <v>122.17746004204602</v>
      </c>
      <c r="O15" s="27">
        <v>148.94096075119617</v>
      </c>
      <c r="P15" s="27">
        <v>177.08377674382965</v>
      </c>
      <c r="Q15" s="27">
        <v>205.69334537808254</v>
      </c>
      <c r="R15" s="27">
        <v>231.95158839266296</v>
      </c>
      <c r="S15" s="27">
        <v>253.99777015227241</v>
      </c>
      <c r="T15" s="27">
        <v>271.55367580636573</v>
      </c>
      <c r="U15" s="27">
        <v>284.31320468598028</v>
      </c>
      <c r="V15" s="27">
        <v>292.71022962714011</v>
      </c>
      <c r="W15" s="27">
        <v>297.04954717569393</v>
      </c>
      <c r="X15" s="27">
        <v>298.43239598183663</v>
      </c>
      <c r="Y15" s="27">
        <v>298.43239598183663</v>
      </c>
      <c r="Z15" s="27">
        <v>298.43239598183663</v>
      </c>
      <c r="AA15" s="27">
        <v>293.75417760034884</v>
      </c>
      <c r="AB15" s="27">
        <v>288.38589864176618</v>
      </c>
      <c r="AC15" s="27">
        <v>285.59607342410942</v>
      </c>
      <c r="AD15" s="27">
        <v>281.80684405017331</v>
      </c>
      <c r="AE15" s="27">
        <v>277.04533251911965</v>
      </c>
      <c r="AF15" s="27">
        <v>270.96761919765885</v>
      </c>
    </row>
    <row r="16" spans="1:41" s="24" customFormat="1" ht="14">
      <c r="B16" s="24" t="s">
        <v>169</v>
      </c>
      <c r="C16" s="24" t="s">
        <v>338</v>
      </c>
      <c r="D16" s="24" t="s">
        <v>516</v>
      </c>
      <c r="E16" s="79">
        <v>20</v>
      </c>
      <c r="G16" s="27">
        <v>11.422481022506627</v>
      </c>
      <c r="H16" s="27">
        <v>22.425044491549528</v>
      </c>
      <c r="I16" s="27">
        <v>29.266228366874255</v>
      </c>
      <c r="J16" s="27">
        <v>40.413617530149764</v>
      </c>
      <c r="K16" s="27">
        <v>55.243438953253907</v>
      </c>
      <c r="L16" s="27">
        <v>75.325531824621464</v>
      </c>
      <c r="M16" s="27">
        <v>98.632498969387555</v>
      </c>
      <c r="N16" s="27">
        <v>121.18483942294051</v>
      </c>
      <c r="O16" s="27">
        <v>147.81272769045563</v>
      </c>
      <c r="P16" s="27">
        <v>175.90656955999086</v>
      </c>
      <c r="Q16" s="27">
        <v>204.49623984206877</v>
      </c>
      <c r="R16" s="27">
        <v>230.77958728156779</v>
      </c>
      <c r="S16" s="27">
        <v>252.92380272831605</v>
      </c>
      <c r="T16" s="27">
        <v>270.6656950579561</v>
      </c>
      <c r="U16" s="27">
        <v>283.75090036962121</v>
      </c>
      <c r="V16" s="27">
        <v>292.52258863117089</v>
      </c>
      <c r="W16" s="27">
        <v>297.32862890520192</v>
      </c>
      <c r="X16" s="27">
        <v>299.25887818921757</v>
      </c>
      <c r="Y16" s="27">
        <v>299.25887818921757</v>
      </c>
      <c r="Z16" s="27">
        <v>299.25887818921757</v>
      </c>
      <c r="AA16" s="27">
        <v>295.60069102769114</v>
      </c>
      <c r="AB16" s="27">
        <v>291.37735737323823</v>
      </c>
      <c r="AC16" s="27">
        <v>289.95911581708293</v>
      </c>
      <c r="AD16" s="27">
        <v>287.75100953336033</v>
      </c>
      <c r="AE16" s="27">
        <v>284.74868824676855</v>
      </c>
      <c r="AF16" s="27">
        <v>280.6684057995144</v>
      </c>
    </row>
    <row r="17" spans="2:32" s="24" customFormat="1" ht="14">
      <c r="B17" s="24" t="s">
        <v>170</v>
      </c>
      <c r="C17" s="24" t="s">
        <v>338</v>
      </c>
      <c r="D17" s="24" t="s">
        <v>516</v>
      </c>
      <c r="E17" s="79">
        <v>20</v>
      </c>
      <c r="G17" s="27">
        <v>11.395917746555908</v>
      </c>
      <c r="H17" s="27">
        <v>22.323977368149649</v>
      </c>
      <c r="I17" s="27">
        <v>29.109749223052514</v>
      </c>
      <c r="J17" s="27">
        <v>40.157920053729995</v>
      </c>
      <c r="K17" s="27">
        <v>54.854416309609221</v>
      </c>
      <c r="L17" s="27">
        <v>74.843913065029028</v>
      </c>
      <c r="M17" s="27">
        <v>98.064784483377679</v>
      </c>
      <c r="N17" s="27">
        <v>120.53041291806997</v>
      </c>
      <c r="O17" s="27">
        <v>147.06862352224709</v>
      </c>
      <c r="P17" s="27">
        <v>175.07748689509984</v>
      </c>
      <c r="Q17" s="27">
        <v>203.66225036283305</v>
      </c>
      <c r="R17" s="27">
        <v>229.98390120519772</v>
      </c>
      <c r="S17" s="27">
        <v>252.22044419164186</v>
      </c>
      <c r="T17" s="27">
        <v>270.11181600375068</v>
      </c>
      <c r="U17" s="27">
        <v>283.31688849422699</v>
      </c>
      <c r="V17" s="27">
        <v>292.25090013873728</v>
      </c>
      <c r="W17" s="27">
        <v>297.57066729571147</v>
      </c>
      <c r="X17" s="27">
        <v>300.09229340895018</v>
      </c>
      <c r="Y17" s="27">
        <v>301.50152452669391</v>
      </c>
      <c r="Z17" s="27">
        <v>301.50152452669391</v>
      </c>
      <c r="AA17" s="27">
        <v>298.9564667472917</v>
      </c>
      <c r="AB17" s="27">
        <v>296.06618409121762</v>
      </c>
      <c r="AC17" s="27">
        <v>296.42845415980946</v>
      </c>
      <c r="AD17" s="27">
        <v>296.24938575364467</v>
      </c>
      <c r="AE17" s="27">
        <v>295.55120806885634</v>
      </c>
      <c r="AF17" s="27">
        <v>294.11519303577961</v>
      </c>
    </row>
    <row r="18" spans="2:32" s="24" customFormat="1" ht="14">
      <c r="B18" s="24" t="s">
        <v>171</v>
      </c>
      <c r="C18" s="24" t="s">
        <v>338</v>
      </c>
      <c r="D18" s="24" t="s">
        <v>516</v>
      </c>
      <c r="E18" s="79">
        <v>20</v>
      </c>
      <c r="G18" s="27">
        <v>9.7746425332703861</v>
      </c>
      <c r="H18" s="27">
        <v>18.416079697868881</v>
      </c>
      <c r="I18" s="27">
        <v>22.949302454587112</v>
      </c>
      <c r="J18" s="27">
        <v>30.762333254114296</v>
      </c>
      <c r="K18" s="27">
        <v>41.097203723004675</v>
      </c>
      <c r="L18" s="27">
        <v>54.577371097189214</v>
      </c>
      <c r="M18" s="27">
        <v>69.901725079235248</v>
      </c>
      <c r="N18" s="27">
        <v>84.251517068263723</v>
      </c>
      <c r="O18" s="27">
        <v>101.45652293057582</v>
      </c>
      <c r="P18" s="27">
        <v>121.02671653253631</v>
      </c>
      <c r="Q18" s="27">
        <v>142.00356658386377</v>
      </c>
      <c r="R18" s="27">
        <v>164.30200909273634</v>
      </c>
      <c r="S18" s="27">
        <v>185.75640286620293</v>
      </c>
      <c r="T18" s="27">
        <v>206.03848802970222</v>
      </c>
      <c r="U18" s="27">
        <v>224.59428667069847</v>
      </c>
      <c r="V18" s="27">
        <v>238.57597832433834</v>
      </c>
      <c r="W18" s="27">
        <v>250.52439255497995</v>
      </c>
      <c r="X18" s="27">
        <v>260.40585935765085</v>
      </c>
      <c r="Y18" s="27">
        <v>269.1503784033855</v>
      </c>
      <c r="Z18" s="27">
        <v>276.69192511798622</v>
      </c>
      <c r="AA18" s="27">
        <v>283.04869873021141</v>
      </c>
      <c r="AB18" s="27">
        <v>285.32051766009903</v>
      </c>
      <c r="AC18" s="27">
        <v>286.73454565756754</v>
      </c>
      <c r="AD18" s="27">
        <v>287.70033488489435</v>
      </c>
      <c r="AE18" s="27">
        <v>288.1055230066932</v>
      </c>
      <c r="AF18" s="27">
        <v>287.74578927428826</v>
      </c>
    </row>
    <row r="19" spans="2:32" s="24" customFormat="1" ht="14">
      <c r="E19" s="51"/>
    </row>
    <row r="20" spans="2:32" s="24" customFormat="1" ht="14">
      <c r="E20" s="51"/>
    </row>
  </sheetData>
  <mergeCells count="1">
    <mergeCell ref="A1:AO1"/>
  </mergeCells>
  <hyperlinks>
    <hyperlink ref="A2" location="Contents!A1" display="Return to: Main Menu" xr:uid="{BF97B72C-8575-4DD9-96AA-E8B18C9B4DDE}"/>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28CB3-0C60-4D62-BB79-695BF2A4BF9C}">
  <dimension ref="A1:AO17"/>
  <sheetViews>
    <sheetView showGridLines="0" showRowColHeaders="0" topLeftCell="A2" workbookViewId="0">
      <selection activeCell="C30" sqref="C30"/>
    </sheetView>
    <sheetView workbookViewId="1">
      <selection sqref="A1:AO1"/>
    </sheetView>
  </sheetViews>
  <sheetFormatPr defaultColWidth="8.7265625" defaultRowHeight="14.5"/>
  <cols>
    <col min="2" max="2" width="23.1796875" customWidth="1"/>
    <col min="3" max="3" width="25.54296875" customWidth="1"/>
    <col min="4" max="4" width="23.54296875" customWidth="1"/>
    <col min="5" max="5" width="16.7265625" customWidth="1"/>
    <col min="6" max="6" width="11.72656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573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row>
    <row r="3" spans="1:41" s="24" customFormat="1" ht="14">
      <c r="A3" s="33"/>
    </row>
    <row r="4" spans="1:41" s="24" customFormat="1" ht="14">
      <c r="A4" s="94"/>
      <c r="B4" s="23"/>
    </row>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107</v>
      </c>
      <c r="E10" s="25"/>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516</v>
      </c>
      <c r="G11" s="27">
        <v>16.676432340614259</v>
      </c>
      <c r="H11" s="27">
        <v>21.992909443157497</v>
      </c>
      <c r="I11" s="27">
        <v>24.827102261968211</v>
      </c>
      <c r="J11" s="27">
        <v>28.96381910802652</v>
      </c>
      <c r="K11" s="27">
        <v>33.992739692238345</v>
      </c>
      <c r="L11" s="27">
        <v>39.507904726423718</v>
      </c>
      <c r="M11" s="27">
        <v>44.192754983070209</v>
      </c>
      <c r="N11" s="27">
        <v>47.048083895764137</v>
      </c>
      <c r="O11" s="27">
        <v>50.145406076754981</v>
      </c>
      <c r="P11" s="27">
        <v>52.861064743120295</v>
      </c>
      <c r="Q11" s="27">
        <v>55.349748513725991</v>
      </c>
      <c r="R11" s="27">
        <v>57.387799146541944</v>
      </c>
      <c r="S11" s="27">
        <v>59.008725504782355</v>
      </c>
      <c r="T11" s="27">
        <v>60.239658082318577</v>
      </c>
      <c r="U11" s="27">
        <v>60.94778443863693</v>
      </c>
      <c r="V11" s="27">
        <v>61.102193986253397</v>
      </c>
      <c r="W11" s="27">
        <v>60.612211837823907</v>
      </c>
      <c r="X11" s="27">
        <v>59.572666402753065</v>
      </c>
      <c r="Y11" s="27">
        <v>57.659775249305333</v>
      </c>
      <c r="Z11" s="27">
        <v>55.756188769585165</v>
      </c>
      <c r="AA11" s="27">
        <v>54.065662938305202</v>
      </c>
      <c r="AB11" s="27">
        <v>52.553180569031355</v>
      </c>
      <c r="AC11" s="27">
        <v>51.826491282034532</v>
      </c>
      <c r="AD11" s="27">
        <v>51.190215022135114</v>
      </c>
      <c r="AE11" s="27">
        <v>50.567450376775689</v>
      </c>
      <c r="AF11" s="27">
        <v>49.819359287162797</v>
      </c>
    </row>
    <row r="12" spans="1:41" s="24" customFormat="1" ht="14">
      <c r="B12" s="24" t="s">
        <v>169</v>
      </c>
      <c r="C12" s="24" t="s">
        <v>337</v>
      </c>
      <c r="D12" s="24" t="s">
        <v>516</v>
      </c>
      <c r="G12" s="27">
        <v>16.563460452919923</v>
      </c>
      <c r="H12" s="27">
        <v>21.819895957311449</v>
      </c>
      <c r="I12" s="27">
        <v>24.618078352502618</v>
      </c>
      <c r="J12" s="27">
        <v>28.71176124122859</v>
      </c>
      <c r="K12" s="27">
        <v>33.693800581377573</v>
      </c>
      <c r="L12" s="27">
        <v>39.173317248356575</v>
      </c>
      <c r="M12" s="27">
        <v>43.835262907841958</v>
      </c>
      <c r="N12" s="27">
        <v>46.688071144250031</v>
      </c>
      <c r="O12" s="27">
        <v>49.782477790488855</v>
      </c>
      <c r="P12" s="27">
        <v>52.520410526506076</v>
      </c>
      <c r="Q12" s="27">
        <v>55.033758849558758</v>
      </c>
      <c r="R12" s="27">
        <v>57.100361913984209</v>
      </c>
      <c r="S12" s="27">
        <v>58.758399024264534</v>
      </c>
      <c r="T12" s="27">
        <v>60.038303703933842</v>
      </c>
      <c r="U12" s="27">
        <v>60.818327987354017</v>
      </c>
      <c r="V12" s="27">
        <v>61.049604524913228</v>
      </c>
      <c r="W12" s="27">
        <v>60.650565247600021</v>
      </c>
      <c r="X12" s="27">
        <v>59.713264232009081</v>
      </c>
      <c r="Y12" s="27">
        <v>58.378226205250478</v>
      </c>
      <c r="Z12" s="27">
        <v>56.620751884781676</v>
      </c>
      <c r="AA12" s="27">
        <v>55.098637456916727</v>
      </c>
      <c r="AB12" s="27">
        <v>53.777155298134545</v>
      </c>
      <c r="AC12" s="27">
        <v>53.28561949164785</v>
      </c>
      <c r="AD12" s="27">
        <v>52.927760494817093</v>
      </c>
      <c r="AE12" s="27">
        <v>52.622525480794792</v>
      </c>
      <c r="AF12" s="27">
        <v>52.242345613553638</v>
      </c>
    </row>
    <row r="13" spans="1:41" s="24" customFormat="1" ht="14">
      <c r="B13" s="24" t="s">
        <v>170</v>
      </c>
      <c r="C13" s="24" t="s">
        <v>337</v>
      </c>
      <c r="D13" s="24" t="s">
        <v>516</v>
      </c>
      <c r="G13" s="27">
        <v>16.463010346323568</v>
      </c>
      <c r="H13" s="27">
        <v>21.683357574804585</v>
      </c>
      <c r="I13" s="27">
        <v>24.457450072979224</v>
      </c>
      <c r="J13" s="27">
        <v>28.511379386827642</v>
      </c>
      <c r="K13" s="27">
        <v>33.444906131077467</v>
      </c>
      <c r="L13" s="27">
        <v>38.907375447882742</v>
      </c>
      <c r="M13" s="27">
        <v>43.564808659284139</v>
      </c>
      <c r="N13" s="27">
        <v>46.41761766502453</v>
      </c>
      <c r="O13" s="27">
        <v>49.513499114100206</v>
      </c>
      <c r="P13" s="27">
        <v>52.254746368377532</v>
      </c>
      <c r="Q13" s="27">
        <v>54.789955707099018</v>
      </c>
      <c r="R13" s="27">
        <v>56.88293628943849</v>
      </c>
      <c r="S13" s="27">
        <v>58.572987884263313</v>
      </c>
      <c r="T13" s="27">
        <v>59.89160435169358</v>
      </c>
      <c r="U13" s="27">
        <v>60.700337916608269</v>
      </c>
      <c r="V13" s="27">
        <v>60.966437720442869</v>
      </c>
      <c r="W13" s="27">
        <v>60.668048453067726</v>
      </c>
      <c r="X13" s="27">
        <v>59.841719508162925</v>
      </c>
      <c r="Y13" s="27">
        <v>58.85950345080542</v>
      </c>
      <c r="Z13" s="27">
        <v>57.592698415948902</v>
      </c>
      <c r="AA13" s="27">
        <v>56.253928525500058</v>
      </c>
      <c r="AB13" s="27">
        <v>55.155322782085058</v>
      </c>
      <c r="AC13" s="27">
        <v>54.970000715935953</v>
      </c>
      <c r="AD13" s="27">
        <v>54.96932625716839</v>
      </c>
      <c r="AE13" s="27">
        <v>55.07899182467574</v>
      </c>
      <c r="AF13" s="27">
        <v>55.18413921037574</v>
      </c>
    </row>
    <row r="14" spans="1:41" s="24" customFormat="1" ht="14">
      <c r="B14" s="24" t="s">
        <v>171</v>
      </c>
      <c r="C14" s="24" t="s">
        <v>337</v>
      </c>
      <c r="D14" s="24" t="s">
        <v>516</v>
      </c>
      <c r="G14" s="27">
        <v>15.100462066631829</v>
      </c>
      <c r="H14" s="27">
        <v>19.140582659873093</v>
      </c>
      <c r="I14" s="27">
        <v>20.828759519631621</v>
      </c>
      <c r="J14" s="27">
        <v>23.495221979713321</v>
      </c>
      <c r="K14" s="27">
        <v>26.742482790078615</v>
      </c>
      <c r="L14" s="27">
        <v>30.05816936583583</v>
      </c>
      <c r="M14" s="27">
        <v>32.672473775670412</v>
      </c>
      <c r="N14" s="27">
        <v>33.973102994819271</v>
      </c>
      <c r="O14" s="27">
        <v>35.572501453251881</v>
      </c>
      <c r="P14" s="27">
        <v>37.392186780114919</v>
      </c>
      <c r="Q14" s="27">
        <v>39.335577484665968</v>
      </c>
      <c r="R14" s="27">
        <v>41.61921741034223</v>
      </c>
      <c r="S14" s="27">
        <v>43.980712826542927</v>
      </c>
      <c r="T14" s="27">
        <v>46.395672209526666</v>
      </c>
      <c r="U14" s="27">
        <v>48.700992823760465</v>
      </c>
      <c r="V14" s="27">
        <v>50.254591542275087</v>
      </c>
      <c r="W14" s="27">
        <v>51.463897428033867</v>
      </c>
      <c r="X14" s="27">
        <v>52.220707547202515</v>
      </c>
      <c r="Y14" s="27">
        <v>52.749123769610627</v>
      </c>
      <c r="Z14" s="27">
        <v>53.123472669205832</v>
      </c>
      <c r="AA14" s="27">
        <v>53.439135008345374</v>
      </c>
      <c r="AB14" s="27">
        <v>53.279926744958679</v>
      </c>
      <c r="AC14" s="27">
        <v>53.287623238159291</v>
      </c>
      <c r="AD14" s="27">
        <v>53.487011930604133</v>
      </c>
      <c r="AE14" s="27">
        <v>53.784940935305798</v>
      </c>
      <c r="AF14" s="27">
        <v>54.072635575022744</v>
      </c>
    </row>
    <row r="15" spans="1:41" s="24" customFormat="1" ht="14"/>
    <row r="16" spans="1:41" s="24" customFormat="1" ht="14"/>
    <row r="17" s="24" customFormat="1" ht="14"/>
  </sheetData>
  <mergeCells count="1">
    <mergeCell ref="A1:AO1"/>
  </mergeCells>
  <hyperlinks>
    <hyperlink ref="A2" location="Contents!A1" display="Return to: Main Menu" xr:uid="{8D7740FA-B83A-4766-AC8D-3C31121A62AB}"/>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EAE8A-BFAB-4BA2-9009-8F1BD46407AA}">
  <dimension ref="A1:AO44"/>
  <sheetViews>
    <sheetView showGridLines="0" showRowColHeaders="0" topLeftCell="A10" workbookViewId="0">
      <selection activeCell="C10" sqref="C10"/>
    </sheetView>
    <sheetView workbookViewId="1">
      <selection sqref="A1:AO1"/>
    </sheetView>
  </sheetViews>
  <sheetFormatPr defaultColWidth="8.7265625" defaultRowHeight="14.5"/>
  <cols>
    <col min="2" max="2" width="27.26953125" customWidth="1"/>
    <col min="3" max="3" width="25.54296875" customWidth="1"/>
    <col min="4" max="4" width="16.1796875" customWidth="1"/>
    <col min="5" max="5" width="17.7265625" customWidth="1"/>
    <col min="6" max="6" width="6.7265625" customWidth="1"/>
    <col min="7" max="32" width="5.453125" bestFit="1" customWidth="1"/>
    <col min="33" max="33" width="8.7265625" bestFit="1" customWidth="1"/>
  </cols>
  <sheetData>
    <row r="1" spans="1:41" s="78" customFormat="1" ht="20">
      <c r="A1" s="130" t="s">
        <v>574</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c r="E2" s="51"/>
      <c r="F2" s="51"/>
    </row>
    <row r="3" spans="1:41" s="24" customFormat="1" ht="14">
      <c r="A3" s="23" t="s">
        <v>375</v>
      </c>
      <c r="B3" s="23" t="s">
        <v>707</v>
      </c>
      <c r="E3" s="51"/>
      <c r="F3" s="51"/>
    </row>
    <row r="4" spans="1:41" s="24" customFormat="1" ht="14">
      <c r="E4" s="51"/>
      <c r="F4" s="51"/>
    </row>
    <row r="5" spans="1:41" s="24" customFormat="1" ht="14">
      <c r="B5" s="23"/>
      <c r="E5" s="51"/>
      <c r="F5" s="51"/>
    </row>
    <row r="6" spans="1:41" s="24" customFormat="1" ht="14">
      <c r="B6" s="23"/>
      <c r="E6" s="51"/>
      <c r="F6" s="51"/>
    </row>
    <row r="7" spans="1:41" s="24" customFormat="1" ht="14">
      <c r="B7" s="23"/>
      <c r="E7" s="51"/>
      <c r="F7" s="51"/>
    </row>
    <row r="8" spans="1:41" s="24" customFormat="1" ht="14">
      <c r="E8" s="51"/>
      <c r="F8" s="51"/>
    </row>
    <row r="9" spans="1:41" s="24" customFormat="1" ht="14">
      <c r="E9" s="51"/>
      <c r="F9" s="51"/>
    </row>
    <row r="10" spans="1:41" s="24" customFormat="1" thickBot="1">
      <c r="B10" s="25" t="s">
        <v>205</v>
      </c>
      <c r="C10" s="25" t="s">
        <v>157</v>
      </c>
      <c r="D10" s="25" t="s">
        <v>107</v>
      </c>
      <c r="E10" s="52" t="s">
        <v>226</v>
      </c>
      <c r="F10" s="52"/>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160</v>
      </c>
      <c r="C11" s="24" t="s">
        <v>337</v>
      </c>
      <c r="D11" s="24" t="s">
        <v>558</v>
      </c>
      <c r="E11" s="79">
        <v>15</v>
      </c>
      <c r="F11" s="51"/>
      <c r="G11" s="27">
        <v>1.3880999999999999</v>
      </c>
      <c r="H11" s="27">
        <v>1.6556862782765462</v>
      </c>
      <c r="I11" s="27">
        <v>2.7417621211490224</v>
      </c>
      <c r="J11" s="27">
        <v>4.2831856520918503</v>
      </c>
      <c r="K11" s="27">
        <v>5.9637020646798931</v>
      </c>
      <c r="L11" s="27">
        <v>8.5764692653975256</v>
      </c>
      <c r="M11" s="27">
        <v>13.801537283329015</v>
      </c>
      <c r="N11" s="27">
        <v>21.070222680883251</v>
      </c>
      <c r="O11" s="27">
        <v>31.636135634459947</v>
      </c>
      <c r="P11" s="27">
        <v>45.218130163664441</v>
      </c>
      <c r="Q11" s="27">
        <v>59.446989525100463</v>
      </c>
      <c r="R11" s="27">
        <v>72.534053209276351</v>
      </c>
      <c r="S11" s="27">
        <v>79.785588763939302</v>
      </c>
      <c r="T11" s="27">
        <v>81.495000901947776</v>
      </c>
      <c r="U11" s="27">
        <v>76.468796766206935</v>
      </c>
      <c r="V11" s="27">
        <v>66.240556170496887</v>
      </c>
      <c r="W11" s="27">
        <v>52.420816526842835</v>
      </c>
      <c r="X11" s="27">
        <v>19.22689317762622</v>
      </c>
      <c r="Y11" s="27">
        <v>2.974600006179565</v>
      </c>
      <c r="Z11" s="27">
        <v>4.9740116535843502</v>
      </c>
      <c r="AA11" s="27">
        <v>8.5764692653975274</v>
      </c>
      <c r="AB11" s="27">
        <v>13.801537283329015</v>
      </c>
      <c r="AC11" s="27">
        <v>21.070222680883251</v>
      </c>
      <c r="AD11" s="27">
        <v>31.636135634459947</v>
      </c>
      <c r="AE11" s="27">
        <v>45.218130163664441</v>
      </c>
      <c r="AF11" s="27">
        <v>59.446989525100463</v>
      </c>
    </row>
    <row r="12" spans="1:41" s="24" customFormat="1" ht="14">
      <c r="B12" s="24" t="s">
        <v>160</v>
      </c>
      <c r="C12" s="24" t="s">
        <v>337</v>
      </c>
      <c r="D12" s="24" t="s">
        <v>559</v>
      </c>
      <c r="E12" s="79">
        <v>15</v>
      </c>
      <c r="F12" s="51"/>
      <c r="G12" s="27">
        <v>7.5256787668398301E-2</v>
      </c>
      <c r="H12" s="27">
        <v>0.10054147219122185</v>
      </c>
      <c r="I12" s="27">
        <v>0.17464333419489989</v>
      </c>
      <c r="J12" s="27">
        <v>0.28381098158125645</v>
      </c>
      <c r="K12" s="27">
        <v>0.40970936790777801</v>
      </c>
      <c r="L12" s="27">
        <v>0.58837722161473571</v>
      </c>
      <c r="M12" s="27">
        <v>0.96531942650344482</v>
      </c>
      <c r="N12" s="27">
        <v>1.4967521825476819</v>
      </c>
      <c r="O12" s="27">
        <v>2.2905408528025442</v>
      </c>
      <c r="P12" s="27">
        <v>3.3024867580860722</v>
      </c>
      <c r="Q12" s="27">
        <v>4.4116648638720335</v>
      </c>
      <c r="R12" s="27">
        <v>5.4355577488180611</v>
      </c>
      <c r="S12" s="27">
        <v>6.0158156278985526</v>
      </c>
      <c r="T12" s="27">
        <v>6.1517761774747894</v>
      </c>
      <c r="U12" s="27">
        <v>5.7003898289304011</v>
      </c>
      <c r="V12" s="27">
        <v>4.7995650748232137</v>
      </c>
      <c r="W12" s="27">
        <v>4.0399475073103002</v>
      </c>
      <c r="X12" s="27">
        <v>3.0064868444524171</v>
      </c>
      <c r="Y12" s="27">
        <v>2.0781588256010779</v>
      </c>
      <c r="Z12" s="27">
        <v>1.3206664606266154</v>
      </c>
      <c r="AA12" s="27">
        <v>1.348664098296471</v>
      </c>
      <c r="AB12" s="27">
        <v>1.5787872297867018</v>
      </c>
      <c r="AC12" s="27">
        <v>1.9787959219445139</v>
      </c>
      <c r="AD12" s="27">
        <v>2.6929770646576161</v>
      </c>
      <c r="AE12" s="27">
        <v>3.6485745693245217</v>
      </c>
      <c r="AF12" s="27">
        <v>4.7180988627309617</v>
      </c>
    </row>
    <row r="13" spans="1:41" s="24" customFormat="1" ht="14">
      <c r="B13" s="24" t="s">
        <v>160</v>
      </c>
      <c r="C13" s="24" t="s">
        <v>337</v>
      </c>
      <c r="D13" s="24" t="s">
        <v>560</v>
      </c>
      <c r="E13" s="79">
        <v>15</v>
      </c>
      <c r="F13" s="51"/>
      <c r="G13" s="27">
        <v>2.3375E-2</v>
      </c>
      <c r="H13" s="27">
        <v>3.1317801865019493E-2</v>
      </c>
      <c r="I13" s="27">
        <v>6.2519158860488269E-2</v>
      </c>
      <c r="J13" s="27">
        <v>0.11826091347904122</v>
      </c>
      <c r="K13" s="27">
        <v>0.19961939221294242</v>
      </c>
      <c r="L13" s="27">
        <v>0.33776804811731492</v>
      </c>
      <c r="M13" s="27">
        <v>0.55010761053024726</v>
      </c>
      <c r="N13" s="27">
        <v>0.85330875313847987</v>
      </c>
      <c r="O13" s="27">
        <v>1.297740395398105</v>
      </c>
      <c r="P13" s="27">
        <v>1.8399469989548478</v>
      </c>
      <c r="Q13" s="27">
        <v>2.4502997876580657</v>
      </c>
      <c r="R13" s="27">
        <v>3.0280609225955777</v>
      </c>
      <c r="S13" s="27">
        <v>3.3727423518147099</v>
      </c>
      <c r="T13" s="27">
        <v>3.5050842186209112</v>
      </c>
      <c r="U13" s="27">
        <v>3.352989834380947</v>
      </c>
      <c r="V13" s="27">
        <v>2.9925063912148073</v>
      </c>
      <c r="W13" s="27">
        <v>2.5875797838227061</v>
      </c>
      <c r="X13" s="27">
        <v>2.0048805195267545</v>
      </c>
      <c r="Y13" s="27">
        <v>1.4735378005585791</v>
      </c>
      <c r="Z13" s="27">
        <v>0.9402198298470299</v>
      </c>
      <c r="AA13" s="27">
        <v>0.39208747106015807</v>
      </c>
      <c r="AB13" s="27">
        <v>0.55010761053024726</v>
      </c>
      <c r="AC13" s="27">
        <v>0.85330875313847987</v>
      </c>
      <c r="AD13" s="27">
        <v>1.297740395398105</v>
      </c>
      <c r="AE13" s="27">
        <v>1.8399469989548478</v>
      </c>
      <c r="AF13" s="27">
        <v>2.4502997876580657</v>
      </c>
    </row>
    <row r="14" spans="1:41" s="24" customFormat="1" ht="14">
      <c r="B14" s="24" t="s">
        <v>160</v>
      </c>
      <c r="C14" s="24" t="s">
        <v>337</v>
      </c>
      <c r="D14" s="24" t="s">
        <v>561</v>
      </c>
      <c r="E14" s="79">
        <v>15</v>
      </c>
      <c r="F14" s="51"/>
      <c r="G14" s="27">
        <v>9.6191626639683964E-3</v>
      </c>
      <c r="H14" s="27">
        <v>1.9952137962295603E-2</v>
      </c>
      <c r="I14" s="27">
        <v>4.8455934098095496E-2</v>
      </c>
      <c r="J14" s="27">
        <v>0.10472693971963327</v>
      </c>
      <c r="K14" s="27">
        <v>0.20582229434700855</v>
      </c>
      <c r="L14" s="27">
        <v>0.40037165658532059</v>
      </c>
      <c r="M14" s="27">
        <v>0.73815419563993345</v>
      </c>
      <c r="N14" s="27">
        <v>1.2060823600361763</v>
      </c>
      <c r="O14" s="27">
        <v>1.7902474569894482</v>
      </c>
      <c r="P14" s="27">
        <v>2.5522451259744137</v>
      </c>
      <c r="Q14" s="27">
        <v>3.6987188026480107</v>
      </c>
      <c r="R14" s="27">
        <v>4.1865165281651144</v>
      </c>
      <c r="S14" s="27">
        <v>5.194896755048739</v>
      </c>
      <c r="T14" s="27">
        <v>6.1049226543841044</v>
      </c>
      <c r="U14" s="27">
        <v>6.1665182938587701</v>
      </c>
      <c r="V14" s="27">
        <v>4.7339229370447944</v>
      </c>
      <c r="W14" s="27">
        <v>4.1974447867815883</v>
      </c>
      <c r="X14" s="27">
        <v>3.6053318653799691</v>
      </c>
      <c r="Y14" s="27">
        <v>2.9933493828574944</v>
      </c>
      <c r="Z14" s="27">
        <v>2.4081908078481833</v>
      </c>
      <c r="AA14" s="27">
        <v>2.4588581887063694</v>
      </c>
      <c r="AB14" s="27">
        <v>2.0922647860265178</v>
      </c>
      <c r="AC14" s="27">
        <v>1.2060823600361763</v>
      </c>
      <c r="AD14" s="27">
        <v>1.7902474569894482</v>
      </c>
      <c r="AE14" s="27">
        <v>2.5522451259744137</v>
      </c>
      <c r="AF14" s="27">
        <v>3.6987188026480107</v>
      </c>
    </row>
    <row r="15" spans="1:41" s="24" customFormat="1" ht="14">
      <c r="B15" s="24" t="s">
        <v>169</v>
      </c>
      <c r="C15" s="24" t="s">
        <v>337</v>
      </c>
      <c r="D15" s="24" t="s">
        <v>558</v>
      </c>
      <c r="E15" s="79">
        <v>15</v>
      </c>
      <c r="F15" s="51"/>
      <c r="G15" s="27">
        <v>0.80474999999999997</v>
      </c>
      <c r="H15" s="27">
        <v>1.0327535384389075</v>
      </c>
      <c r="I15" s="27">
        <v>1.7478442655654503</v>
      </c>
      <c r="J15" s="27">
        <v>2.4466176924967997</v>
      </c>
      <c r="K15" s="27">
        <v>3.5722530086084032</v>
      </c>
      <c r="L15" s="27">
        <v>5.0871882341087789</v>
      </c>
      <c r="M15" s="27">
        <v>8.0552254845248932</v>
      </c>
      <c r="N15" s="27">
        <v>12.070827145484419</v>
      </c>
      <c r="O15" s="27">
        <v>17.26834397176745</v>
      </c>
      <c r="P15" s="27">
        <v>23.977337745721663</v>
      </c>
      <c r="Q15" s="27">
        <v>30.665590734951756</v>
      </c>
      <c r="R15" s="27">
        <v>38.659151080416294</v>
      </c>
      <c r="S15" s="27">
        <v>43.840261017290693</v>
      </c>
      <c r="T15" s="27">
        <v>45.942633634833413</v>
      </c>
      <c r="U15" s="27">
        <v>44.935374450724026</v>
      </c>
      <c r="V15" s="27">
        <v>40.385713061316068</v>
      </c>
      <c r="W15" s="27">
        <v>34.236906213283653</v>
      </c>
      <c r="X15" s="27">
        <v>27.903846901552821</v>
      </c>
      <c r="Y15" s="27">
        <v>14.686766357912331</v>
      </c>
      <c r="Z15" s="27">
        <v>2.9794292038168222</v>
      </c>
      <c r="AA15" s="27">
        <v>5.0871882341087806</v>
      </c>
      <c r="AB15" s="27">
        <v>8.0552254845248932</v>
      </c>
      <c r="AC15" s="27">
        <v>12.070827145484419</v>
      </c>
      <c r="AD15" s="27">
        <v>17.26834397176745</v>
      </c>
      <c r="AE15" s="27">
        <v>23.977337745721663</v>
      </c>
      <c r="AF15" s="27">
        <v>30.665590734951756</v>
      </c>
    </row>
    <row r="16" spans="1:41" s="24" customFormat="1" ht="14">
      <c r="B16" s="24" t="s">
        <v>169</v>
      </c>
      <c r="C16" s="24" t="s">
        <v>337</v>
      </c>
      <c r="D16" s="24" t="s">
        <v>559</v>
      </c>
      <c r="E16" s="79">
        <v>15</v>
      </c>
      <c r="F16" s="51"/>
      <c r="G16" s="27">
        <v>4.3579961586709584E-2</v>
      </c>
      <c r="H16" s="27">
        <v>6.2343348325902069E-2</v>
      </c>
      <c r="I16" s="27">
        <v>0.11064790987749538</v>
      </c>
      <c r="J16" s="27">
        <v>0.16183170960859575</v>
      </c>
      <c r="K16" s="27">
        <v>0.24368088137357335</v>
      </c>
      <c r="L16" s="27">
        <v>0.34597579138880502</v>
      </c>
      <c r="M16" s="27">
        <v>0.5573177906242901</v>
      </c>
      <c r="N16" s="27">
        <v>0.84594541077079799</v>
      </c>
      <c r="O16" s="27">
        <v>1.2305547723735786</v>
      </c>
      <c r="P16" s="27">
        <v>1.7179960019549321</v>
      </c>
      <c r="Q16" s="27">
        <v>2.2215461383098432</v>
      </c>
      <c r="R16" s="27">
        <v>2.8068023585945974</v>
      </c>
      <c r="S16" s="27">
        <v>3.1734704763165409</v>
      </c>
      <c r="T16" s="27">
        <v>3.2908180433925378</v>
      </c>
      <c r="U16" s="27">
        <v>3.1297203225671377</v>
      </c>
      <c r="V16" s="27">
        <v>2.6760972099532836</v>
      </c>
      <c r="W16" s="27">
        <v>2.122410515011635</v>
      </c>
      <c r="X16" s="27">
        <v>1.5461750181311411</v>
      </c>
      <c r="Y16" s="27">
        <v>0.96802002367051021</v>
      </c>
      <c r="Z16" s="27">
        <v>0.19699785743236245</v>
      </c>
      <c r="AA16" s="27">
        <v>0.74128111991379086</v>
      </c>
      <c r="AB16" s="27">
        <v>0.87625120533900369</v>
      </c>
      <c r="AC16" s="27">
        <v>1.0965743673594261</v>
      </c>
      <c r="AD16" s="27">
        <v>1.4398006692488947</v>
      </c>
      <c r="AE16" s="27">
        <v>1.8979301431777182</v>
      </c>
      <c r="AF16" s="27">
        <v>2.3808634483397171</v>
      </c>
    </row>
    <row r="17" spans="2:32" s="24" customFormat="1" ht="14">
      <c r="B17" s="24" t="s">
        <v>169</v>
      </c>
      <c r="C17" s="24" t="s">
        <v>337</v>
      </c>
      <c r="D17" s="24" t="s">
        <v>560</v>
      </c>
      <c r="E17" s="79">
        <v>15</v>
      </c>
      <c r="F17" s="51"/>
      <c r="G17" s="27">
        <v>1.3812499999999998E-2</v>
      </c>
      <c r="H17" s="27">
        <v>1.8790681119011696E-2</v>
      </c>
      <c r="I17" s="27">
        <v>4.0996169744582471E-2</v>
      </c>
      <c r="J17" s="27">
        <v>6.6711284526638631E-2</v>
      </c>
      <c r="K17" s="27">
        <v>0.11977163532776543</v>
      </c>
      <c r="L17" s="27">
        <v>0.20147567782436332</v>
      </c>
      <c r="M17" s="27">
        <v>0.32097840829861818</v>
      </c>
      <c r="N17" s="27">
        <v>0.48986243235727561</v>
      </c>
      <c r="O17" s="27">
        <v>0.71109062761540009</v>
      </c>
      <c r="P17" s="27">
        <v>0.97972486471455122</v>
      </c>
      <c r="Q17" s="27">
        <v>1.2700868709908395</v>
      </c>
      <c r="R17" s="27">
        <v>1.6206940554400988</v>
      </c>
      <c r="S17" s="27">
        <v>1.8606871422602975</v>
      </c>
      <c r="T17" s="27">
        <v>1.9801898727345515</v>
      </c>
      <c r="U17" s="27">
        <v>1.9693259881459826</v>
      </c>
      <c r="V17" s="27">
        <v>1.8132811004192693</v>
      </c>
      <c r="W17" s="27">
        <v>1.6513104574624307</v>
      </c>
      <c r="X17" s="27">
        <v>1.3688494581596435</v>
      </c>
      <c r="Y17" s="27">
        <v>1.067623567294788</v>
      </c>
      <c r="Z17" s="27">
        <v>0.5599838692471284</v>
      </c>
      <c r="AA17" s="27">
        <v>0.59652602649958564</v>
      </c>
      <c r="AB17" s="27">
        <v>0.61924142154841166</v>
      </c>
      <c r="AC17" s="27">
        <v>0.7851625679920039</v>
      </c>
      <c r="AD17" s="27">
        <v>0.812816092399269</v>
      </c>
      <c r="AE17" s="27">
        <v>0.99453925278987421</v>
      </c>
      <c r="AF17" s="27">
        <v>1.2770002520926547</v>
      </c>
    </row>
    <row r="18" spans="2:32" s="24" customFormat="1" ht="14">
      <c r="B18" s="24" t="s">
        <v>169</v>
      </c>
      <c r="C18" s="24" t="s">
        <v>337</v>
      </c>
      <c r="D18" s="24" t="s">
        <v>561</v>
      </c>
      <c r="E18" s="79">
        <v>15</v>
      </c>
      <c r="F18" s="51"/>
      <c r="G18" s="27">
        <v>5.0108923651536533E-3</v>
      </c>
      <c r="H18" s="27">
        <v>9.5526053666619808E-3</v>
      </c>
      <c r="I18" s="27">
        <v>2.3855640974640383E-2</v>
      </c>
      <c r="J18" s="27">
        <v>4.5882342633031238E-2</v>
      </c>
      <c r="K18" s="27">
        <v>9.2849011866841635E-2</v>
      </c>
      <c r="L18" s="27">
        <v>0.17439974332033795</v>
      </c>
      <c r="M18" s="27">
        <v>0.31360431408229217</v>
      </c>
      <c r="N18" s="27">
        <v>0.51203704369536962</v>
      </c>
      <c r="O18" s="27">
        <v>0.70727997178763091</v>
      </c>
      <c r="P18" s="27">
        <v>0.95466139341123624</v>
      </c>
      <c r="Q18" s="27">
        <v>1.3473996518331381</v>
      </c>
      <c r="R18" s="27">
        <v>1.6468578882802127</v>
      </c>
      <c r="S18" s="27">
        <v>2.121849394395142</v>
      </c>
      <c r="T18" s="27">
        <v>2.572817149609393</v>
      </c>
      <c r="U18" s="27">
        <v>2.8974798817891951</v>
      </c>
      <c r="V18" s="27">
        <v>2.1625072580240512</v>
      </c>
      <c r="W18" s="27">
        <v>2.0280800742804685</v>
      </c>
      <c r="X18" s="27">
        <v>1.85339221597056</v>
      </c>
      <c r="Y18" s="27">
        <v>1.6325111629358047</v>
      </c>
      <c r="Z18" s="27">
        <v>1.1877253706401563</v>
      </c>
      <c r="AA18" s="27">
        <v>1.2516679293427135</v>
      </c>
      <c r="AB18" s="27">
        <v>1.3525151336797059</v>
      </c>
      <c r="AC18" s="27">
        <v>0.85622102239382691</v>
      </c>
      <c r="AD18" s="27">
        <v>0.86590096565940178</v>
      </c>
      <c r="AE18" s="27">
        <v>1.0935076992003123</v>
      </c>
      <c r="AF18" s="27">
        <v>1.4782404122019541</v>
      </c>
    </row>
    <row r="19" spans="2:32" s="24" customFormat="1" ht="14">
      <c r="B19" s="24" t="s">
        <v>170</v>
      </c>
      <c r="C19" s="24" t="s">
        <v>337</v>
      </c>
      <c r="D19" s="24" t="s">
        <v>558</v>
      </c>
      <c r="E19" s="79">
        <v>15</v>
      </c>
      <c r="F19" s="51"/>
      <c r="G19" s="27">
        <v>0</v>
      </c>
      <c r="H19" s="27">
        <v>0</v>
      </c>
      <c r="I19" s="27">
        <v>0</v>
      </c>
      <c r="J19" s="27">
        <v>0.24730059317104369</v>
      </c>
      <c r="K19" s="27">
        <v>0.14987384045841626</v>
      </c>
      <c r="L19" s="27">
        <v>0.32683761957793572</v>
      </c>
      <c r="M19" s="27">
        <v>0.49239242062953653</v>
      </c>
      <c r="N19" s="27">
        <v>0.80375184265216182</v>
      </c>
      <c r="O19" s="27">
        <v>1.2194343161975798</v>
      </c>
      <c r="P19" s="27">
        <v>1.8188739511196435</v>
      </c>
      <c r="Q19" s="27">
        <v>2.6172393810225572</v>
      </c>
      <c r="R19" s="27">
        <v>3.6357047801619862</v>
      </c>
      <c r="S19" s="27">
        <v>4.8662833985993892</v>
      </c>
      <c r="T19" s="27">
        <v>6.3684115149471596</v>
      </c>
      <c r="U19" s="27">
        <v>8.1795463672891469</v>
      </c>
      <c r="V19" s="27">
        <v>10.172209520559818</v>
      </c>
      <c r="W19" s="27">
        <v>12.579874106683471</v>
      </c>
      <c r="X19" s="27">
        <v>14.97831368706416</v>
      </c>
      <c r="Y19" s="27">
        <v>17.358117517588255</v>
      </c>
      <c r="Z19" s="27">
        <v>18.425617846582906</v>
      </c>
      <c r="AA19" s="27">
        <v>17.949013187459787</v>
      </c>
      <c r="AB19" s="27">
        <v>18.18886333677688</v>
      </c>
      <c r="AC19" s="27">
        <v>16.769760272115793</v>
      </c>
      <c r="AD19" s="27">
        <v>15.131238278910626</v>
      </c>
      <c r="AE19" s="27">
        <v>13.491354204320594</v>
      </c>
      <c r="AF19" s="27">
        <v>11.784418577920954</v>
      </c>
    </row>
    <row r="20" spans="2:32" s="24" customFormat="1" ht="14">
      <c r="B20" s="24" t="s">
        <v>170</v>
      </c>
      <c r="C20" s="24" t="s">
        <v>337</v>
      </c>
      <c r="D20" s="24" t="s">
        <v>559</v>
      </c>
      <c r="E20" s="79">
        <v>15</v>
      </c>
      <c r="F20" s="51"/>
      <c r="G20" s="27">
        <v>0</v>
      </c>
      <c r="H20" s="27">
        <v>0</v>
      </c>
      <c r="I20" s="27">
        <v>0</v>
      </c>
      <c r="J20" s="27">
        <v>1.5545421847479091E-2</v>
      </c>
      <c r="K20" s="27">
        <v>1.0154839893586757E-2</v>
      </c>
      <c r="L20" s="27">
        <v>2.1796895810626105E-2</v>
      </c>
      <c r="M20" s="27">
        <v>3.3327899636726444E-2</v>
      </c>
      <c r="N20" s="27">
        <v>5.4930671985334439E-2</v>
      </c>
      <c r="O20" s="27">
        <v>8.4215455604578188E-2</v>
      </c>
      <c r="P20" s="27">
        <v>0.12555230241571572</v>
      </c>
      <c r="Q20" s="27">
        <v>0.18085651605402603</v>
      </c>
      <c r="R20" s="27">
        <v>0.24960495906921812</v>
      </c>
      <c r="S20" s="27">
        <v>0.32960462810246161</v>
      </c>
      <c r="T20" s="27">
        <v>0.42176410439960904</v>
      </c>
      <c r="U20" s="27">
        <v>0.52149055145196355</v>
      </c>
      <c r="V20" s="27">
        <v>0.62120923119050553</v>
      </c>
      <c r="W20" s="27">
        <v>0.72779610805762951</v>
      </c>
      <c r="X20" s="27">
        <v>0.8133452088378923</v>
      </c>
      <c r="Y20" s="27">
        <v>0.87560409048997845</v>
      </c>
      <c r="Z20" s="27">
        <v>1.104881826205395</v>
      </c>
      <c r="AA20" s="27">
        <v>1.1014476960794397</v>
      </c>
      <c r="AB20" s="27">
        <v>1.1033814434428131</v>
      </c>
      <c r="AC20" s="27">
        <v>1.051017754715313</v>
      </c>
      <c r="AD20" s="27">
        <v>0.95740358656116908</v>
      </c>
      <c r="AE20" s="27">
        <v>0.85870159259224776</v>
      </c>
      <c r="AF20" s="27">
        <v>0.75828694080717074</v>
      </c>
    </row>
    <row r="21" spans="2:32" s="24" customFormat="1" ht="14">
      <c r="B21" s="24" t="s">
        <v>170</v>
      </c>
      <c r="C21" s="24" t="s">
        <v>337</v>
      </c>
      <c r="D21" s="24" t="s">
        <v>560</v>
      </c>
      <c r="E21" s="79">
        <v>15</v>
      </c>
      <c r="F21" s="51"/>
      <c r="G21" s="27">
        <v>0</v>
      </c>
      <c r="H21" s="27">
        <v>0</v>
      </c>
      <c r="I21" s="27">
        <v>0</v>
      </c>
      <c r="J21" s="27">
        <v>7.075439267976825E-3</v>
      </c>
      <c r="K21" s="27">
        <v>4.9904848053235595E-3</v>
      </c>
      <c r="L21" s="27">
        <v>1.2839136331944724E-2</v>
      </c>
      <c r="M21" s="27">
        <v>1.9752517433761121E-2</v>
      </c>
      <c r="N21" s="27">
        <v>3.2591653765705823E-2</v>
      </c>
      <c r="O21" s="27">
        <v>4.9381293584402783E-2</v>
      </c>
      <c r="P21" s="27">
        <v>7.4071940376604153E-2</v>
      </c>
      <c r="Q21" s="27">
        <v>0.10765122001399807</v>
      </c>
      <c r="R21" s="27">
        <v>0.15110675836827253</v>
      </c>
      <c r="S21" s="27">
        <v>0.20246330369605142</v>
      </c>
      <c r="T21" s="27">
        <v>0.26863423709915107</v>
      </c>
      <c r="U21" s="27">
        <v>0.34566905509081958</v>
      </c>
      <c r="V21" s="27">
        <v>0.43455538354274448</v>
      </c>
      <c r="W21" s="27">
        <v>0.54911998465855882</v>
      </c>
      <c r="X21" s="27">
        <v>0.65282070118580493</v>
      </c>
      <c r="Y21" s="27">
        <v>0.75750904358473869</v>
      </c>
      <c r="Z21" s="27">
        <v>0.82071709937277415</v>
      </c>
      <c r="AA21" s="27">
        <v>0.71504113110215162</v>
      </c>
      <c r="AB21" s="27">
        <v>0.67356084449125475</v>
      </c>
      <c r="AC21" s="27">
        <v>0.61627854393334602</v>
      </c>
      <c r="AD21" s="27">
        <v>0.51652833089285333</v>
      </c>
      <c r="AE21" s="27">
        <v>0.41480286610898448</v>
      </c>
      <c r="AF21" s="27">
        <v>0.31604027894017717</v>
      </c>
    </row>
    <row r="22" spans="2:32" s="24" customFormat="1" ht="14">
      <c r="B22" s="24" t="s">
        <v>170</v>
      </c>
      <c r="C22" s="24" t="s">
        <v>337</v>
      </c>
      <c r="D22" s="24" t="s">
        <v>561</v>
      </c>
      <c r="E22" s="79">
        <v>15</v>
      </c>
      <c r="F22" s="51"/>
      <c r="G22" s="27">
        <v>0</v>
      </c>
      <c r="H22" s="27">
        <v>0</v>
      </c>
      <c r="I22" s="27">
        <v>0</v>
      </c>
      <c r="J22" s="27">
        <v>3.5881885323962703E-3</v>
      </c>
      <c r="K22" s="27">
        <v>4.2640055769126509E-3</v>
      </c>
      <c r="L22" s="27">
        <v>1.0756279318201986E-2</v>
      </c>
      <c r="M22" s="27">
        <v>1.8490756694408417E-2</v>
      </c>
      <c r="N22" s="27">
        <v>2.969075566435311E-2</v>
      </c>
      <c r="O22" s="27">
        <v>4.4013140201299449E-2</v>
      </c>
      <c r="P22" s="27">
        <v>6.0397372647616389E-2</v>
      </c>
      <c r="Q22" s="27">
        <v>9.9483768000457301E-2</v>
      </c>
      <c r="R22" s="27">
        <v>0.12918439060983516</v>
      </c>
      <c r="S22" s="27">
        <v>0.18558796628449303</v>
      </c>
      <c r="T22" s="27">
        <v>0.25721472487250174</v>
      </c>
      <c r="U22" s="27">
        <v>0.29151045212826848</v>
      </c>
      <c r="V22" s="27">
        <v>0.34471973022633379</v>
      </c>
      <c r="W22" s="27">
        <v>0.42767282472574625</v>
      </c>
      <c r="X22" s="27">
        <v>0.51460209984548144</v>
      </c>
      <c r="Y22" s="27">
        <v>0.60304334782377145</v>
      </c>
      <c r="Z22" s="27">
        <v>0.68331878756891617</v>
      </c>
      <c r="AA22" s="27">
        <v>0.71494262757808424</v>
      </c>
      <c r="AB22" s="27">
        <v>0.75910597811216207</v>
      </c>
      <c r="AC22" s="27">
        <v>0.77651551445802469</v>
      </c>
      <c r="AD22" s="27">
        <v>0.62015758031328383</v>
      </c>
      <c r="AE22" s="27">
        <v>0.56330199658710201</v>
      </c>
      <c r="AF22" s="27">
        <v>0.53258107239050856</v>
      </c>
    </row>
    <row r="23" spans="2:32" s="24" customFormat="1" ht="14">
      <c r="B23" s="24" t="s">
        <v>171</v>
      </c>
      <c r="C23" s="24" t="s">
        <v>337</v>
      </c>
      <c r="D23" s="24" t="s">
        <v>558</v>
      </c>
      <c r="E23" s="79">
        <v>15</v>
      </c>
      <c r="F23" s="51"/>
      <c r="G23" s="27">
        <v>0</v>
      </c>
      <c r="H23" s="27">
        <v>0</v>
      </c>
      <c r="I23" s="27">
        <v>0</v>
      </c>
      <c r="J23" s="27">
        <v>0</v>
      </c>
      <c r="K23" s="27">
        <v>0</v>
      </c>
      <c r="L23" s="27">
        <v>0</v>
      </c>
      <c r="M23" s="27">
        <v>0</v>
      </c>
      <c r="N23" s="27">
        <v>0</v>
      </c>
      <c r="O23" s="27">
        <v>0.30467284067873124</v>
      </c>
      <c r="P23" s="27">
        <v>0.1680313126604504</v>
      </c>
      <c r="Q23" s="27">
        <v>0.4156205607551966</v>
      </c>
      <c r="R23" s="27">
        <v>0.56600672820259312</v>
      </c>
      <c r="S23" s="27">
        <v>0.8379277028542873</v>
      </c>
      <c r="T23" s="27">
        <v>1.0988282008466006</v>
      </c>
      <c r="U23" s="27">
        <v>1.5199589999314878</v>
      </c>
      <c r="V23" s="27">
        <v>2.1146932627967372</v>
      </c>
      <c r="W23" s="27">
        <v>2.7902237169007074</v>
      </c>
      <c r="X23" s="27">
        <v>3.5702629608981336</v>
      </c>
      <c r="Y23" s="27">
        <v>4.5463800115262325</v>
      </c>
      <c r="Z23" s="27">
        <v>5.6981436480119942</v>
      </c>
      <c r="AA23" s="27">
        <v>7.0126760099894021</v>
      </c>
      <c r="AB23" s="27">
        <v>8.044576484606841</v>
      </c>
      <c r="AC23" s="27">
        <v>8.8139048158959916</v>
      </c>
      <c r="AD23" s="27">
        <v>10.52331695390448</v>
      </c>
      <c r="AE23" s="27">
        <v>11.749375938655731</v>
      </c>
      <c r="AF23" s="27">
        <v>0.4156205607551966</v>
      </c>
    </row>
    <row r="24" spans="2:32" s="24" customFormat="1" ht="14">
      <c r="B24" s="24" t="s">
        <v>171</v>
      </c>
      <c r="C24" s="24" t="s">
        <v>337</v>
      </c>
      <c r="D24" s="24" t="s">
        <v>559</v>
      </c>
      <c r="E24" s="79">
        <v>15</v>
      </c>
      <c r="F24" s="51"/>
      <c r="G24" s="27">
        <v>0</v>
      </c>
      <c r="H24" s="27">
        <v>0</v>
      </c>
      <c r="I24" s="27">
        <v>0</v>
      </c>
      <c r="J24" s="27">
        <v>0</v>
      </c>
      <c r="K24" s="27">
        <v>0</v>
      </c>
      <c r="L24" s="27">
        <v>0</v>
      </c>
      <c r="M24" s="27">
        <v>0</v>
      </c>
      <c r="N24" s="27">
        <v>0</v>
      </c>
      <c r="O24" s="27">
        <v>1.7610821477870638E-2</v>
      </c>
      <c r="P24" s="27">
        <v>1.1533752145318901E-2</v>
      </c>
      <c r="Q24" s="27">
        <v>2.9122469126519109E-2</v>
      </c>
      <c r="R24" s="27">
        <v>4.1384603066552117E-2</v>
      </c>
      <c r="S24" s="27">
        <v>6.336138622415062E-2</v>
      </c>
      <c r="T24" s="27">
        <v>8.5935506691873331E-2</v>
      </c>
      <c r="U24" s="27">
        <v>0.1194866430666668</v>
      </c>
      <c r="V24" s="27">
        <v>0.16235891328514346</v>
      </c>
      <c r="W24" s="27">
        <v>0.20906982066615915</v>
      </c>
      <c r="X24" s="27">
        <v>0.25961955481377019</v>
      </c>
      <c r="Y24" s="27">
        <v>0.31651067713365838</v>
      </c>
      <c r="Z24" s="27">
        <v>0.37685077930982513</v>
      </c>
      <c r="AA24" s="27">
        <v>0.4398274049555746</v>
      </c>
      <c r="AB24" s="27">
        <v>0.49616816727962704</v>
      </c>
      <c r="AC24" s="27">
        <v>0.54899067384876232</v>
      </c>
      <c r="AD24" s="27">
        <v>0.61252033227643077</v>
      </c>
      <c r="AE24" s="27">
        <v>0.64214264803589194</v>
      </c>
      <c r="AF24" s="27">
        <v>0.67057750760919099</v>
      </c>
    </row>
    <row r="25" spans="2:32" s="24" customFormat="1" ht="14">
      <c r="B25" s="24" t="s">
        <v>171</v>
      </c>
      <c r="C25" s="24" t="s">
        <v>337</v>
      </c>
      <c r="D25" s="24" t="s">
        <v>560</v>
      </c>
      <c r="E25" s="79">
        <v>15</v>
      </c>
      <c r="F25" s="51"/>
      <c r="G25" s="27">
        <v>0</v>
      </c>
      <c r="H25" s="27">
        <v>0</v>
      </c>
      <c r="I25" s="27">
        <v>0</v>
      </c>
      <c r="J25" s="27">
        <v>0</v>
      </c>
      <c r="K25" s="27">
        <v>0</v>
      </c>
      <c r="L25" s="27">
        <v>0</v>
      </c>
      <c r="M25" s="27">
        <v>0</v>
      </c>
      <c r="N25" s="27">
        <v>0</v>
      </c>
      <c r="O25" s="27">
        <v>9.8762587168805573E-3</v>
      </c>
      <c r="P25" s="27">
        <v>4.9381293584402786E-3</v>
      </c>
      <c r="Q25" s="27">
        <v>1.3826762203632777E-2</v>
      </c>
      <c r="R25" s="27">
        <v>1.7777265690385E-2</v>
      </c>
      <c r="S25" s="27">
        <v>2.6665898535577506E-2</v>
      </c>
      <c r="T25" s="27">
        <v>3.6542157252458053E-2</v>
      </c>
      <c r="U25" s="27">
        <v>5.2344171199466959E-2</v>
      </c>
      <c r="V25" s="27">
        <v>7.1109062761539998E-2</v>
      </c>
      <c r="W25" s="27">
        <v>9.5799709553741411E-2</v>
      </c>
      <c r="X25" s="27">
        <v>0.12444085983269497</v>
      </c>
      <c r="Y25" s="27">
        <v>0.16295826882852921</v>
      </c>
      <c r="Z25" s="27">
        <v>0.20542618131111554</v>
      </c>
      <c r="AA25" s="27">
        <v>0.25678272663889445</v>
      </c>
      <c r="AB25" s="27">
        <v>0.31011452371004944</v>
      </c>
      <c r="AC25" s="27">
        <v>0.36937207601133293</v>
      </c>
      <c r="AD25" s="27">
        <v>0.43751826115780862</v>
      </c>
      <c r="AE25" s="27">
        <v>0.48887480648558779</v>
      </c>
      <c r="AF25" s="27">
        <v>0.54319422942843043</v>
      </c>
    </row>
    <row r="26" spans="2:32" s="24" customFormat="1" ht="14">
      <c r="B26" s="24" t="s">
        <v>171</v>
      </c>
      <c r="C26" s="24" t="s">
        <v>337</v>
      </c>
      <c r="D26" s="24" t="s">
        <v>561</v>
      </c>
      <c r="E26" s="79">
        <v>15</v>
      </c>
      <c r="F26" s="51"/>
      <c r="G26" s="27">
        <v>0</v>
      </c>
      <c r="H26" s="27">
        <v>0</v>
      </c>
      <c r="I26" s="27">
        <v>0</v>
      </c>
      <c r="J26" s="27">
        <v>0</v>
      </c>
      <c r="K26" s="27">
        <v>0</v>
      </c>
      <c r="L26" s="27">
        <v>0</v>
      </c>
      <c r="M26" s="27">
        <v>0</v>
      </c>
      <c r="N26" s="27">
        <v>0</v>
      </c>
      <c r="O26" s="27">
        <v>4.7096258312562377E-3</v>
      </c>
      <c r="P26" s="27">
        <v>3.7289812382662641E-3</v>
      </c>
      <c r="Q26" s="27">
        <v>8.7991186831082209E-3</v>
      </c>
      <c r="R26" s="27">
        <v>1.3511638731402386E-2</v>
      </c>
      <c r="S26" s="27">
        <v>2.1780224388254901E-2</v>
      </c>
      <c r="T26" s="27">
        <v>2.8570944443699443E-2</v>
      </c>
      <c r="U26" s="27">
        <v>4.1236293750302466E-2</v>
      </c>
      <c r="V26" s="27">
        <v>7.1883570731500715E-2</v>
      </c>
      <c r="W26" s="27">
        <v>9.9540370724092761E-2</v>
      </c>
      <c r="X26" s="27">
        <v>0.10625174769853314</v>
      </c>
      <c r="Y26" s="27">
        <v>0.10716439802507653</v>
      </c>
      <c r="Z26" s="27">
        <v>0.1334419386957838</v>
      </c>
      <c r="AA26" s="27">
        <v>0.25549181825826339</v>
      </c>
      <c r="AB26" s="27">
        <v>0.3313884361020884</v>
      </c>
      <c r="AC26" s="27">
        <v>0.42279419166618482</v>
      </c>
      <c r="AD26" s="27">
        <v>0.53320722431847178</v>
      </c>
      <c r="AE26" s="27">
        <v>0.65401803996048691</v>
      </c>
      <c r="AF26" s="27">
        <v>0.7904412219475927</v>
      </c>
    </row>
    <row r="27" spans="2:32" s="24" customFormat="1" ht="14">
      <c r="B27" s="24" t="s">
        <v>160</v>
      </c>
      <c r="C27" s="24" t="s">
        <v>338</v>
      </c>
      <c r="D27" s="24" t="s">
        <v>558</v>
      </c>
      <c r="E27" s="79">
        <v>15</v>
      </c>
      <c r="F27" s="51"/>
      <c r="G27" s="26">
        <v>0.11644625969757522</v>
      </c>
      <c r="H27" s="26">
        <v>0.2553400528954014</v>
      </c>
      <c r="I27" s="26">
        <v>0.48534361459001546</v>
      </c>
      <c r="J27" s="26">
        <v>0.84465558690931219</v>
      </c>
      <c r="K27" s="26">
        <v>1.3449443264689118</v>
      </c>
      <c r="L27" s="26">
        <v>2.0644153785305446</v>
      </c>
      <c r="M27" s="26">
        <v>3.2222119311710582</v>
      </c>
      <c r="N27" s="26">
        <v>4.9897709126449223</v>
      </c>
      <c r="O27" s="26">
        <v>7.6436933000219387</v>
      </c>
      <c r="P27" s="26">
        <v>11.436995027618531</v>
      </c>
      <c r="Q27" s="26">
        <v>16.423940910824989</v>
      </c>
      <c r="R27" s="26">
        <v>22.508746902414309</v>
      </c>
      <c r="S27" s="26">
        <v>29.201876640422821</v>
      </c>
      <c r="T27" s="26">
        <v>36.038407177907395</v>
      </c>
      <c r="U27" s="26">
        <v>42.453294698258112</v>
      </c>
      <c r="V27" s="26">
        <v>47.893699534548936</v>
      </c>
      <c r="W27" s="26">
        <v>52.152333307696253</v>
      </c>
      <c r="X27" s="26">
        <v>53.535253740050628</v>
      </c>
      <c r="Y27" s="26">
        <v>53.425477856497267</v>
      </c>
      <c r="Z27" s="26">
        <v>53.342453761237103</v>
      </c>
      <c r="AA27" s="26">
        <v>53.34245376123711</v>
      </c>
      <c r="AB27" s="26">
        <v>53.342453761237103</v>
      </c>
      <c r="AC27" s="26">
        <v>53.342453761237103</v>
      </c>
      <c r="AD27" s="26">
        <v>53.342453761237103</v>
      </c>
      <c r="AE27" s="26">
        <v>53.342453761237103</v>
      </c>
      <c r="AF27" s="26">
        <v>53.342453761237103</v>
      </c>
    </row>
    <row r="28" spans="2:32" s="24" customFormat="1" ht="14">
      <c r="B28" s="24" t="s">
        <v>160</v>
      </c>
      <c r="C28" s="24" t="s">
        <v>338</v>
      </c>
      <c r="D28" s="24" t="s">
        <v>559</v>
      </c>
      <c r="E28" s="79">
        <v>15</v>
      </c>
      <c r="F28" s="51"/>
      <c r="G28" s="26">
        <v>6.3132133425830884E-3</v>
      </c>
      <c r="H28" s="26">
        <v>1.4747532470279621E-2</v>
      </c>
      <c r="I28" s="26">
        <v>2.9398179432393111E-2</v>
      </c>
      <c r="J28" s="26">
        <v>5.320678635281291E-2</v>
      </c>
      <c r="K28" s="26">
        <v>8.7576877452819044E-2</v>
      </c>
      <c r="L28" s="26">
        <v>0.13693522825484145</v>
      </c>
      <c r="M28" s="26">
        <v>0.21791486706309338</v>
      </c>
      <c r="N28" s="26">
        <v>0.34347584491185057</v>
      </c>
      <c r="O28" s="26">
        <v>0.53562692552084878</v>
      </c>
      <c r="P28" s="26">
        <v>0.81266909156068312</v>
      </c>
      <c r="Q28" s="26">
        <v>1.1827590508122579</v>
      </c>
      <c r="R28" s="26">
        <v>1.6387423151448242</v>
      </c>
      <c r="S28" s="26">
        <v>2.1434028071115456</v>
      </c>
      <c r="T28" s="26">
        <v>2.6594688876270602</v>
      </c>
      <c r="U28" s="26">
        <v>3.1376686386515154</v>
      </c>
      <c r="V28" s="26">
        <v>3.5339859282541637</v>
      </c>
      <c r="W28" s="26">
        <v>3.8644585874427468</v>
      </c>
      <c r="X28" s="26">
        <v>4.1020189828165234</v>
      </c>
      <c r="Y28" s="26">
        <v>4.2525449499892893</v>
      </c>
      <c r="Z28" s="26">
        <v>4.3289641893755624</v>
      </c>
      <c r="AA28" s="26">
        <v>4.3927438616518684</v>
      </c>
      <c r="AB28" s="26">
        <v>4.4442070351532177</v>
      </c>
      <c r="AC28" s="26">
        <v>4.4846451811537893</v>
      </c>
      <c r="AD28" s="26">
        <v>4.5184051347863692</v>
      </c>
      <c r="AE28" s="26">
        <v>4.547438079924067</v>
      </c>
      <c r="AF28" s="26">
        <v>4.573144508143427</v>
      </c>
    </row>
    <row r="29" spans="2:32" s="24" customFormat="1" ht="14">
      <c r="B29" s="24" t="s">
        <v>160</v>
      </c>
      <c r="C29" s="24" t="s">
        <v>338</v>
      </c>
      <c r="D29" s="24" t="s">
        <v>560</v>
      </c>
      <c r="E29" s="79">
        <v>15</v>
      </c>
      <c r="F29" s="51"/>
      <c r="G29" s="26">
        <v>1.9609043443777978E-3</v>
      </c>
      <c r="H29" s="26">
        <v>4.5881220442058109E-3</v>
      </c>
      <c r="I29" s="26">
        <v>9.832789005334245E-3</v>
      </c>
      <c r="J29" s="26">
        <v>1.9753573561960502E-2</v>
      </c>
      <c r="K29" s="26">
        <v>3.6499435953935441E-2</v>
      </c>
      <c r="L29" s="26">
        <v>6.4834444849989001E-2</v>
      </c>
      <c r="M29" s="26">
        <v>0.11098239793508211</v>
      </c>
      <c r="N29" s="26">
        <v>0.18256557830405951</v>
      </c>
      <c r="O29" s="26">
        <v>0.29143166511521268</v>
      </c>
      <c r="P29" s="26">
        <v>0.44578289778582025</v>
      </c>
      <c r="Q29" s="26">
        <v>0.65133598863701581</v>
      </c>
      <c r="R29" s="26">
        <v>0.90535685786303977</v>
      </c>
      <c r="S29" s="26">
        <v>1.1882926923075512</v>
      </c>
      <c r="T29" s="26">
        <v>1.4823305477815107</v>
      </c>
      <c r="U29" s="26">
        <v>1.7636093641619253</v>
      </c>
      <c r="V29" s="26">
        <v>2.0126866965281978</v>
      </c>
      <c r="W29" s="26">
        <v>2.2271288452250375</v>
      </c>
      <c r="X29" s="26">
        <v>2.3900715117697238</v>
      </c>
      <c r="Y29" s="26">
        <v>2.5037642747947113</v>
      </c>
      <c r="Z29" s="26">
        <v>2.5658924722537395</v>
      </c>
      <c r="AA29" s="26">
        <v>2.5704492719300056</v>
      </c>
      <c r="AB29" s="26">
        <v>2.5704492719300052</v>
      </c>
      <c r="AC29" s="26">
        <v>2.5704492719300056</v>
      </c>
      <c r="AD29" s="26">
        <v>2.5704492719300056</v>
      </c>
      <c r="AE29" s="26">
        <v>2.5704492719300056</v>
      </c>
      <c r="AF29" s="26">
        <v>2.5704492719300052</v>
      </c>
    </row>
    <row r="30" spans="2:32" s="24" customFormat="1" ht="14">
      <c r="B30" s="24" t="s">
        <v>160</v>
      </c>
      <c r="C30" s="24" t="s">
        <v>338</v>
      </c>
      <c r="D30" s="24" t="s">
        <v>561</v>
      </c>
      <c r="E30" s="79">
        <v>15</v>
      </c>
      <c r="F30" s="51"/>
      <c r="G30" s="26">
        <v>8.0694151260116956E-4</v>
      </c>
      <c r="H30" s="26">
        <v>2.4807055344146724E-3</v>
      </c>
      <c r="I30" s="26">
        <v>6.5456232535094205E-3</v>
      </c>
      <c r="J30" s="26">
        <v>1.5331056882156293E-2</v>
      </c>
      <c r="K30" s="26">
        <v>3.2597274257765055E-2</v>
      </c>
      <c r="L30" s="26">
        <v>6.6184034504348621E-2</v>
      </c>
      <c r="M30" s="26">
        <v>0.1281070192765858</v>
      </c>
      <c r="N30" s="26">
        <v>0.22928400920053726</v>
      </c>
      <c r="O30" s="26">
        <v>0.37946599918650148</v>
      </c>
      <c r="P30" s="26">
        <v>0.59357117802886672</v>
      </c>
      <c r="Q30" s="26">
        <v>0.90385283658477389</v>
      </c>
      <c r="R30" s="26">
        <v>1.2550553370291986</v>
      </c>
      <c r="S30" s="26">
        <v>1.6908498018663836</v>
      </c>
      <c r="T30" s="26">
        <v>2.2029853892491529</v>
      </c>
      <c r="U30" s="26">
        <v>2.720288170516012</v>
      </c>
      <c r="V30" s="26">
        <v>3.1166050815467625</v>
      </c>
      <c r="W30" s="26">
        <v>3.4670505781746148</v>
      </c>
      <c r="X30" s="26">
        <v>3.7654331863484529</v>
      </c>
      <c r="Y30" s="26">
        <v>4.0077567071192011</v>
      </c>
      <c r="Z30" s="26">
        <v>4.1925111022441346</v>
      </c>
      <c r="AA30" s="26">
        <v>4.3651953881769412</v>
      </c>
      <c r="AB30" s="26">
        <v>4.4787903117900765</v>
      </c>
      <c r="AC30" s="26">
        <v>4.4787903117900756</v>
      </c>
      <c r="AD30" s="26">
        <v>4.4787903117900756</v>
      </c>
      <c r="AE30" s="26">
        <v>4.4787903117900756</v>
      </c>
      <c r="AF30" s="26">
        <v>4.4787903117900756</v>
      </c>
    </row>
    <row r="31" spans="2:32" s="24" customFormat="1" ht="14">
      <c r="B31" s="24" t="s">
        <v>169</v>
      </c>
      <c r="C31" s="24" t="s">
        <v>338</v>
      </c>
      <c r="D31" s="24" t="s">
        <v>558</v>
      </c>
      <c r="E31" s="79">
        <v>15</v>
      </c>
      <c r="F31" s="51"/>
      <c r="G31" s="26">
        <v>6.7509637267937225E-2</v>
      </c>
      <c r="H31" s="26">
        <v>0.15414625331911996</v>
      </c>
      <c r="I31" s="26">
        <v>0.30077108384930662</v>
      </c>
      <c r="J31" s="26">
        <v>0.5060152875818652</v>
      </c>
      <c r="K31" s="26">
        <v>0.80568786271756043</v>
      </c>
      <c r="L31" s="26">
        <v>1.2324467721905668</v>
      </c>
      <c r="M31" s="26">
        <v>1.908191227700625</v>
      </c>
      <c r="N31" s="26">
        <v>2.92080031389587</v>
      </c>
      <c r="O31" s="26">
        <v>4.3694236599685521</v>
      </c>
      <c r="P31" s="26">
        <v>6.3808574889396477</v>
      </c>
      <c r="Q31" s="26">
        <v>8.9533618780339133</v>
      </c>
      <c r="R31" s="26">
        <v>12.196437698506466</v>
      </c>
      <c r="S31" s="26">
        <v>15.874151422034249</v>
      </c>
      <c r="T31" s="26">
        <v>19.728230989379803</v>
      </c>
      <c r="U31" s="26">
        <v>23.497812635440461</v>
      </c>
      <c r="V31" s="26">
        <v>26.818218300535296</v>
      </c>
      <c r="W31" s="26">
        <v>29.603680000278047</v>
      </c>
      <c r="X31" s="26">
        <v>31.797879752169589</v>
      </c>
      <c r="Y31" s="26">
        <v>32.824693043884814</v>
      </c>
      <c r="Z31" s="26">
        <v>32.77496167386272</v>
      </c>
      <c r="AA31" s="26">
        <v>32.774961673862727</v>
      </c>
      <c r="AB31" s="26">
        <v>32.77496167386272</v>
      </c>
      <c r="AC31" s="26">
        <v>32.774961673862727</v>
      </c>
      <c r="AD31" s="26">
        <v>32.77496167386272</v>
      </c>
      <c r="AE31" s="26">
        <v>32.774961673862727</v>
      </c>
      <c r="AF31" s="26">
        <v>32.77496167386272</v>
      </c>
    </row>
    <row r="32" spans="2:32" s="24" customFormat="1" ht="14">
      <c r="B32" s="24" t="s">
        <v>169</v>
      </c>
      <c r="C32" s="24" t="s">
        <v>338</v>
      </c>
      <c r="D32" s="24" t="s">
        <v>559</v>
      </c>
      <c r="E32" s="79">
        <v>15</v>
      </c>
      <c r="F32" s="51"/>
      <c r="G32" s="26">
        <v>3.6558774760725716E-3</v>
      </c>
      <c r="H32" s="26">
        <v>8.8857958750167294E-3</v>
      </c>
      <c r="I32" s="26">
        <v>1.8167933508176248E-2</v>
      </c>
      <c r="J32" s="26">
        <v>3.1743826660243911E-2</v>
      </c>
      <c r="K32" s="26">
        <v>5.2185961373709185E-2</v>
      </c>
      <c r="L32" s="26">
        <v>8.1209509283178896E-2</v>
      </c>
      <c r="M32" s="26">
        <v>0.12796231684827863</v>
      </c>
      <c r="N32" s="26">
        <v>0.19892779411402917</v>
      </c>
      <c r="O32" s="26">
        <v>0.30215774915754501</v>
      </c>
      <c r="P32" s="26">
        <v>0.44627864001774242</v>
      </c>
      <c r="Q32" s="26">
        <v>0.63264182606469388</v>
      </c>
      <c r="R32" s="26">
        <v>0.86810154537070439</v>
      </c>
      <c r="S32" s="26">
        <v>1.1343206702376043</v>
      </c>
      <c r="T32" s="26">
        <v>1.4103839599849954</v>
      </c>
      <c r="U32" s="26">
        <v>1.6729329301329905</v>
      </c>
      <c r="V32" s="26">
        <v>1.8937720535114506</v>
      </c>
      <c r="W32" s="26">
        <v>2.0665889372275621</v>
      </c>
      <c r="X32" s="26">
        <v>2.187013807518329</v>
      </c>
      <c r="Y32" s="26">
        <v>2.2546441034511897</v>
      </c>
      <c r="Z32" s="26">
        <v>2.2507279133140767</v>
      </c>
      <c r="AA32" s="26">
        <v>2.2838896645893851</v>
      </c>
      <c r="AB32" s="26">
        <v>2.3106446557543618</v>
      </c>
      <c r="AC32" s="26">
        <v>2.3316696572431974</v>
      </c>
      <c r="AD32" s="26">
        <v>2.3492230770603539</v>
      </c>
      <c r="AE32" s="26">
        <v>2.3643175642999537</v>
      </c>
      <c r="AF32" s="26">
        <v>2.3776825270966238</v>
      </c>
    </row>
    <row r="33" spans="2:32" s="24" customFormat="1" ht="14">
      <c r="B33" s="24" t="s">
        <v>169</v>
      </c>
      <c r="C33" s="24" t="s">
        <v>338</v>
      </c>
      <c r="D33" s="24" t="s">
        <v>560</v>
      </c>
      <c r="E33" s="79">
        <v>15</v>
      </c>
      <c r="F33" s="51"/>
      <c r="G33" s="26">
        <v>1.1587162034959713E-3</v>
      </c>
      <c r="H33" s="26">
        <v>2.7350468233927798E-3</v>
      </c>
      <c r="I33" s="26">
        <v>6.1741726995425718E-3</v>
      </c>
      <c r="J33" s="26">
        <v>1.1770512705844564E-2</v>
      </c>
      <c r="K33" s="26">
        <v>2.1818030141029527E-2</v>
      </c>
      <c r="L33" s="26">
        <v>3.871961439481586E-2</v>
      </c>
      <c r="M33" s="26">
        <v>6.5646157936387242E-2</v>
      </c>
      <c r="N33" s="26">
        <v>0.1067402059259854</v>
      </c>
      <c r="O33" s="26">
        <v>0.16639285623346659</v>
      </c>
      <c r="P33" s="26">
        <v>0.24858095221266291</v>
      </c>
      <c r="Q33" s="26">
        <v>0.35512721373408068</v>
      </c>
      <c r="R33" s="26">
        <v>0.49108554589321485</v>
      </c>
      <c r="S33" s="26">
        <v>0.64717664753112403</v>
      </c>
      <c r="T33" s="26">
        <v>0.81329270845681811</v>
      </c>
      <c r="U33" s="26">
        <v>0.97849740944725905</v>
      </c>
      <c r="V33" s="26">
        <v>1.12945295152784</v>
      </c>
      <c r="W33" s="26">
        <v>1.2664033310664273</v>
      </c>
      <c r="X33" s="26">
        <v>1.3777955570321787</v>
      </c>
      <c r="Y33" s="26">
        <v>1.4617610433903034</v>
      </c>
      <c r="Z33" s="26">
        <v>1.4986899880722599</v>
      </c>
      <c r="AA33" s="26">
        <v>1.531830349354194</v>
      </c>
      <c r="AB33" s="26">
        <v>1.5568513221220543</v>
      </c>
      <c r="AC33" s="26">
        <v>1.5816237421802999</v>
      </c>
      <c r="AD33" s="26">
        <v>1.5901573852103981</v>
      </c>
      <c r="AE33" s="26">
        <v>1.5914001487584708</v>
      </c>
      <c r="AF33" s="26">
        <v>1.5919801050809044</v>
      </c>
    </row>
    <row r="34" spans="2:32" s="24" customFormat="1" ht="14">
      <c r="B34" s="24" t="s">
        <v>169</v>
      </c>
      <c r="C34" s="24" t="s">
        <v>338</v>
      </c>
      <c r="D34" s="24" t="s">
        <v>561</v>
      </c>
      <c r="E34" s="79">
        <v>15</v>
      </c>
      <c r="F34" s="51"/>
      <c r="G34" s="26">
        <v>4.2035852868617482E-4</v>
      </c>
      <c r="H34" s="26">
        <v>1.2217166191081702E-3</v>
      </c>
      <c r="I34" s="26">
        <v>3.2229414330157352E-3</v>
      </c>
      <c r="J34" s="26">
        <v>7.0719632511693862E-3</v>
      </c>
      <c r="K34" s="26">
        <v>1.4860969913880636E-2</v>
      </c>
      <c r="L34" s="26">
        <v>2.9491182291858112E-2</v>
      </c>
      <c r="M34" s="26">
        <v>5.5799120768845752E-2</v>
      </c>
      <c r="N34" s="26">
        <v>9.8753373751289147E-2</v>
      </c>
      <c r="O34" s="26">
        <v>0.15808635212004943</v>
      </c>
      <c r="P34" s="26">
        <v>0.23817189966015018</v>
      </c>
      <c r="Q34" s="26">
        <v>0.35120384964486601</v>
      </c>
      <c r="R34" s="26">
        <v>0.48935703842354045</v>
      </c>
      <c r="S34" s="26">
        <v>0.66735676871593974</v>
      </c>
      <c r="T34" s="26">
        <v>0.88318771314198297</v>
      </c>
      <c r="U34" s="26">
        <v>1.1262542751932214</v>
      </c>
      <c r="V34" s="26">
        <v>1.3072443926862627</v>
      </c>
      <c r="W34" s="26">
        <v>1.4765765545275034</v>
      </c>
      <c r="X34" s="26">
        <v>1.6300544676016244</v>
      </c>
      <c r="Y34" s="26">
        <v>1.7631551027522865</v>
      </c>
      <c r="Z34" s="26">
        <v>1.855003137339458</v>
      </c>
      <c r="AA34" s="26">
        <v>1.9453740406990845</v>
      </c>
      <c r="AB34" s="26">
        <v>2.0325271846378938</v>
      </c>
      <c r="AC34" s="26">
        <v>2.0614004192515853</v>
      </c>
      <c r="AD34" s="26">
        <v>2.0747069688127695</v>
      </c>
      <c r="AE34" s="26">
        <v>2.0863546404372659</v>
      </c>
      <c r="AF34" s="26">
        <v>2.0973307352149733</v>
      </c>
    </row>
    <row r="35" spans="2:32" s="24" customFormat="1" ht="14">
      <c r="B35" s="24" t="s">
        <v>170</v>
      </c>
      <c r="C35" s="24" t="s">
        <v>338</v>
      </c>
      <c r="D35" s="24" t="s">
        <v>558</v>
      </c>
      <c r="E35" s="79">
        <v>15</v>
      </c>
      <c r="F35" s="51"/>
      <c r="G35" s="26">
        <v>0</v>
      </c>
      <c r="H35" s="26">
        <v>0</v>
      </c>
      <c r="I35" s="26">
        <v>0</v>
      </c>
      <c r="J35" s="26">
        <v>2.0745788556847309E-2</v>
      </c>
      <c r="K35" s="26">
        <v>3.3318548551007451E-2</v>
      </c>
      <c r="L35" s="26">
        <v>6.0736615209252248E-2</v>
      </c>
      <c r="M35" s="26">
        <v>0.10204290127347293</v>
      </c>
      <c r="N35" s="26">
        <v>0.16946880416366691</v>
      </c>
      <c r="O35" s="26">
        <v>0.27176587574934408</v>
      </c>
      <c r="P35" s="26">
        <v>0.42434931243923152</v>
      </c>
      <c r="Q35" s="26">
        <v>0.64390679147768237</v>
      </c>
      <c r="R35" s="26">
        <v>0.94890226947959744</v>
      </c>
      <c r="S35" s="26">
        <v>1.3571297029464251</v>
      </c>
      <c r="T35" s="26">
        <v>1.8913690957355365</v>
      </c>
      <c r="U35" s="26">
        <v>2.5775427002983995</v>
      </c>
      <c r="V35" s="26">
        <v>3.4308787362678945</v>
      </c>
      <c r="W35" s="26">
        <v>4.4861912405468845</v>
      </c>
      <c r="X35" s="26">
        <v>5.7427063370353357</v>
      </c>
      <c r="Y35" s="26">
        <v>7.1781149035783454</v>
      </c>
      <c r="Z35" s="26">
        <v>8.7112479867161419</v>
      </c>
      <c r="AA35" s="26">
        <v>10.189553895954552</v>
      </c>
      <c r="AB35" s="26">
        <v>11.674092364387862</v>
      </c>
      <c r="AC35" s="26">
        <v>13.013464141573223</v>
      </c>
      <c r="AD35" s="26">
        <v>14.180510850818838</v>
      </c>
      <c r="AE35" s="26">
        <v>15.159703032130743</v>
      </c>
      <c r="AF35" s="26">
        <v>15.928728123591187</v>
      </c>
    </row>
    <row r="36" spans="2:32" s="24" customFormat="1" ht="14">
      <c r="B36" s="24" t="s">
        <v>170</v>
      </c>
      <c r="C36" s="24" t="s">
        <v>338</v>
      </c>
      <c r="D36" s="24" t="s">
        <v>559</v>
      </c>
      <c r="E36" s="79">
        <v>15</v>
      </c>
      <c r="F36" s="51"/>
      <c r="G36" s="26">
        <v>0</v>
      </c>
      <c r="H36" s="26">
        <v>0</v>
      </c>
      <c r="I36" s="26">
        <v>0</v>
      </c>
      <c r="J36" s="26">
        <v>1.3040892079532525E-3</v>
      </c>
      <c r="K36" s="26">
        <v>2.1559681240514448E-3</v>
      </c>
      <c r="L36" s="26">
        <v>3.9844869556667148E-3</v>
      </c>
      <c r="M36" s="26">
        <v>6.7803296588386554E-3</v>
      </c>
      <c r="N36" s="26">
        <v>1.1388406379079685E-2</v>
      </c>
      <c r="O36" s="26">
        <v>1.8453153021166228E-2</v>
      </c>
      <c r="P36" s="26">
        <v>2.8985604582818077E-2</v>
      </c>
      <c r="Q36" s="26">
        <v>4.4157468883967703E-2</v>
      </c>
      <c r="R36" s="26">
        <v>6.5096568290045662E-2</v>
      </c>
      <c r="S36" s="26">
        <v>9.2746756404404829E-2</v>
      </c>
      <c r="T36" s="26">
        <v>0.12812810676247133</v>
      </c>
      <c r="U36" s="26">
        <v>0.17187540464029502</v>
      </c>
      <c r="V36" s="26">
        <v>0.22398799844602996</v>
      </c>
      <c r="W36" s="26">
        <v>0.28504205406577154</v>
      </c>
      <c r="X36" s="26">
        <v>0.35327273442894114</v>
      </c>
      <c r="Y36" s="26">
        <v>0.42542215816202605</v>
      </c>
      <c r="Z36" s="26">
        <v>0.5172576620493603</v>
      </c>
      <c r="AA36" s="26">
        <v>0.6078284404304547</v>
      </c>
      <c r="AB36" s="26">
        <v>0.69759411498729806</v>
      </c>
      <c r="AC36" s="26">
        <v>0.78115482035216743</v>
      </c>
      <c r="AD36" s="26">
        <v>0.85440566097043091</v>
      </c>
      <c r="AE36" s="26">
        <v>0.91590878944891918</v>
      </c>
      <c r="AF36" s="26">
        <v>0.9643488248916724</v>
      </c>
    </row>
    <row r="37" spans="2:32" s="24" customFormat="1" ht="14">
      <c r="B37" s="24" t="s">
        <v>170</v>
      </c>
      <c r="C37" s="24" t="s">
        <v>338</v>
      </c>
      <c r="D37" s="24" t="s">
        <v>560</v>
      </c>
      <c r="E37" s="79">
        <v>15</v>
      </c>
      <c r="F37" s="51"/>
      <c r="G37" s="26">
        <v>0</v>
      </c>
      <c r="H37" s="26">
        <v>0</v>
      </c>
      <c r="I37" s="26">
        <v>0</v>
      </c>
      <c r="J37" s="26">
        <v>5.9355121278960516E-4</v>
      </c>
      <c r="K37" s="26">
        <v>1.0121977725889787E-3</v>
      </c>
      <c r="L37" s="26">
        <v>2.0892595142518334E-3</v>
      </c>
      <c r="M37" s="26">
        <v>3.7462775783485337E-3</v>
      </c>
      <c r="N37" s="26">
        <v>6.4803573841080873E-3</v>
      </c>
      <c r="O37" s="26">
        <v>1.0622902544349836E-2</v>
      </c>
      <c r="P37" s="26">
        <v>1.6836720284712458E-2</v>
      </c>
      <c r="Q37" s="26">
        <v>2.5867468734039473E-2</v>
      </c>
      <c r="R37" s="26">
        <v>3.8543656924379228E-2</v>
      </c>
      <c r="S37" s="26">
        <v>5.5528092081370398E-2</v>
      </c>
      <c r="T37" s="26">
        <v>7.8063537753085499E-2</v>
      </c>
      <c r="U37" s="26">
        <v>0.10706135387477775</v>
      </c>
      <c r="V37" s="26">
        <v>0.14351575128490512</v>
      </c>
      <c r="W37" s="26">
        <v>0.18958085346679338</v>
      </c>
      <c r="X37" s="26">
        <v>0.24434530048518932</v>
      </c>
      <c r="Y37" s="26">
        <v>0.30729839203050818</v>
      </c>
      <c r="Z37" s="26">
        <v>0.3757288460339267</v>
      </c>
      <c r="AA37" s="26">
        <v>0.4346358382125643</v>
      </c>
      <c r="AB37" s="26">
        <v>0.48948313613416516</v>
      </c>
      <c r="AC37" s="26">
        <v>0.53844801992822255</v>
      </c>
      <c r="AD37" s="26">
        <v>0.57763649714410958</v>
      </c>
      <c r="AE37" s="26">
        <v>0.60622005874977769</v>
      </c>
      <c r="AF37" s="26">
        <v>0.62370159932599789</v>
      </c>
    </row>
    <row r="38" spans="2:32" s="24" customFormat="1" ht="14">
      <c r="B38" s="24" t="s">
        <v>170</v>
      </c>
      <c r="C38" s="24" t="s">
        <v>338</v>
      </c>
      <c r="D38" s="24" t="s">
        <v>561</v>
      </c>
      <c r="E38" s="79">
        <v>15</v>
      </c>
      <c r="F38" s="51"/>
      <c r="G38" s="26">
        <v>0</v>
      </c>
      <c r="H38" s="26">
        <v>0</v>
      </c>
      <c r="I38" s="26">
        <v>0</v>
      </c>
      <c r="J38" s="26">
        <v>3.0100938958812579E-4</v>
      </c>
      <c r="K38" s="26">
        <v>6.5871236542637925E-4</v>
      </c>
      <c r="L38" s="26">
        <v>1.5610454068981795E-3</v>
      </c>
      <c r="M38" s="26">
        <v>3.112215679963348E-3</v>
      </c>
      <c r="N38" s="26">
        <v>5.6029421728014108E-3</v>
      </c>
      <c r="O38" s="26">
        <v>9.2951585505741258E-3</v>
      </c>
      <c r="P38" s="26">
        <v>1.4361831081642179E-2</v>
      </c>
      <c r="Q38" s="26">
        <v>2.270742050911468E-2</v>
      </c>
      <c r="R38" s="26">
        <v>3.3544564157141382E-2</v>
      </c>
      <c r="S38" s="26">
        <v>4.911334487806128E-2</v>
      </c>
      <c r="T38" s="26">
        <v>7.0690819592090309E-2</v>
      </c>
      <c r="U38" s="26">
        <v>9.5145327057752666E-2</v>
      </c>
      <c r="V38" s="26">
        <v>0.12406350530774456</v>
      </c>
      <c r="W38" s="26">
        <v>0.15994053204473024</v>
      </c>
      <c r="X38" s="26">
        <v>0.20310996490945504</v>
      </c>
      <c r="Y38" s="26">
        <v>0.25339763233679802</v>
      </c>
      <c r="Z38" s="26">
        <v>0.31036282900326384</v>
      </c>
      <c r="AA38" s="26">
        <v>0.3694362865243051</v>
      </c>
      <c r="AB38" s="26">
        <v>0.43156572417950928</v>
      </c>
      <c r="AC38" s="26">
        <v>0.49421607344185842</v>
      </c>
      <c r="AD38" s="26">
        <v>0.5425482289757495</v>
      </c>
      <c r="AE38" s="26">
        <v>0.58473637279994717</v>
      </c>
      <c r="AF38" s="26">
        <v>0.6210684534723222</v>
      </c>
    </row>
    <row r="39" spans="2:32" s="24" customFormat="1" ht="14">
      <c r="B39" s="24" t="s">
        <v>171</v>
      </c>
      <c r="C39" s="24" t="s">
        <v>338</v>
      </c>
      <c r="D39" s="24" t="s">
        <v>558</v>
      </c>
      <c r="E39" s="79">
        <v>15</v>
      </c>
      <c r="F39" s="51"/>
      <c r="G39" s="26">
        <v>0</v>
      </c>
      <c r="H39" s="26">
        <v>0</v>
      </c>
      <c r="I39" s="26">
        <v>0</v>
      </c>
      <c r="J39" s="26">
        <v>0</v>
      </c>
      <c r="K39" s="26">
        <v>0</v>
      </c>
      <c r="L39" s="26">
        <v>0</v>
      </c>
      <c r="M39" s="26">
        <v>0</v>
      </c>
      <c r="N39" s="26">
        <v>0</v>
      </c>
      <c r="O39" s="26">
        <v>2.5558686498432032E-2</v>
      </c>
      <c r="P39" s="26">
        <v>3.9654657877571338E-2</v>
      </c>
      <c r="Q39" s="26">
        <v>7.4520632773725407E-2</v>
      </c>
      <c r="R39" s="26">
        <v>0.12200234624022929</v>
      </c>
      <c r="S39" s="26">
        <v>0.19229522636007873</v>
      </c>
      <c r="T39" s="26">
        <v>0.2844747768526964</v>
      </c>
      <c r="U39" s="26">
        <v>0.4119825503817568</v>
      </c>
      <c r="V39" s="26">
        <v>0.58938196026601697</v>
      </c>
      <c r="W39" s="26">
        <v>0.82345091462993414</v>
      </c>
      <c r="X39" s="26">
        <v>1.1229565467410052</v>
      </c>
      <c r="Y39" s="26">
        <v>1.5043476190744456</v>
      </c>
      <c r="Z39" s="26">
        <v>1.9823589403268722</v>
      </c>
      <c r="AA39" s="26">
        <v>2.5706450089344521</v>
      </c>
      <c r="AB39" s="26">
        <v>3.245496130959908</v>
      </c>
      <c r="AC39" s="26">
        <v>3.9848854034485859</v>
      </c>
      <c r="AD39" s="26">
        <v>4.8421167889148951</v>
      </c>
      <c r="AE39" s="26">
        <v>5.8136636976143867</v>
      </c>
      <c r="AF39" s="26">
        <v>5.8136636976143867</v>
      </c>
    </row>
    <row r="40" spans="2:32" s="24" customFormat="1" ht="14">
      <c r="B40" s="24" t="s">
        <v>171</v>
      </c>
      <c r="C40" s="24" t="s">
        <v>338</v>
      </c>
      <c r="D40" s="24" t="s">
        <v>559</v>
      </c>
      <c r="E40" s="79">
        <v>15</v>
      </c>
      <c r="F40" s="51"/>
      <c r="G40" s="26">
        <v>0</v>
      </c>
      <c r="H40" s="26">
        <v>0</v>
      </c>
      <c r="I40" s="26">
        <v>0</v>
      </c>
      <c r="J40" s="26">
        <v>0</v>
      </c>
      <c r="K40" s="26">
        <v>0</v>
      </c>
      <c r="L40" s="26">
        <v>0</v>
      </c>
      <c r="M40" s="26">
        <v>0</v>
      </c>
      <c r="N40" s="26">
        <v>0</v>
      </c>
      <c r="O40" s="26">
        <v>1.4773534264820689E-3</v>
      </c>
      <c r="P40" s="26">
        <v>2.4449078516684893E-3</v>
      </c>
      <c r="Q40" s="26">
        <v>4.887961380190398E-3</v>
      </c>
      <c r="R40" s="26">
        <v>8.3596725221605703E-3</v>
      </c>
      <c r="S40" s="26">
        <v>1.3674993057464805E-2</v>
      </c>
      <c r="T40" s="26">
        <v>2.0884032989375041E-2</v>
      </c>
      <c r="U40" s="26">
        <v>3.0907642721334234E-2</v>
      </c>
      <c r="V40" s="26">
        <v>4.4527762439378983E-2</v>
      </c>
      <c r="W40" s="26">
        <v>6.2066411407188979E-2</v>
      </c>
      <c r="X40" s="26">
        <v>8.3845624794130227E-2</v>
      </c>
      <c r="Y40" s="26">
        <v>0.11039737503299009</v>
      </c>
      <c r="Z40" s="26">
        <v>0.14201099344286366</v>
      </c>
      <c r="AA40" s="26">
        <v>0.17890765522484436</v>
      </c>
      <c r="AB40" s="26">
        <v>0.22053068473331883</v>
      </c>
      <c r="AC40" s="26">
        <v>0.26658493916638548</v>
      </c>
      <c r="AD40" s="26">
        <v>0.31649127688773593</v>
      </c>
      <c r="AE40" s="26">
        <v>0.36939239875105617</v>
      </c>
      <c r="AF40" s="26">
        <v>0.42320339219207004</v>
      </c>
    </row>
    <row r="41" spans="2:32" s="24" customFormat="1" ht="14">
      <c r="B41" s="24" t="s">
        <v>171</v>
      </c>
      <c r="C41" s="24" t="s">
        <v>338</v>
      </c>
      <c r="D41" s="24" t="s">
        <v>560</v>
      </c>
      <c r="E41" s="79">
        <v>15</v>
      </c>
      <c r="F41" s="51"/>
      <c r="G41" s="26">
        <v>0</v>
      </c>
      <c r="H41" s="26">
        <v>0</v>
      </c>
      <c r="I41" s="26">
        <v>0</v>
      </c>
      <c r="J41" s="26">
        <v>0</v>
      </c>
      <c r="K41" s="26">
        <v>0</v>
      </c>
      <c r="L41" s="26">
        <v>0</v>
      </c>
      <c r="M41" s="26">
        <v>0</v>
      </c>
      <c r="N41" s="26">
        <v>0</v>
      </c>
      <c r="O41" s="26">
        <v>8.2850903204834982E-4</v>
      </c>
      <c r="P41" s="26">
        <v>1.2427635480725247E-3</v>
      </c>
      <c r="Q41" s="26">
        <v>2.4026761929402144E-3</v>
      </c>
      <c r="R41" s="26">
        <v>3.8939924506272441E-3</v>
      </c>
      <c r="S41" s="26">
        <v>6.1309668371577891E-3</v>
      </c>
      <c r="T41" s="26">
        <v>9.1964502557366837E-3</v>
      </c>
      <c r="U41" s="26">
        <v>1.3587548125592938E-2</v>
      </c>
      <c r="V41" s="26">
        <v>1.9552813156341057E-2</v>
      </c>
      <c r="W41" s="26">
        <v>2.7589350767210051E-2</v>
      </c>
      <c r="X41" s="26">
        <v>3.8028564571019254E-2</v>
      </c>
      <c r="Y41" s="26">
        <v>5.169896359981703E-2</v>
      </c>
      <c r="Z41" s="26">
        <v>6.8931951466422697E-2</v>
      </c>
      <c r="AA41" s="26">
        <v>9.0473186299679792E-2</v>
      </c>
      <c r="AB41" s="26">
        <v>0.11648836990599798</v>
      </c>
      <c r="AC41" s="26">
        <v>0.14747460770460627</v>
      </c>
      <c r="AD41" s="26">
        <v>0.18334904879229982</v>
      </c>
      <c r="AE41" s="26">
        <v>0.22394599136266899</v>
      </c>
      <c r="AF41" s="26">
        <v>0.26835407548046053</v>
      </c>
    </row>
    <row r="42" spans="2:32" s="24" customFormat="1" ht="14">
      <c r="B42" s="24" t="s">
        <v>171</v>
      </c>
      <c r="C42" s="24" t="s">
        <v>338</v>
      </c>
      <c r="D42" s="24" t="s">
        <v>561</v>
      </c>
      <c r="E42" s="79">
        <v>15</v>
      </c>
      <c r="F42" s="51"/>
      <c r="G42" s="26">
        <v>0</v>
      </c>
      <c r="H42" s="26">
        <v>0</v>
      </c>
      <c r="I42" s="26">
        <v>0</v>
      </c>
      <c r="J42" s="26">
        <v>0</v>
      </c>
      <c r="K42" s="26">
        <v>0</v>
      </c>
      <c r="L42" s="26">
        <v>0</v>
      </c>
      <c r="M42" s="26">
        <v>0</v>
      </c>
      <c r="N42" s="26">
        <v>0</v>
      </c>
      <c r="O42" s="26">
        <v>3.9508559370713385E-4</v>
      </c>
      <c r="P42" s="26">
        <v>7.0790593639032606E-4</v>
      </c>
      <c r="Q42" s="26">
        <v>1.4460548156375029E-3</v>
      </c>
      <c r="R42" s="26">
        <v>2.5795320814372999E-3</v>
      </c>
      <c r="S42" s="26">
        <v>4.4066523648363283E-3</v>
      </c>
      <c r="T42" s="26">
        <v>6.8034390635583362E-3</v>
      </c>
      <c r="U42" s="26">
        <v>1.0262708691836715E-2</v>
      </c>
      <c r="V42" s="26">
        <v>1.62929463875282E-2</v>
      </c>
      <c r="W42" s="26">
        <v>2.4643284158388096E-2</v>
      </c>
      <c r="X42" s="26">
        <v>3.3556632336346912E-2</v>
      </c>
      <c r="Y42" s="26">
        <v>4.2546541797309656E-2</v>
      </c>
      <c r="Z42" s="26">
        <v>5.3740846708999847E-2</v>
      </c>
      <c r="AA42" s="26">
        <v>7.5173788586031354E-2</v>
      </c>
      <c r="AB42" s="26">
        <v>0.1029736184910217</v>
      </c>
      <c r="AC42" s="26">
        <v>0.13844138179437662</v>
      </c>
      <c r="AD42" s="26">
        <v>0.18277649353199432</v>
      </c>
      <c r="AE42" s="26">
        <v>0.23732856370738473</v>
      </c>
      <c r="AF42" s="26">
        <v>0.30289970364492169</v>
      </c>
    </row>
    <row r="43" spans="2:32" s="24" customFormat="1" ht="14">
      <c r="E43" s="51"/>
      <c r="F43" s="51"/>
    </row>
    <row r="44" spans="2:32" s="24" customFormat="1" ht="14">
      <c r="E44" s="51"/>
      <c r="F44" s="51"/>
    </row>
  </sheetData>
  <mergeCells count="1">
    <mergeCell ref="A1:AO1"/>
  </mergeCells>
  <hyperlinks>
    <hyperlink ref="A2" location="Contents!A1" display="Return to: Main Menu" xr:uid="{19669295-F753-4182-9565-39CF0EF28A03}"/>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E6E1F-923B-4429-A778-8210B1122B42}">
  <sheetPr codeName="Sheet54">
    <tabColor theme="8"/>
  </sheetPr>
  <dimension ref="A1:AN8"/>
  <sheetViews>
    <sheetView showGridLines="0" showRowColHeaders="0" workbookViewId="0">
      <selection activeCell="C26" sqref="C26"/>
    </sheetView>
    <sheetView workbookViewId="1">
      <selection sqref="A1:AN1"/>
    </sheetView>
  </sheetViews>
  <sheetFormatPr defaultColWidth="8.7265625" defaultRowHeight="14"/>
  <cols>
    <col min="1" max="1" width="8.7265625" style="53"/>
    <col min="2" max="2" width="20.54296875" style="53" customWidth="1"/>
    <col min="3" max="3" width="29" style="53" customWidth="1"/>
    <col min="4" max="4" width="101" style="53" customWidth="1"/>
    <col min="5" max="16384" width="8.7265625" style="53"/>
  </cols>
  <sheetData>
    <row r="1" spans="1:40" s="24" customFormat="1" ht="20">
      <c r="A1" s="130" t="s">
        <v>575</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54" t="s">
        <v>1</v>
      </c>
    </row>
    <row r="4" spans="1:40">
      <c r="B4" s="55" t="s">
        <v>173</v>
      </c>
      <c r="C4" s="55" t="s">
        <v>174</v>
      </c>
      <c r="D4" s="55" t="s">
        <v>175</v>
      </c>
    </row>
    <row r="5" spans="1:40" ht="28">
      <c r="B5" s="56">
        <v>1</v>
      </c>
      <c r="C5" s="56" t="s">
        <v>576</v>
      </c>
      <c r="D5" s="84" t="s">
        <v>577</v>
      </c>
    </row>
    <row r="6" spans="1:40">
      <c r="B6" s="56">
        <v>2</v>
      </c>
      <c r="C6" s="56" t="s">
        <v>578</v>
      </c>
      <c r="D6" s="84" t="s">
        <v>579</v>
      </c>
    </row>
    <row r="7" spans="1:40">
      <c r="B7" s="56">
        <v>3</v>
      </c>
      <c r="C7" s="56" t="s">
        <v>580</v>
      </c>
      <c r="D7" s="84" t="s">
        <v>581</v>
      </c>
    </row>
    <row r="8" spans="1:40" ht="42">
      <c r="B8" s="56">
        <v>4</v>
      </c>
      <c r="C8" s="56" t="s">
        <v>582</v>
      </c>
      <c r="D8" s="84" t="s">
        <v>583</v>
      </c>
    </row>
  </sheetData>
  <mergeCells count="1">
    <mergeCell ref="A1:AN1"/>
  </mergeCells>
  <hyperlinks>
    <hyperlink ref="A2" location="Contents!A1" display="Return to: Main Menu" xr:uid="{75E8C1D3-1560-4300-AD60-E0B55051CE13}"/>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CD2E2-3527-4774-9D25-DF53BDED501D}">
  <sheetPr codeName="Sheet55"/>
  <dimension ref="A1:AN67"/>
  <sheetViews>
    <sheetView showGridLines="0" showRowColHeaders="0" topLeftCell="A36" workbookViewId="0">
      <selection activeCell="I45" sqref="I45"/>
    </sheetView>
    <sheetView topLeftCell="E1" workbookViewId="1">
      <selection activeCell="P7" sqref="P7"/>
    </sheetView>
  </sheetViews>
  <sheetFormatPr defaultRowHeight="14.5"/>
  <cols>
    <col min="2" max="2" width="25.7265625" customWidth="1"/>
    <col min="3" max="3" width="24.7265625" customWidth="1"/>
    <col min="4" max="4" width="35.1796875" customWidth="1"/>
    <col min="5" max="5" width="17" customWidth="1"/>
    <col min="6" max="6" width="5.54296875" customWidth="1"/>
  </cols>
  <sheetData>
    <row r="1" spans="1:40" s="1" customFormat="1" ht="20">
      <c r="A1" s="130" t="s">
        <v>584</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585</v>
      </c>
    </row>
    <row r="4" spans="1:40">
      <c r="B4" s="23" t="s">
        <v>586</v>
      </c>
    </row>
    <row r="5" spans="1:40">
      <c r="B5" s="23" t="s">
        <v>587</v>
      </c>
    </row>
    <row r="7" spans="1:40">
      <c r="B7" s="23"/>
    </row>
    <row r="10" spans="1:40" ht="15" thickBot="1">
      <c r="B10" s="25" t="s">
        <v>205</v>
      </c>
      <c r="C10" s="20" t="s">
        <v>157</v>
      </c>
      <c r="D10" s="20" t="s">
        <v>107</v>
      </c>
      <c r="E10" s="20" t="s">
        <v>158</v>
      </c>
      <c r="F10" s="20"/>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207</v>
      </c>
      <c r="D11" s="24" t="s">
        <v>150</v>
      </c>
      <c r="E11" s="24" t="s">
        <v>161</v>
      </c>
      <c r="F11" s="24"/>
      <c r="G11" s="27">
        <v>7.7856852399999996E-2</v>
      </c>
      <c r="H11" s="27">
        <v>0.48695313608666652</v>
      </c>
      <c r="I11" s="27">
        <v>0.77206886677666653</v>
      </c>
      <c r="J11" s="27">
        <v>1.0305315409933331</v>
      </c>
      <c r="K11" s="27">
        <v>1.0208385302873333</v>
      </c>
      <c r="L11" s="27">
        <v>1.6088310019457863</v>
      </c>
      <c r="M11" s="27">
        <v>1.2048381892196089</v>
      </c>
      <c r="N11" s="27">
        <v>1.3087861370197664</v>
      </c>
      <c r="O11" s="27">
        <v>1.7162972110668202</v>
      </c>
      <c r="P11" s="27">
        <v>2.0573536572450362</v>
      </c>
      <c r="Q11" s="27">
        <v>3.0371674439288729</v>
      </c>
      <c r="R11" s="27">
        <v>2.8544038358190775</v>
      </c>
      <c r="S11" s="27">
        <v>2.8649363428279671</v>
      </c>
      <c r="T11" s="27">
        <v>2.1375228188053872</v>
      </c>
      <c r="U11" s="27">
        <v>1.6713122626759633</v>
      </c>
      <c r="V11" s="27">
        <v>1.7123437860283881</v>
      </c>
      <c r="W11" s="27">
        <v>2.1810030419104161</v>
      </c>
      <c r="X11" s="27">
        <v>1.8751968122738749</v>
      </c>
      <c r="Y11" s="27">
        <v>3.154727064772219</v>
      </c>
      <c r="Z11" s="27">
        <v>2.8480896413862067</v>
      </c>
      <c r="AA11" s="27">
        <v>2.3900252697500437</v>
      </c>
      <c r="AB11" s="27">
        <v>3.0319024195472126</v>
      </c>
      <c r="AC11" s="27">
        <v>2.1364361160856182</v>
      </c>
      <c r="AD11" s="27">
        <v>1.4768673734839093</v>
      </c>
      <c r="AE11" s="27">
        <v>0.74177252730764065</v>
      </c>
      <c r="AF11" s="27">
        <v>0.27957579155449946</v>
      </c>
    </row>
    <row r="12" spans="1:40">
      <c r="B12" s="24" t="s">
        <v>160</v>
      </c>
      <c r="C12" s="24" t="s">
        <v>207</v>
      </c>
      <c r="D12" s="24" t="s">
        <v>151</v>
      </c>
      <c r="E12" s="24" t="s">
        <v>162</v>
      </c>
      <c r="F12" s="24"/>
      <c r="G12" s="27">
        <v>4.2771624034933335E-3</v>
      </c>
      <c r="H12" s="27">
        <v>2.0898736697106665E-2</v>
      </c>
      <c r="I12" s="27">
        <v>4.9453790834179993E-2</v>
      </c>
      <c r="J12" s="27">
        <v>8.9330671561286656E-2</v>
      </c>
      <c r="K12" s="27">
        <v>0.13019892492438931</v>
      </c>
      <c r="L12" s="27">
        <v>0.19228514619828038</v>
      </c>
      <c r="M12" s="27">
        <v>0.23907084340288354</v>
      </c>
      <c r="N12" s="27">
        <v>0.29282804622719005</v>
      </c>
      <c r="O12" s="27">
        <v>0.35736447054291604</v>
      </c>
      <c r="P12" s="27">
        <v>0.43265491972259573</v>
      </c>
      <c r="Q12" s="27">
        <v>0.52003034385809599</v>
      </c>
      <c r="R12" s="27">
        <v>0.61178068754823844</v>
      </c>
      <c r="S12" s="27">
        <v>0.7012438710642841</v>
      </c>
      <c r="T12" s="27">
        <v>0.77731134409194846</v>
      </c>
      <c r="U12" s="27">
        <v>0.83294801760839754</v>
      </c>
      <c r="V12" s="27">
        <v>0.89250495475998726</v>
      </c>
      <c r="W12" s="27">
        <v>0.96053441535445327</v>
      </c>
      <c r="X12" s="27">
        <v>1.0155901159439684</v>
      </c>
      <c r="Y12" s="27">
        <v>1.0945339822578202</v>
      </c>
      <c r="Z12" s="27">
        <v>1.173280128544155</v>
      </c>
      <c r="AA12" s="27">
        <v>1.2594612937994445</v>
      </c>
      <c r="AB12" s="27">
        <v>1.3698809373079703</v>
      </c>
      <c r="AC12" s="27">
        <v>1.4445944880204953</v>
      </c>
      <c r="AD12" s="27">
        <v>1.4966873193034465</v>
      </c>
      <c r="AE12" s="27">
        <v>1.5208115386160066</v>
      </c>
      <c r="AF12" s="27">
        <v>1.5294502828826673</v>
      </c>
    </row>
    <row r="13" spans="1:40">
      <c r="B13" s="24" t="s">
        <v>160</v>
      </c>
      <c r="C13" s="24" t="s">
        <v>207</v>
      </c>
      <c r="D13" s="24" t="s">
        <v>152</v>
      </c>
      <c r="E13" s="24" t="s">
        <v>162</v>
      </c>
      <c r="F13" s="24"/>
      <c r="G13" s="27">
        <v>1.6816100521776169E-3</v>
      </c>
      <c r="H13" s="27">
        <v>1.3861236594959526E-3</v>
      </c>
      <c r="I13" s="27">
        <v>3.7444098592078678E-3</v>
      </c>
      <c r="J13" s="27">
        <v>3.7402123770638295E-3</v>
      </c>
      <c r="K13" s="27">
        <v>9.2994938657954759E-2</v>
      </c>
      <c r="L13" s="27">
        <v>0.19982151655289429</v>
      </c>
      <c r="M13" s="27">
        <v>0.25345331647068525</v>
      </c>
      <c r="N13" s="27">
        <v>0.34517991341499538</v>
      </c>
      <c r="O13" s="27">
        <v>0.44750395555779987</v>
      </c>
      <c r="P13" s="27">
        <v>0.61420831570730949</v>
      </c>
      <c r="Q13" s="27">
        <v>0.69706449282821015</v>
      </c>
      <c r="R13" s="27">
        <v>0.7066233982643475</v>
      </c>
      <c r="S13" s="27">
        <v>0.78881864155393933</v>
      </c>
      <c r="T13" s="27">
        <v>0.92198995729168509</v>
      </c>
      <c r="U13" s="27">
        <v>0.92288057754507591</v>
      </c>
      <c r="V13" s="27">
        <v>0.92541162595378923</v>
      </c>
      <c r="W13" s="27">
        <v>1.0192813745286895</v>
      </c>
      <c r="X13" s="27">
        <v>1.0403220099712298</v>
      </c>
      <c r="Y13" s="27">
        <v>1.0626308500562891</v>
      </c>
      <c r="Z13" s="27">
        <v>1.0797314200961383</v>
      </c>
      <c r="AA13" s="27">
        <v>1.0823031218169796</v>
      </c>
      <c r="AB13" s="27">
        <v>1.1474981683672556</v>
      </c>
      <c r="AC13" s="27">
        <v>1.2893805507406941</v>
      </c>
      <c r="AD13" s="27">
        <v>1.3286062615035468</v>
      </c>
      <c r="AE13" s="27">
        <v>1.3474006004181482</v>
      </c>
      <c r="AF13" s="27">
        <v>1.36925644645378</v>
      </c>
    </row>
    <row r="14" spans="1:40">
      <c r="B14" s="24" t="s">
        <v>160</v>
      </c>
      <c r="C14" s="24" t="s">
        <v>207</v>
      </c>
      <c r="D14" s="24" t="s">
        <v>153</v>
      </c>
      <c r="E14" s="24" t="s">
        <v>161</v>
      </c>
      <c r="F14" s="24"/>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row>
    <row r="15" spans="1:40">
      <c r="B15" s="24" t="s">
        <v>160</v>
      </c>
      <c r="C15" s="24" t="s">
        <v>207</v>
      </c>
      <c r="D15" s="42" t="s">
        <v>217</v>
      </c>
      <c r="E15" s="42" t="s">
        <v>217</v>
      </c>
      <c r="F15" s="24"/>
      <c r="G15" s="80">
        <v>8.3815624855670956E-2</v>
      </c>
      <c r="H15" s="80">
        <v>0.50923799644326917</v>
      </c>
      <c r="I15" s="80">
        <v>0.82526706747005441</v>
      </c>
      <c r="J15" s="80">
        <v>1.1236024249316836</v>
      </c>
      <c r="K15" s="80">
        <v>1.2440323938696773</v>
      </c>
      <c r="L15" s="80">
        <v>2.000937664696961</v>
      </c>
      <c r="M15" s="80">
        <v>1.6973623490931775</v>
      </c>
      <c r="N15" s="80">
        <v>1.9467940966619517</v>
      </c>
      <c r="O15" s="80">
        <v>2.5211656371675359</v>
      </c>
      <c r="P15" s="80">
        <v>3.1042168926749412</v>
      </c>
      <c r="Q15" s="80">
        <v>4.2542622806151789</v>
      </c>
      <c r="R15" s="80">
        <v>4.1728079216316631</v>
      </c>
      <c r="S15" s="80">
        <v>4.3549988554461905</v>
      </c>
      <c r="T15" s="80">
        <v>3.8368241201890205</v>
      </c>
      <c r="U15" s="80">
        <v>3.4271408578294369</v>
      </c>
      <c r="V15" s="80">
        <v>3.5302603667421644</v>
      </c>
      <c r="W15" s="80">
        <v>4.1608188317935584</v>
      </c>
      <c r="X15" s="80">
        <v>3.9311089381890731</v>
      </c>
      <c r="Y15" s="80">
        <v>5.311891897086328</v>
      </c>
      <c r="Z15" s="80">
        <v>5.1011011900264993</v>
      </c>
      <c r="AA15" s="80">
        <v>4.7317896853664685</v>
      </c>
      <c r="AB15" s="80">
        <v>5.5492815252224386</v>
      </c>
      <c r="AC15" s="80">
        <v>4.8704111548468081</v>
      </c>
      <c r="AD15" s="80">
        <v>4.3021609542909021</v>
      </c>
      <c r="AE15" s="80">
        <v>3.6099846663417958</v>
      </c>
      <c r="AF15" s="80">
        <v>3.1782825208909466</v>
      </c>
    </row>
    <row r="16" spans="1:40">
      <c r="B16" s="24" t="s">
        <v>160</v>
      </c>
      <c r="C16" s="24" t="s">
        <v>207</v>
      </c>
      <c r="D16" s="42" t="s">
        <v>167</v>
      </c>
      <c r="E16" s="42" t="s">
        <v>167</v>
      </c>
      <c r="F16" s="24"/>
      <c r="G16" s="80">
        <v>7.7856852399999996E-2</v>
      </c>
      <c r="H16" s="80">
        <v>0.48695313608666652</v>
      </c>
      <c r="I16" s="80">
        <v>0.77206886677666653</v>
      </c>
      <c r="J16" s="80">
        <v>1.0305315409933331</v>
      </c>
      <c r="K16" s="80">
        <v>1.0208385302873333</v>
      </c>
      <c r="L16" s="80">
        <v>1.6088310019457863</v>
      </c>
      <c r="M16" s="80">
        <v>1.2048381892196089</v>
      </c>
      <c r="N16" s="80">
        <v>1.3087861370197664</v>
      </c>
      <c r="O16" s="80">
        <v>1.7162972110668202</v>
      </c>
      <c r="P16" s="80">
        <v>2.0573536572450362</v>
      </c>
      <c r="Q16" s="80">
        <v>3.0371674439288729</v>
      </c>
      <c r="R16" s="80">
        <v>2.8544038358190775</v>
      </c>
      <c r="S16" s="80">
        <v>2.8649363428279671</v>
      </c>
      <c r="T16" s="80">
        <v>2.1375228188053872</v>
      </c>
      <c r="U16" s="80">
        <v>1.6713122626759633</v>
      </c>
      <c r="V16" s="80">
        <v>1.7123437860283881</v>
      </c>
      <c r="W16" s="80">
        <v>2.1810030419104161</v>
      </c>
      <c r="X16" s="80">
        <v>1.8751968122738749</v>
      </c>
      <c r="Y16" s="80">
        <v>3.154727064772219</v>
      </c>
      <c r="Z16" s="80">
        <v>2.8480896413862067</v>
      </c>
      <c r="AA16" s="80">
        <v>2.3900252697500437</v>
      </c>
      <c r="AB16" s="80">
        <v>3.0319024195472126</v>
      </c>
      <c r="AC16" s="80">
        <v>2.1364361160856182</v>
      </c>
      <c r="AD16" s="80">
        <v>1.4768673734839093</v>
      </c>
      <c r="AE16" s="80">
        <v>0.74177252730764065</v>
      </c>
      <c r="AF16" s="80">
        <v>0.27957579155449946</v>
      </c>
    </row>
    <row r="17" spans="2:32">
      <c r="B17" s="24" t="s">
        <v>160</v>
      </c>
      <c r="C17" s="24" t="s">
        <v>207</v>
      </c>
      <c r="D17" s="42" t="s">
        <v>168</v>
      </c>
      <c r="E17" s="42" t="s">
        <v>168</v>
      </c>
      <c r="F17" s="24"/>
      <c r="G17" s="80">
        <v>5.95877245567095E-3</v>
      </c>
      <c r="H17" s="80">
        <v>2.2284860356602619E-2</v>
      </c>
      <c r="I17" s="80">
        <v>5.3198200693387862E-2</v>
      </c>
      <c r="J17" s="80">
        <v>9.3070883938350488E-2</v>
      </c>
      <c r="K17" s="80">
        <v>0.22319386358234405</v>
      </c>
      <c r="L17" s="80">
        <v>0.39210666275117467</v>
      </c>
      <c r="M17" s="80">
        <v>0.49252415987356879</v>
      </c>
      <c r="N17" s="80">
        <v>0.63800795964218548</v>
      </c>
      <c r="O17" s="80">
        <v>0.80486842610071596</v>
      </c>
      <c r="P17" s="80">
        <v>1.0468632354299052</v>
      </c>
      <c r="Q17" s="80">
        <v>1.2170948366863061</v>
      </c>
      <c r="R17" s="80">
        <v>1.3184040858125861</v>
      </c>
      <c r="S17" s="80">
        <v>1.4900625126182234</v>
      </c>
      <c r="T17" s="80">
        <v>1.6993013013836336</v>
      </c>
      <c r="U17" s="80">
        <v>1.7558285951534733</v>
      </c>
      <c r="V17" s="80">
        <v>1.8179165807137765</v>
      </c>
      <c r="W17" s="80">
        <v>1.9798157898831428</v>
      </c>
      <c r="X17" s="80">
        <v>2.0559121259151985</v>
      </c>
      <c r="Y17" s="80">
        <v>2.157164832314109</v>
      </c>
      <c r="Z17" s="80">
        <v>2.2530115486402931</v>
      </c>
      <c r="AA17" s="80">
        <v>2.3417644156164243</v>
      </c>
      <c r="AB17" s="80">
        <v>2.5173791056752259</v>
      </c>
      <c r="AC17" s="80">
        <v>2.7339750387611894</v>
      </c>
      <c r="AD17" s="80">
        <v>2.825293580806993</v>
      </c>
      <c r="AE17" s="80">
        <v>2.8682121390341546</v>
      </c>
      <c r="AF17" s="80">
        <v>2.898706729336447</v>
      </c>
    </row>
    <row r="18" spans="2:32">
      <c r="B18" s="24" t="s">
        <v>169</v>
      </c>
      <c r="C18" s="24" t="s">
        <v>207</v>
      </c>
      <c r="D18" s="24" t="s">
        <v>150</v>
      </c>
      <c r="E18" s="24" t="s">
        <v>161</v>
      </c>
      <c r="F18" s="24"/>
      <c r="G18" s="27">
        <v>2.6715194903333329E-2</v>
      </c>
      <c r="H18" s="27">
        <v>0.17455037648333327</v>
      </c>
      <c r="I18" s="27">
        <v>0.30960950255333325</v>
      </c>
      <c r="J18" s="27">
        <v>0.56479790523333329</v>
      </c>
      <c r="K18" s="27">
        <v>0.62345439301333316</v>
      </c>
      <c r="L18" s="27">
        <v>0.84166382463952594</v>
      </c>
      <c r="M18" s="27">
        <v>0.55632835558993776</v>
      </c>
      <c r="N18" s="27">
        <v>0.51690080777689895</v>
      </c>
      <c r="O18" s="27">
        <v>1.0100252095105289</v>
      </c>
      <c r="P18" s="27">
        <v>1.3471150463557955</v>
      </c>
      <c r="Q18" s="27">
        <v>3.9706715219583639</v>
      </c>
      <c r="R18" s="27">
        <v>3.5645437895283214</v>
      </c>
      <c r="S18" s="27">
        <v>4.680134070079113</v>
      </c>
      <c r="T18" s="27">
        <v>1.9203436616377438</v>
      </c>
      <c r="U18" s="27">
        <v>1.9621934083584394</v>
      </c>
      <c r="V18" s="27">
        <v>2.2632863787113457</v>
      </c>
      <c r="W18" s="27">
        <v>3.0114838832093125</v>
      </c>
      <c r="X18" s="27">
        <v>3.0157717463219278</v>
      </c>
      <c r="Y18" s="27">
        <v>2.6625589898016289</v>
      </c>
      <c r="Z18" s="27">
        <v>1.5953884061812713</v>
      </c>
      <c r="AA18" s="27">
        <v>0.93244290540986496</v>
      </c>
      <c r="AB18" s="27">
        <v>1.5049691626855826</v>
      </c>
      <c r="AC18" s="27">
        <v>1.5246940805623035</v>
      </c>
      <c r="AD18" s="27">
        <v>0.87568529926459249</v>
      </c>
      <c r="AE18" s="27">
        <v>0.44129172110737075</v>
      </c>
      <c r="AF18" s="27">
        <v>0.19990110473267833</v>
      </c>
    </row>
    <row r="19" spans="2:32">
      <c r="B19" s="24" t="s">
        <v>169</v>
      </c>
      <c r="C19" s="24" t="s">
        <v>207</v>
      </c>
      <c r="D19" s="24" t="s">
        <v>151</v>
      </c>
      <c r="E19" s="24" t="s">
        <v>162</v>
      </c>
      <c r="F19" s="24"/>
      <c r="G19" s="27">
        <v>2.1586421845199997E-3</v>
      </c>
      <c r="H19" s="27">
        <v>8.0933549849533312E-3</v>
      </c>
      <c r="I19" s="27">
        <v>1.8684065071766665E-2</v>
      </c>
      <c r="J19" s="27">
        <v>3.7951180849699992E-2</v>
      </c>
      <c r="K19" s="27">
        <v>5.9212617212153325E-2</v>
      </c>
      <c r="L19" s="27">
        <v>8.7564258136408654E-2</v>
      </c>
      <c r="M19" s="27">
        <v>0.10803569150654894</v>
      </c>
      <c r="N19" s="27">
        <v>0.12920033676241816</v>
      </c>
      <c r="O19" s="27">
        <v>0.16632893695016568</v>
      </c>
      <c r="P19" s="27">
        <v>0.21451008051519313</v>
      </c>
      <c r="Q19" s="27">
        <v>0.3361229455177997</v>
      </c>
      <c r="R19" s="27">
        <v>0.44973640388323327</v>
      </c>
      <c r="S19" s="27">
        <v>0.60445692766303949</v>
      </c>
      <c r="T19" s="27">
        <v>0.6700426720285394</v>
      </c>
      <c r="U19" s="27">
        <v>0.73529869454480212</v>
      </c>
      <c r="V19" s="27">
        <v>0.8139830364028956</v>
      </c>
      <c r="W19" s="27">
        <v>0.91118486677080668</v>
      </c>
      <c r="X19" s="27">
        <v>1.0118519945618056</v>
      </c>
      <c r="Y19" s="27">
        <v>1.0756193542089905</v>
      </c>
      <c r="Z19" s="27">
        <v>1.1140041014444937</v>
      </c>
      <c r="AA19" s="27">
        <v>1.1488284396892241</v>
      </c>
      <c r="AB19" s="27">
        <v>1.2029012685121565</v>
      </c>
      <c r="AC19" s="27">
        <v>1.2541866085803759</v>
      </c>
      <c r="AD19" s="27">
        <v>1.2847664158208447</v>
      </c>
      <c r="AE19" s="27">
        <v>1.2980580036967007</v>
      </c>
      <c r="AF19" s="27">
        <v>1.3037806104936753</v>
      </c>
    </row>
    <row r="20" spans="2:32">
      <c r="B20" s="24" t="s">
        <v>169</v>
      </c>
      <c r="C20" s="24" t="s">
        <v>207</v>
      </c>
      <c r="D20" s="24" t="s">
        <v>152</v>
      </c>
      <c r="E20" s="24" t="s">
        <v>162</v>
      </c>
      <c r="F20" s="24"/>
      <c r="G20" s="27">
        <v>1.6816100521776169E-3</v>
      </c>
      <c r="H20" s="27">
        <v>1.3861236594959526E-3</v>
      </c>
      <c r="I20" s="27">
        <v>1.2481366197359561E-3</v>
      </c>
      <c r="J20" s="27">
        <v>1.2467374590212764E-3</v>
      </c>
      <c r="K20" s="27">
        <v>3.8322090106300039E-3</v>
      </c>
      <c r="L20" s="27">
        <v>4.1629482615186311E-3</v>
      </c>
      <c r="M20" s="27">
        <v>5.1883995183354204E-3</v>
      </c>
      <c r="N20" s="27">
        <v>4.3955494592171698E-2</v>
      </c>
      <c r="O20" s="27">
        <v>9.7092606629966965E-2</v>
      </c>
      <c r="P20" s="27">
        <v>0.16311677071183175</v>
      </c>
      <c r="Q20" s="27">
        <v>0.29050815348124148</v>
      </c>
      <c r="R20" s="27">
        <v>0.29061276972159777</v>
      </c>
      <c r="S20" s="27">
        <v>0.43866264005289396</v>
      </c>
      <c r="T20" s="27">
        <v>0.43674559067922292</v>
      </c>
      <c r="U20" s="27">
        <v>0.47731670270366855</v>
      </c>
      <c r="V20" s="27">
        <v>0.48543253337145514</v>
      </c>
      <c r="W20" s="27">
        <v>0.51104465609978378</v>
      </c>
      <c r="X20" s="27">
        <v>0.61387680706206094</v>
      </c>
      <c r="Y20" s="27">
        <v>0.67024731509444069</v>
      </c>
      <c r="Z20" s="27">
        <v>0.74029949429066666</v>
      </c>
      <c r="AA20" s="27">
        <v>0.75027063490645252</v>
      </c>
      <c r="AB20" s="27">
        <v>0.8709125104983827</v>
      </c>
      <c r="AC20" s="27">
        <v>0.92332651310734248</v>
      </c>
      <c r="AD20" s="27">
        <v>0.95947776129804674</v>
      </c>
      <c r="AE20" s="27">
        <v>0.96517932131305728</v>
      </c>
      <c r="AF20" s="27">
        <v>0.97177176962527445</v>
      </c>
    </row>
    <row r="21" spans="2:32">
      <c r="B21" s="24" t="s">
        <v>169</v>
      </c>
      <c r="C21" s="24" t="s">
        <v>207</v>
      </c>
      <c r="D21" s="24" t="s">
        <v>153</v>
      </c>
      <c r="E21" s="24" t="s">
        <v>161</v>
      </c>
      <c r="F21" s="24"/>
      <c r="G21" s="27">
        <v>0</v>
      </c>
      <c r="H21" s="27">
        <v>0</v>
      </c>
      <c r="I21" s="27">
        <v>0</v>
      </c>
      <c r="J21" s="27">
        <v>0</v>
      </c>
      <c r="K21" s="27">
        <v>0</v>
      </c>
      <c r="L21" s="27">
        <v>0</v>
      </c>
      <c r="M21" s="27">
        <v>0</v>
      </c>
      <c r="N21" s="27">
        <v>0</v>
      </c>
      <c r="O21" s="27">
        <v>0</v>
      </c>
      <c r="P21" s="27">
        <v>0</v>
      </c>
      <c r="Q21" s="27">
        <v>0</v>
      </c>
      <c r="R21" s="27">
        <v>0</v>
      </c>
      <c r="S21" s="27">
        <v>0</v>
      </c>
      <c r="T21" s="27">
        <v>0</v>
      </c>
      <c r="U21" s="27">
        <v>0</v>
      </c>
      <c r="V21" s="27">
        <v>0</v>
      </c>
      <c r="W21" s="27">
        <v>0</v>
      </c>
      <c r="X21" s="27">
        <v>0</v>
      </c>
      <c r="Y21" s="27">
        <v>0</v>
      </c>
      <c r="Z21" s="27">
        <v>0</v>
      </c>
      <c r="AA21" s="27">
        <v>0</v>
      </c>
      <c r="AB21" s="27">
        <v>0</v>
      </c>
      <c r="AC21" s="27">
        <v>0</v>
      </c>
      <c r="AD21" s="27">
        <v>0</v>
      </c>
      <c r="AE21" s="27">
        <v>0</v>
      </c>
      <c r="AF21" s="27">
        <v>0</v>
      </c>
    </row>
    <row r="22" spans="2:32">
      <c r="B22" s="24" t="s">
        <v>169</v>
      </c>
      <c r="C22" s="24" t="s">
        <v>207</v>
      </c>
      <c r="D22" s="42" t="s">
        <v>217</v>
      </c>
      <c r="E22" s="42" t="s">
        <v>217</v>
      </c>
      <c r="F22" s="24"/>
      <c r="G22" s="80">
        <v>3.0555447140030945E-2</v>
      </c>
      <c r="H22" s="80">
        <v>0.18402985512778255</v>
      </c>
      <c r="I22" s="80">
        <v>0.32954170424483586</v>
      </c>
      <c r="J22" s="80">
        <v>0.6039958235420545</v>
      </c>
      <c r="K22" s="80">
        <v>0.68649921923611645</v>
      </c>
      <c r="L22" s="80">
        <v>0.93339103103745324</v>
      </c>
      <c r="M22" s="80">
        <v>0.66955244661482205</v>
      </c>
      <c r="N22" s="80">
        <v>0.69005663913148885</v>
      </c>
      <c r="O22" s="80">
        <v>1.2734467530906615</v>
      </c>
      <c r="P22" s="80">
        <v>1.7247418975828204</v>
      </c>
      <c r="Q22" s="80">
        <v>4.5973026209574055</v>
      </c>
      <c r="R22" s="80">
        <v>4.3048929631331525</v>
      </c>
      <c r="S22" s="80">
        <v>5.7232536377950467</v>
      </c>
      <c r="T22" s="80">
        <v>3.0271319243455062</v>
      </c>
      <c r="U22" s="80">
        <v>3.1748088056069101</v>
      </c>
      <c r="V22" s="80">
        <v>3.5627019484856968</v>
      </c>
      <c r="W22" s="80">
        <v>4.4337134060799031</v>
      </c>
      <c r="X22" s="80">
        <v>4.6415005479457943</v>
      </c>
      <c r="Y22" s="80">
        <v>4.4084256591050606</v>
      </c>
      <c r="Z22" s="80">
        <v>3.4496920019164312</v>
      </c>
      <c r="AA22" s="80">
        <v>2.8315419800055412</v>
      </c>
      <c r="AB22" s="80">
        <v>3.5787829416961219</v>
      </c>
      <c r="AC22" s="80">
        <v>3.7022072022500216</v>
      </c>
      <c r="AD22" s="80">
        <v>3.1199294763834837</v>
      </c>
      <c r="AE22" s="80">
        <v>2.7045290461171287</v>
      </c>
      <c r="AF22" s="80">
        <v>2.4754534848516281</v>
      </c>
    </row>
    <row r="23" spans="2:32">
      <c r="B23" s="24" t="s">
        <v>169</v>
      </c>
      <c r="C23" s="24" t="s">
        <v>207</v>
      </c>
      <c r="D23" s="42" t="s">
        <v>167</v>
      </c>
      <c r="E23" s="42" t="s">
        <v>167</v>
      </c>
      <c r="F23" s="24"/>
      <c r="G23" s="80">
        <v>2.6715194903333329E-2</v>
      </c>
      <c r="H23" s="80">
        <v>0.17455037648333327</v>
      </c>
      <c r="I23" s="80">
        <v>0.30960950255333325</v>
      </c>
      <c r="J23" s="80">
        <v>0.56479790523333329</v>
      </c>
      <c r="K23" s="80">
        <v>0.62345439301333316</v>
      </c>
      <c r="L23" s="80">
        <v>0.84166382463952594</v>
      </c>
      <c r="M23" s="80">
        <v>0.55632835558993776</v>
      </c>
      <c r="N23" s="80">
        <v>0.51690080777689895</v>
      </c>
      <c r="O23" s="80">
        <v>1.0100252095105289</v>
      </c>
      <c r="P23" s="80">
        <v>1.3471150463557955</v>
      </c>
      <c r="Q23" s="80">
        <v>3.9706715219583639</v>
      </c>
      <c r="R23" s="80">
        <v>3.5645437895283214</v>
      </c>
      <c r="S23" s="80">
        <v>4.680134070079113</v>
      </c>
      <c r="T23" s="80">
        <v>1.9203436616377438</v>
      </c>
      <c r="U23" s="80">
        <v>1.9621934083584394</v>
      </c>
      <c r="V23" s="80">
        <v>2.2632863787113457</v>
      </c>
      <c r="W23" s="80">
        <v>3.0114838832093125</v>
      </c>
      <c r="X23" s="80">
        <v>3.0157717463219278</v>
      </c>
      <c r="Y23" s="80">
        <v>2.6625589898016289</v>
      </c>
      <c r="Z23" s="80">
        <v>1.5953884061812713</v>
      </c>
      <c r="AA23" s="80">
        <v>0.93244290540986496</v>
      </c>
      <c r="AB23" s="80">
        <v>1.5049691626855826</v>
      </c>
      <c r="AC23" s="80">
        <v>1.5246940805623035</v>
      </c>
      <c r="AD23" s="80">
        <v>0.87568529926459249</v>
      </c>
      <c r="AE23" s="80">
        <v>0.44129172110737075</v>
      </c>
      <c r="AF23" s="80">
        <v>0.19990110473267833</v>
      </c>
    </row>
    <row r="24" spans="2:32">
      <c r="B24" s="24" t="s">
        <v>169</v>
      </c>
      <c r="C24" s="24" t="s">
        <v>207</v>
      </c>
      <c r="D24" s="42" t="s">
        <v>168</v>
      </c>
      <c r="E24" s="42" t="s">
        <v>168</v>
      </c>
      <c r="F24" s="24"/>
      <c r="G24" s="80">
        <v>3.8402522366976165E-3</v>
      </c>
      <c r="H24" s="80">
        <v>9.4794786444492834E-3</v>
      </c>
      <c r="I24" s="80">
        <v>1.9932201691502623E-2</v>
      </c>
      <c r="J24" s="80">
        <v>3.9197918308721269E-2</v>
      </c>
      <c r="K24" s="80">
        <v>6.3044826222783332E-2</v>
      </c>
      <c r="L24" s="80">
        <v>9.172720639792728E-2</v>
      </c>
      <c r="M24" s="80">
        <v>0.11322409102488437</v>
      </c>
      <c r="N24" s="80">
        <v>0.17315583135458984</v>
      </c>
      <c r="O24" s="80">
        <v>0.26342154358013264</v>
      </c>
      <c r="P24" s="80">
        <v>0.37762685122702488</v>
      </c>
      <c r="Q24" s="80">
        <v>0.62663109899904113</v>
      </c>
      <c r="R24" s="80">
        <v>0.7403491736048311</v>
      </c>
      <c r="S24" s="80">
        <v>1.0431195677159335</v>
      </c>
      <c r="T24" s="80">
        <v>1.1067882627077623</v>
      </c>
      <c r="U24" s="80">
        <v>1.2126153972484706</v>
      </c>
      <c r="V24" s="80">
        <v>1.2994155697743508</v>
      </c>
      <c r="W24" s="80">
        <v>1.4222295228705906</v>
      </c>
      <c r="X24" s="80">
        <v>1.6257288016238665</v>
      </c>
      <c r="Y24" s="80">
        <v>1.7458666693034313</v>
      </c>
      <c r="Z24" s="80">
        <v>1.8543035957351603</v>
      </c>
      <c r="AA24" s="80">
        <v>1.8990990745956766</v>
      </c>
      <c r="AB24" s="80">
        <v>2.0738137790105391</v>
      </c>
      <c r="AC24" s="80">
        <v>2.1775131216877184</v>
      </c>
      <c r="AD24" s="80">
        <v>2.2442441771188912</v>
      </c>
      <c r="AE24" s="80">
        <v>2.2632373250097579</v>
      </c>
      <c r="AF24" s="80">
        <v>2.2755523801189499</v>
      </c>
    </row>
    <row r="25" spans="2:32">
      <c r="B25" s="24" t="s">
        <v>170</v>
      </c>
      <c r="C25" s="24" t="s">
        <v>207</v>
      </c>
      <c r="D25" s="24" t="s">
        <v>150</v>
      </c>
      <c r="E25" s="24" t="s">
        <v>161</v>
      </c>
      <c r="F25" s="24"/>
      <c r="G25" s="27">
        <v>7.8375851893333334E-2</v>
      </c>
      <c r="H25" s="27">
        <v>0.50560195759666671</v>
      </c>
      <c r="I25" s="27">
        <v>0.76896729594666657</v>
      </c>
      <c r="J25" s="27">
        <v>1.1248823668633332</v>
      </c>
      <c r="K25" s="27">
        <v>1.4010112611600001</v>
      </c>
      <c r="L25" s="27">
        <v>4.712561828815625</v>
      </c>
      <c r="M25" s="27">
        <v>4.388166942236869</v>
      </c>
      <c r="N25" s="27">
        <v>7.0848223155975392</v>
      </c>
      <c r="O25" s="27">
        <v>8.0456700759203752</v>
      </c>
      <c r="P25" s="27">
        <v>10.502429152828839</v>
      </c>
      <c r="Q25" s="27">
        <v>11.528774265261591</v>
      </c>
      <c r="R25" s="27">
        <v>9.8352297418790204</v>
      </c>
      <c r="S25" s="27">
        <v>6.9805647278801128</v>
      </c>
      <c r="T25" s="27">
        <v>5.5019648086763882</v>
      </c>
      <c r="U25" s="27">
        <v>5.1684633298313898</v>
      </c>
      <c r="V25" s="27">
        <v>4.4945181754127201</v>
      </c>
      <c r="W25" s="27">
        <v>5.9174804489686563</v>
      </c>
      <c r="X25" s="27">
        <v>5.1847206613532446</v>
      </c>
      <c r="Y25" s="27">
        <v>6.4346385564885056</v>
      </c>
      <c r="Z25" s="27">
        <v>4.8337319553433131</v>
      </c>
      <c r="AA25" s="27">
        <v>3.351637502860056</v>
      </c>
      <c r="AB25" s="27">
        <v>4.2479442446080657</v>
      </c>
      <c r="AC25" s="27">
        <v>3.2585401592142573</v>
      </c>
      <c r="AD25" s="27">
        <v>2.8452086100300709</v>
      </c>
      <c r="AE25" s="27">
        <v>2.5718239478066152</v>
      </c>
      <c r="AF25" s="27">
        <v>0.78321013343167745</v>
      </c>
    </row>
    <row r="26" spans="2:32">
      <c r="B26" s="24" t="s">
        <v>170</v>
      </c>
      <c r="C26" s="24" t="s">
        <v>207</v>
      </c>
      <c r="D26" s="24" t="s">
        <v>151</v>
      </c>
      <c r="E26" s="24" t="s">
        <v>162</v>
      </c>
      <c r="F26" s="24"/>
      <c r="G26" s="27">
        <v>5.2384169785266669E-3</v>
      </c>
      <c r="H26" s="27">
        <v>2.4754257870146665E-2</v>
      </c>
      <c r="I26" s="27">
        <v>5.5784000265666663E-2</v>
      </c>
      <c r="J26" s="27">
        <v>0.10043460407235333</v>
      </c>
      <c r="K26" s="27">
        <v>0.15995028861846</v>
      </c>
      <c r="L26" s="27">
        <v>0.33029680113248638</v>
      </c>
      <c r="M26" s="27">
        <v>0.49826728904336404</v>
      </c>
      <c r="N26" s="27">
        <v>0.75094314714389865</v>
      </c>
      <c r="O26" s="27">
        <v>1.0214697206007828</v>
      </c>
      <c r="P26" s="27">
        <v>1.3915071457618631</v>
      </c>
      <c r="Q26" s="27">
        <v>1.8143565335414762</v>
      </c>
      <c r="R26" s="27">
        <v>2.2093653803079722</v>
      </c>
      <c r="S26" s="27">
        <v>2.4793715423690754</v>
      </c>
      <c r="T26" s="27">
        <v>2.6949645822327977</v>
      </c>
      <c r="U26" s="27">
        <v>2.8870611530440811</v>
      </c>
      <c r="V26" s="27">
        <v>3.0456401268100151</v>
      </c>
      <c r="W26" s="27">
        <v>3.2512981315883525</v>
      </c>
      <c r="X26" s="27">
        <v>3.4327525914011874</v>
      </c>
      <c r="Y26" s="27">
        <v>3.6270893917232305</v>
      </c>
      <c r="Z26" s="27">
        <v>3.7976685802577399</v>
      </c>
      <c r="AA26" s="27">
        <v>3.9133425258289929</v>
      </c>
      <c r="AB26" s="27">
        <v>4.0522444890921321</v>
      </c>
      <c r="AC26" s="27">
        <v>4.1622053970776838</v>
      </c>
      <c r="AD26" s="27">
        <v>4.2635867631359234</v>
      </c>
      <c r="AE26" s="27">
        <v>4.3434246800182503</v>
      </c>
      <c r="AF26" s="27">
        <v>4.3696051130604081</v>
      </c>
    </row>
    <row r="27" spans="2:32">
      <c r="B27" s="24" t="s">
        <v>170</v>
      </c>
      <c r="C27" s="24" t="s">
        <v>207</v>
      </c>
      <c r="D27" s="24" t="s">
        <v>152</v>
      </c>
      <c r="E27" s="24" t="s">
        <v>162</v>
      </c>
      <c r="F27" s="24"/>
      <c r="G27" s="27">
        <v>1.6816100521776169E-3</v>
      </c>
      <c r="H27" s="27">
        <v>1.3861236594959526E-3</v>
      </c>
      <c r="I27" s="27">
        <v>3.7444098592078678E-3</v>
      </c>
      <c r="J27" s="27">
        <v>9.0762487016748938E-2</v>
      </c>
      <c r="K27" s="27">
        <v>0.19595362074354752</v>
      </c>
      <c r="L27" s="27">
        <v>0.26434721460643307</v>
      </c>
      <c r="M27" s="27">
        <v>0.57928480622214962</v>
      </c>
      <c r="N27" s="27">
        <v>0.84885816909470391</v>
      </c>
      <c r="O27" s="27">
        <v>1.0326418455139308</v>
      </c>
      <c r="P27" s="27">
        <v>1.0265240831960125</v>
      </c>
      <c r="Q27" s="27">
        <v>1.1803832179260052</v>
      </c>
      <c r="R27" s="27">
        <v>1.9686171073489727</v>
      </c>
      <c r="S27" s="27">
        <v>2.5623058916030805</v>
      </c>
      <c r="T27" s="27">
        <v>3.0395132324297274</v>
      </c>
      <c r="U27" s="27">
        <v>3.483336430728543</v>
      </c>
      <c r="V27" s="27">
        <v>3.5208541662943831</v>
      </c>
      <c r="W27" s="27">
        <v>3.5701651149907976</v>
      </c>
      <c r="X27" s="27">
        <v>3.6145699683708292</v>
      </c>
      <c r="Y27" s="27">
        <v>3.6802252461535709</v>
      </c>
      <c r="Z27" s="27">
        <v>3.7217200371687418</v>
      </c>
      <c r="AA27" s="27">
        <v>3.7280750880077194</v>
      </c>
      <c r="AB27" s="27">
        <v>3.7717388002358785</v>
      </c>
      <c r="AC27" s="27">
        <v>3.8261606297242716</v>
      </c>
      <c r="AD27" s="27">
        <v>3.8953310341130427</v>
      </c>
      <c r="AE27" s="27">
        <v>3.9746905880881322</v>
      </c>
      <c r="AF27" s="27">
        <v>4.0318135844606058</v>
      </c>
    </row>
    <row r="28" spans="2:32">
      <c r="B28" s="24" t="s">
        <v>170</v>
      </c>
      <c r="C28" s="24" t="s">
        <v>207</v>
      </c>
      <c r="D28" s="24" t="s">
        <v>153</v>
      </c>
      <c r="E28" s="24" t="s">
        <v>161</v>
      </c>
      <c r="F28" s="24"/>
      <c r="G28" s="27">
        <v>0</v>
      </c>
      <c r="H28" s="27">
        <v>0</v>
      </c>
      <c r="I28" s="27">
        <v>0</v>
      </c>
      <c r="J28" s="27">
        <v>0</v>
      </c>
      <c r="K28" s="27">
        <v>0</v>
      </c>
      <c r="L28" s="27">
        <v>0</v>
      </c>
      <c r="M28" s="27">
        <v>0</v>
      </c>
      <c r="N28" s="27">
        <v>1.5748773930000001E-2</v>
      </c>
      <c r="O28" s="27">
        <v>1.766050131E-2</v>
      </c>
      <c r="P28" s="27">
        <v>2.3113363199999997E-2</v>
      </c>
      <c r="Q28" s="27">
        <v>2.4195460379999999E-2</v>
      </c>
      <c r="R28" s="27">
        <v>7.7285531820000003E-2</v>
      </c>
      <c r="S28" s="27">
        <v>7.7145657509999993E-2</v>
      </c>
      <c r="T28" s="27">
        <v>7.6755664230000006E-2</v>
      </c>
      <c r="U28" s="27">
        <v>7.5409360019999996E-2</v>
      </c>
      <c r="V28" s="27">
        <v>7.5264566069999997E-2</v>
      </c>
      <c r="W28" s="27">
        <v>7.6483742309999991E-2</v>
      </c>
      <c r="X28" s="27">
        <v>7.2174473099999997E-2</v>
      </c>
      <c r="Y28" s="27">
        <v>5.7180528480000006E-2</v>
      </c>
      <c r="Z28" s="27">
        <v>5.1714473009999991E-2</v>
      </c>
      <c r="AA28" s="27">
        <v>4.4036368499999992E-2</v>
      </c>
      <c r="AB28" s="27">
        <v>3.8729977710000002E-2</v>
      </c>
      <c r="AC28" s="27">
        <v>2.5819724249999999E-2</v>
      </c>
      <c r="AD28" s="27">
        <v>2.196831699E-2</v>
      </c>
      <c r="AE28" s="27">
        <v>1.845401688E-2</v>
      </c>
      <c r="AF28" s="27">
        <v>1.779523236E-2</v>
      </c>
    </row>
    <row r="29" spans="2:32">
      <c r="B29" s="24" t="s">
        <v>170</v>
      </c>
      <c r="C29" s="24" t="s">
        <v>207</v>
      </c>
      <c r="D29" s="42" t="s">
        <v>217</v>
      </c>
      <c r="E29" s="42" t="s">
        <v>217</v>
      </c>
      <c r="F29" s="24"/>
      <c r="G29" s="80">
        <v>8.529587892403763E-2</v>
      </c>
      <c r="H29" s="80">
        <v>0.5317423391263093</v>
      </c>
      <c r="I29" s="80">
        <v>0.8284957060715411</v>
      </c>
      <c r="J29" s="80">
        <v>1.3160794579524355</v>
      </c>
      <c r="K29" s="80">
        <v>1.7569151705220076</v>
      </c>
      <c r="L29" s="80">
        <v>5.3072058445545442</v>
      </c>
      <c r="M29" s="80">
        <v>5.4657190375023825</v>
      </c>
      <c r="N29" s="80">
        <v>8.7003724057661405</v>
      </c>
      <c r="O29" s="80">
        <v>10.117442143345089</v>
      </c>
      <c r="P29" s="80">
        <v>12.943573744986715</v>
      </c>
      <c r="Q29" s="80">
        <v>14.547709477109072</v>
      </c>
      <c r="R29" s="80">
        <v>14.090497761355964</v>
      </c>
      <c r="S29" s="80">
        <v>12.099387819362269</v>
      </c>
      <c r="T29" s="80">
        <v>11.313198287568913</v>
      </c>
      <c r="U29" s="80">
        <v>11.614270273624015</v>
      </c>
      <c r="V29" s="80">
        <v>11.136277034587119</v>
      </c>
      <c r="W29" s="80">
        <v>12.815427437857807</v>
      </c>
      <c r="X29" s="80">
        <v>12.304217694225263</v>
      </c>
      <c r="Y29" s="80">
        <v>13.799133722845307</v>
      </c>
      <c r="Z29" s="80">
        <v>12.404835045779794</v>
      </c>
      <c r="AA29" s="80">
        <v>11.037091485196768</v>
      </c>
      <c r="AB29" s="80">
        <v>12.110657511646076</v>
      </c>
      <c r="AC29" s="80">
        <v>11.272725910266212</v>
      </c>
      <c r="AD29" s="80">
        <v>11.026094724269038</v>
      </c>
      <c r="AE29" s="80">
        <v>10.908393232792998</v>
      </c>
      <c r="AF29" s="80">
        <v>9.2024240633126908</v>
      </c>
    </row>
    <row r="30" spans="2:32">
      <c r="B30" s="24" t="s">
        <v>170</v>
      </c>
      <c r="C30" s="24" t="s">
        <v>207</v>
      </c>
      <c r="D30" s="42" t="s">
        <v>167</v>
      </c>
      <c r="E30" s="42" t="s">
        <v>167</v>
      </c>
      <c r="F30" s="24"/>
      <c r="G30" s="80">
        <v>7.8375851893333334E-2</v>
      </c>
      <c r="H30" s="80">
        <v>0.50560195759666671</v>
      </c>
      <c r="I30" s="80">
        <v>0.76896729594666657</v>
      </c>
      <c r="J30" s="80">
        <v>1.1248823668633332</v>
      </c>
      <c r="K30" s="80">
        <v>1.4010112611600001</v>
      </c>
      <c r="L30" s="80">
        <v>4.712561828815625</v>
      </c>
      <c r="M30" s="80">
        <v>4.388166942236869</v>
      </c>
      <c r="N30" s="80">
        <v>7.1005710895275396</v>
      </c>
      <c r="O30" s="80">
        <v>8.0633305772303761</v>
      </c>
      <c r="P30" s="80">
        <v>10.525542516028839</v>
      </c>
      <c r="Q30" s="80">
        <v>11.55296972564159</v>
      </c>
      <c r="R30" s="80">
        <v>9.9125152736990199</v>
      </c>
      <c r="S30" s="80">
        <v>7.0577103853901129</v>
      </c>
      <c r="T30" s="80">
        <v>5.5787204729063884</v>
      </c>
      <c r="U30" s="80">
        <v>5.2438726898513899</v>
      </c>
      <c r="V30" s="80">
        <v>4.5697827414827206</v>
      </c>
      <c r="W30" s="80">
        <v>5.9939641912786561</v>
      </c>
      <c r="X30" s="80">
        <v>5.2568951344532442</v>
      </c>
      <c r="Y30" s="80">
        <v>6.4918190849685056</v>
      </c>
      <c r="Z30" s="80">
        <v>4.8854464283533128</v>
      </c>
      <c r="AA30" s="80">
        <v>3.3956738713600561</v>
      </c>
      <c r="AB30" s="80">
        <v>4.2866742223180658</v>
      </c>
      <c r="AC30" s="80">
        <v>3.2843598834642571</v>
      </c>
      <c r="AD30" s="80">
        <v>2.8671769270200707</v>
      </c>
      <c r="AE30" s="80">
        <v>2.590277964686615</v>
      </c>
      <c r="AF30" s="80">
        <v>0.80100536579167747</v>
      </c>
    </row>
    <row r="31" spans="2:32">
      <c r="B31" s="24" t="s">
        <v>170</v>
      </c>
      <c r="C31" s="24" t="s">
        <v>207</v>
      </c>
      <c r="D31" s="42" t="s">
        <v>168</v>
      </c>
      <c r="E31" s="42" t="s">
        <v>168</v>
      </c>
      <c r="F31" s="24"/>
      <c r="G31" s="80">
        <v>6.9200270307042833E-3</v>
      </c>
      <c r="H31" s="80">
        <v>2.6140381529642619E-2</v>
      </c>
      <c r="I31" s="80">
        <v>5.9528410124874531E-2</v>
      </c>
      <c r="J31" s="80">
        <v>0.19119709108910227</v>
      </c>
      <c r="K31" s="80">
        <v>0.35590390936200755</v>
      </c>
      <c r="L31" s="80">
        <v>0.59464401573891945</v>
      </c>
      <c r="M31" s="80">
        <v>1.0775520952655135</v>
      </c>
      <c r="N31" s="80">
        <v>1.5998013162386027</v>
      </c>
      <c r="O31" s="80">
        <v>2.0541115661147136</v>
      </c>
      <c r="P31" s="80">
        <v>2.4180312289578758</v>
      </c>
      <c r="Q31" s="80">
        <v>2.9947397514674812</v>
      </c>
      <c r="R31" s="80">
        <v>4.1779824876569451</v>
      </c>
      <c r="S31" s="80">
        <v>5.041677433972156</v>
      </c>
      <c r="T31" s="80">
        <v>5.734477814662525</v>
      </c>
      <c r="U31" s="80">
        <v>6.3703975837726237</v>
      </c>
      <c r="V31" s="80">
        <v>6.5664942931043981</v>
      </c>
      <c r="W31" s="80">
        <v>6.8214632465791496</v>
      </c>
      <c r="X31" s="80">
        <v>7.0473225597720166</v>
      </c>
      <c r="Y31" s="80">
        <v>7.3073146378768019</v>
      </c>
      <c r="Z31" s="80">
        <v>7.5193886174264817</v>
      </c>
      <c r="AA31" s="80">
        <v>7.6414176138367118</v>
      </c>
      <c r="AB31" s="80">
        <v>7.8239832893280106</v>
      </c>
      <c r="AC31" s="80">
        <v>7.9883660268019554</v>
      </c>
      <c r="AD31" s="80">
        <v>8.1589177972489662</v>
      </c>
      <c r="AE31" s="80">
        <v>8.3181152681063821</v>
      </c>
      <c r="AF31" s="80">
        <v>8.401418697521013</v>
      </c>
    </row>
    <row r="32" spans="2:32">
      <c r="B32" s="24" t="s">
        <v>171</v>
      </c>
      <c r="C32" s="24" t="s">
        <v>207</v>
      </c>
      <c r="D32" s="24" t="s">
        <v>150</v>
      </c>
      <c r="E32" s="24" t="s">
        <v>161</v>
      </c>
      <c r="F32" s="24"/>
      <c r="G32" s="27">
        <v>4.292859185333333E-2</v>
      </c>
      <c r="H32" s="27">
        <v>4.9584659016666657E-2</v>
      </c>
      <c r="I32" s="27">
        <v>6.1858794356666649E-2</v>
      </c>
      <c r="J32" s="27">
        <v>5.4377462543333324E-2</v>
      </c>
      <c r="K32" s="27">
        <v>3.7951331256666665E-2</v>
      </c>
      <c r="L32" s="27">
        <v>7.1750666566666663E-3</v>
      </c>
      <c r="M32" s="27">
        <v>3.149516811333334E-2</v>
      </c>
      <c r="N32" s="27">
        <v>9.7148727560000009E-2</v>
      </c>
      <c r="O32" s="27">
        <v>0.16001385516000002</v>
      </c>
      <c r="P32" s="27">
        <v>0.18915406940733334</v>
      </c>
      <c r="Q32" s="27">
        <v>1.4834878019033331</v>
      </c>
      <c r="R32" s="27">
        <v>0.31565307430333328</v>
      </c>
      <c r="S32" s="27">
        <v>0.26531622042533332</v>
      </c>
      <c r="T32" s="27">
        <v>0.36871834194266667</v>
      </c>
      <c r="U32" s="27">
        <v>0.37331537651999996</v>
      </c>
      <c r="V32" s="27">
        <v>0.37810742615533327</v>
      </c>
      <c r="W32" s="27">
        <v>0.11802458596466665</v>
      </c>
      <c r="X32" s="27">
        <v>0.24101818870733333</v>
      </c>
      <c r="Y32" s="27">
        <v>0.52340200388933333</v>
      </c>
      <c r="Z32" s="27">
        <v>0.43331449337466665</v>
      </c>
      <c r="AA32" s="27">
        <v>0.72172406579199999</v>
      </c>
      <c r="AB32" s="27">
        <v>0.47243899231600006</v>
      </c>
      <c r="AC32" s="27">
        <v>0.78435935074533347</v>
      </c>
      <c r="AD32" s="27">
        <v>0.38007960678800001</v>
      </c>
      <c r="AE32" s="27">
        <v>0.33189028696400003</v>
      </c>
      <c r="AF32" s="27">
        <v>1.172046578E-2</v>
      </c>
    </row>
    <row r="33" spans="2:32">
      <c r="B33" s="24" t="s">
        <v>171</v>
      </c>
      <c r="C33" s="24" t="s">
        <v>207</v>
      </c>
      <c r="D33" s="24" t="s">
        <v>151</v>
      </c>
      <c r="E33" s="24" t="s">
        <v>162</v>
      </c>
      <c r="F33" s="24"/>
      <c r="G33" s="27">
        <v>3.0896015449066666E-3</v>
      </c>
      <c r="H33" s="27">
        <v>4.8406476181400001E-3</v>
      </c>
      <c r="I33" s="27">
        <v>7.009014292933333E-3</v>
      </c>
      <c r="J33" s="27">
        <v>8.857848019406667E-3</v>
      </c>
      <c r="K33" s="27">
        <v>1.014819328213333E-2</v>
      </c>
      <c r="L33" s="27">
        <v>1.0392145548459998E-2</v>
      </c>
      <c r="M33" s="27">
        <v>1.1462981264313334E-2</v>
      </c>
      <c r="N33" s="27">
        <v>1.4827454668020001E-2</v>
      </c>
      <c r="O33" s="27">
        <v>2.0329342410126669E-2</v>
      </c>
      <c r="P33" s="27">
        <v>2.6821997436642667E-2</v>
      </c>
      <c r="Q33" s="27">
        <v>8.3950529968022658E-2</v>
      </c>
      <c r="R33" s="27">
        <v>9.4742864161002666E-2</v>
      </c>
      <c r="S33" s="27">
        <v>0.10388308298879732</v>
      </c>
      <c r="T33" s="27">
        <v>0.11742191094818132</v>
      </c>
      <c r="U33" s="27">
        <v>0.13111703808319464</v>
      </c>
      <c r="V33" s="27">
        <v>0.14503233523914266</v>
      </c>
      <c r="W33" s="27">
        <v>0.14985730116194132</v>
      </c>
      <c r="X33" s="27">
        <v>0.15932514024465735</v>
      </c>
      <c r="Y33" s="27">
        <v>0.17948096104356134</v>
      </c>
      <c r="Z33" s="27">
        <v>0.19587825448496668</v>
      </c>
      <c r="AA33" s="27">
        <v>0.22292797105522796</v>
      </c>
      <c r="AB33" s="27">
        <v>0.24029848512730537</v>
      </c>
      <c r="AC33" s="27">
        <v>0.26900740471931334</v>
      </c>
      <c r="AD33" s="27">
        <v>0.28266322468343874</v>
      </c>
      <c r="AE33" s="27">
        <v>0.29468060777354804</v>
      </c>
      <c r="AF33" s="27">
        <v>0.29507910361006801</v>
      </c>
    </row>
    <row r="34" spans="2:32">
      <c r="B34" s="24" t="s">
        <v>171</v>
      </c>
      <c r="C34" s="24" t="s">
        <v>207</v>
      </c>
      <c r="D34" s="24" t="s">
        <v>152</v>
      </c>
      <c r="E34" s="24" t="s">
        <v>162</v>
      </c>
      <c r="F34" s="24"/>
      <c r="G34" s="27">
        <v>1.6816100521776169E-3</v>
      </c>
      <c r="H34" s="27">
        <v>1.3861236594959526E-3</v>
      </c>
      <c r="I34" s="27">
        <v>3.7444098592078678E-3</v>
      </c>
      <c r="J34" s="27">
        <v>3.7402123770638295E-3</v>
      </c>
      <c r="K34" s="27">
        <v>3.8322090106300039E-3</v>
      </c>
      <c r="L34" s="27">
        <v>3.9027639951737165E-3</v>
      </c>
      <c r="M34" s="27">
        <v>3.8912996387515651E-3</v>
      </c>
      <c r="N34" s="27">
        <v>3.8784259934269145E-3</v>
      </c>
      <c r="O34" s="27">
        <v>5.9391754055564908E-3</v>
      </c>
      <c r="P34" s="27">
        <v>6.721134767840929E-3</v>
      </c>
      <c r="Q34" s="27">
        <v>6.9783987046205705E-3</v>
      </c>
      <c r="R34" s="27">
        <v>6.9809117281878471E-3</v>
      </c>
      <c r="S34" s="27">
        <v>7.4830685656081895E-3</v>
      </c>
      <c r="T34" s="27">
        <v>1.0777505762942048E-2</v>
      </c>
      <c r="U34" s="27">
        <v>1.2803559621879523E-2</v>
      </c>
      <c r="V34" s="27">
        <v>2.3237433212415788E-2</v>
      </c>
      <c r="W34" s="27">
        <v>2.4505637854934682E-2</v>
      </c>
      <c r="X34" s="27">
        <v>4.8262361287325091E-2</v>
      </c>
      <c r="Y34" s="27">
        <v>7.4131091295723789E-2</v>
      </c>
      <c r="Z34" s="27">
        <v>8.8313736352102351E-2</v>
      </c>
      <c r="AA34" s="27">
        <v>0.100530637408195</v>
      </c>
      <c r="AB34" s="27">
        <v>0.11988786833687747</v>
      </c>
      <c r="AC34" s="27">
        <v>0.13874215971837525</v>
      </c>
      <c r="AD34" s="27">
        <v>0.14303729382963135</v>
      </c>
      <c r="AE34" s="27">
        <v>0.15119431389717838</v>
      </c>
      <c r="AF34" s="27">
        <v>0.16294562284448094</v>
      </c>
    </row>
    <row r="35" spans="2:32">
      <c r="B35" s="24" t="s">
        <v>171</v>
      </c>
      <c r="C35" s="24" t="s">
        <v>207</v>
      </c>
      <c r="D35" s="24" t="s">
        <v>153</v>
      </c>
      <c r="E35" s="24" t="s">
        <v>161</v>
      </c>
      <c r="F35" s="24"/>
      <c r="G35" s="27">
        <v>0</v>
      </c>
      <c r="H35" s="27">
        <v>0</v>
      </c>
      <c r="I35" s="27">
        <v>0</v>
      </c>
      <c r="J35" s="27">
        <v>0</v>
      </c>
      <c r="K35" s="27">
        <v>0</v>
      </c>
      <c r="L35" s="27">
        <v>0</v>
      </c>
      <c r="M35" s="27">
        <v>0</v>
      </c>
      <c r="N35" s="27">
        <v>0</v>
      </c>
      <c r="O35" s="27">
        <v>0</v>
      </c>
      <c r="P35" s="27">
        <v>0</v>
      </c>
      <c r="Q35" s="27">
        <v>0</v>
      </c>
      <c r="R35" s="27">
        <v>0</v>
      </c>
      <c r="S35" s="27">
        <v>0</v>
      </c>
      <c r="T35" s="27">
        <v>0</v>
      </c>
      <c r="U35" s="27">
        <v>0</v>
      </c>
      <c r="V35" s="27">
        <v>0</v>
      </c>
      <c r="W35" s="27">
        <v>0</v>
      </c>
      <c r="X35" s="27">
        <v>0</v>
      </c>
      <c r="Y35" s="27">
        <v>0</v>
      </c>
      <c r="Z35" s="27">
        <v>0</v>
      </c>
      <c r="AA35" s="27">
        <v>0</v>
      </c>
      <c r="AB35" s="27">
        <v>0</v>
      </c>
      <c r="AC35" s="27">
        <v>0</v>
      </c>
      <c r="AD35" s="27">
        <v>0</v>
      </c>
      <c r="AE35" s="27">
        <v>0</v>
      </c>
      <c r="AF35" s="27">
        <v>0</v>
      </c>
    </row>
    <row r="36" spans="2:32">
      <c r="B36" s="24" t="s">
        <v>171</v>
      </c>
      <c r="C36" s="24" t="s">
        <v>207</v>
      </c>
      <c r="D36" s="42" t="s">
        <v>217</v>
      </c>
      <c r="E36" s="42" t="s">
        <v>217</v>
      </c>
      <c r="F36" s="24"/>
      <c r="G36" s="80">
        <v>4.7699803450417612E-2</v>
      </c>
      <c r="H36" s="80">
        <v>5.5811430294302612E-2</v>
      </c>
      <c r="I36" s="80">
        <v>7.2612218508807849E-2</v>
      </c>
      <c r="J36" s="80">
        <v>6.6975522939803828E-2</v>
      </c>
      <c r="K36" s="80">
        <v>5.1931733549430002E-2</v>
      </c>
      <c r="L36" s="80">
        <v>2.1469976200300382E-2</v>
      </c>
      <c r="M36" s="80">
        <v>4.6849449016398238E-2</v>
      </c>
      <c r="N36" s="80">
        <v>0.11585460822144693</v>
      </c>
      <c r="O36" s="80">
        <v>0.18628237297568317</v>
      </c>
      <c r="P36" s="80">
        <v>0.22269720161181694</v>
      </c>
      <c r="Q36" s="80">
        <v>1.5744167305759764</v>
      </c>
      <c r="R36" s="80">
        <v>0.4173768501925238</v>
      </c>
      <c r="S36" s="80">
        <v>0.37668237197973886</v>
      </c>
      <c r="T36" s="80">
        <v>0.49691775865379006</v>
      </c>
      <c r="U36" s="80">
        <v>0.51723597422507417</v>
      </c>
      <c r="V36" s="80">
        <v>0.54637719460689171</v>
      </c>
      <c r="W36" s="80">
        <v>0.29238752498154269</v>
      </c>
      <c r="X36" s="80">
        <v>0.44860569023931574</v>
      </c>
      <c r="Y36" s="80">
        <v>0.77701405622861852</v>
      </c>
      <c r="Z36" s="80">
        <v>0.71750648421173568</v>
      </c>
      <c r="AA36" s="80">
        <v>1.0451826742554229</v>
      </c>
      <c r="AB36" s="80">
        <v>0.83262534578018288</v>
      </c>
      <c r="AC36" s="80">
        <v>1.1921089151830222</v>
      </c>
      <c r="AD36" s="80">
        <v>0.80578012530107013</v>
      </c>
      <c r="AE36" s="80">
        <v>0.77776520863472653</v>
      </c>
      <c r="AF36" s="80">
        <v>0.46974519223454897</v>
      </c>
    </row>
    <row r="37" spans="2:32">
      <c r="B37" s="24" t="s">
        <v>171</v>
      </c>
      <c r="C37" s="24" t="s">
        <v>207</v>
      </c>
      <c r="D37" s="42" t="s">
        <v>167</v>
      </c>
      <c r="E37" s="42" t="s">
        <v>167</v>
      </c>
      <c r="F37" s="24"/>
      <c r="G37" s="80">
        <v>4.292859185333333E-2</v>
      </c>
      <c r="H37" s="80">
        <v>4.9584659016666657E-2</v>
      </c>
      <c r="I37" s="80">
        <v>6.1858794356666649E-2</v>
      </c>
      <c r="J37" s="80">
        <v>5.4377462543333324E-2</v>
      </c>
      <c r="K37" s="80">
        <v>3.7951331256666665E-2</v>
      </c>
      <c r="L37" s="80">
        <v>7.1750666566666663E-3</v>
      </c>
      <c r="M37" s="80">
        <v>3.149516811333334E-2</v>
      </c>
      <c r="N37" s="80">
        <v>9.7148727560000009E-2</v>
      </c>
      <c r="O37" s="80">
        <v>0.16001385516000002</v>
      </c>
      <c r="P37" s="80">
        <v>0.18915406940733334</v>
      </c>
      <c r="Q37" s="80">
        <v>1.4834878019033331</v>
      </c>
      <c r="R37" s="80">
        <v>0.31565307430333328</v>
      </c>
      <c r="S37" s="80">
        <v>0.26531622042533332</v>
      </c>
      <c r="T37" s="80">
        <v>0.36871834194266667</v>
      </c>
      <c r="U37" s="80">
        <v>0.37331537651999996</v>
      </c>
      <c r="V37" s="80">
        <v>0.37810742615533327</v>
      </c>
      <c r="W37" s="80">
        <v>0.11802458596466665</v>
      </c>
      <c r="X37" s="80">
        <v>0.24101818870733333</v>
      </c>
      <c r="Y37" s="80">
        <v>0.52340200388933333</v>
      </c>
      <c r="Z37" s="80">
        <v>0.43331449337466665</v>
      </c>
      <c r="AA37" s="80">
        <v>0.72172406579199999</v>
      </c>
      <c r="AB37" s="80">
        <v>0.47243899231600006</v>
      </c>
      <c r="AC37" s="80">
        <v>0.78435935074533347</v>
      </c>
      <c r="AD37" s="80">
        <v>0.38007960678800001</v>
      </c>
      <c r="AE37" s="80">
        <v>0.33189028696400003</v>
      </c>
      <c r="AF37" s="80">
        <v>1.172046578E-2</v>
      </c>
    </row>
    <row r="38" spans="2:32">
      <c r="B38" s="24" t="s">
        <v>171</v>
      </c>
      <c r="C38" s="24" t="s">
        <v>207</v>
      </c>
      <c r="D38" s="42" t="s">
        <v>168</v>
      </c>
      <c r="E38" s="42" t="s">
        <v>168</v>
      </c>
      <c r="F38" s="24"/>
      <c r="G38" s="80">
        <v>4.771211597084284E-3</v>
      </c>
      <c r="H38" s="80">
        <v>6.2267712776359532E-3</v>
      </c>
      <c r="I38" s="80">
        <v>1.07534241521412E-2</v>
      </c>
      <c r="J38" s="80">
        <v>1.2598060396470497E-2</v>
      </c>
      <c r="K38" s="80">
        <v>1.3980402292763334E-2</v>
      </c>
      <c r="L38" s="80">
        <v>1.4294909543633714E-2</v>
      </c>
      <c r="M38" s="80">
        <v>1.5354280903064899E-2</v>
      </c>
      <c r="N38" s="80">
        <v>1.8705880661446916E-2</v>
      </c>
      <c r="O38" s="80">
        <v>2.6268517815683158E-2</v>
      </c>
      <c r="P38" s="80">
        <v>3.3543132204483593E-2</v>
      </c>
      <c r="Q38" s="80">
        <v>9.0928928672643225E-2</v>
      </c>
      <c r="R38" s="80">
        <v>0.10172377588919052</v>
      </c>
      <c r="S38" s="80">
        <v>0.11136615155440552</v>
      </c>
      <c r="T38" s="80">
        <v>0.12819941671112337</v>
      </c>
      <c r="U38" s="80">
        <v>0.14392059770507415</v>
      </c>
      <c r="V38" s="80">
        <v>0.16826976845155844</v>
      </c>
      <c r="W38" s="80">
        <v>0.174362939016876</v>
      </c>
      <c r="X38" s="80">
        <v>0.20758750153198244</v>
      </c>
      <c r="Y38" s="80">
        <v>0.25361205233928513</v>
      </c>
      <c r="Z38" s="80">
        <v>0.28419199083706903</v>
      </c>
      <c r="AA38" s="80">
        <v>0.32345860846342295</v>
      </c>
      <c r="AB38" s="80">
        <v>0.36018635346418282</v>
      </c>
      <c r="AC38" s="80">
        <v>0.40774956443768862</v>
      </c>
      <c r="AD38" s="80">
        <v>0.42570051851307011</v>
      </c>
      <c r="AE38" s="80">
        <v>0.4458749216707264</v>
      </c>
      <c r="AF38" s="80">
        <v>0.45802472645454895</v>
      </c>
    </row>
    <row r="39" spans="2:32">
      <c r="B39" s="24" t="s">
        <v>160</v>
      </c>
      <c r="C39" s="24" t="s">
        <v>219</v>
      </c>
      <c r="D39" s="24" t="s">
        <v>588</v>
      </c>
      <c r="E39" s="24" t="s">
        <v>161</v>
      </c>
      <c r="F39" s="24"/>
      <c r="G39" s="27">
        <v>3.5225360416735484E-3</v>
      </c>
      <c r="H39" s="27">
        <v>2.5554122467215293E-2</v>
      </c>
      <c r="I39" s="27">
        <v>6.0485414011116199E-2</v>
      </c>
      <c r="J39" s="27">
        <v>0.10711052642357737</v>
      </c>
      <c r="K39" s="27">
        <v>0.15329709067345945</v>
      </c>
      <c r="L39" s="27">
        <v>0.22608663988616046</v>
      </c>
      <c r="M39" s="27">
        <v>0.28059803888423718</v>
      </c>
      <c r="N39" s="27">
        <v>0.33981243294693397</v>
      </c>
      <c r="O39" s="27">
        <v>0.41746415656332142</v>
      </c>
      <c r="P39" s="27">
        <v>0.51054655309897345</v>
      </c>
      <c r="Q39" s="27">
        <v>0.64795940060110258</v>
      </c>
      <c r="R39" s="27">
        <v>0.77710333693064182</v>
      </c>
      <c r="S39" s="27">
        <v>0.90672380338443248</v>
      </c>
      <c r="T39" s="27">
        <v>1.0034333535015858</v>
      </c>
      <c r="U39" s="27">
        <v>1.0790497893153594</v>
      </c>
      <c r="V39" s="27">
        <v>1.1565226451538102</v>
      </c>
      <c r="W39" s="27">
        <v>1.2551994036574596</v>
      </c>
      <c r="X39" s="27">
        <v>1.3400403412608668</v>
      </c>
      <c r="Y39" s="27">
        <v>1.4827720269731335</v>
      </c>
      <c r="Z39" s="27">
        <v>1.6116302854621449</v>
      </c>
      <c r="AA39" s="27">
        <v>1.719763993590385</v>
      </c>
      <c r="AB39" s="27">
        <v>1.8569386316405136</v>
      </c>
      <c r="AC39" s="27">
        <v>1.9535990152504303</v>
      </c>
      <c r="AD39" s="27">
        <v>2.0204180349192606</v>
      </c>
      <c r="AE39" s="27">
        <v>2.0539786064247747</v>
      </c>
      <c r="AF39" s="27">
        <v>2.0666276639164707</v>
      </c>
    </row>
    <row r="40" spans="2:32">
      <c r="B40" s="24" t="s">
        <v>160</v>
      </c>
      <c r="C40" s="24" t="s">
        <v>219</v>
      </c>
      <c r="D40" s="24" t="s">
        <v>151</v>
      </c>
      <c r="E40" s="24" t="s">
        <v>162</v>
      </c>
      <c r="F40" s="24"/>
      <c r="G40" s="27">
        <v>4.2771624034933335E-3</v>
      </c>
      <c r="H40" s="27">
        <v>2.0898736697106665E-2</v>
      </c>
      <c r="I40" s="27">
        <v>4.9453790834179993E-2</v>
      </c>
      <c r="J40" s="27">
        <v>8.9330671561286656E-2</v>
      </c>
      <c r="K40" s="27">
        <v>0.13019892492438931</v>
      </c>
      <c r="L40" s="27">
        <v>0.19228514619828038</v>
      </c>
      <c r="M40" s="27">
        <v>0.23907084340288354</v>
      </c>
      <c r="N40" s="27">
        <v>0.29282804622719005</v>
      </c>
      <c r="O40" s="27">
        <v>0.35736447054291604</v>
      </c>
      <c r="P40" s="27">
        <v>0.43265491972259573</v>
      </c>
      <c r="Q40" s="27">
        <v>0.52003034385809599</v>
      </c>
      <c r="R40" s="27">
        <v>0.61178068754823844</v>
      </c>
      <c r="S40" s="27">
        <v>0.7012438710642841</v>
      </c>
      <c r="T40" s="27">
        <v>0.77731134409194846</v>
      </c>
      <c r="U40" s="27">
        <v>0.83294801760839754</v>
      </c>
      <c r="V40" s="27">
        <v>0.89250495475998726</v>
      </c>
      <c r="W40" s="27">
        <v>0.96053441535445327</v>
      </c>
      <c r="X40" s="27">
        <v>1.0155901159439684</v>
      </c>
      <c r="Y40" s="27">
        <v>1.0945339822578202</v>
      </c>
      <c r="Z40" s="27">
        <v>1.173280128544155</v>
      </c>
      <c r="AA40" s="27">
        <v>1.2594612937994445</v>
      </c>
      <c r="AB40" s="27">
        <v>1.3698809373079703</v>
      </c>
      <c r="AC40" s="27">
        <v>1.4445944880204953</v>
      </c>
      <c r="AD40" s="27">
        <v>1.4966873193034465</v>
      </c>
      <c r="AE40" s="27">
        <v>1.5208115386160066</v>
      </c>
      <c r="AF40" s="27">
        <v>1.5294502828826673</v>
      </c>
    </row>
    <row r="41" spans="2:32">
      <c r="B41" s="24" t="s">
        <v>160</v>
      </c>
      <c r="C41" s="24" t="s">
        <v>219</v>
      </c>
      <c r="D41" s="24" t="s">
        <v>152</v>
      </c>
      <c r="E41" s="24" t="s">
        <v>162</v>
      </c>
      <c r="F41" s="24"/>
      <c r="G41" s="27">
        <v>1.6816100521776169E-3</v>
      </c>
      <c r="H41" s="27">
        <v>1.3861236594959526E-3</v>
      </c>
      <c r="I41" s="27">
        <v>3.7444098592078678E-3</v>
      </c>
      <c r="J41" s="27">
        <v>3.7402123770638295E-3</v>
      </c>
      <c r="K41" s="27">
        <v>9.2994938657954759E-2</v>
      </c>
      <c r="L41" s="27">
        <v>0.19982151655289429</v>
      </c>
      <c r="M41" s="27">
        <v>0.25345331647068525</v>
      </c>
      <c r="N41" s="27">
        <v>0.34517991341499538</v>
      </c>
      <c r="O41" s="27">
        <v>0.44750395555779987</v>
      </c>
      <c r="P41" s="27">
        <v>0.61420831570730949</v>
      </c>
      <c r="Q41" s="27">
        <v>0.69706449282821015</v>
      </c>
      <c r="R41" s="27">
        <v>0.7066233982643475</v>
      </c>
      <c r="S41" s="27">
        <v>0.78881864155393933</v>
      </c>
      <c r="T41" s="27">
        <v>0.92198995729168509</v>
      </c>
      <c r="U41" s="27">
        <v>0.92288057754507591</v>
      </c>
      <c r="V41" s="27">
        <v>0.92541162595378923</v>
      </c>
      <c r="W41" s="27">
        <v>1.0192813745286895</v>
      </c>
      <c r="X41" s="27">
        <v>1.0403220099712298</v>
      </c>
      <c r="Y41" s="27">
        <v>1.0626308500562891</v>
      </c>
      <c r="Z41" s="27">
        <v>1.0797314200961383</v>
      </c>
      <c r="AA41" s="27">
        <v>1.0823031218169796</v>
      </c>
      <c r="AB41" s="27">
        <v>1.1474981683672556</v>
      </c>
      <c r="AC41" s="27">
        <v>1.2893805507406941</v>
      </c>
      <c r="AD41" s="27">
        <v>1.3286062615035468</v>
      </c>
      <c r="AE41" s="27">
        <v>1.3474006004181482</v>
      </c>
      <c r="AF41" s="27">
        <v>1.36925644645378</v>
      </c>
    </row>
    <row r="42" spans="2:32">
      <c r="B42" s="24" t="s">
        <v>160</v>
      </c>
      <c r="C42" s="24" t="s">
        <v>219</v>
      </c>
      <c r="D42" s="24" t="s">
        <v>589</v>
      </c>
      <c r="E42" s="24" t="s">
        <v>161</v>
      </c>
      <c r="F42" s="24"/>
      <c r="G42" s="27">
        <v>0</v>
      </c>
      <c r="H42" s="27">
        <v>0</v>
      </c>
      <c r="I42" s="27">
        <v>0</v>
      </c>
      <c r="J42" s="27">
        <v>0</v>
      </c>
      <c r="K42" s="27">
        <v>0</v>
      </c>
      <c r="L42" s="27">
        <v>0</v>
      </c>
      <c r="M42" s="27">
        <v>0</v>
      </c>
      <c r="N42" s="27">
        <v>0</v>
      </c>
      <c r="O42" s="27">
        <v>0</v>
      </c>
      <c r="P42" s="27">
        <v>0</v>
      </c>
      <c r="Q42" s="27">
        <v>0</v>
      </c>
      <c r="R42" s="27">
        <v>0</v>
      </c>
      <c r="S42" s="27">
        <v>0</v>
      </c>
      <c r="T42" s="27">
        <v>0</v>
      </c>
      <c r="U42" s="27">
        <v>0</v>
      </c>
      <c r="V42" s="27">
        <v>0</v>
      </c>
      <c r="W42" s="27">
        <v>0</v>
      </c>
      <c r="X42" s="27">
        <v>0</v>
      </c>
      <c r="Y42" s="27">
        <v>0</v>
      </c>
      <c r="Z42" s="27">
        <v>0</v>
      </c>
      <c r="AA42" s="27">
        <v>0</v>
      </c>
      <c r="AB42" s="27">
        <v>0</v>
      </c>
      <c r="AC42" s="27">
        <v>0</v>
      </c>
      <c r="AD42" s="27">
        <v>0</v>
      </c>
      <c r="AE42" s="27">
        <v>0</v>
      </c>
      <c r="AF42" s="27">
        <v>0</v>
      </c>
    </row>
    <row r="43" spans="2:32">
      <c r="B43" s="24" t="s">
        <v>160</v>
      </c>
      <c r="C43" s="24" t="s">
        <v>219</v>
      </c>
      <c r="D43" s="42" t="s">
        <v>217</v>
      </c>
      <c r="E43" s="42" t="s">
        <v>217</v>
      </c>
      <c r="F43" s="24"/>
      <c r="G43" s="80">
        <v>9.481308497344498E-3</v>
      </c>
      <c r="H43" s="80">
        <v>4.7838982823817912E-2</v>
      </c>
      <c r="I43" s="80">
        <v>0.11368361470450405</v>
      </c>
      <c r="J43" s="80">
        <v>0.20018141036192785</v>
      </c>
      <c r="K43" s="80">
        <v>0.37649095425580348</v>
      </c>
      <c r="L43" s="80">
        <v>0.61819330263733518</v>
      </c>
      <c r="M43" s="80">
        <v>0.77312219875780597</v>
      </c>
      <c r="N43" s="80">
        <v>0.97782039258911946</v>
      </c>
      <c r="O43" s="80">
        <v>1.2223325826640374</v>
      </c>
      <c r="P43" s="80">
        <v>1.5574097885288787</v>
      </c>
      <c r="Q43" s="80">
        <v>1.8650542372874086</v>
      </c>
      <c r="R43" s="80">
        <v>2.095507422743228</v>
      </c>
      <c r="S43" s="80">
        <v>2.3967863160026557</v>
      </c>
      <c r="T43" s="80">
        <v>2.7027346548852194</v>
      </c>
      <c r="U43" s="80">
        <v>2.8348783844688326</v>
      </c>
      <c r="V43" s="80">
        <v>2.9744392258675867</v>
      </c>
      <c r="W43" s="80">
        <v>3.2350151935406024</v>
      </c>
      <c r="X43" s="80">
        <v>3.3959524671760652</v>
      </c>
      <c r="Y43" s="80">
        <v>3.6399368592872428</v>
      </c>
      <c r="Z43" s="80">
        <v>3.864641834102438</v>
      </c>
      <c r="AA43" s="80">
        <v>4.0615284092068098</v>
      </c>
      <c r="AB43" s="80">
        <v>4.3743177373157396</v>
      </c>
      <c r="AC43" s="80">
        <v>4.6875740540116198</v>
      </c>
      <c r="AD43" s="80">
        <v>4.8457116157262536</v>
      </c>
      <c r="AE43" s="80">
        <v>4.9221907454589289</v>
      </c>
      <c r="AF43" s="80">
        <v>4.9653343932529177</v>
      </c>
    </row>
    <row r="44" spans="2:32">
      <c r="B44" s="24" t="s">
        <v>160</v>
      </c>
      <c r="C44" s="24" t="s">
        <v>219</v>
      </c>
      <c r="D44" s="42" t="s">
        <v>167</v>
      </c>
      <c r="E44" s="42" t="s">
        <v>167</v>
      </c>
      <c r="F44" s="24"/>
      <c r="G44" s="80">
        <v>3.5225360416735484E-3</v>
      </c>
      <c r="H44" s="80">
        <v>2.5554122467215293E-2</v>
      </c>
      <c r="I44" s="80">
        <v>6.0485414011116199E-2</v>
      </c>
      <c r="J44" s="80">
        <v>0.10711052642357737</v>
      </c>
      <c r="K44" s="80">
        <v>0.15329709067345945</v>
      </c>
      <c r="L44" s="80">
        <v>0.22608663988616046</v>
      </c>
      <c r="M44" s="80">
        <v>0.28059803888423718</v>
      </c>
      <c r="N44" s="80">
        <v>0.33981243294693397</v>
      </c>
      <c r="O44" s="80">
        <v>0.41746415656332142</v>
      </c>
      <c r="P44" s="80">
        <v>0.51054655309897345</v>
      </c>
      <c r="Q44" s="80">
        <v>0.64795940060110258</v>
      </c>
      <c r="R44" s="80">
        <v>0.77710333693064182</v>
      </c>
      <c r="S44" s="80">
        <v>0.90672380338443248</v>
      </c>
      <c r="T44" s="80">
        <v>1.0034333535015858</v>
      </c>
      <c r="U44" s="80">
        <v>1.0790497893153594</v>
      </c>
      <c r="V44" s="80">
        <v>1.1565226451538102</v>
      </c>
      <c r="W44" s="80">
        <v>1.2551994036574596</v>
      </c>
      <c r="X44" s="80">
        <v>1.3400403412608668</v>
      </c>
      <c r="Y44" s="80">
        <v>1.4827720269731335</v>
      </c>
      <c r="Z44" s="80">
        <v>1.6116302854621449</v>
      </c>
      <c r="AA44" s="80">
        <v>1.719763993590385</v>
      </c>
      <c r="AB44" s="80">
        <v>1.8569386316405136</v>
      </c>
      <c r="AC44" s="80">
        <v>1.9535990152504303</v>
      </c>
      <c r="AD44" s="80">
        <v>2.0204180349192606</v>
      </c>
      <c r="AE44" s="80">
        <v>2.0539786064247747</v>
      </c>
      <c r="AF44" s="80">
        <v>2.0666276639164707</v>
      </c>
    </row>
    <row r="45" spans="2:32">
      <c r="B45" s="24" t="s">
        <v>160</v>
      </c>
      <c r="C45" s="24" t="s">
        <v>219</v>
      </c>
      <c r="D45" s="42" t="s">
        <v>168</v>
      </c>
      <c r="E45" s="42" t="s">
        <v>168</v>
      </c>
      <c r="F45" s="24"/>
      <c r="G45" s="80">
        <v>5.95877245567095E-3</v>
      </c>
      <c r="H45" s="80">
        <v>2.2284860356602619E-2</v>
      </c>
      <c r="I45" s="80">
        <v>5.3198200693387862E-2</v>
      </c>
      <c r="J45" s="80">
        <v>9.3070883938350488E-2</v>
      </c>
      <c r="K45" s="80">
        <v>0.22319386358234405</v>
      </c>
      <c r="L45" s="80">
        <v>0.39210666275117467</v>
      </c>
      <c r="M45" s="80">
        <v>0.49252415987356879</v>
      </c>
      <c r="N45" s="80">
        <v>0.63800795964218548</v>
      </c>
      <c r="O45" s="80">
        <v>0.80486842610071596</v>
      </c>
      <c r="P45" s="80">
        <v>1.0468632354299052</v>
      </c>
      <c r="Q45" s="80">
        <v>1.2170948366863061</v>
      </c>
      <c r="R45" s="80">
        <v>1.3184040858125861</v>
      </c>
      <c r="S45" s="80">
        <v>1.4900625126182234</v>
      </c>
      <c r="T45" s="80">
        <v>1.6993013013836336</v>
      </c>
      <c r="U45" s="80">
        <v>1.7558285951534733</v>
      </c>
      <c r="V45" s="80">
        <v>1.8179165807137765</v>
      </c>
      <c r="W45" s="80">
        <v>1.9798157898831428</v>
      </c>
      <c r="X45" s="80">
        <v>2.0559121259151985</v>
      </c>
      <c r="Y45" s="80">
        <v>2.157164832314109</v>
      </c>
      <c r="Z45" s="80">
        <v>2.2530115486402931</v>
      </c>
      <c r="AA45" s="80">
        <v>2.3417644156164243</v>
      </c>
      <c r="AB45" s="80">
        <v>2.5173791056752259</v>
      </c>
      <c r="AC45" s="80">
        <v>2.7339750387611894</v>
      </c>
      <c r="AD45" s="80">
        <v>2.825293580806993</v>
      </c>
      <c r="AE45" s="80">
        <v>2.8682121390341546</v>
      </c>
      <c r="AF45" s="80">
        <v>2.898706729336447</v>
      </c>
    </row>
    <row r="46" spans="2:32">
      <c r="B46" s="24" t="s">
        <v>169</v>
      </c>
      <c r="C46" s="24" t="s">
        <v>219</v>
      </c>
      <c r="D46" s="24" t="s">
        <v>590</v>
      </c>
      <c r="E46" s="24" t="s">
        <v>161</v>
      </c>
      <c r="F46" s="24"/>
      <c r="G46" s="27">
        <v>1.2086956254517829E-3</v>
      </c>
      <c r="H46" s="27">
        <v>9.1060093916351739E-3</v>
      </c>
      <c r="I46" s="27">
        <v>2.31139046246145E-2</v>
      </c>
      <c r="J46" s="27">
        <v>4.8667480400125016E-2</v>
      </c>
      <c r="K46" s="27">
        <v>7.687489570181491E-2</v>
      </c>
      <c r="L46" s="27">
        <v>0.11495492418837026</v>
      </c>
      <c r="M46" s="27">
        <v>0.14012530576894563</v>
      </c>
      <c r="N46" s="27">
        <v>0.16351183719471771</v>
      </c>
      <c r="O46" s="27">
        <v>0.20920916625216254</v>
      </c>
      <c r="P46" s="27">
        <v>0.27015770394399741</v>
      </c>
      <c r="Q46" s="27">
        <v>0.44980577748652739</v>
      </c>
      <c r="R46" s="27">
        <v>0.61107910903899998</v>
      </c>
      <c r="S46" s="27">
        <v>0.82282592943470867</v>
      </c>
      <c r="T46" s="27">
        <v>0.90970947984803496</v>
      </c>
      <c r="U46" s="27">
        <v>0.99848646978035427</v>
      </c>
      <c r="V46" s="27">
        <v>1.1008860350836072</v>
      </c>
      <c r="W46" s="27">
        <v>1.2371368619603924</v>
      </c>
      <c r="X46" s="27">
        <v>1.3735816878480593</v>
      </c>
      <c r="Y46" s="27">
        <v>1.4940458437385709</v>
      </c>
      <c r="Z46" s="27">
        <v>1.5662271994960464</v>
      </c>
      <c r="AA46" s="27">
        <v>1.6084144141067034</v>
      </c>
      <c r="AB46" s="27">
        <v>1.6765048641281228</v>
      </c>
      <c r="AC46" s="27">
        <v>1.7454877434219569</v>
      </c>
      <c r="AD46" s="27">
        <v>1.7851070310342467</v>
      </c>
      <c r="AE46" s="27">
        <v>1.8050727237713045</v>
      </c>
      <c r="AF46" s="27">
        <v>1.814116999573433</v>
      </c>
    </row>
    <row r="47" spans="2:32">
      <c r="B47" s="24" t="s">
        <v>169</v>
      </c>
      <c r="C47" s="24" t="s">
        <v>219</v>
      </c>
      <c r="D47" s="24" t="s">
        <v>591</v>
      </c>
      <c r="E47" s="24" t="s">
        <v>162</v>
      </c>
      <c r="F47" s="24"/>
      <c r="G47" s="27">
        <v>2.1586421845199997E-3</v>
      </c>
      <c r="H47" s="27">
        <v>8.0933549849533312E-3</v>
      </c>
      <c r="I47" s="27">
        <v>1.8684065071766665E-2</v>
      </c>
      <c r="J47" s="27">
        <v>3.7951180849699992E-2</v>
      </c>
      <c r="K47" s="27">
        <v>5.9212617212153325E-2</v>
      </c>
      <c r="L47" s="27">
        <v>8.7564258136408654E-2</v>
      </c>
      <c r="M47" s="27">
        <v>0.10803569150654894</v>
      </c>
      <c r="N47" s="27">
        <v>0.12920033676241816</v>
      </c>
      <c r="O47" s="27">
        <v>0.16632893695016568</v>
      </c>
      <c r="P47" s="27">
        <v>0.21451008051519313</v>
      </c>
      <c r="Q47" s="27">
        <v>0.3361229455177997</v>
      </c>
      <c r="R47" s="27">
        <v>0.44973640388323327</v>
      </c>
      <c r="S47" s="27">
        <v>0.60445692766303949</v>
      </c>
      <c r="T47" s="27">
        <v>0.6700426720285394</v>
      </c>
      <c r="U47" s="27">
        <v>0.73529869454480212</v>
      </c>
      <c r="V47" s="27">
        <v>0.8139830364028956</v>
      </c>
      <c r="W47" s="27">
        <v>0.91118486677080668</v>
      </c>
      <c r="X47" s="27">
        <v>1.0118519945618056</v>
      </c>
      <c r="Y47" s="27">
        <v>1.0756193542089905</v>
      </c>
      <c r="Z47" s="27">
        <v>1.1140041014444937</v>
      </c>
      <c r="AA47" s="27">
        <v>1.1488284396892241</v>
      </c>
      <c r="AB47" s="27">
        <v>1.2029012685121565</v>
      </c>
      <c r="AC47" s="27">
        <v>1.2541866085803759</v>
      </c>
      <c r="AD47" s="27">
        <v>1.2847664158208447</v>
      </c>
      <c r="AE47" s="27">
        <v>1.2980580036967007</v>
      </c>
      <c r="AF47" s="27">
        <v>1.3037806104936753</v>
      </c>
    </row>
    <row r="48" spans="2:32">
      <c r="B48" s="24" t="s">
        <v>169</v>
      </c>
      <c r="C48" s="24" t="s">
        <v>219</v>
      </c>
      <c r="D48" s="24" t="s">
        <v>152</v>
      </c>
      <c r="E48" s="24" t="s">
        <v>162</v>
      </c>
      <c r="F48" s="24"/>
      <c r="G48" s="27">
        <v>1.6816100521776169E-3</v>
      </c>
      <c r="H48" s="27">
        <v>1.3861236594959526E-3</v>
      </c>
      <c r="I48" s="27">
        <v>1.2481366197359561E-3</v>
      </c>
      <c r="J48" s="27">
        <v>1.2467374590212764E-3</v>
      </c>
      <c r="K48" s="27">
        <v>3.8322090106300039E-3</v>
      </c>
      <c r="L48" s="27">
        <v>4.1629482615186311E-3</v>
      </c>
      <c r="M48" s="27">
        <v>5.1883995183354204E-3</v>
      </c>
      <c r="N48" s="27">
        <v>4.3955494592171698E-2</v>
      </c>
      <c r="O48" s="27">
        <v>9.7092606629966965E-2</v>
      </c>
      <c r="P48" s="27">
        <v>0.16311677071183175</v>
      </c>
      <c r="Q48" s="27">
        <v>0.29050815348124148</v>
      </c>
      <c r="R48" s="27">
        <v>0.29061276972159777</v>
      </c>
      <c r="S48" s="27">
        <v>0.43866264005289396</v>
      </c>
      <c r="T48" s="27">
        <v>0.43674559067922292</v>
      </c>
      <c r="U48" s="27">
        <v>0.47731670270366855</v>
      </c>
      <c r="V48" s="27">
        <v>0.48543253337145514</v>
      </c>
      <c r="W48" s="27">
        <v>0.51104465609978378</v>
      </c>
      <c r="X48" s="27">
        <v>0.61387680706206094</v>
      </c>
      <c r="Y48" s="27">
        <v>0.67024731509444069</v>
      </c>
      <c r="Z48" s="27">
        <v>0.74029949429066666</v>
      </c>
      <c r="AA48" s="27">
        <v>0.75027063490645252</v>
      </c>
      <c r="AB48" s="27">
        <v>0.8709125104983827</v>
      </c>
      <c r="AC48" s="27">
        <v>0.92332651310734248</v>
      </c>
      <c r="AD48" s="27">
        <v>0.95947776129804674</v>
      </c>
      <c r="AE48" s="27">
        <v>0.96517932131305728</v>
      </c>
      <c r="AF48" s="27">
        <v>0.97177176962527445</v>
      </c>
    </row>
    <row r="49" spans="2:32">
      <c r="B49" s="24" t="s">
        <v>169</v>
      </c>
      <c r="C49" s="24" t="s">
        <v>219</v>
      </c>
      <c r="D49" s="24" t="s">
        <v>592</v>
      </c>
      <c r="E49" s="24" t="s">
        <v>161</v>
      </c>
      <c r="F49" s="24"/>
      <c r="G49" s="27">
        <v>0</v>
      </c>
      <c r="H49" s="27">
        <v>0</v>
      </c>
      <c r="I49" s="27">
        <v>0</v>
      </c>
      <c r="J49" s="27">
        <v>0</v>
      </c>
      <c r="K49" s="27">
        <v>0</v>
      </c>
      <c r="L49" s="27">
        <v>0</v>
      </c>
      <c r="M49" s="27">
        <v>0</v>
      </c>
      <c r="N49" s="27">
        <v>0</v>
      </c>
      <c r="O49" s="27">
        <v>0</v>
      </c>
      <c r="P49" s="27">
        <v>0</v>
      </c>
      <c r="Q49" s="27">
        <v>0</v>
      </c>
      <c r="R49" s="27">
        <v>0</v>
      </c>
      <c r="S49" s="27">
        <v>0</v>
      </c>
      <c r="T49" s="27">
        <v>0</v>
      </c>
      <c r="U49" s="27">
        <v>0</v>
      </c>
      <c r="V49" s="27">
        <v>0</v>
      </c>
      <c r="W49" s="27">
        <v>0</v>
      </c>
      <c r="X49" s="27">
        <v>0</v>
      </c>
      <c r="Y49" s="27">
        <v>0</v>
      </c>
      <c r="Z49" s="27">
        <v>0</v>
      </c>
      <c r="AA49" s="27">
        <v>0</v>
      </c>
      <c r="AB49" s="27">
        <v>0</v>
      </c>
      <c r="AC49" s="27">
        <v>0</v>
      </c>
      <c r="AD49" s="27">
        <v>0</v>
      </c>
      <c r="AE49" s="27">
        <v>0</v>
      </c>
      <c r="AF49" s="27">
        <v>0</v>
      </c>
    </row>
    <row r="50" spans="2:32">
      <c r="B50" s="24" t="s">
        <v>169</v>
      </c>
      <c r="C50" s="24" t="s">
        <v>219</v>
      </c>
      <c r="D50" s="42" t="s">
        <v>217</v>
      </c>
      <c r="E50" s="42" t="s">
        <v>217</v>
      </c>
      <c r="F50" s="24"/>
      <c r="G50" s="80">
        <v>5.0489478621493994E-3</v>
      </c>
      <c r="H50" s="80">
        <v>1.8585488036084459E-2</v>
      </c>
      <c r="I50" s="80">
        <v>4.3046106316117119E-2</v>
      </c>
      <c r="J50" s="80">
        <v>8.7865398708846285E-2</v>
      </c>
      <c r="K50" s="80">
        <v>0.13991972192459823</v>
      </c>
      <c r="L50" s="80">
        <v>0.20668213058629753</v>
      </c>
      <c r="M50" s="80">
        <v>0.25334939679383001</v>
      </c>
      <c r="N50" s="80">
        <v>0.33666766854930752</v>
      </c>
      <c r="O50" s="80">
        <v>0.47263070983229516</v>
      </c>
      <c r="P50" s="80">
        <v>0.64778455517102229</v>
      </c>
      <c r="Q50" s="80">
        <v>1.0764368764855685</v>
      </c>
      <c r="R50" s="80">
        <v>1.3514282826438311</v>
      </c>
      <c r="S50" s="80">
        <v>1.8659454971506422</v>
      </c>
      <c r="T50" s="80">
        <v>2.0164977425557975</v>
      </c>
      <c r="U50" s="80">
        <v>2.2111018670288249</v>
      </c>
      <c r="V50" s="80">
        <v>2.4003016048579582</v>
      </c>
      <c r="W50" s="80">
        <v>2.659366384830983</v>
      </c>
      <c r="X50" s="80">
        <v>2.9993104894719256</v>
      </c>
      <c r="Y50" s="80">
        <v>3.2399125130420021</v>
      </c>
      <c r="Z50" s="80">
        <v>3.4205307952312065</v>
      </c>
      <c r="AA50" s="80">
        <v>3.5075134887023802</v>
      </c>
      <c r="AB50" s="80">
        <v>3.7503186431386619</v>
      </c>
      <c r="AC50" s="80">
        <v>3.9230008651096755</v>
      </c>
      <c r="AD50" s="80">
        <v>4.0293512081531375</v>
      </c>
      <c r="AE50" s="80">
        <v>4.0683100487810622</v>
      </c>
      <c r="AF50" s="80">
        <v>4.0896693796923831</v>
      </c>
    </row>
    <row r="51" spans="2:32">
      <c r="B51" s="24" t="s">
        <v>169</v>
      </c>
      <c r="C51" s="24" t="s">
        <v>219</v>
      </c>
      <c r="D51" s="42" t="s">
        <v>167</v>
      </c>
      <c r="E51" s="42" t="s">
        <v>167</v>
      </c>
      <c r="F51" s="24"/>
      <c r="G51" s="80">
        <v>1.2086956254517829E-3</v>
      </c>
      <c r="H51" s="80">
        <v>9.1060093916351739E-3</v>
      </c>
      <c r="I51" s="80">
        <v>2.31139046246145E-2</v>
      </c>
      <c r="J51" s="80">
        <v>4.8667480400125016E-2</v>
      </c>
      <c r="K51" s="80">
        <v>7.687489570181491E-2</v>
      </c>
      <c r="L51" s="80">
        <v>0.11495492418837026</v>
      </c>
      <c r="M51" s="80">
        <v>0.14012530576894563</v>
      </c>
      <c r="N51" s="80">
        <v>0.16351183719471771</v>
      </c>
      <c r="O51" s="80">
        <v>0.20920916625216254</v>
      </c>
      <c r="P51" s="80">
        <v>0.27015770394399741</v>
      </c>
      <c r="Q51" s="80">
        <v>0.44980577748652739</v>
      </c>
      <c r="R51" s="80">
        <v>0.61107910903899998</v>
      </c>
      <c r="S51" s="80">
        <v>0.82282592943470867</v>
      </c>
      <c r="T51" s="80">
        <v>0.90970947984803496</v>
      </c>
      <c r="U51" s="80">
        <v>0.99848646978035427</v>
      </c>
      <c r="V51" s="80">
        <v>1.1008860350836072</v>
      </c>
      <c r="W51" s="80">
        <v>1.2371368619603924</v>
      </c>
      <c r="X51" s="80">
        <v>1.3735816878480593</v>
      </c>
      <c r="Y51" s="80">
        <v>1.4940458437385709</v>
      </c>
      <c r="Z51" s="80">
        <v>1.5662271994960464</v>
      </c>
      <c r="AA51" s="80">
        <v>1.6084144141067034</v>
      </c>
      <c r="AB51" s="80">
        <v>1.6765048641281228</v>
      </c>
      <c r="AC51" s="80">
        <v>1.7454877434219569</v>
      </c>
      <c r="AD51" s="80">
        <v>1.7851070310342467</v>
      </c>
      <c r="AE51" s="80">
        <v>1.8050727237713045</v>
      </c>
      <c r="AF51" s="80">
        <v>1.814116999573433</v>
      </c>
    </row>
    <row r="52" spans="2:32">
      <c r="B52" s="24" t="s">
        <v>169</v>
      </c>
      <c r="C52" s="24" t="s">
        <v>219</v>
      </c>
      <c r="D52" s="42" t="s">
        <v>168</v>
      </c>
      <c r="E52" s="42" t="s">
        <v>168</v>
      </c>
      <c r="F52" s="24"/>
      <c r="G52" s="80">
        <v>3.8402522366976165E-3</v>
      </c>
      <c r="H52" s="80">
        <v>9.4794786444492834E-3</v>
      </c>
      <c r="I52" s="80">
        <v>1.9932201691502623E-2</v>
      </c>
      <c r="J52" s="80">
        <v>3.9197918308721269E-2</v>
      </c>
      <c r="K52" s="80">
        <v>6.3044826222783332E-2</v>
      </c>
      <c r="L52" s="80">
        <v>9.172720639792728E-2</v>
      </c>
      <c r="M52" s="80">
        <v>0.11322409102488437</v>
      </c>
      <c r="N52" s="80">
        <v>0.17315583135458984</v>
      </c>
      <c r="O52" s="80">
        <v>0.26342154358013264</v>
      </c>
      <c r="P52" s="80">
        <v>0.37762685122702488</v>
      </c>
      <c r="Q52" s="80">
        <v>0.62663109899904113</v>
      </c>
      <c r="R52" s="80">
        <v>0.7403491736048311</v>
      </c>
      <c r="S52" s="80">
        <v>1.0431195677159335</v>
      </c>
      <c r="T52" s="80">
        <v>1.1067882627077623</v>
      </c>
      <c r="U52" s="80">
        <v>1.2126153972484706</v>
      </c>
      <c r="V52" s="80">
        <v>1.2994155697743508</v>
      </c>
      <c r="W52" s="80">
        <v>1.4222295228705906</v>
      </c>
      <c r="X52" s="80">
        <v>1.6257288016238665</v>
      </c>
      <c r="Y52" s="80">
        <v>1.7458666693034313</v>
      </c>
      <c r="Z52" s="80">
        <v>1.8543035957351603</v>
      </c>
      <c r="AA52" s="80">
        <v>1.8990990745956766</v>
      </c>
      <c r="AB52" s="80">
        <v>2.0738137790105391</v>
      </c>
      <c r="AC52" s="80">
        <v>2.1775131216877184</v>
      </c>
      <c r="AD52" s="80">
        <v>2.2442441771188912</v>
      </c>
      <c r="AE52" s="80">
        <v>2.2632373250097579</v>
      </c>
      <c r="AF52" s="80">
        <v>2.2755523801189499</v>
      </c>
    </row>
    <row r="53" spans="2:32">
      <c r="B53" s="24" t="s">
        <v>170</v>
      </c>
      <c r="C53" s="24" t="s">
        <v>219</v>
      </c>
      <c r="D53" s="24" t="s">
        <v>588</v>
      </c>
      <c r="E53" s="24" t="s">
        <v>161</v>
      </c>
      <c r="F53" s="24"/>
      <c r="G53" s="27">
        <v>3.5460175255060105E-3</v>
      </c>
      <c r="H53" s="27">
        <v>2.6421346587421179E-2</v>
      </c>
      <c r="I53" s="27">
        <v>6.1212311433058629E-2</v>
      </c>
      <c r="J53" s="27">
        <v>0.11210620911545631</v>
      </c>
      <c r="K53" s="27">
        <v>0.1754932137283812</v>
      </c>
      <c r="L53" s="27">
        <v>0.38870718756503797</v>
      </c>
      <c r="M53" s="27">
        <v>0.58724431993580128</v>
      </c>
      <c r="N53" s="27">
        <v>0.90778825648396533</v>
      </c>
      <c r="O53" s="27">
        <v>1.2718045498249466</v>
      </c>
      <c r="P53" s="27">
        <v>1.7469738390468492</v>
      </c>
      <c r="Q53" s="27">
        <v>2.2685788309499433</v>
      </c>
      <c r="R53" s="27">
        <v>2.7135615161722466</v>
      </c>
      <c r="S53" s="27">
        <v>3.0293884483844824</v>
      </c>
      <c r="T53" s="27">
        <v>3.2783179740607871</v>
      </c>
      <c r="U53" s="27">
        <v>3.5121586418784752</v>
      </c>
      <c r="V53" s="27">
        <v>3.7155075029589173</v>
      </c>
      <c r="W53" s="27">
        <v>3.9832365147907733</v>
      </c>
      <c r="X53" s="27">
        <v>4.2178127252673523</v>
      </c>
      <c r="Y53" s="27">
        <v>4.5089399097304765</v>
      </c>
      <c r="Z53" s="27">
        <v>4.7276360745973474</v>
      </c>
      <c r="AA53" s="27">
        <v>4.8792767271348136</v>
      </c>
      <c r="AB53" s="27">
        <v>5.0714696586930339</v>
      </c>
      <c r="AC53" s="27">
        <v>5.2188982381981681</v>
      </c>
      <c r="AD53" s="27">
        <v>5.3476261480219511</v>
      </c>
      <c r="AE53" s="27">
        <v>5.4639851102677452</v>
      </c>
      <c r="AF53" s="27">
        <v>5.4994204745057305</v>
      </c>
    </row>
    <row r="54" spans="2:32">
      <c r="B54" s="24" t="s">
        <v>170</v>
      </c>
      <c r="C54" s="24" t="s">
        <v>219</v>
      </c>
      <c r="D54" s="24" t="s">
        <v>151</v>
      </c>
      <c r="E54" s="24" t="s">
        <v>162</v>
      </c>
      <c r="F54" s="24"/>
      <c r="G54" s="27">
        <v>5.2384169785266669E-3</v>
      </c>
      <c r="H54" s="27">
        <v>2.4754257870146665E-2</v>
      </c>
      <c r="I54" s="27">
        <v>5.5784000265666663E-2</v>
      </c>
      <c r="J54" s="27">
        <v>0.10043460407235333</v>
      </c>
      <c r="K54" s="27">
        <v>0.15995028861846</v>
      </c>
      <c r="L54" s="27">
        <v>0.33029680113248638</v>
      </c>
      <c r="M54" s="27">
        <v>0.49826728904336404</v>
      </c>
      <c r="N54" s="27">
        <v>0.75094314714389865</v>
      </c>
      <c r="O54" s="27">
        <v>1.0214697206007828</v>
      </c>
      <c r="P54" s="27">
        <v>1.3915071457618631</v>
      </c>
      <c r="Q54" s="27">
        <v>1.8143565335414762</v>
      </c>
      <c r="R54" s="27">
        <v>2.2093653803079722</v>
      </c>
      <c r="S54" s="27">
        <v>2.4793715423690754</v>
      </c>
      <c r="T54" s="27">
        <v>2.6949645822327977</v>
      </c>
      <c r="U54" s="27">
        <v>2.8870611530440811</v>
      </c>
      <c r="V54" s="27">
        <v>3.0456401268100151</v>
      </c>
      <c r="W54" s="27">
        <v>3.2512981315883525</v>
      </c>
      <c r="X54" s="27">
        <v>3.4327525914011874</v>
      </c>
      <c r="Y54" s="27">
        <v>3.6270893917232305</v>
      </c>
      <c r="Z54" s="27">
        <v>3.7976685802577399</v>
      </c>
      <c r="AA54" s="27">
        <v>3.9133425258289929</v>
      </c>
      <c r="AB54" s="27">
        <v>4.0522444890921321</v>
      </c>
      <c r="AC54" s="27">
        <v>4.1622053970776838</v>
      </c>
      <c r="AD54" s="27">
        <v>4.2635867631359234</v>
      </c>
      <c r="AE54" s="27">
        <v>4.3434246800182503</v>
      </c>
      <c r="AF54" s="27">
        <v>4.3696051130604081</v>
      </c>
    </row>
    <row r="55" spans="2:32">
      <c r="B55" s="24" t="s">
        <v>170</v>
      </c>
      <c r="C55" s="24" t="s">
        <v>219</v>
      </c>
      <c r="D55" s="24" t="s">
        <v>152</v>
      </c>
      <c r="E55" s="24" t="s">
        <v>162</v>
      </c>
      <c r="F55" s="24"/>
      <c r="G55" s="27">
        <v>1.6816100521776169E-3</v>
      </c>
      <c r="H55" s="27">
        <v>1.3861236594959526E-3</v>
      </c>
      <c r="I55" s="27">
        <v>3.7444098592078678E-3</v>
      </c>
      <c r="J55" s="27">
        <v>9.0762487016748938E-2</v>
      </c>
      <c r="K55" s="27">
        <v>0.19595362074354752</v>
      </c>
      <c r="L55" s="27">
        <v>0.26434721460643307</v>
      </c>
      <c r="M55" s="27">
        <v>0.57928480622214962</v>
      </c>
      <c r="N55" s="27">
        <v>0.84885816909470391</v>
      </c>
      <c r="O55" s="27">
        <v>1.0326418455139308</v>
      </c>
      <c r="P55" s="27">
        <v>1.0265240831960125</v>
      </c>
      <c r="Q55" s="27">
        <v>1.1803832179260052</v>
      </c>
      <c r="R55" s="27">
        <v>1.9686171073489727</v>
      </c>
      <c r="S55" s="27">
        <v>2.5623058916030805</v>
      </c>
      <c r="T55" s="27">
        <v>3.0395132324297274</v>
      </c>
      <c r="U55" s="27">
        <v>3.483336430728543</v>
      </c>
      <c r="V55" s="27">
        <v>3.5208541662943831</v>
      </c>
      <c r="W55" s="27">
        <v>3.5701651149907976</v>
      </c>
      <c r="X55" s="27">
        <v>3.6145699683708292</v>
      </c>
      <c r="Y55" s="27">
        <v>3.6802252461535709</v>
      </c>
      <c r="Z55" s="27">
        <v>3.7217200371687418</v>
      </c>
      <c r="AA55" s="27">
        <v>3.7280750880077194</v>
      </c>
      <c r="AB55" s="27">
        <v>3.7717388002358785</v>
      </c>
      <c r="AC55" s="27">
        <v>3.8261606297242716</v>
      </c>
      <c r="AD55" s="27">
        <v>3.8953310341130427</v>
      </c>
      <c r="AE55" s="27">
        <v>3.9746905880881322</v>
      </c>
      <c r="AF55" s="27">
        <v>4.0318135844606058</v>
      </c>
    </row>
    <row r="56" spans="2:32">
      <c r="B56" s="24" t="s">
        <v>170</v>
      </c>
      <c r="C56" s="24" t="s">
        <v>219</v>
      </c>
      <c r="D56" s="24" t="s">
        <v>589</v>
      </c>
      <c r="E56" s="24" t="s">
        <v>161</v>
      </c>
      <c r="F56" s="24"/>
      <c r="G56" s="27">
        <v>0</v>
      </c>
      <c r="H56" s="27">
        <v>0</v>
      </c>
      <c r="I56" s="27">
        <v>0</v>
      </c>
      <c r="J56" s="27">
        <v>0</v>
      </c>
      <c r="K56" s="27">
        <v>0</v>
      </c>
      <c r="L56" s="27">
        <v>0</v>
      </c>
      <c r="M56" s="27">
        <v>0</v>
      </c>
      <c r="N56" s="27">
        <v>1.3211482018378952E-3</v>
      </c>
      <c r="O56" s="27">
        <v>2.802669217567041E-3</v>
      </c>
      <c r="P56" s="27">
        <v>4.7416251239654119E-3</v>
      </c>
      <c r="Q56" s="27">
        <v>6.7713570329862843E-3</v>
      </c>
      <c r="R56" s="27">
        <v>1.3254759604254159E-2</v>
      </c>
      <c r="S56" s="27">
        <v>1.972642826569761E-2</v>
      </c>
      <c r="T56" s="27">
        <v>2.6165380798070251E-2</v>
      </c>
      <c r="U56" s="27">
        <v>3.2491393275929821E-2</v>
      </c>
      <c r="V56" s="27">
        <v>3.8805259140501917E-2</v>
      </c>
      <c r="W56" s="27">
        <v>4.5221400426916927E-2</v>
      </c>
      <c r="X56" s="27">
        <v>5.127604161857334E-2</v>
      </c>
      <c r="Y56" s="27">
        <v>5.6072856451097414E-2</v>
      </c>
      <c r="Z56" s="27">
        <v>6.0411129597301369E-2</v>
      </c>
      <c r="AA56" s="27">
        <v>6.410529457279962E-2</v>
      </c>
      <c r="AB56" s="27">
        <v>6.7354311965278524E-2</v>
      </c>
      <c r="AC56" s="27">
        <v>6.8199153472636845E-2</v>
      </c>
      <c r="AD56" s="27">
        <v>6.8560531632281388E-2</v>
      </c>
      <c r="AE56" s="27">
        <v>6.8169663934277147E-2</v>
      </c>
      <c r="AF56" s="27">
        <v>6.7632755488098481E-2</v>
      </c>
    </row>
    <row r="57" spans="2:32">
      <c r="B57" s="24" t="s">
        <v>170</v>
      </c>
      <c r="C57" s="24" t="s">
        <v>219</v>
      </c>
      <c r="D57" s="42" t="s">
        <v>217</v>
      </c>
      <c r="E57" s="42" t="s">
        <v>217</v>
      </c>
      <c r="F57" s="24"/>
      <c r="G57" s="80">
        <v>1.0466044556210294E-2</v>
      </c>
      <c r="H57" s="80">
        <v>5.2561728117063798E-2</v>
      </c>
      <c r="I57" s="80">
        <v>0.12074072155793317</v>
      </c>
      <c r="J57" s="80">
        <v>0.30330330020455859</v>
      </c>
      <c r="K57" s="80">
        <v>0.53139712309038878</v>
      </c>
      <c r="L57" s="80">
        <v>0.98335120330395742</v>
      </c>
      <c r="M57" s="80">
        <v>1.6647964152013148</v>
      </c>
      <c r="N57" s="80">
        <v>2.5089107209244057</v>
      </c>
      <c r="O57" s="80">
        <v>3.3287187851572275</v>
      </c>
      <c r="P57" s="80">
        <v>4.1697466931286904</v>
      </c>
      <c r="Q57" s="80">
        <v>5.2700899394504113</v>
      </c>
      <c r="R57" s="80">
        <v>6.9047987634334458</v>
      </c>
      <c r="S57" s="80">
        <v>8.0907923106223354</v>
      </c>
      <c r="T57" s="80">
        <v>9.0389611695213823</v>
      </c>
      <c r="U57" s="80">
        <v>9.9150476189270282</v>
      </c>
      <c r="V57" s="80">
        <v>10.320807055203817</v>
      </c>
      <c r="W57" s="80">
        <v>10.849921161796839</v>
      </c>
      <c r="X57" s="80">
        <v>11.316411326657942</v>
      </c>
      <c r="Y57" s="80">
        <v>11.872327404058375</v>
      </c>
      <c r="Z57" s="80">
        <v>12.30743582162113</v>
      </c>
      <c r="AA57" s="80">
        <v>12.584799635544325</v>
      </c>
      <c r="AB57" s="80">
        <v>12.962807259986324</v>
      </c>
      <c r="AC57" s="80">
        <v>13.275463418472761</v>
      </c>
      <c r="AD57" s="80">
        <v>13.575104476903199</v>
      </c>
      <c r="AE57" s="80">
        <v>13.850270042308406</v>
      </c>
      <c r="AF57" s="80">
        <v>13.968471927514841</v>
      </c>
    </row>
    <row r="58" spans="2:32">
      <c r="B58" s="24" t="s">
        <v>170</v>
      </c>
      <c r="C58" s="24" t="s">
        <v>219</v>
      </c>
      <c r="D58" s="42" t="s">
        <v>167</v>
      </c>
      <c r="E58" s="42" t="s">
        <v>167</v>
      </c>
      <c r="F58" s="24"/>
      <c r="G58" s="80">
        <v>3.5460175255060105E-3</v>
      </c>
      <c r="H58" s="80">
        <v>2.6421346587421179E-2</v>
      </c>
      <c r="I58" s="80">
        <v>6.1212311433058629E-2</v>
      </c>
      <c r="J58" s="80">
        <v>0.11210620911545631</v>
      </c>
      <c r="K58" s="80">
        <v>0.1754932137283812</v>
      </c>
      <c r="L58" s="80">
        <v>0.38870718756503797</v>
      </c>
      <c r="M58" s="80">
        <v>0.58724431993580128</v>
      </c>
      <c r="N58" s="80">
        <v>0.90910940468580326</v>
      </c>
      <c r="O58" s="80">
        <v>1.2746072190425137</v>
      </c>
      <c r="P58" s="80">
        <v>1.7517154641708146</v>
      </c>
      <c r="Q58" s="80">
        <v>2.2753501879829297</v>
      </c>
      <c r="R58" s="80">
        <v>2.7268162757765007</v>
      </c>
      <c r="S58" s="80">
        <v>3.0491148766501799</v>
      </c>
      <c r="T58" s="80">
        <v>3.3044833548588572</v>
      </c>
      <c r="U58" s="80">
        <v>3.544650035154405</v>
      </c>
      <c r="V58" s="80">
        <v>3.7543127620994192</v>
      </c>
      <c r="W58" s="80">
        <v>4.0284579152176905</v>
      </c>
      <c r="X58" s="80">
        <v>4.2690887668859254</v>
      </c>
      <c r="Y58" s="80">
        <v>4.5650127661815736</v>
      </c>
      <c r="Z58" s="80">
        <v>4.7880472041946485</v>
      </c>
      <c r="AA58" s="80">
        <v>4.9433820217076132</v>
      </c>
      <c r="AB58" s="80">
        <v>5.1388239706583123</v>
      </c>
      <c r="AC58" s="80">
        <v>5.2870973916708053</v>
      </c>
      <c r="AD58" s="80">
        <v>5.4161866796542322</v>
      </c>
      <c r="AE58" s="80">
        <v>5.5321547742020227</v>
      </c>
      <c r="AF58" s="80">
        <v>5.5670532299938289</v>
      </c>
    </row>
    <row r="59" spans="2:32">
      <c r="B59" s="24" t="s">
        <v>170</v>
      </c>
      <c r="C59" s="24" t="s">
        <v>219</v>
      </c>
      <c r="D59" s="42" t="s">
        <v>168</v>
      </c>
      <c r="E59" s="42" t="s">
        <v>168</v>
      </c>
      <c r="F59" s="24"/>
      <c r="G59" s="80">
        <v>6.9200270307042833E-3</v>
      </c>
      <c r="H59" s="80">
        <v>2.6140381529642619E-2</v>
      </c>
      <c r="I59" s="80">
        <v>5.9528410124874531E-2</v>
      </c>
      <c r="J59" s="80">
        <v>0.19119709108910227</v>
      </c>
      <c r="K59" s="80">
        <v>0.35590390936200755</v>
      </c>
      <c r="L59" s="80">
        <v>0.59464401573891945</v>
      </c>
      <c r="M59" s="80">
        <v>1.0775520952655135</v>
      </c>
      <c r="N59" s="80">
        <v>1.5998013162386027</v>
      </c>
      <c r="O59" s="80">
        <v>2.0541115661147136</v>
      </c>
      <c r="P59" s="80">
        <v>2.4180312289578758</v>
      </c>
      <c r="Q59" s="80">
        <v>2.9947397514674812</v>
      </c>
      <c r="R59" s="80">
        <v>4.1779824876569451</v>
      </c>
      <c r="S59" s="80">
        <v>5.041677433972156</v>
      </c>
      <c r="T59" s="80">
        <v>5.734477814662525</v>
      </c>
      <c r="U59" s="80">
        <v>6.3703975837726237</v>
      </c>
      <c r="V59" s="80">
        <v>6.5664942931043981</v>
      </c>
      <c r="W59" s="80">
        <v>6.8214632465791496</v>
      </c>
      <c r="X59" s="80">
        <v>7.0473225597720166</v>
      </c>
      <c r="Y59" s="80">
        <v>7.3073146378768019</v>
      </c>
      <c r="Z59" s="80">
        <v>7.5193886174264817</v>
      </c>
      <c r="AA59" s="80">
        <v>7.6414176138367118</v>
      </c>
      <c r="AB59" s="80">
        <v>7.8239832893280106</v>
      </c>
      <c r="AC59" s="80">
        <v>7.9883660268019554</v>
      </c>
      <c r="AD59" s="80">
        <v>8.1589177972489662</v>
      </c>
      <c r="AE59" s="80">
        <v>8.3181152681063821</v>
      </c>
      <c r="AF59" s="80">
        <v>8.401418697521013</v>
      </c>
    </row>
    <row r="60" spans="2:32">
      <c r="B60" s="24" t="s">
        <v>171</v>
      </c>
      <c r="C60" s="24" t="s">
        <v>219</v>
      </c>
      <c r="D60" s="24" t="s">
        <v>588</v>
      </c>
      <c r="E60" s="24" t="s">
        <v>161</v>
      </c>
      <c r="F60" s="24"/>
      <c r="G60" s="27">
        <v>1.9422505195144538E-3</v>
      </c>
      <c r="H60" s="27">
        <v>4.1856464842388334E-3</v>
      </c>
      <c r="I60" s="27">
        <v>6.9843703717181399E-3</v>
      </c>
      <c r="J60" s="27">
        <v>9.4446107456745507E-3</v>
      </c>
      <c r="K60" s="27">
        <v>1.1161671326216338E-2</v>
      </c>
      <c r="L60" s="27">
        <v>1.1486298255258726E-2</v>
      </c>
      <c r="M60" s="27">
        <v>1.2911257798290344E-2</v>
      </c>
      <c r="N60" s="27">
        <v>1.7306630635541397E-2</v>
      </c>
      <c r="O60" s="27">
        <v>2.4546257650930874E-2</v>
      </c>
      <c r="P60" s="27">
        <v>3.3104297263081332E-2</v>
      </c>
      <c r="Q60" s="27">
        <v>0.10022284994666709</v>
      </c>
      <c r="R60" s="27">
        <v>0.11450417903490223</v>
      </c>
      <c r="S60" s="27">
        <v>0.12650808004142225</v>
      </c>
      <c r="T60" s="27">
        <v>0.1431902808841467</v>
      </c>
      <c r="U60" s="27">
        <v>0.16008046881451096</v>
      </c>
      <c r="V60" s="27">
        <v>0.1771874670452355</v>
      </c>
      <c r="W60" s="27">
        <v>0.18252734202153414</v>
      </c>
      <c r="X60" s="27">
        <v>0.19343190893182521</v>
      </c>
      <c r="Y60" s="27">
        <v>0.21711257885554711</v>
      </c>
      <c r="Z60" s="27">
        <v>0.23671735188759657</v>
      </c>
      <c r="AA60" s="27">
        <v>0.26937085579286735</v>
      </c>
      <c r="AB60" s="27">
        <v>0.29074576791203549</v>
      </c>
      <c r="AC60" s="27">
        <v>0.32623312705197549</v>
      </c>
      <c r="AD60" s="27">
        <v>0.34342935413212189</v>
      </c>
      <c r="AE60" s="27">
        <v>0.35844531562650239</v>
      </c>
      <c r="AF60" s="27">
        <v>0.35897559346156233</v>
      </c>
    </row>
    <row r="61" spans="2:32">
      <c r="B61" s="24" t="s">
        <v>171</v>
      </c>
      <c r="C61" s="24" t="s">
        <v>219</v>
      </c>
      <c r="D61" s="24" t="s">
        <v>151</v>
      </c>
      <c r="E61" s="24" t="s">
        <v>162</v>
      </c>
      <c r="F61" s="24"/>
      <c r="G61" s="27">
        <v>3.0896015449066666E-3</v>
      </c>
      <c r="H61" s="27">
        <v>4.8406476181400001E-3</v>
      </c>
      <c r="I61" s="27">
        <v>7.009014292933333E-3</v>
      </c>
      <c r="J61" s="27">
        <v>8.857848019406667E-3</v>
      </c>
      <c r="K61" s="27">
        <v>1.014819328213333E-2</v>
      </c>
      <c r="L61" s="27">
        <v>1.0392145548459998E-2</v>
      </c>
      <c r="M61" s="27">
        <v>1.1462981264313334E-2</v>
      </c>
      <c r="N61" s="27">
        <v>1.4827454668020001E-2</v>
      </c>
      <c r="O61" s="27">
        <v>2.0329342410126669E-2</v>
      </c>
      <c r="P61" s="27">
        <v>2.6821997436642667E-2</v>
      </c>
      <c r="Q61" s="27">
        <v>8.3950529968022658E-2</v>
      </c>
      <c r="R61" s="27">
        <v>9.4742864161002666E-2</v>
      </c>
      <c r="S61" s="27">
        <v>0.10388308298879732</v>
      </c>
      <c r="T61" s="27">
        <v>0.11742191094818132</v>
      </c>
      <c r="U61" s="27">
        <v>0.13111703808319464</v>
      </c>
      <c r="V61" s="27">
        <v>0.14503233523914266</v>
      </c>
      <c r="W61" s="27">
        <v>0.14985730116194132</v>
      </c>
      <c r="X61" s="27">
        <v>0.15932514024465735</v>
      </c>
      <c r="Y61" s="27">
        <v>0.17948096104356134</v>
      </c>
      <c r="Z61" s="27">
        <v>0.19587825448496668</v>
      </c>
      <c r="AA61" s="27">
        <v>0.22292797105522796</v>
      </c>
      <c r="AB61" s="27">
        <v>0.24029848512730537</v>
      </c>
      <c r="AC61" s="27">
        <v>0.26900740471931334</v>
      </c>
      <c r="AD61" s="27">
        <v>0.28266322468343874</v>
      </c>
      <c r="AE61" s="27">
        <v>0.29468060777354804</v>
      </c>
      <c r="AF61" s="27">
        <v>0.29507910361006801</v>
      </c>
    </row>
    <row r="62" spans="2:32">
      <c r="B62" s="24" t="s">
        <v>171</v>
      </c>
      <c r="C62" s="24" t="s">
        <v>219</v>
      </c>
      <c r="D62" s="24" t="s">
        <v>152</v>
      </c>
      <c r="E62" s="24" t="s">
        <v>162</v>
      </c>
      <c r="F62" s="24"/>
      <c r="G62" s="27">
        <v>1.6816100521776169E-3</v>
      </c>
      <c r="H62" s="27">
        <v>1.3861236594959526E-3</v>
      </c>
      <c r="I62" s="27">
        <v>3.7444098592078678E-3</v>
      </c>
      <c r="J62" s="27">
        <v>3.7402123770638295E-3</v>
      </c>
      <c r="K62" s="27">
        <v>3.8322090106300039E-3</v>
      </c>
      <c r="L62" s="27">
        <v>3.9027639951737165E-3</v>
      </c>
      <c r="M62" s="27">
        <v>3.8912996387515651E-3</v>
      </c>
      <c r="N62" s="27">
        <v>3.8784259934269145E-3</v>
      </c>
      <c r="O62" s="27">
        <v>5.9391754055564908E-3</v>
      </c>
      <c r="P62" s="27">
        <v>6.721134767840929E-3</v>
      </c>
      <c r="Q62" s="27">
        <v>6.9783987046205705E-3</v>
      </c>
      <c r="R62" s="27">
        <v>6.9809117281878471E-3</v>
      </c>
      <c r="S62" s="27">
        <v>7.4830685656081895E-3</v>
      </c>
      <c r="T62" s="27">
        <v>1.0777505762942048E-2</v>
      </c>
      <c r="U62" s="27">
        <v>1.2803559621879523E-2</v>
      </c>
      <c r="V62" s="27">
        <v>2.3237433212415788E-2</v>
      </c>
      <c r="W62" s="27">
        <v>2.4505637854934682E-2</v>
      </c>
      <c r="X62" s="27">
        <v>4.8262361287325091E-2</v>
      </c>
      <c r="Y62" s="27">
        <v>7.4131091295723789E-2</v>
      </c>
      <c r="Z62" s="27">
        <v>8.8313736352102351E-2</v>
      </c>
      <c r="AA62" s="27">
        <v>0.100530637408195</v>
      </c>
      <c r="AB62" s="27">
        <v>0.11988786833687747</v>
      </c>
      <c r="AC62" s="27">
        <v>0.13874215971837525</v>
      </c>
      <c r="AD62" s="27">
        <v>0.14303729382963135</v>
      </c>
      <c r="AE62" s="27">
        <v>0.15119431389717838</v>
      </c>
      <c r="AF62" s="27">
        <v>0.16294562284448094</v>
      </c>
    </row>
    <row r="63" spans="2:32">
      <c r="B63" s="24" t="s">
        <v>171</v>
      </c>
      <c r="C63" s="24" t="s">
        <v>219</v>
      </c>
      <c r="D63" s="24" t="s">
        <v>589</v>
      </c>
      <c r="E63" s="24" t="s">
        <v>161</v>
      </c>
      <c r="F63" s="24"/>
      <c r="G63" s="27">
        <v>0</v>
      </c>
      <c r="H63" s="27">
        <v>0</v>
      </c>
      <c r="I63" s="27">
        <v>0</v>
      </c>
      <c r="J63" s="27">
        <v>0</v>
      </c>
      <c r="K63" s="27">
        <v>0</v>
      </c>
      <c r="L63" s="27">
        <v>0</v>
      </c>
      <c r="M63" s="27">
        <v>0</v>
      </c>
      <c r="N63" s="27">
        <v>0</v>
      </c>
      <c r="O63" s="27">
        <v>0</v>
      </c>
      <c r="P63" s="27">
        <v>0</v>
      </c>
      <c r="Q63" s="27">
        <v>0</v>
      </c>
      <c r="R63" s="27">
        <v>0</v>
      </c>
      <c r="S63" s="27">
        <v>0</v>
      </c>
      <c r="T63" s="27">
        <v>0</v>
      </c>
      <c r="U63" s="27">
        <v>0</v>
      </c>
      <c r="V63" s="27">
        <v>0</v>
      </c>
      <c r="W63" s="27">
        <v>0</v>
      </c>
      <c r="X63" s="27">
        <v>0</v>
      </c>
      <c r="Y63" s="27">
        <v>0</v>
      </c>
      <c r="Z63" s="27">
        <v>0</v>
      </c>
      <c r="AA63" s="27">
        <v>0</v>
      </c>
      <c r="AB63" s="27">
        <v>0</v>
      </c>
      <c r="AC63" s="27">
        <v>0</v>
      </c>
      <c r="AD63" s="27">
        <v>0</v>
      </c>
      <c r="AE63" s="27">
        <v>0</v>
      </c>
      <c r="AF63" s="27">
        <v>0</v>
      </c>
    </row>
    <row r="64" spans="2:32">
      <c r="B64" s="24" t="s">
        <v>171</v>
      </c>
      <c r="C64" s="24" t="s">
        <v>219</v>
      </c>
      <c r="D64" s="42" t="s">
        <v>166</v>
      </c>
      <c r="E64" s="42" t="s">
        <v>217</v>
      </c>
      <c r="F64" s="24"/>
      <c r="G64" s="80">
        <v>6.7134621165987375E-3</v>
      </c>
      <c r="H64" s="80">
        <v>1.0412417761874786E-2</v>
      </c>
      <c r="I64" s="80">
        <v>1.7737794523859339E-2</v>
      </c>
      <c r="J64" s="80">
        <v>2.2042671142145046E-2</v>
      </c>
      <c r="K64" s="80">
        <v>2.5142073618979674E-2</v>
      </c>
      <c r="L64" s="80">
        <v>2.5781207798892439E-2</v>
      </c>
      <c r="M64" s="80">
        <v>2.8265538701355244E-2</v>
      </c>
      <c r="N64" s="80">
        <v>3.6012511296988313E-2</v>
      </c>
      <c r="O64" s="80">
        <v>5.0814775466614032E-2</v>
      </c>
      <c r="P64" s="80">
        <v>6.6647429467564925E-2</v>
      </c>
      <c r="Q64" s="80">
        <v>0.19115177861931032</v>
      </c>
      <c r="R64" s="80">
        <v>0.21622795492409275</v>
      </c>
      <c r="S64" s="80">
        <v>0.23787423159582777</v>
      </c>
      <c r="T64" s="80">
        <v>0.2713896975952701</v>
      </c>
      <c r="U64" s="80">
        <v>0.30400106651958514</v>
      </c>
      <c r="V64" s="80">
        <v>0.34545723549679397</v>
      </c>
      <c r="W64" s="80">
        <v>0.35689028103841014</v>
      </c>
      <c r="X64" s="80">
        <v>0.40101941046380762</v>
      </c>
      <c r="Y64" s="80">
        <v>0.47072463119483221</v>
      </c>
      <c r="Z64" s="80">
        <v>0.5209093427246656</v>
      </c>
      <c r="AA64" s="80">
        <v>0.59282946425629035</v>
      </c>
      <c r="AB64" s="80">
        <v>0.65093212137621825</v>
      </c>
      <c r="AC64" s="80">
        <v>0.73398269148966411</v>
      </c>
      <c r="AD64" s="80">
        <v>0.76912987264519206</v>
      </c>
      <c r="AE64" s="80">
        <v>0.80432023729722879</v>
      </c>
      <c r="AF64" s="80">
        <v>0.81700031991611133</v>
      </c>
    </row>
    <row r="65" spans="2:32">
      <c r="B65" s="24" t="s">
        <v>171</v>
      </c>
      <c r="C65" s="24" t="s">
        <v>219</v>
      </c>
      <c r="D65" s="42" t="s">
        <v>167</v>
      </c>
      <c r="E65" s="42" t="s">
        <v>167</v>
      </c>
      <c r="F65" s="24"/>
      <c r="G65" s="80">
        <v>1.9422505195144538E-3</v>
      </c>
      <c r="H65" s="80">
        <v>4.1856464842388334E-3</v>
      </c>
      <c r="I65" s="80">
        <v>6.9843703717181399E-3</v>
      </c>
      <c r="J65" s="80">
        <v>9.4446107456745507E-3</v>
      </c>
      <c r="K65" s="80">
        <v>1.1161671326216338E-2</v>
      </c>
      <c r="L65" s="80">
        <v>1.1486298255258726E-2</v>
      </c>
      <c r="M65" s="80">
        <v>1.2911257798290344E-2</v>
      </c>
      <c r="N65" s="80">
        <v>1.7306630635541397E-2</v>
      </c>
      <c r="O65" s="80">
        <v>2.4546257650930874E-2</v>
      </c>
      <c r="P65" s="80">
        <v>3.3104297263081332E-2</v>
      </c>
      <c r="Q65" s="80">
        <v>0.10022284994666709</v>
      </c>
      <c r="R65" s="80">
        <v>0.11450417903490223</v>
      </c>
      <c r="S65" s="80">
        <v>0.12650808004142225</v>
      </c>
      <c r="T65" s="80">
        <v>0.1431902808841467</v>
      </c>
      <c r="U65" s="80">
        <v>0.16008046881451096</v>
      </c>
      <c r="V65" s="80">
        <v>0.1771874670452355</v>
      </c>
      <c r="W65" s="80">
        <v>0.18252734202153414</v>
      </c>
      <c r="X65" s="80">
        <v>0.19343190893182521</v>
      </c>
      <c r="Y65" s="80">
        <v>0.21711257885554711</v>
      </c>
      <c r="Z65" s="80">
        <v>0.23671735188759657</v>
      </c>
      <c r="AA65" s="80">
        <v>0.26937085579286735</v>
      </c>
      <c r="AB65" s="80">
        <v>0.29074576791203549</v>
      </c>
      <c r="AC65" s="80">
        <v>0.32623312705197549</v>
      </c>
      <c r="AD65" s="80">
        <v>0.34342935413212189</v>
      </c>
      <c r="AE65" s="80">
        <v>0.35844531562650239</v>
      </c>
      <c r="AF65" s="80">
        <v>0.35897559346156233</v>
      </c>
    </row>
    <row r="66" spans="2:32">
      <c r="B66" s="24" t="s">
        <v>171</v>
      </c>
      <c r="C66" s="24" t="s">
        <v>219</v>
      </c>
      <c r="D66" s="42" t="s">
        <v>168</v>
      </c>
      <c r="E66" s="42" t="s">
        <v>168</v>
      </c>
      <c r="F66" s="24"/>
      <c r="G66" s="80">
        <v>4.771211597084284E-3</v>
      </c>
      <c r="H66" s="80">
        <v>6.2267712776359532E-3</v>
      </c>
      <c r="I66" s="80">
        <v>1.07534241521412E-2</v>
      </c>
      <c r="J66" s="80">
        <v>1.2598060396470497E-2</v>
      </c>
      <c r="K66" s="80">
        <v>1.3980402292763334E-2</v>
      </c>
      <c r="L66" s="80">
        <v>1.4294909543633714E-2</v>
      </c>
      <c r="M66" s="80">
        <v>1.5354280903064899E-2</v>
      </c>
      <c r="N66" s="80">
        <v>1.8705880661446916E-2</v>
      </c>
      <c r="O66" s="80">
        <v>2.6268517815683158E-2</v>
      </c>
      <c r="P66" s="80">
        <v>3.3543132204483593E-2</v>
      </c>
      <c r="Q66" s="80">
        <v>9.0928928672643225E-2</v>
      </c>
      <c r="R66" s="80">
        <v>0.10172377588919052</v>
      </c>
      <c r="S66" s="80">
        <v>0.11136615155440552</v>
      </c>
      <c r="T66" s="80">
        <v>0.12819941671112337</v>
      </c>
      <c r="U66" s="80">
        <v>0.14392059770507415</v>
      </c>
      <c r="V66" s="80">
        <v>0.16826976845155844</v>
      </c>
      <c r="W66" s="80">
        <v>0.174362939016876</v>
      </c>
      <c r="X66" s="80">
        <v>0.20758750153198244</v>
      </c>
      <c r="Y66" s="80">
        <v>0.25361205233928513</v>
      </c>
      <c r="Z66" s="80">
        <v>0.28419199083706903</v>
      </c>
      <c r="AA66" s="80">
        <v>0.32345860846342295</v>
      </c>
      <c r="AB66" s="80">
        <v>0.36018635346418282</v>
      </c>
      <c r="AC66" s="80">
        <v>0.40774956443768862</v>
      </c>
      <c r="AD66" s="80">
        <v>0.42570051851307011</v>
      </c>
      <c r="AE66" s="80">
        <v>0.4458749216707264</v>
      </c>
      <c r="AF66" s="80">
        <v>0.45802472645454895</v>
      </c>
    </row>
    <row r="67" spans="2:32">
      <c r="B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row>
  </sheetData>
  <mergeCells count="1">
    <mergeCell ref="A1:AN1"/>
  </mergeCells>
  <hyperlinks>
    <hyperlink ref="A2" location="Contents!A1" display="Return to: Main Menu" xr:uid="{0B9C8209-24C3-42B7-B47F-3C57A2DA621F}"/>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E6170-42C2-49C0-B9ED-C5F3C9604119}">
  <sheetPr codeName="Sheet56"/>
  <dimension ref="A1:AN53"/>
  <sheetViews>
    <sheetView showGridLines="0" showRowColHeaders="0" topLeftCell="A27" workbookViewId="0">
      <selection activeCell="D37" sqref="D37"/>
    </sheetView>
    <sheetView topLeftCell="A168" workbookViewId="1">
      <selection activeCell="F189" sqref="F189"/>
    </sheetView>
  </sheetViews>
  <sheetFormatPr defaultRowHeight="14.5"/>
  <cols>
    <col min="2" max="2" width="25.7265625" customWidth="1"/>
    <col min="3" max="3" width="24.81640625" customWidth="1"/>
    <col min="4" max="4" width="35.26953125" customWidth="1"/>
    <col min="5" max="5" width="15.54296875" customWidth="1"/>
    <col min="6" max="6" width="27.453125" customWidth="1"/>
  </cols>
  <sheetData>
    <row r="1" spans="1:40" s="1" customFormat="1" ht="20">
      <c r="A1" s="130" t="s">
        <v>593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585</v>
      </c>
    </row>
    <row r="4" spans="1:40">
      <c r="B4" s="23" t="s">
        <v>586</v>
      </c>
    </row>
    <row r="5" spans="1:40">
      <c r="B5" s="23" t="s">
        <v>587</v>
      </c>
    </row>
    <row r="7" spans="1:40">
      <c r="B7" s="23"/>
    </row>
    <row r="10" spans="1:40" ht="15" thickBot="1">
      <c r="B10" s="25" t="s">
        <v>205</v>
      </c>
      <c r="C10" s="20" t="s">
        <v>157</v>
      </c>
      <c r="D10" s="20" t="s">
        <v>107</v>
      </c>
      <c r="E10" s="20" t="s">
        <v>158</v>
      </c>
      <c r="F10" s="20" t="s">
        <v>159</v>
      </c>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207</v>
      </c>
      <c r="D11" s="24" t="s">
        <v>150</v>
      </c>
      <c r="E11" s="24" t="s">
        <v>161</v>
      </c>
      <c r="F11" s="24"/>
      <c r="G11" s="27">
        <v>3.4928260546666666E-2</v>
      </c>
      <c r="H11" s="27">
        <v>0.43736847706999987</v>
      </c>
      <c r="I11" s="27">
        <v>0.71021007241999989</v>
      </c>
      <c r="J11" s="27">
        <v>0.9761540784499998</v>
      </c>
      <c r="K11" s="27">
        <v>0.98288719903066668</v>
      </c>
      <c r="L11" s="27">
        <v>1.6016559352891198</v>
      </c>
      <c r="M11" s="27">
        <v>1.1733430211062756</v>
      </c>
      <c r="N11" s="27">
        <v>1.2116374094597664</v>
      </c>
      <c r="O11" s="27">
        <v>1.5562833559068201</v>
      </c>
      <c r="P11" s="27">
        <v>1.8681995878377029</v>
      </c>
      <c r="Q11" s="27">
        <v>1.5536796420255399</v>
      </c>
      <c r="R11" s="27">
        <v>2.5387507615157441</v>
      </c>
      <c r="S11" s="27">
        <v>2.5996201224026336</v>
      </c>
      <c r="T11" s="27">
        <v>1.7688044768627205</v>
      </c>
      <c r="U11" s="27">
        <v>1.2979968861559634</v>
      </c>
      <c r="V11" s="27">
        <v>1.3342363598730549</v>
      </c>
      <c r="W11" s="27">
        <v>2.0629784559457494</v>
      </c>
      <c r="X11" s="27">
        <v>1.6341786235665416</v>
      </c>
      <c r="Y11" s="27">
        <v>2.6313250608828858</v>
      </c>
      <c r="Z11" s="27">
        <v>2.41477514801154</v>
      </c>
      <c r="AA11" s="27">
        <v>1.6683012039580438</v>
      </c>
      <c r="AB11" s="27">
        <v>2.5594634272312127</v>
      </c>
      <c r="AC11" s="27">
        <v>1.3520767653402848</v>
      </c>
      <c r="AD11" s="27">
        <v>1.0967877666959094</v>
      </c>
      <c r="AE11" s="27">
        <v>0.40988224034364062</v>
      </c>
      <c r="AF11" s="27">
        <v>0.26785532577449944</v>
      </c>
    </row>
    <row r="12" spans="1:40">
      <c r="B12" s="24" t="s">
        <v>160</v>
      </c>
      <c r="C12" s="24" t="s">
        <v>207</v>
      </c>
      <c r="D12" s="24" t="s">
        <v>151</v>
      </c>
      <c r="E12" s="24" t="s">
        <v>162</v>
      </c>
      <c r="F12" s="24"/>
      <c r="G12" s="27">
        <v>1.1875608585866669E-3</v>
      </c>
      <c r="H12" s="27">
        <v>1.6058089078966664E-2</v>
      </c>
      <c r="I12" s="27">
        <v>4.2444776541246662E-2</v>
      </c>
      <c r="J12" s="27">
        <v>8.0472823541879984E-2</v>
      </c>
      <c r="K12" s="27">
        <v>0.12005073164225598</v>
      </c>
      <c r="L12" s="27">
        <v>0.18189300064982039</v>
      </c>
      <c r="M12" s="27">
        <v>0.2276078621385702</v>
      </c>
      <c r="N12" s="27">
        <v>0.27800059155917006</v>
      </c>
      <c r="O12" s="27">
        <v>0.33703512813278935</v>
      </c>
      <c r="P12" s="27">
        <v>0.40583292228595308</v>
      </c>
      <c r="Q12" s="27">
        <v>0.43607981389007333</v>
      </c>
      <c r="R12" s="27">
        <v>0.51703782338723581</v>
      </c>
      <c r="S12" s="27">
        <v>0.59736078807548676</v>
      </c>
      <c r="T12" s="27">
        <v>0.65988943314376713</v>
      </c>
      <c r="U12" s="27">
        <v>0.7018309795252029</v>
      </c>
      <c r="V12" s="27">
        <v>0.74747261952084454</v>
      </c>
      <c r="W12" s="27">
        <v>0.81067711419251198</v>
      </c>
      <c r="X12" s="27">
        <v>0.85626497569931104</v>
      </c>
      <c r="Y12" s="27">
        <v>0.9150530212142588</v>
      </c>
      <c r="Z12" s="27">
        <v>0.97740187405918832</v>
      </c>
      <c r="AA12" s="27">
        <v>1.0365333227442166</v>
      </c>
      <c r="AB12" s="27">
        <v>1.129582452180665</v>
      </c>
      <c r="AC12" s="27">
        <v>1.1755870833011819</v>
      </c>
      <c r="AD12" s="27">
        <v>1.2140240946200076</v>
      </c>
      <c r="AE12" s="27">
        <v>1.2261309308424586</v>
      </c>
      <c r="AF12" s="27">
        <v>1.2343711792725993</v>
      </c>
    </row>
    <row r="13" spans="1:40">
      <c r="B13" s="24" t="s">
        <v>160</v>
      </c>
      <c r="C13" s="24" t="s">
        <v>207</v>
      </c>
      <c r="D13" s="24" t="s">
        <v>152</v>
      </c>
      <c r="E13" s="24" t="s">
        <v>162</v>
      </c>
      <c r="F13" s="24"/>
      <c r="G13" s="27">
        <v>0</v>
      </c>
      <c r="H13" s="27">
        <v>0</v>
      </c>
      <c r="I13" s="27">
        <v>0</v>
      </c>
      <c r="J13" s="27">
        <v>0</v>
      </c>
      <c r="K13" s="27">
        <v>8.9162729647324759E-2</v>
      </c>
      <c r="L13" s="27">
        <v>0.19591875255772057</v>
      </c>
      <c r="M13" s="27">
        <v>0.24956201683193369</v>
      </c>
      <c r="N13" s="27">
        <v>0.34130148742156846</v>
      </c>
      <c r="O13" s="27">
        <v>0.44156478015224337</v>
      </c>
      <c r="P13" s="27">
        <v>0.60748718093946852</v>
      </c>
      <c r="Q13" s="27">
        <v>0.69008609412358957</v>
      </c>
      <c r="R13" s="27">
        <v>0.69964248653615968</v>
      </c>
      <c r="S13" s="27">
        <v>0.78133557298833112</v>
      </c>
      <c r="T13" s="27">
        <v>0.91121245152874308</v>
      </c>
      <c r="U13" s="27">
        <v>0.9100770179231964</v>
      </c>
      <c r="V13" s="27">
        <v>0.90217419274137345</v>
      </c>
      <c r="W13" s="27">
        <v>0.99477573667375485</v>
      </c>
      <c r="X13" s="27">
        <v>0.99205964868390473</v>
      </c>
      <c r="Y13" s="27">
        <v>0.98849975876056528</v>
      </c>
      <c r="Z13" s="27">
        <v>0.99141768374403594</v>
      </c>
      <c r="AA13" s="27">
        <v>0.98177248440878462</v>
      </c>
      <c r="AB13" s="27">
        <v>1.0276103000303782</v>
      </c>
      <c r="AC13" s="27">
        <v>1.1506383910223188</v>
      </c>
      <c r="AD13" s="27">
        <v>1.1855689676739154</v>
      </c>
      <c r="AE13" s="27">
        <v>1.1962062865209699</v>
      </c>
      <c r="AF13" s="27">
        <v>1.206310823609299</v>
      </c>
    </row>
    <row r="14" spans="1:40">
      <c r="B14" s="24" t="s">
        <v>160</v>
      </c>
      <c r="C14" s="24" t="s">
        <v>207</v>
      </c>
      <c r="D14" s="24" t="s">
        <v>153</v>
      </c>
      <c r="E14" s="24" t="s">
        <v>161</v>
      </c>
      <c r="F14" s="24"/>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row>
    <row r="15" spans="1:40">
      <c r="B15" s="24" t="s">
        <v>160</v>
      </c>
      <c r="C15" s="24" t="s">
        <v>207</v>
      </c>
      <c r="D15" s="42" t="s">
        <v>217</v>
      </c>
      <c r="E15" s="42" t="s">
        <v>217</v>
      </c>
      <c r="F15" s="24"/>
      <c r="G15" s="80">
        <v>3.6115821405253344E-2</v>
      </c>
      <c r="H15" s="80">
        <v>0.45342656614896654</v>
      </c>
      <c r="I15" s="80">
        <v>0.75265484896124657</v>
      </c>
      <c r="J15" s="80">
        <v>1.0566269019918797</v>
      </c>
      <c r="K15" s="80">
        <v>1.1921006603202473</v>
      </c>
      <c r="L15" s="80">
        <v>1.9794676884966607</v>
      </c>
      <c r="M15" s="80">
        <v>1.6505129000767793</v>
      </c>
      <c r="N15" s="80">
        <v>1.8309394884405048</v>
      </c>
      <c r="O15" s="80">
        <v>2.3348832641918529</v>
      </c>
      <c r="P15" s="80">
        <v>2.881519691063124</v>
      </c>
      <c r="Q15" s="80">
        <v>2.6798455500392024</v>
      </c>
      <c r="R15" s="80">
        <v>3.7554310714391392</v>
      </c>
      <c r="S15" s="80">
        <v>3.9783164834664517</v>
      </c>
      <c r="T15" s="80">
        <v>3.3399063615352302</v>
      </c>
      <c r="U15" s="80">
        <v>2.9099048836043626</v>
      </c>
      <c r="V15" s="80">
        <v>2.9838831721352728</v>
      </c>
      <c r="W15" s="80">
        <v>3.8684313068120155</v>
      </c>
      <c r="X15" s="80">
        <v>3.4825032479497575</v>
      </c>
      <c r="Y15" s="80">
        <v>4.5348778408577095</v>
      </c>
      <c r="Z15" s="80">
        <v>4.3835947058147635</v>
      </c>
      <c r="AA15" s="80">
        <v>3.6866070111110458</v>
      </c>
      <c r="AB15" s="80">
        <v>4.7166561794422552</v>
      </c>
      <c r="AC15" s="80">
        <v>3.6783022396637861</v>
      </c>
      <c r="AD15" s="80">
        <v>3.4963808289898317</v>
      </c>
      <c r="AE15" s="80">
        <v>2.8322194577070694</v>
      </c>
      <c r="AF15" s="80">
        <v>2.7085373286563978</v>
      </c>
    </row>
    <row r="16" spans="1:40">
      <c r="B16" s="24" t="s">
        <v>160</v>
      </c>
      <c r="C16" s="24" t="s">
        <v>207</v>
      </c>
      <c r="D16" s="42" t="s">
        <v>167</v>
      </c>
      <c r="E16" s="42" t="s">
        <v>167</v>
      </c>
      <c r="F16" s="24"/>
      <c r="G16" s="80">
        <v>3.4928260546666666E-2</v>
      </c>
      <c r="H16" s="80">
        <v>0.43736847706999987</v>
      </c>
      <c r="I16" s="80">
        <v>0.71021007241999989</v>
      </c>
      <c r="J16" s="80">
        <v>0.9761540784499998</v>
      </c>
      <c r="K16" s="80">
        <v>0.98288719903066668</v>
      </c>
      <c r="L16" s="80">
        <v>1.6016559352891198</v>
      </c>
      <c r="M16" s="80">
        <v>1.1733430211062756</v>
      </c>
      <c r="N16" s="80">
        <v>1.2116374094597664</v>
      </c>
      <c r="O16" s="80">
        <v>1.5562833559068201</v>
      </c>
      <c r="P16" s="80">
        <v>1.8681995878377029</v>
      </c>
      <c r="Q16" s="80">
        <v>1.5536796420255399</v>
      </c>
      <c r="R16" s="80">
        <v>2.5387507615157441</v>
      </c>
      <c r="S16" s="80">
        <v>2.5996201224026336</v>
      </c>
      <c r="T16" s="80">
        <v>1.7688044768627205</v>
      </c>
      <c r="U16" s="80">
        <v>1.2979968861559634</v>
      </c>
      <c r="V16" s="80">
        <v>1.3342363598730549</v>
      </c>
      <c r="W16" s="80">
        <v>2.0629784559457494</v>
      </c>
      <c r="X16" s="80">
        <v>1.6341786235665416</v>
      </c>
      <c r="Y16" s="80">
        <v>2.6313250608828858</v>
      </c>
      <c r="Z16" s="80">
        <v>2.41477514801154</v>
      </c>
      <c r="AA16" s="80">
        <v>1.6683012039580438</v>
      </c>
      <c r="AB16" s="80">
        <v>2.5594634272312127</v>
      </c>
      <c r="AC16" s="80">
        <v>1.3520767653402848</v>
      </c>
      <c r="AD16" s="80">
        <v>1.0967877666959094</v>
      </c>
      <c r="AE16" s="80">
        <v>0.40988224034364062</v>
      </c>
      <c r="AF16" s="80">
        <v>0.26785532577449944</v>
      </c>
    </row>
    <row r="17" spans="2:32">
      <c r="B17" s="24" t="s">
        <v>160</v>
      </c>
      <c r="C17" s="24" t="s">
        <v>207</v>
      </c>
      <c r="D17" s="42" t="s">
        <v>168</v>
      </c>
      <c r="E17" s="42" t="s">
        <v>168</v>
      </c>
      <c r="F17" s="24"/>
      <c r="G17" s="80">
        <v>1.187560858586666E-3</v>
      </c>
      <c r="H17" s="80">
        <v>1.6058089078966664E-2</v>
      </c>
      <c r="I17" s="80">
        <v>4.2444776541246662E-2</v>
      </c>
      <c r="J17" s="80">
        <v>8.0472823541879984E-2</v>
      </c>
      <c r="K17" s="80">
        <v>0.20921346128958071</v>
      </c>
      <c r="L17" s="80">
        <v>0.37781175320754096</v>
      </c>
      <c r="M17" s="80">
        <v>0.47716987897050389</v>
      </c>
      <c r="N17" s="80">
        <v>0.61930207898073852</v>
      </c>
      <c r="O17" s="80">
        <v>0.77859990828503278</v>
      </c>
      <c r="P17" s="80">
        <v>1.0133201032254215</v>
      </c>
      <c r="Q17" s="80">
        <v>1.126165908013663</v>
      </c>
      <c r="R17" s="80">
        <v>1.2166803099233956</v>
      </c>
      <c r="S17" s="80">
        <v>1.3786963610638179</v>
      </c>
      <c r="T17" s="80">
        <v>1.5711018846725102</v>
      </c>
      <c r="U17" s="80">
        <v>1.6119079974483992</v>
      </c>
      <c r="V17" s="80">
        <v>1.6496468122622181</v>
      </c>
      <c r="W17" s="80">
        <v>1.8054528508662668</v>
      </c>
      <c r="X17" s="80">
        <v>1.8483246243832161</v>
      </c>
      <c r="Y17" s="80">
        <v>1.903552779974824</v>
      </c>
      <c r="Z17" s="80">
        <v>1.9688195578032239</v>
      </c>
      <c r="AA17" s="80">
        <v>2.0183058071530016</v>
      </c>
      <c r="AB17" s="80">
        <v>2.157192752211043</v>
      </c>
      <c r="AC17" s="80">
        <v>2.3262254743235009</v>
      </c>
      <c r="AD17" s="80">
        <v>2.3995930622939228</v>
      </c>
      <c r="AE17" s="80">
        <v>2.4223372173634283</v>
      </c>
      <c r="AF17" s="80">
        <v>2.4406820028818981</v>
      </c>
    </row>
    <row r="18" spans="2:32">
      <c r="B18" s="24" t="s">
        <v>169</v>
      </c>
      <c r="C18" s="24" t="s">
        <v>207</v>
      </c>
      <c r="D18" s="24" t="s">
        <v>150</v>
      </c>
      <c r="E18" s="24" t="s">
        <v>161</v>
      </c>
      <c r="F18" s="24"/>
      <c r="G18" s="27">
        <v>-1.621339695E-2</v>
      </c>
      <c r="H18" s="27">
        <v>0.12496571746666661</v>
      </c>
      <c r="I18" s="27">
        <v>0.24775070819666661</v>
      </c>
      <c r="J18" s="27">
        <v>0.51042044268999998</v>
      </c>
      <c r="K18" s="27">
        <v>0.58550306175666655</v>
      </c>
      <c r="L18" s="27">
        <v>0.83448875798285926</v>
      </c>
      <c r="M18" s="27">
        <v>0.52483318747660446</v>
      </c>
      <c r="N18" s="27">
        <v>0.41975208021689892</v>
      </c>
      <c r="O18" s="27">
        <v>0.85001135435052888</v>
      </c>
      <c r="P18" s="27">
        <v>1.1579609769484622</v>
      </c>
      <c r="Q18" s="27">
        <v>2.4871837200550306</v>
      </c>
      <c r="R18" s="27">
        <v>3.248890715224988</v>
      </c>
      <c r="S18" s="27">
        <v>4.4148178496537795</v>
      </c>
      <c r="T18" s="27">
        <v>1.5516253196950771</v>
      </c>
      <c r="U18" s="27">
        <v>1.5888780318384395</v>
      </c>
      <c r="V18" s="27">
        <v>1.8851789525560125</v>
      </c>
      <c r="W18" s="27">
        <v>2.8934592972446458</v>
      </c>
      <c r="X18" s="27">
        <v>2.7747535576145945</v>
      </c>
      <c r="Y18" s="27">
        <v>2.1391569859122956</v>
      </c>
      <c r="Z18" s="27">
        <v>1.1620739128066047</v>
      </c>
      <c r="AA18" s="27">
        <v>0.21071883961786497</v>
      </c>
      <c r="AB18" s="27">
        <v>1.0325301703695824</v>
      </c>
      <c r="AC18" s="27">
        <v>0.74033472981697002</v>
      </c>
      <c r="AD18" s="27">
        <v>0.49560569247659247</v>
      </c>
      <c r="AE18" s="27">
        <v>0.10940143414337072</v>
      </c>
      <c r="AF18" s="27">
        <v>0.18818063895267834</v>
      </c>
    </row>
    <row r="19" spans="2:32">
      <c r="B19" s="24" t="s">
        <v>169</v>
      </c>
      <c r="C19" s="24" t="s">
        <v>207</v>
      </c>
      <c r="D19" s="24" t="s">
        <v>151</v>
      </c>
      <c r="E19" s="24" t="s">
        <v>162</v>
      </c>
      <c r="F19" s="24"/>
      <c r="G19" s="27">
        <v>-9.3095936038666699E-4</v>
      </c>
      <c r="H19" s="27">
        <v>3.2527073668133311E-3</v>
      </c>
      <c r="I19" s="27">
        <v>1.1675050778833332E-2</v>
      </c>
      <c r="J19" s="27">
        <v>2.9093332830293327E-2</v>
      </c>
      <c r="K19" s="27">
        <v>4.9064423930019994E-2</v>
      </c>
      <c r="L19" s="27">
        <v>7.7172112587948649E-2</v>
      </c>
      <c r="M19" s="27">
        <v>9.6572710242235613E-2</v>
      </c>
      <c r="N19" s="27">
        <v>0.11437288209439815</v>
      </c>
      <c r="O19" s="27">
        <v>0.14599959454003902</v>
      </c>
      <c r="P19" s="27">
        <v>0.18768808307855045</v>
      </c>
      <c r="Q19" s="27">
        <v>0.25217241554977704</v>
      </c>
      <c r="R19" s="27">
        <v>0.35499353972223058</v>
      </c>
      <c r="S19" s="27">
        <v>0.50057384467424215</v>
      </c>
      <c r="T19" s="27">
        <v>0.55262076108035807</v>
      </c>
      <c r="U19" s="27">
        <v>0.60418165646160749</v>
      </c>
      <c r="V19" s="27">
        <v>0.66895070116375299</v>
      </c>
      <c r="W19" s="27">
        <v>0.76132756560886539</v>
      </c>
      <c r="X19" s="27">
        <v>0.85252685431714825</v>
      </c>
      <c r="Y19" s="27">
        <v>0.89613839316542909</v>
      </c>
      <c r="Z19" s="27">
        <v>0.91812584695952704</v>
      </c>
      <c r="AA19" s="27">
        <v>0.92590046863399611</v>
      </c>
      <c r="AB19" s="27">
        <v>0.96260278338485117</v>
      </c>
      <c r="AC19" s="27">
        <v>0.9851792038610625</v>
      </c>
      <c r="AD19" s="27">
        <v>1.0021031911374059</v>
      </c>
      <c r="AE19" s="27">
        <v>1.0033773959231527</v>
      </c>
      <c r="AF19" s="27">
        <v>1.0087015068836074</v>
      </c>
    </row>
    <row r="20" spans="2:32">
      <c r="B20" s="24" t="s">
        <v>169</v>
      </c>
      <c r="C20" s="24" t="s">
        <v>207</v>
      </c>
      <c r="D20" s="24" t="s">
        <v>152</v>
      </c>
      <c r="E20" s="24" t="s">
        <v>162</v>
      </c>
      <c r="F20" s="24"/>
      <c r="G20" s="27">
        <v>0</v>
      </c>
      <c r="H20" s="27">
        <v>0</v>
      </c>
      <c r="I20" s="27">
        <v>-2.4962732394719117E-3</v>
      </c>
      <c r="J20" s="27">
        <v>-2.4934749180425533E-3</v>
      </c>
      <c r="K20" s="27">
        <v>0</v>
      </c>
      <c r="L20" s="27">
        <v>2.6018426634491455E-4</v>
      </c>
      <c r="M20" s="27">
        <v>1.2970998795838553E-3</v>
      </c>
      <c r="N20" s="27">
        <v>4.0077068598744783E-2</v>
      </c>
      <c r="O20" s="27">
        <v>9.1153431224410469E-2</v>
      </c>
      <c r="P20" s="27">
        <v>0.15639563594399084</v>
      </c>
      <c r="Q20" s="27">
        <v>0.2835297547766209</v>
      </c>
      <c r="R20" s="27">
        <v>0.28363185799340995</v>
      </c>
      <c r="S20" s="27">
        <v>0.43117957148728575</v>
      </c>
      <c r="T20" s="27">
        <v>0.42596808491628085</v>
      </c>
      <c r="U20" s="27">
        <v>0.46451314308178904</v>
      </c>
      <c r="V20" s="27">
        <v>0.46219510015903936</v>
      </c>
      <c r="W20" s="27">
        <v>0.48653901824484908</v>
      </c>
      <c r="X20" s="27">
        <v>0.56561444577473585</v>
      </c>
      <c r="Y20" s="27">
        <v>0.59611622379871687</v>
      </c>
      <c r="Z20" s="27">
        <v>0.65198575793856428</v>
      </c>
      <c r="AA20" s="27">
        <v>0.6497399974982575</v>
      </c>
      <c r="AB20" s="27">
        <v>0.75102464216150522</v>
      </c>
      <c r="AC20" s="27">
        <v>0.78458435338896726</v>
      </c>
      <c r="AD20" s="27">
        <v>0.81644046746841537</v>
      </c>
      <c r="AE20" s="27">
        <v>0.81398500741587887</v>
      </c>
      <c r="AF20" s="27">
        <v>0.80882614678079356</v>
      </c>
    </row>
    <row r="21" spans="2:32">
      <c r="B21" s="24" t="s">
        <v>169</v>
      </c>
      <c r="C21" s="24" t="s">
        <v>207</v>
      </c>
      <c r="D21" s="24" t="s">
        <v>153</v>
      </c>
      <c r="E21" s="24" t="s">
        <v>161</v>
      </c>
      <c r="F21" s="24"/>
      <c r="G21" s="27">
        <v>0</v>
      </c>
      <c r="H21" s="27">
        <v>0</v>
      </c>
      <c r="I21" s="27">
        <v>0</v>
      </c>
      <c r="J21" s="27">
        <v>0</v>
      </c>
      <c r="K21" s="27">
        <v>0</v>
      </c>
      <c r="L21" s="27">
        <v>0</v>
      </c>
      <c r="M21" s="27">
        <v>0</v>
      </c>
      <c r="N21" s="27">
        <v>0</v>
      </c>
      <c r="O21" s="27">
        <v>0</v>
      </c>
      <c r="P21" s="27">
        <v>0</v>
      </c>
      <c r="Q21" s="27">
        <v>0</v>
      </c>
      <c r="R21" s="27">
        <v>0</v>
      </c>
      <c r="S21" s="27">
        <v>0</v>
      </c>
      <c r="T21" s="27">
        <v>0</v>
      </c>
      <c r="U21" s="27">
        <v>0</v>
      </c>
      <c r="V21" s="27">
        <v>0</v>
      </c>
      <c r="W21" s="27">
        <v>0</v>
      </c>
      <c r="X21" s="27">
        <v>0</v>
      </c>
      <c r="Y21" s="27">
        <v>0</v>
      </c>
      <c r="Z21" s="27">
        <v>0</v>
      </c>
      <c r="AA21" s="27">
        <v>0</v>
      </c>
      <c r="AB21" s="27">
        <v>0</v>
      </c>
      <c r="AC21" s="27">
        <v>0</v>
      </c>
      <c r="AD21" s="27">
        <v>0</v>
      </c>
      <c r="AE21" s="27">
        <v>0</v>
      </c>
      <c r="AF21" s="27">
        <v>0</v>
      </c>
    </row>
    <row r="22" spans="2:32">
      <c r="B22" s="24" t="s">
        <v>169</v>
      </c>
      <c r="C22" s="24" t="s">
        <v>207</v>
      </c>
      <c r="D22" s="42" t="s">
        <v>217</v>
      </c>
      <c r="E22" s="42" t="s">
        <v>217</v>
      </c>
      <c r="F22" s="24"/>
      <c r="G22" s="80">
        <v>-1.7144356310386667E-2</v>
      </c>
      <c r="H22" s="80">
        <v>0.12821842483347995</v>
      </c>
      <c r="I22" s="80">
        <v>0.25692948573602803</v>
      </c>
      <c r="J22" s="80">
        <v>0.5370203006022507</v>
      </c>
      <c r="K22" s="80">
        <v>0.63456748568668642</v>
      </c>
      <c r="L22" s="80">
        <v>0.91192105483715291</v>
      </c>
      <c r="M22" s="80">
        <v>0.62270299759842385</v>
      </c>
      <c r="N22" s="80">
        <v>0.57420203091004196</v>
      </c>
      <c r="O22" s="80">
        <v>1.0871643801149782</v>
      </c>
      <c r="P22" s="80">
        <v>1.5020446959710034</v>
      </c>
      <c r="Q22" s="80">
        <v>3.0228858903814291</v>
      </c>
      <c r="R22" s="80">
        <v>3.8875161129406286</v>
      </c>
      <c r="S22" s="80">
        <v>5.3465712658153075</v>
      </c>
      <c r="T22" s="80">
        <v>2.5302141656917163</v>
      </c>
      <c r="U22" s="80">
        <v>2.6575728313818359</v>
      </c>
      <c r="V22" s="80">
        <v>3.0163247538788052</v>
      </c>
      <c r="W22" s="80">
        <v>4.1413258810983606</v>
      </c>
      <c r="X22" s="80">
        <v>4.1928948577064782</v>
      </c>
      <c r="Y22" s="80">
        <v>3.631411602876442</v>
      </c>
      <c r="Z22" s="80">
        <v>2.7321855177046954</v>
      </c>
      <c r="AA22" s="80">
        <v>1.7863593057501184</v>
      </c>
      <c r="AB22" s="80">
        <v>2.746157595915939</v>
      </c>
      <c r="AC22" s="80">
        <v>2.5100982870669997</v>
      </c>
      <c r="AD22" s="80">
        <v>2.3141493510824134</v>
      </c>
      <c r="AE22" s="80">
        <v>1.9267638374824023</v>
      </c>
      <c r="AF22" s="80">
        <v>2.0057082926170793</v>
      </c>
    </row>
    <row r="23" spans="2:32">
      <c r="B23" s="24" t="s">
        <v>169</v>
      </c>
      <c r="C23" s="24" t="s">
        <v>207</v>
      </c>
      <c r="D23" s="42" t="s">
        <v>167</v>
      </c>
      <c r="E23" s="42" t="s">
        <v>167</v>
      </c>
      <c r="F23" s="24"/>
      <c r="G23" s="80">
        <v>-1.621339695E-2</v>
      </c>
      <c r="H23" s="80">
        <v>0.12496571746666661</v>
      </c>
      <c r="I23" s="80">
        <v>0.24775070819666661</v>
      </c>
      <c r="J23" s="80">
        <v>0.51042044268999998</v>
      </c>
      <c r="K23" s="80">
        <v>0.58550306175666655</v>
      </c>
      <c r="L23" s="80">
        <v>0.83448875798285926</v>
      </c>
      <c r="M23" s="80">
        <v>0.52483318747660446</v>
      </c>
      <c r="N23" s="80">
        <v>0.41975208021689892</v>
      </c>
      <c r="O23" s="80">
        <v>0.85001135435052888</v>
      </c>
      <c r="P23" s="80">
        <v>1.1579609769484622</v>
      </c>
      <c r="Q23" s="80">
        <v>2.4871837200550306</v>
      </c>
      <c r="R23" s="80">
        <v>3.248890715224988</v>
      </c>
      <c r="S23" s="80">
        <v>4.4148178496537795</v>
      </c>
      <c r="T23" s="80">
        <v>1.5516253196950771</v>
      </c>
      <c r="U23" s="80">
        <v>1.5888780318384395</v>
      </c>
      <c r="V23" s="80">
        <v>1.8851789525560125</v>
      </c>
      <c r="W23" s="80">
        <v>2.8934592972446458</v>
      </c>
      <c r="X23" s="80">
        <v>2.7747535576145945</v>
      </c>
      <c r="Y23" s="80">
        <v>2.1391569859122956</v>
      </c>
      <c r="Z23" s="80">
        <v>1.1620739128066047</v>
      </c>
      <c r="AA23" s="80">
        <v>0.21071883961786497</v>
      </c>
      <c r="AB23" s="80">
        <v>1.0325301703695824</v>
      </c>
      <c r="AC23" s="80">
        <v>0.74033472981697002</v>
      </c>
      <c r="AD23" s="80">
        <v>0.49560569247659247</v>
      </c>
      <c r="AE23" s="80">
        <v>0.10940143414337072</v>
      </c>
      <c r="AF23" s="80">
        <v>0.18818063895267834</v>
      </c>
    </row>
    <row r="24" spans="2:32">
      <c r="B24" s="24" t="s">
        <v>169</v>
      </c>
      <c r="C24" s="24" t="s">
        <v>207</v>
      </c>
      <c r="D24" s="42" t="s">
        <v>168</v>
      </c>
      <c r="E24" s="42" t="s">
        <v>168</v>
      </c>
      <c r="F24" s="24"/>
      <c r="G24" s="80">
        <v>-9.3095936038666742E-4</v>
      </c>
      <c r="H24" s="80">
        <v>3.2527073668133302E-3</v>
      </c>
      <c r="I24" s="80">
        <v>9.1787775393614227E-3</v>
      </c>
      <c r="J24" s="80">
        <v>2.6599857912250773E-2</v>
      </c>
      <c r="K24" s="80">
        <v>4.9064423930020001E-2</v>
      </c>
      <c r="L24" s="80">
        <v>7.7432296854293564E-2</v>
      </c>
      <c r="M24" s="80">
        <v>9.7869810121819473E-2</v>
      </c>
      <c r="N24" s="80">
        <v>0.15444995069314293</v>
      </c>
      <c r="O24" s="80">
        <v>0.23715302576444949</v>
      </c>
      <c r="P24" s="80">
        <v>0.34408371902254131</v>
      </c>
      <c r="Q24" s="80">
        <v>0.53570217032639789</v>
      </c>
      <c r="R24" s="80">
        <v>0.63862539771564064</v>
      </c>
      <c r="S24" s="80">
        <v>0.93175341616152796</v>
      </c>
      <c r="T24" s="80">
        <v>0.97858884599663898</v>
      </c>
      <c r="U24" s="80">
        <v>1.0686947995433964</v>
      </c>
      <c r="V24" s="80">
        <v>1.1311458013227924</v>
      </c>
      <c r="W24" s="80">
        <v>1.2478665838537146</v>
      </c>
      <c r="X24" s="80">
        <v>1.4181413000918841</v>
      </c>
      <c r="Y24" s="80">
        <v>1.4922546169641462</v>
      </c>
      <c r="Z24" s="80">
        <v>1.5701116048980914</v>
      </c>
      <c r="AA24" s="80">
        <v>1.5756404661322536</v>
      </c>
      <c r="AB24" s="80">
        <v>1.7136274255463562</v>
      </c>
      <c r="AC24" s="80">
        <v>1.7697635572500299</v>
      </c>
      <c r="AD24" s="80">
        <v>1.818543658605821</v>
      </c>
      <c r="AE24" s="80">
        <v>1.8173624033390317</v>
      </c>
      <c r="AF24" s="80">
        <v>1.8175276536644009</v>
      </c>
    </row>
    <row r="25" spans="2:32">
      <c r="B25" s="24" t="s">
        <v>170</v>
      </c>
      <c r="C25" s="24" t="s">
        <v>207</v>
      </c>
      <c r="D25" s="24" t="s">
        <v>150</v>
      </c>
      <c r="E25" s="24" t="s">
        <v>161</v>
      </c>
      <c r="F25" s="24"/>
      <c r="G25" s="27">
        <v>3.5447260040000005E-2</v>
      </c>
      <c r="H25" s="27">
        <v>0.45601729858000006</v>
      </c>
      <c r="I25" s="27">
        <v>0.70710850158999994</v>
      </c>
      <c r="J25" s="27">
        <v>1.0705049043199999</v>
      </c>
      <c r="K25" s="27">
        <v>1.3630599299033335</v>
      </c>
      <c r="L25" s="27">
        <v>4.705386762158958</v>
      </c>
      <c r="M25" s="27">
        <v>4.3566717741235355</v>
      </c>
      <c r="N25" s="27">
        <v>6.9876735880375396</v>
      </c>
      <c r="O25" s="27">
        <v>7.8856562207603753</v>
      </c>
      <c r="P25" s="27">
        <v>10.313275083421505</v>
      </c>
      <c r="Q25" s="27">
        <v>10.045286463358257</v>
      </c>
      <c r="R25" s="27">
        <v>9.5195766675756879</v>
      </c>
      <c r="S25" s="27">
        <v>6.7152485074547794</v>
      </c>
      <c r="T25" s="27">
        <v>5.1332464667337216</v>
      </c>
      <c r="U25" s="27">
        <v>4.7951479533113899</v>
      </c>
      <c r="V25" s="27">
        <v>4.1164107492573869</v>
      </c>
      <c r="W25" s="27">
        <v>5.7994558630039901</v>
      </c>
      <c r="X25" s="27">
        <v>4.9437024726459109</v>
      </c>
      <c r="Y25" s="27">
        <v>5.9112365525991724</v>
      </c>
      <c r="Z25" s="27">
        <v>4.4004174619686465</v>
      </c>
      <c r="AA25" s="27">
        <v>2.6299134370680561</v>
      </c>
      <c r="AB25" s="27">
        <v>3.7755052522920658</v>
      </c>
      <c r="AC25" s="27">
        <v>2.4741808084689239</v>
      </c>
      <c r="AD25" s="27">
        <v>2.4651290032420707</v>
      </c>
      <c r="AE25" s="27">
        <v>2.239933660842615</v>
      </c>
      <c r="AF25" s="27">
        <v>0.77148966765167748</v>
      </c>
    </row>
    <row r="26" spans="2:32">
      <c r="B26" s="24" t="s">
        <v>170</v>
      </c>
      <c r="C26" s="24" t="s">
        <v>207</v>
      </c>
      <c r="D26" s="24" t="s">
        <v>151</v>
      </c>
      <c r="E26" s="24" t="s">
        <v>162</v>
      </c>
      <c r="F26" s="24"/>
      <c r="G26" s="27">
        <v>2.1488154336200002E-3</v>
      </c>
      <c r="H26" s="27">
        <v>1.9913610252006664E-2</v>
      </c>
      <c r="I26" s="27">
        <v>4.8774985972733331E-2</v>
      </c>
      <c r="J26" s="27">
        <v>9.1576756052946656E-2</v>
      </c>
      <c r="K26" s="27">
        <v>0.14980209533632666</v>
      </c>
      <c r="L26" s="27">
        <v>0.31990465558402637</v>
      </c>
      <c r="M26" s="27">
        <v>0.4868043077790507</v>
      </c>
      <c r="N26" s="27">
        <v>0.7361156924758786</v>
      </c>
      <c r="O26" s="27">
        <v>1.001140378190656</v>
      </c>
      <c r="P26" s="27">
        <v>1.3646851483252205</v>
      </c>
      <c r="Q26" s="27">
        <v>1.7304060035734534</v>
      </c>
      <c r="R26" s="27">
        <v>2.1146225161469694</v>
      </c>
      <c r="S26" s="27">
        <v>2.3754884593802781</v>
      </c>
      <c r="T26" s="27">
        <v>2.5775426712846166</v>
      </c>
      <c r="U26" s="27">
        <v>2.7559441149608865</v>
      </c>
      <c r="V26" s="27">
        <v>2.9006077915708723</v>
      </c>
      <c r="W26" s="27">
        <v>3.1014408304264109</v>
      </c>
      <c r="X26" s="27">
        <v>3.2734274511565302</v>
      </c>
      <c r="Y26" s="27">
        <v>3.447608430679669</v>
      </c>
      <c r="Z26" s="27">
        <v>3.601790325772773</v>
      </c>
      <c r="AA26" s="27">
        <v>3.6904145547737648</v>
      </c>
      <c r="AB26" s="27">
        <v>3.8119460039648265</v>
      </c>
      <c r="AC26" s="27">
        <v>3.8931979923583704</v>
      </c>
      <c r="AD26" s="27">
        <v>3.9809235384524846</v>
      </c>
      <c r="AE26" s="27">
        <v>4.0487440722447019</v>
      </c>
      <c r="AF26" s="27">
        <v>4.0745260094503397</v>
      </c>
    </row>
    <row r="27" spans="2:32">
      <c r="B27" s="24" t="s">
        <v>170</v>
      </c>
      <c r="C27" s="24" t="s">
        <v>207</v>
      </c>
      <c r="D27" s="24" t="s">
        <v>152</v>
      </c>
      <c r="E27" s="24" t="s">
        <v>162</v>
      </c>
      <c r="F27" s="24"/>
      <c r="G27" s="27">
        <v>0</v>
      </c>
      <c r="H27" s="27">
        <v>0</v>
      </c>
      <c r="I27" s="27">
        <v>0</v>
      </c>
      <c r="J27" s="27">
        <v>8.7022274639685107E-2</v>
      </c>
      <c r="K27" s="27">
        <v>0.19212141173291752</v>
      </c>
      <c r="L27" s="27">
        <v>0.26044445061125937</v>
      </c>
      <c r="M27" s="27">
        <v>0.57539350658339805</v>
      </c>
      <c r="N27" s="27">
        <v>0.84497974310127699</v>
      </c>
      <c r="O27" s="27">
        <v>1.0267026701083743</v>
      </c>
      <c r="P27" s="27">
        <v>1.0198029484281717</v>
      </c>
      <c r="Q27" s="27">
        <v>1.1734048192213846</v>
      </c>
      <c r="R27" s="27">
        <v>1.9616361956207848</v>
      </c>
      <c r="S27" s="27">
        <v>2.5548228230374725</v>
      </c>
      <c r="T27" s="27">
        <v>3.0287357266667851</v>
      </c>
      <c r="U27" s="27">
        <v>3.4705328711066636</v>
      </c>
      <c r="V27" s="27">
        <v>3.4976167330819674</v>
      </c>
      <c r="W27" s="27">
        <v>3.5456594771358629</v>
      </c>
      <c r="X27" s="27">
        <v>3.566307607083504</v>
      </c>
      <c r="Y27" s="27">
        <v>3.6060941548578471</v>
      </c>
      <c r="Z27" s="27">
        <v>3.6334063008166395</v>
      </c>
      <c r="AA27" s="27">
        <v>3.6275444505995242</v>
      </c>
      <c r="AB27" s="27">
        <v>3.6518509318990011</v>
      </c>
      <c r="AC27" s="27">
        <v>3.6874184700058965</v>
      </c>
      <c r="AD27" s="27">
        <v>3.7522937402834113</v>
      </c>
      <c r="AE27" s="27">
        <v>3.8234962741909539</v>
      </c>
      <c r="AF27" s="27">
        <v>3.8688679616161248</v>
      </c>
    </row>
    <row r="28" spans="2:32">
      <c r="B28" s="24" t="s">
        <v>170</v>
      </c>
      <c r="C28" s="24" t="s">
        <v>207</v>
      </c>
      <c r="D28" s="24" t="s">
        <v>153</v>
      </c>
      <c r="E28" s="24" t="s">
        <v>161</v>
      </c>
      <c r="F28" s="24"/>
      <c r="G28" s="27">
        <v>0</v>
      </c>
      <c r="H28" s="27">
        <v>0</v>
      </c>
      <c r="I28" s="27">
        <v>0</v>
      </c>
      <c r="J28" s="27">
        <v>0</v>
      </c>
      <c r="K28" s="27">
        <v>0</v>
      </c>
      <c r="L28" s="27">
        <v>0</v>
      </c>
      <c r="M28" s="27">
        <v>0</v>
      </c>
      <c r="N28" s="27">
        <v>1.5748773930000001E-2</v>
      </c>
      <c r="O28" s="27">
        <v>1.766050131E-2</v>
      </c>
      <c r="P28" s="27">
        <v>2.3113363199999997E-2</v>
      </c>
      <c r="Q28" s="27">
        <v>2.4195460379999999E-2</v>
      </c>
      <c r="R28" s="27">
        <v>7.7285531820000003E-2</v>
      </c>
      <c r="S28" s="27">
        <v>7.7145657509999993E-2</v>
      </c>
      <c r="T28" s="27">
        <v>7.6755664230000006E-2</v>
      </c>
      <c r="U28" s="27">
        <v>7.5409360019999996E-2</v>
      </c>
      <c r="V28" s="27">
        <v>7.5264566069999997E-2</v>
      </c>
      <c r="W28" s="27">
        <v>7.6483742309999991E-2</v>
      </c>
      <c r="X28" s="27">
        <v>7.2174473099999997E-2</v>
      </c>
      <c r="Y28" s="27">
        <v>5.7180528480000006E-2</v>
      </c>
      <c r="Z28" s="27">
        <v>5.1714473009999991E-2</v>
      </c>
      <c r="AA28" s="27">
        <v>4.4036368499999992E-2</v>
      </c>
      <c r="AB28" s="27">
        <v>3.8729977710000002E-2</v>
      </c>
      <c r="AC28" s="27">
        <v>2.5819724249999999E-2</v>
      </c>
      <c r="AD28" s="27">
        <v>2.196831699E-2</v>
      </c>
      <c r="AE28" s="27">
        <v>1.845401688E-2</v>
      </c>
      <c r="AF28" s="27">
        <v>1.779523236E-2</v>
      </c>
    </row>
    <row r="29" spans="2:32">
      <c r="B29" s="24" t="s">
        <v>170</v>
      </c>
      <c r="C29" s="24" t="s">
        <v>207</v>
      </c>
      <c r="D29" s="42" t="s">
        <v>217</v>
      </c>
      <c r="E29" s="42" t="s">
        <v>217</v>
      </c>
      <c r="F29" s="24"/>
      <c r="G29" s="80">
        <v>3.7596075473620018E-2</v>
      </c>
      <c r="H29" s="80">
        <v>0.47593090883200667</v>
      </c>
      <c r="I29" s="80">
        <v>0.75588348756273327</v>
      </c>
      <c r="J29" s="80">
        <v>1.2491039350126316</v>
      </c>
      <c r="K29" s="80">
        <v>1.7049834369725776</v>
      </c>
      <c r="L29" s="80">
        <v>5.2857358683542435</v>
      </c>
      <c r="M29" s="80">
        <v>5.4188695884859843</v>
      </c>
      <c r="N29" s="80">
        <v>8.5845177975446934</v>
      </c>
      <c r="O29" s="80">
        <v>9.9311597703694066</v>
      </c>
      <c r="P29" s="80">
        <v>12.720876543374898</v>
      </c>
      <c r="Q29" s="80">
        <v>12.973292746533096</v>
      </c>
      <c r="R29" s="80">
        <v>13.673120911163441</v>
      </c>
      <c r="S29" s="80">
        <v>11.722705447382531</v>
      </c>
      <c r="T29" s="80">
        <v>10.816280528915122</v>
      </c>
      <c r="U29" s="80">
        <v>11.097034299398942</v>
      </c>
      <c r="V29" s="80">
        <v>10.589899839980227</v>
      </c>
      <c r="W29" s="80">
        <v>12.523039912876264</v>
      </c>
      <c r="X29" s="80">
        <v>11.855612003985948</v>
      </c>
      <c r="Y29" s="80">
        <v>13.022119666616689</v>
      </c>
      <c r="Z29" s="80">
        <v>11.687328561568059</v>
      </c>
      <c r="AA29" s="80">
        <v>9.9919088109413448</v>
      </c>
      <c r="AB29" s="80">
        <v>11.278032165865893</v>
      </c>
      <c r="AC29" s="80">
        <v>10.08061699508319</v>
      </c>
      <c r="AD29" s="80">
        <v>10.220314598967969</v>
      </c>
      <c r="AE29" s="80">
        <v>10.130628024158272</v>
      </c>
      <c r="AF29" s="80">
        <v>8.7326788710781411</v>
      </c>
    </row>
    <row r="30" spans="2:32">
      <c r="B30" s="24" t="s">
        <v>170</v>
      </c>
      <c r="C30" s="24" t="s">
        <v>207</v>
      </c>
      <c r="D30" s="42" t="s">
        <v>167</v>
      </c>
      <c r="E30" s="42" t="s">
        <v>167</v>
      </c>
      <c r="F30" s="24"/>
      <c r="G30" s="80">
        <v>3.5447260040000005E-2</v>
      </c>
      <c r="H30" s="80">
        <v>0.45601729858000006</v>
      </c>
      <c r="I30" s="80">
        <v>0.70710850158999994</v>
      </c>
      <c r="J30" s="80">
        <v>1.0705049043199999</v>
      </c>
      <c r="K30" s="80">
        <v>1.3630599299033335</v>
      </c>
      <c r="L30" s="80">
        <v>4.705386762158958</v>
      </c>
      <c r="M30" s="80">
        <v>4.3566717741235355</v>
      </c>
      <c r="N30" s="80">
        <v>7.00342236196754</v>
      </c>
      <c r="O30" s="80">
        <v>7.9033167220703762</v>
      </c>
      <c r="P30" s="80">
        <v>10.336388446621505</v>
      </c>
      <c r="Q30" s="80">
        <v>10.069481923738257</v>
      </c>
      <c r="R30" s="80">
        <v>9.5968621993956873</v>
      </c>
      <c r="S30" s="80">
        <v>6.7923941649647794</v>
      </c>
      <c r="T30" s="80">
        <v>5.2100021309637219</v>
      </c>
      <c r="U30" s="80">
        <v>4.87055731333139</v>
      </c>
      <c r="V30" s="80">
        <v>4.1916753153273874</v>
      </c>
      <c r="W30" s="80">
        <v>5.8759396053139898</v>
      </c>
      <c r="X30" s="80">
        <v>5.0158769457459105</v>
      </c>
      <c r="Y30" s="80">
        <v>5.9684170810791723</v>
      </c>
      <c r="Z30" s="80">
        <v>4.4521319349786461</v>
      </c>
      <c r="AA30" s="80">
        <v>2.6739498055680562</v>
      </c>
      <c r="AB30" s="80">
        <v>3.8142352300020659</v>
      </c>
      <c r="AC30" s="80">
        <v>2.5000005327189236</v>
      </c>
      <c r="AD30" s="80">
        <v>2.4870973202320705</v>
      </c>
      <c r="AE30" s="80">
        <v>2.2583876777226148</v>
      </c>
      <c r="AF30" s="80">
        <v>0.7892849000116775</v>
      </c>
    </row>
    <row r="31" spans="2:32">
      <c r="B31" s="24" t="s">
        <v>170</v>
      </c>
      <c r="C31" s="24" t="s">
        <v>207</v>
      </c>
      <c r="D31" s="42" t="s">
        <v>168</v>
      </c>
      <c r="E31" s="42" t="s">
        <v>168</v>
      </c>
      <c r="F31" s="24"/>
      <c r="G31" s="80">
        <v>2.1488154336199994E-3</v>
      </c>
      <c r="H31" s="80">
        <v>1.9913610252006664E-2</v>
      </c>
      <c r="I31" s="80">
        <v>4.8774985972733331E-2</v>
      </c>
      <c r="J31" s="80">
        <v>0.17859903069263178</v>
      </c>
      <c r="K31" s="80">
        <v>0.34192350706924424</v>
      </c>
      <c r="L31" s="80">
        <v>0.58034910619528579</v>
      </c>
      <c r="M31" s="80">
        <v>1.0621978143624486</v>
      </c>
      <c r="N31" s="80">
        <v>1.5810954355771558</v>
      </c>
      <c r="O31" s="80">
        <v>2.0278430482990304</v>
      </c>
      <c r="P31" s="80">
        <v>2.3844880967533921</v>
      </c>
      <c r="Q31" s="80">
        <v>2.903810822794838</v>
      </c>
      <c r="R31" s="80">
        <v>4.0762587117677542</v>
      </c>
      <c r="S31" s="80">
        <v>4.9303112824177502</v>
      </c>
      <c r="T31" s="80">
        <v>5.6062783979514013</v>
      </c>
      <c r="U31" s="80">
        <v>6.2264769860675493</v>
      </c>
      <c r="V31" s="80">
        <v>6.3982245246528393</v>
      </c>
      <c r="W31" s="80">
        <v>6.6471003075622734</v>
      </c>
      <c r="X31" s="80">
        <v>6.8397350582400342</v>
      </c>
      <c r="Y31" s="80">
        <v>7.0537025855375166</v>
      </c>
      <c r="Z31" s="80">
        <v>7.2351966265894125</v>
      </c>
      <c r="AA31" s="80">
        <v>7.3179590053732886</v>
      </c>
      <c r="AB31" s="80">
        <v>7.4637969358638276</v>
      </c>
      <c r="AC31" s="80">
        <v>7.5806164623642669</v>
      </c>
      <c r="AD31" s="80">
        <v>7.7332172787358964</v>
      </c>
      <c r="AE31" s="80">
        <v>7.8722403464356558</v>
      </c>
      <c r="AF31" s="80">
        <v>7.9433939710664641</v>
      </c>
    </row>
    <row r="32" spans="2:32">
      <c r="B32" s="24" t="s">
        <v>160</v>
      </c>
      <c r="C32" s="24" t="s">
        <v>219</v>
      </c>
      <c r="D32" s="24" t="s">
        <v>588</v>
      </c>
      <c r="E32" s="24" t="s">
        <v>161</v>
      </c>
      <c r="F32" s="24"/>
      <c r="G32" s="27">
        <v>1.5802855221590947E-3</v>
      </c>
      <c r="H32" s="27">
        <v>2.1368475982976459E-2</v>
      </c>
      <c r="I32" s="27">
        <v>5.350104363939806E-2</v>
      </c>
      <c r="J32" s="27">
        <v>9.7665915677902809E-2</v>
      </c>
      <c r="K32" s="27">
        <v>0.14213541934724311</v>
      </c>
      <c r="L32" s="27">
        <v>0.21460034163090172</v>
      </c>
      <c r="M32" s="27">
        <v>0.26768678108594685</v>
      </c>
      <c r="N32" s="27">
        <v>0.32250580231139259</v>
      </c>
      <c r="O32" s="27">
        <v>0.39291789891239054</v>
      </c>
      <c r="P32" s="27">
        <v>0.47744225583589212</v>
      </c>
      <c r="Q32" s="27">
        <v>0.54773655065443549</v>
      </c>
      <c r="R32" s="27">
        <v>0.66259915789573953</v>
      </c>
      <c r="S32" s="27">
        <v>0.78021572334301026</v>
      </c>
      <c r="T32" s="27">
        <v>0.86024307261743904</v>
      </c>
      <c r="U32" s="27">
        <v>0.91896932050084845</v>
      </c>
      <c r="V32" s="27">
        <v>0.97933517810857473</v>
      </c>
      <c r="W32" s="27">
        <v>1.0726720616359255</v>
      </c>
      <c r="X32" s="27">
        <v>1.1466084323290415</v>
      </c>
      <c r="Y32" s="27">
        <v>1.2656594481175865</v>
      </c>
      <c r="Z32" s="27">
        <v>1.3749129335745485</v>
      </c>
      <c r="AA32" s="27">
        <v>1.4503931377975177</v>
      </c>
      <c r="AB32" s="27">
        <v>1.5661928637284781</v>
      </c>
      <c r="AC32" s="27">
        <v>1.627365888198455</v>
      </c>
      <c r="AD32" s="27">
        <v>1.6769886807871388</v>
      </c>
      <c r="AE32" s="27">
        <v>1.6955332907982723</v>
      </c>
      <c r="AF32" s="27">
        <v>1.7076520704549083</v>
      </c>
    </row>
    <row r="33" spans="2:32">
      <c r="B33" s="24" t="s">
        <v>160</v>
      </c>
      <c r="C33" s="24" t="s">
        <v>219</v>
      </c>
      <c r="D33" s="24" t="s">
        <v>151</v>
      </c>
      <c r="E33" s="24" t="s">
        <v>162</v>
      </c>
      <c r="F33" s="24"/>
      <c r="G33" s="27">
        <v>1.1875608585866669E-3</v>
      </c>
      <c r="H33" s="27">
        <v>1.6058089078966664E-2</v>
      </c>
      <c r="I33" s="27">
        <v>4.2444776541246662E-2</v>
      </c>
      <c r="J33" s="27">
        <v>8.0472823541879984E-2</v>
      </c>
      <c r="K33" s="27">
        <v>0.12005073164225598</v>
      </c>
      <c r="L33" s="27">
        <v>0.18189300064982039</v>
      </c>
      <c r="M33" s="27">
        <v>0.2276078621385702</v>
      </c>
      <c r="N33" s="27">
        <v>0.27800059155917006</v>
      </c>
      <c r="O33" s="27">
        <v>0.33703512813278935</v>
      </c>
      <c r="P33" s="27">
        <v>0.40583292228595308</v>
      </c>
      <c r="Q33" s="27">
        <v>0.43607981389007333</v>
      </c>
      <c r="R33" s="27">
        <v>0.51703782338723581</v>
      </c>
      <c r="S33" s="27">
        <v>0.59736078807548676</v>
      </c>
      <c r="T33" s="27">
        <v>0.65988943314376713</v>
      </c>
      <c r="U33" s="27">
        <v>0.7018309795252029</v>
      </c>
      <c r="V33" s="27">
        <v>0.74747261952084454</v>
      </c>
      <c r="W33" s="27">
        <v>0.81067711419251198</v>
      </c>
      <c r="X33" s="27">
        <v>0.85626497569931104</v>
      </c>
      <c r="Y33" s="27">
        <v>0.9150530212142588</v>
      </c>
      <c r="Z33" s="27">
        <v>0.97740187405918832</v>
      </c>
      <c r="AA33" s="27">
        <v>1.0365333227442166</v>
      </c>
      <c r="AB33" s="27">
        <v>1.129582452180665</v>
      </c>
      <c r="AC33" s="27">
        <v>1.1755870833011819</v>
      </c>
      <c r="AD33" s="27">
        <v>1.2140240946200076</v>
      </c>
      <c r="AE33" s="27">
        <v>1.2261309308424586</v>
      </c>
      <c r="AF33" s="27">
        <v>1.2343711792725993</v>
      </c>
    </row>
    <row r="34" spans="2:32">
      <c r="B34" s="24" t="s">
        <v>160</v>
      </c>
      <c r="C34" s="24" t="s">
        <v>219</v>
      </c>
      <c r="D34" s="24" t="s">
        <v>152</v>
      </c>
      <c r="E34" s="24" t="s">
        <v>162</v>
      </c>
      <c r="F34" s="24"/>
      <c r="G34" s="27">
        <v>0</v>
      </c>
      <c r="H34" s="27">
        <v>0</v>
      </c>
      <c r="I34" s="27">
        <v>0</v>
      </c>
      <c r="J34" s="27">
        <v>0</v>
      </c>
      <c r="K34" s="27">
        <v>8.9162729647324759E-2</v>
      </c>
      <c r="L34" s="27">
        <v>0.19591875255772057</v>
      </c>
      <c r="M34" s="27">
        <v>0.24956201683193369</v>
      </c>
      <c r="N34" s="27">
        <v>0.34130148742156846</v>
      </c>
      <c r="O34" s="27">
        <v>0.44156478015224337</v>
      </c>
      <c r="P34" s="27">
        <v>0.60748718093946852</v>
      </c>
      <c r="Q34" s="27">
        <v>0.69008609412358957</v>
      </c>
      <c r="R34" s="27">
        <v>0.69964248653615968</v>
      </c>
      <c r="S34" s="27">
        <v>0.78133557298833112</v>
      </c>
      <c r="T34" s="27">
        <v>0.91121245152874308</v>
      </c>
      <c r="U34" s="27">
        <v>0.9100770179231964</v>
      </c>
      <c r="V34" s="27">
        <v>0.90217419274137345</v>
      </c>
      <c r="W34" s="27">
        <v>0.99477573667375485</v>
      </c>
      <c r="X34" s="27">
        <v>0.99205964868390473</v>
      </c>
      <c r="Y34" s="27">
        <v>0.98849975876056528</v>
      </c>
      <c r="Z34" s="27">
        <v>0.99141768374403594</v>
      </c>
      <c r="AA34" s="27">
        <v>0.98177248440878462</v>
      </c>
      <c r="AB34" s="27">
        <v>1.0276103000303782</v>
      </c>
      <c r="AC34" s="27">
        <v>1.1506383910223188</v>
      </c>
      <c r="AD34" s="27">
        <v>1.1855689676739154</v>
      </c>
      <c r="AE34" s="27">
        <v>1.1962062865209699</v>
      </c>
      <c r="AF34" s="27">
        <v>1.206310823609299</v>
      </c>
    </row>
    <row r="35" spans="2:32">
      <c r="B35" s="24" t="s">
        <v>160</v>
      </c>
      <c r="C35" s="24" t="s">
        <v>219</v>
      </c>
      <c r="D35" s="24" t="s">
        <v>589</v>
      </c>
      <c r="E35" s="24" t="s">
        <v>161</v>
      </c>
      <c r="F35" s="24"/>
      <c r="G35" s="27">
        <v>0</v>
      </c>
      <c r="H35" s="27">
        <v>0</v>
      </c>
      <c r="I35" s="27">
        <v>0</v>
      </c>
      <c r="J35" s="27">
        <v>0</v>
      </c>
      <c r="K35" s="27">
        <v>0</v>
      </c>
      <c r="L35" s="27">
        <v>0</v>
      </c>
      <c r="M35" s="27">
        <v>0</v>
      </c>
      <c r="N35" s="27">
        <v>0</v>
      </c>
      <c r="O35" s="27">
        <v>0</v>
      </c>
      <c r="P35" s="27">
        <v>0</v>
      </c>
      <c r="Q35" s="27">
        <v>0</v>
      </c>
      <c r="R35" s="27">
        <v>0</v>
      </c>
      <c r="S35" s="27">
        <v>0</v>
      </c>
      <c r="T35" s="27">
        <v>0</v>
      </c>
      <c r="U35" s="27">
        <v>0</v>
      </c>
      <c r="V35" s="27">
        <v>0</v>
      </c>
      <c r="W35" s="27">
        <v>0</v>
      </c>
      <c r="X35" s="27">
        <v>0</v>
      </c>
      <c r="Y35" s="27">
        <v>0</v>
      </c>
      <c r="Z35" s="27">
        <v>0</v>
      </c>
      <c r="AA35" s="27">
        <v>0</v>
      </c>
      <c r="AB35" s="27">
        <v>0</v>
      </c>
      <c r="AC35" s="27">
        <v>0</v>
      </c>
      <c r="AD35" s="27">
        <v>0</v>
      </c>
      <c r="AE35" s="27">
        <v>0</v>
      </c>
      <c r="AF35" s="27">
        <v>0</v>
      </c>
    </row>
    <row r="36" spans="2:32">
      <c r="B36" s="24" t="s">
        <v>160</v>
      </c>
      <c r="C36" s="24" t="s">
        <v>219</v>
      </c>
      <c r="D36" s="42" t="s">
        <v>166</v>
      </c>
      <c r="E36" s="42" t="s">
        <v>168</v>
      </c>
      <c r="F36" s="24"/>
      <c r="G36" s="80">
        <v>2.7678463807457605E-3</v>
      </c>
      <c r="H36" s="80">
        <v>3.7426565061943126E-2</v>
      </c>
      <c r="I36" s="80">
        <v>9.5945820180644709E-2</v>
      </c>
      <c r="J36" s="80">
        <v>0.17813873921978279</v>
      </c>
      <c r="K36" s="80">
        <v>0.35134888063682379</v>
      </c>
      <c r="L36" s="80">
        <v>0.5924120948384427</v>
      </c>
      <c r="M36" s="80">
        <v>0.74485666005645068</v>
      </c>
      <c r="N36" s="80">
        <v>0.94180788129213111</v>
      </c>
      <c r="O36" s="80">
        <v>1.1715178071974235</v>
      </c>
      <c r="P36" s="80">
        <v>1.4907623590613137</v>
      </c>
      <c r="Q36" s="80">
        <v>1.6739024586680982</v>
      </c>
      <c r="R36" s="80">
        <v>1.8792794678191354</v>
      </c>
      <c r="S36" s="80">
        <v>2.1589120844068281</v>
      </c>
      <c r="T36" s="80">
        <v>2.4313449572899493</v>
      </c>
      <c r="U36" s="80">
        <v>2.5308773179492476</v>
      </c>
      <c r="V36" s="80">
        <v>2.6289819903707929</v>
      </c>
      <c r="W36" s="80">
        <v>2.8781249125021922</v>
      </c>
      <c r="X36" s="80">
        <v>2.9949330567122576</v>
      </c>
      <c r="Y36" s="80">
        <v>3.1692122280924107</v>
      </c>
      <c r="Z36" s="80">
        <v>3.3437324913777724</v>
      </c>
      <c r="AA36" s="80">
        <v>3.4686989449505194</v>
      </c>
      <c r="AB36" s="80">
        <v>3.7233856159395211</v>
      </c>
      <c r="AC36" s="80">
        <v>3.9535913625219559</v>
      </c>
      <c r="AD36" s="80">
        <v>4.0765817430810616</v>
      </c>
      <c r="AE36" s="80">
        <v>4.1178705081617002</v>
      </c>
      <c r="AF36" s="80">
        <v>4.1483340733368061</v>
      </c>
    </row>
    <row r="37" spans="2:32">
      <c r="B37" s="24" t="s">
        <v>160</v>
      </c>
      <c r="C37" s="24" t="s">
        <v>219</v>
      </c>
      <c r="D37" s="42" t="s">
        <v>167</v>
      </c>
      <c r="E37" s="42" t="s">
        <v>166</v>
      </c>
      <c r="F37" s="24"/>
      <c r="G37" s="80">
        <v>1.5802855221590947E-3</v>
      </c>
      <c r="H37" s="80">
        <v>2.1368475982976459E-2</v>
      </c>
      <c r="I37" s="80">
        <v>5.350104363939806E-2</v>
      </c>
      <c r="J37" s="80">
        <v>9.7665915677902809E-2</v>
      </c>
      <c r="K37" s="80">
        <v>0.14213541934724311</v>
      </c>
      <c r="L37" s="80">
        <v>0.21460034163090172</v>
      </c>
      <c r="M37" s="80">
        <v>0.26768678108594685</v>
      </c>
      <c r="N37" s="80">
        <v>0.32250580231139259</v>
      </c>
      <c r="O37" s="80">
        <v>0.39291789891239054</v>
      </c>
      <c r="P37" s="80">
        <v>0.47744225583589212</v>
      </c>
      <c r="Q37" s="80">
        <v>0.54773655065443549</v>
      </c>
      <c r="R37" s="80">
        <v>0.66259915789573953</v>
      </c>
      <c r="S37" s="80">
        <v>0.78021572334301026</v>
      </c>
      <c r="T37" s="80">
        <v>0.86024307261743904</v>
      </c>
      <c r="U37" s="80">
        <v>0.91896932050084845</v>
      </c>
      <c r="V37" s="80">
        <v>0.97933517810857473</v>
      </c>
      <c r="W37" s="80">
        <v>1.0726720616359255</v>
      </c>
      <c r="X37" s="80">
        <v>1.1466084323290415</v>
      </c>
      <c r="Y37" s="80">
        <v>1.2656594481175865</v>
      </c>
      <c r="Z37" s="80">
        <v>1.3749129335745485</v>
      </c>
      <c r="AA37" s="80">
        <v>1.4503931377975177</v>
      </c>
      <c r="AB37" s="80">
        <v>1.5661928637284781</v>
      </c>
      <c r="AC37" s="80">
        <v>1.627365888198455</v>
      </c>
      <c r="AD37" s="80">
        <v>1.6769886807871388</v>
      </c>
      <c r="AE37" s="80">
        <v>1.6955332907982723</v>
      </c>
      <c r="AF37" s="80">
        <v>1.7076520704549083</v>
      </c>
    </row>
    <row r="38" spans="2:32">
      <c r="B38" s="24" t="s">
        <v>160</v>
      </c>
      <c r="C38" s="24" t="s">
        <v>219</v>
      </c>
      <c r="D38" s="42" t="s">
        <v>168</v>
      </c>
      <c r="E38" s="42" t="s">
        <v>167</v>
      </c>
      <c r="F38" s="24"/>
      <c r="G38" s="80">
        <v>1.187560858586666E-3</v>
      </c>
      <c r="H38" s="80">
        <v>1.6058089078966664E-2</v>
      </c>
      <c r="I38" s="80">
        <v>4.2444776541246662E-2</v>
      </c>
      <c r="J38" s="80">
        <v>8.0472823541879984E-2</v>
      </c>
      <c r="K38" s="80">
        <v>0.20921346128958071</v>
      </c>
      <c r="L38" s="80">
        <v>0.37781175320754096</v>
      </c>
      <c r="M38" s="80">
        <v>0.47716987897050389</v>
      </c>
      <c r="N38" s="80">
        <v>0.61930207898073852</v>
      </c>
      <c r="O38" s="80">
        <v>0.77859990828503278</v>
      </c>
      <c r="P38" s="80">
        <v>1.0133201032254215</v>
      </c>
      <c r="Q38" s="80">
        <v>1.126165908013663</v>
      </c>
      <c r="R38" s="80">
        <v>1.2166803099233956</v>
      </c>
      <c r="S38" s="80">
        <v>1.3786963610638179</v>
      </c>
      <c r="T38" s="80">
        <v>1.5711018846725102</v>
      </c>
      <c r="U38" s="80">
        <v>1.6119079974483992</v>
      </c>
      <c r="V38" s="80">
        <v>1.6496468122622181</v>
      </c>
      <c r="W38" s="80">
        <v>1.8054528508662668</v>
      </c>
      <c r="X38" s="80">
        <v>1.8483246243832161</v>
      </c>
      <c r="Y38" s="80">
        <v>1.903552779974824</v>
      </c>
      <c r="Z38" s="80">
        <v>1.9688195578032239</v>
      </c>
      <c r="AA38" s="80">
        <v>2.0183058071530016</v>
      </c>
      <c r="AB38" s="80">
        <v>2.157192752211043</v>
      </c>
      <c r="AC38" s="80">
        <v>2.3262254743235009</v>
      </c>
      <c r="AD38" s="80">
        <v>2.3995930622939228</v>
      </c>
      <c r="AE38" s="80">
        <v>2.4223372173634283</v>
      </c>
      <c r="AF38" s="80">
        <v>2.4406820028818981</v>
      </c>
    </row>
    <row r="39" spans="2:32">
      <c r="B39" s="24" t="s">
        <v>169</v>
      </c>
      <c r="C39" s="24" t="s">
        <v>219</v>
      </c>
      <c r="D39" s="24" t="s">
        <v>588</v>
      </c>
      <c r="E39" s="24" t="s">
        <v>161</v>
      </c>
      <c r="F39" s="24"/>
      <c r="G39" s="27">
        <v>-7.3355489406267088E-4</v>
      </c>
      <c r="H39" s="27">
        <v>4.9203629073963405E-3</v>
      </c>
      <c r="I39" s="27">
        <v>1.6129534252896361E-2</v>
      </c>
      <c r="J39" s="27">
        <v>3.9222869654450467E-2</v>
      </c>
      <c r="K39" s="27">
        <v>6.5713224375598567E-2</v>
      </c>
      <c r="L39" s="27">
        <v>0.10346862593311154</v>
      </c>
      <c r="M39" s="27">
        <v>0.1272140479706553</v>
      </c>
      <c r="N39" s="27">
        <v>0.14620520655917632</v>
      </c>
      <c r="O39" s="27">
        <v>0.18466290860123166</v>
      </c>
      <c r="P39" s="27">
        <v>0.23705340668091607</v>
      </c>
      <c r="Q39" s="27">
        <v>0.34958292753986031</v>
      </c>
      <c r="R39" s="27">
        <v>0.49657493000409775</v>
      </c>
      <c r="S39" s="27">
        <v>0.69631784939328645</v>
      </c>
      <c r="T39" s="27">
        <v>0.7665191989638882</v>
      </c>
      <c r="U39" s="27">
        <v>0.83840600096584328</v>
      </c>
      <c r="V39" s="27">
        <v>0.92369856803837169</v>
      </c>
      <c r="W39" s="27">
        <v>1.0546095199388583</v>
      </c>
      <c r="X39" s="27">
        <v>1.1801497789162341</v>
      </c>
      <c r="Y39" s="27">
        <v>1.2769332648830238</v>
      </c>
      <c r="Z39" s="27">
        <v>1.3295098476084499</v>
      </c>
      <c r="AA39" s="27">
        <v>1.339043558313836</v>
      </c>
      <c r="AB39" s="27">
        <v>1.3857590962160873</v>
      </c>
      <c r="AC39" s="27">
        <v>1.4192546163699813</v>
      </c>
      <c r="AD39" s="27">
        <v>1.4416776769021249</v>
      </c>
      <c r="AE39" s="27">
        <v>1.4466274081448021</v>
      </c>
      <c r="AF39" s="27">
        <v>1.4551414061118706</v>
      </c>
    </row>
    <row r="40" spans="2:32">
      <c r="B40" s="24" t="s">
        <v>169</v>
      </c>
      <c r="C40" s="24" t="s">
        <v>219</v>
      </c>
      <c r="D40" s="24" t="s">
        <v>151</v>
      </c>
      <c r="E40" s="24" t="s">
        <v>162</v>
      </c>
      <c r="F40" s="24"/>
      <c r="G40" s="27">
        <v>-9.3095936038666699E-4</v>
      </c>
      <c r="H40" s="27">
        <v>3.2527073668133311E-3</v>
      </c>
      <c r="I40" s="27">
        <v>1.1675050778833332E-2</v>
      </c>
      <c r="J40" s="27">
        <v>2.9093332830293327E-2</v>
      </c>
      <c r="K40" s="27">
        <v>4.9064423930019994E-2</v>
      </c>
      <c r="L40" s="27">
        <v>7.7172112587948649E-2</v>
      </c>
      <c r="M40" s="27">
        <v>9.6572710242235613E-2</v>
      </c>
      <c r="N40" s="27">
        <v>0.11437288209439815</v>
      </c>
      <c r="O40" s="27">
        <v>0.14599959454003902</v>
      </c>
      <c r="P40" s="27">
        <v>0.18768808307855045</v>
      </c>
      <c r="Q40" s="27">
        <v>0.25217241554977704</v>
      </c>
      <c r="R40" s="27">
        <v>0.35499353972223058</v>
      </c>
      <c r="S40" s="27">
        <v>0.50057384467424215</v>
      </c>
      <c r="T40" s="27">
        <v>0.55262076108035807</v>
      </c>
      <c r="U40" s="27">
        <v>0.60418165646160749</v>
      </c>
      <c r="V40" s="27">
        <v>0.66895070116375299</v>
      </c>
      <c r="W40" s="27">
        <v>0.76132756560886539</v>
      </c>
      <c r="X40" s="27">
        <v>0.85252685431714825</v>
      </c>
      <c r="Y40" s="27">
        <v>0.89613839316542909</v>
      </c>
      <c r="Z40" s="27">
        <v>0.91812584695952704</v>
      </c>
      <c r="AA40" s="27">
        <v>0.92590046863399611</v>
      </c>
      <c r="AB40" s="27">
        <v>0.96260278338485117</v>
      </c>
      <c r="AC40" s="27">
        <v>0.9851792038610625</v>
      </c>
      <c r="AD40" s="27">
        <v>1.0021031911374059</v>
      </c>
      <c r="AE40" s="27">
        <v>1.0033773959231527</v>
      </c>
      <c r="AF40" s="27">
        <v>1.0087015068836074</v>
      </c>
    </row>
    <row r="41" spans="2:32">
      <c r="B41" s="24" t="s">
        <v>169</v>
      </c>
      <c r="C41" s="24" t="s">
        <v>219</v>
      </c>
      <c r="D41" s="24" t="s">
        <v>152</v>
      </c>
      <c r="E41" s="24" t="s">
        <v>162</v>
      </c>
      <c r="F41" s="24"/>
      <c r="G41" s="27">
        <v>0</v>
      </c>
      <c r="H41" s="27">
        <v>0</v>
      </c>
      <c r="I41" s="27">
        <v>-2.4962732394719117E-3</v>
      </c>
      <c r="J41" s="27">
        <v>-2.4934749180425533E-3</v>
      </c>
      <c r="K41" s="27">
        <v>0</v>
      </c>
      <c r="L41" s="27">
        <v>2.6018426634491455E-4</v>
      </c>
      <c r="M41" s="27">
        <v>1.2970998795838553E-3</v>
      </c>
      <c r="N41" s="27">
        <v>4.0077068598744783E-2</v>
      </c>
      <c r="O41" s="27">
        <v>9.1153431224410469E-2</v>
      </c>
      <c r="P41" s="27">
        <v>0.15639563594399084</v>
      </c>
      <c r="Q41" s="27">
        <v>0.2835297547766209</v>
      </c>
      <c r="R41" s="27">
        <v>0.28363185799340995</v>
      </c>
      <c r="S41" s="27">
        <v>0.43117957148728575</v>
      </c>
      <c r="T41" s="27">
        <v>0.42596808491628085</v>
      </c>
      <c r="U41" s="27">
        <v>0.46451314308178904</v>
      </c>
      <c r="V41" s="27">
        <v>0.46219510015903936</v>
      </c>
      <c r="W41" s="27">
        <v>0.48653901824484908</v>
      </c>
      <c r="X41" s="27">
        <v>0.56561444577473585</v>
      </c>
      <c r="Y41" s="27">
        <v>0.59611622379871687</v>
      </c>
      <c r="Z41" s="27">
        <v>0.65198575793856428</v>
      </c>
      <c r="AA41" s="27">
        <v>0.6497399974982575</v>
      </c>
      <c r="AB41" s="27">
        <v>0.75102464216150522</v>
      </c>
      <c r="AC41" s="27">
        <v>0.78458435338896726</v>
      </c>
      <c r="AD41" s="27">
        <v>0.81644046746841537</v>
      </c>
      <c r="AE41" s="27">
        <v>0.81398500741587887</v>
      </c>
      <c r="AF41" s="27">
        <v>0.80882614678079356</v>
      </c>
    </row>
    <row r="42" spans="2:32">
      <c r="B42" s="24" t="s">
        <v>169</v>
      </c>
      <c r="C42" s="24" t="s">
        <v>219</v>
      </c>
      <c r="D42" s="24" t="s">
        <v>589</v>
      </c>
      <c r="E42" s="24" t="s">
        <v>161</v>
      </c>
      <c r="F42" s="24"/>
      <c r="G42" s="27">
        <v>0</v>
      </c>
      <c r="H42" s="27">
        <v>0</v>
      </c>
      <c r="I42" s="27">
        <v>0</v>
      </c>
      <c r="J42" s="27">
        <v>0</v>
      </c>
      <c r="K42" s="27">
        <v>0</v>
      </c>
      <c r="L42" s="27">
        <v>0</v>
      </c>
      <c r="M42" s="27">
        <v>0</v>
      </c>
      <c r="N42" s="27">
        <v>0</v>
      </c>
      <c r="O42" s="27">
        <v>0</v>
      </c>
      <c r="P42" s="27">
        <v>0</v>
      </c>
      <c r="Q42" s="27">
        <v>0</v>
      </c>
      <c r="R42" s="27">
        <v>0</v>
      </c>
      <c r="S42" s="27">
        <v>0</v>
      </c>
      <c r="T42" s="27">
        <v>0</v>
      </c>
      <c r="U42" s="27">
        <v>0</v>
      </c>
      <c r="V42" s="27">
        <v>0</v>
      </c>
      <c r="W42" s="27">
        <v>0</v>
      </c>
      <c r="X42" s="27">
        <v>0</v>
      </c>
      <c r="Y42" s="27">
        <v>0</v>
      </c>
      <c r="Z42" s="27">
        <v>0</v>
      </c>
      <c r="AA42" s="27">
        <v>0</v>
      </c>
      <c r="AB42" s="27">
        <v>0</v>
      </c>
      <c r="AC42" s="27">
        <v>0</v>
      </c>
      <c r="AD42" s="27">
        <v>0</v>
      </c>
      <c r="AE42" s="27">
        <v>0</v>
      </c>
      <c r="AF42" s="27">
        <v>0</v>
      </c>
    </row>
    <row r="43" spans="2:32">
      <c r="B43" s="24" t="s">
        <v>169</v>
      </c>
      <c r="C43" s="24" t="s">
        <v>219</v>
      </c>
      <c r="D43" s="42" t="s">
        <v>166</v>
      </c>
      <c r="E43" s="42" t="s">
        <v>168</v>
      </c>
      <c r="F43" s="24"/>
      <c r="G43" s="80">
        <v>-1.6645142544493381E-3</v>
      </c>
      <c r="H43" s="80">
        <v>8.1730702742096734E-3</v>
      </c>
      <c r="I43" s="80">
        <v>2.530831179225778E-2</v>
      </c>
      <c r="J43" s="80">
        <v>6.5822727566701239E-2</v>
      </c>
      <c r="K43" s="80">
        <v>0.11477764830561855</v>
      </c>
      <c r="L43" s="80">
        <v>0.18090092278740511</v>
      </c>
      <c r="M43" s="80">
        <v>0.22508385809247478</v>
      </c>
      <c r="N43" s="80">
        <v>0.30065515725231923</v>
      </c>
      <c r="O43" s="80">
        <v>0.4218159343656811</v>
      </c>
      <c r="P43" s="80">
        <v>0.58113712570345732</v>
      </c>
      <c r="Q43" s="80">
        <v>0.8852850978662582</v>
      </c>
      <c r="R43" s="80">
        <v>1.1352003277197382</v>
      </c>
      <c r="S43" s="80">
        <v>1.6280712655548144</v>
      </c>
      <c r="T43" s="80">
        <v>1.7451080449605274</v>
      </c>
      <c r="U43" s="80">
        <v>1.9071008005092398</v>
      </c>
      <c r="V43" s="80">
        <v>2.054844369361164</v>
      </c>
      <c r="W43" s="80">
        <v>2.3024761037925727</v>
      </c>
      <c r="X43" s="80">
        <v>2.598291079008118</v>
      </c>
      <c r="Y43" s="80">
        <v>2.76918788184717</v>
      </c>
      <c r="Z43" s="80">
        <v>2.8996214525065409</v>
      </c>
      <c r="AA43" s="80">
        <v>2.9146840244460899</v>
      </c>
      <c r="AB43" s="80">
        <v>3.0993865217624439</v>
      </c>
      <c r="AC43" s="80">
        <v>3.1890181736200116</v>
      </c>
      <c r="AD43" s="80">
        <v>3.2602213355079455</v>
      </c>
      <c r="AE43" s="80">
        <v>3.2639898114838335</v>
      </c>
      <c r="AF43" s="80">
        <v>3.2726690597762715</v>
      </c>
    </row>
    <row r="44" spans="2:32">
      <c r="B44" s="24" t="s">
        <v>169</v>
      </c>
      <c r="C44" s="24" t="s">
        <v>219</v>
      </c>
      <c r="D44" s="42" t="s">
        <v>167</v>
      </c>
      <c r="E44" s="42" t="s">
        <v>166</v>
      </c>
      <c r="F44" s="24"/>
      <c r="G44" s="80">
        <v>-7.3355489406267088E-4</v>
      </c>
      <c r="H44" s="80">
        <v>4.9203629073963405E-3</v>
      </c>
      <c r="I44" s="80">
        <v>1.6129534252896361E-2</v>
      </c>
      <c r="J44" s="80">
        <v>3.9222869654450467E-2</v>
      </c>
      <c r="K44" s="80">
        <v>6.5713224375598567E-2</v>
      </c>
      <c r="L44" s="80">
        <v>0.10346862593311154</v>
      </c>
      <c r="M44" s="80">
        <v>0.1272140479706553</v>
      </c>
      <c r="N44" s="80">
        <v>0.14620520655917632</v>
      </c>
      <c r="O44" s="80">
        <v>0.18466290860123166</v>
      </c>
      <c r="P44" s="80">
        <v>0.23705340668091607</v>
      </c>
      <c r="Q44" s="80">
        <v>0.34958292753986031</v>
      </c>
      <c r="R44" s="80">
        <v>0.49657493000409775</v>
      </c>
      <c r="S44" s="80">
        <v>0.69631784939328645</v>
      </c>
      <c r="T44" s="80">
        <v>0.7665191989638882</v>
      </c>
      <c r="U44" s="80">
        <v>0.83840600096584328</v>
      </c>
      <c r="V44" s="80">
        <v>0.92369856803837169</v>
      </c>
      <c r="W44" s="80">
        <v>1.0546095199388583</v>
      </c>
      <c r="X44" s="80">
        <v>1.1801497789162341</v>
      </c>
      <c r="Y44" s="80">
        <v>1.2769332648830238</v>
      </c>
      <c r="Z44" s="80">
        <v>1.3295098476084499</v>
      </c>
      <c r="AA44" s="80">
        <v>1.339043558313836</v>
      </c>
      <c r="AB44" s="80">
        <v>1.3857590962160873</v>
      </c>
      <c r="AC44" s="80">
        <v>1.4192546163699813</v>
      </c>
      <c r="AD44" s="80">
        <v>1.4416776769021249</v>
      </c>
      <c r="AE44" s="80">
        <v>1.4466274081448021</v>
      </c>
      <c r="AF44" s="80">
        <v>1.4551414061118706</v>
      </c>
    </row>
    <row r="45" spans="2:32">
      <c r="B45" s="24" t="s">
        <v>169</v>
      </c>
      <c r="C45" s="24" t="s">
        <v>219</v>
      </c>
      <c r="D45" s="42" t="s">
        <v>168</v>
      </c>
      <c r="E45" s="42" t="s">
        <v>167</v>
      </c>
      <c r="F45" s="24"/>
      <c r="G45" s="80">
        <v>-9.3095936038666742E-4</v>
      </c>
      <c r="H45" s="80">
        <v>3.2527073668133302E-3</v>
      </c>
      <c r="I45" s="80">
        <v>9.1787775393614227E-3</v>
      </c>
      <c r="J45" s="80">
        <v>2.6599857912250773E-2</v>
      </c>
      <c r="K45" s="80">
        <v>4.9064423930020001E-2</v>
      </c>
      <c r="L45" s="80">
        <v>7.7432296854293564E-2</v>
      </c>
      <c r="M45" s="80">
        <v>9.7869810121819473E-2</v>
      </c>
      <c r="N45" s="80">
        <v>0.15444995069314293</v>
      </c>
      <c r="O45" s="80">
        <v>0.23715302576444949</v>
      </c>
      <c r="P45" s="80">
        <v>0.34408371902254131</v>
      </c>
      <c r="Q45" s="80">
        <v>0.53570217032639789</v>
      </c>
      <c r="R45" s="80">
        <v>0.63862539771564064</v>
      </c>
      <c r="S45" s="80">
        <v>0.93175341616152796</v>
      </c>
      <c r="T45" s="80">
        <v>0.97858884599663898</v>
      </c>
      <c r="U45" s="80">
        <v>1.0686947995433964</v>
      </c>
      <c r="V45" s="80">
        <v>1.1311458013227924</v>
      </c>
      <c r="W45" s="80">
        <v>1.2478665838537146</v>
      </c>
      <c r="X45" s="80">
        <v>1.4181413000918841</v>
      </c>
      <c r="Y45" s="80">
        <v>1.4922546169641462</v>
      </c>
      <c r="Z45" s="80">
        <v>1.5701116048980914</v>
      </c>
      <c r="AA45" s="80">
        <v>1.5756404661322536</v>
      </c>
      <c r="AB45" s="80">
        <v>1.7136274255463562</v>
      </c>
      <c r="AC45" s="80">
        <v>1.7697635572500299</v>
      </c>
      <c r="AD45" s="80">
        <v>1.818543658605821</v>
      </c>
      <c r="AE45" s="80">
        <v>1.8173624033390317</v>
      </c>
      <c r="AF45" s="80">
        <v>1.8175276536644009</v>
      </c>
    </row>
    <row r="46" spans="2:32">
      <c r="B46" s="24" t="s">
        <v>170</v>
      </c>
      <c r="C46" s="24" t="s">
        <v>219</v>
      </c>
      <c r="D46" s="24" t="s">
        <v>588</v>
      </c>
      <c r="E46" s="24" t="s">
        <v>161</v>
      </c>
      <c r="F46" s="24"/>
      <c r="G46" s="27">
        <v>1.6037670059915567E-3</v>
      </c>
      <c r="H46" s="27">
        <v>2.2235700103182345E-2</v>
      </c>
      <c r="I46" s="27">
        <v>5.422794106134049E-2</v>
      </c>
      <c r="J46" s="27">
        <v>0.10266159836978175</v>
      </c>
      <c r="K46" s="27">
        <v>0.16433154240216485</v>
      </c>
      <c r="L46" s="27">
        <v>0.37722088930977926</v>
      </c>
      <c r="M46" s="27">
        <v>0.5743330621375109</v>
      </c>
      <c r="N46" s="27">
        <v>0.89048162584842394</v>
      </c>
      <c r="O46" s="27">
        <v>1.2472582921740158</v>
      </c>
      <c r="P46" s="27">
        <v>1.7138695417837679</v>
      </c>
      <c r="Q46" s="27">
        <v>2.168355981003276</v>
      </c>
      <c r="R46" s="27">
        <v>2.5990573371373444</v>
      </c>
      <c r="S46" s="27">
        <v>2.9028803683430602</v>
      </c>
      <c r="T46" s="27">
        <v>3.1351276931766403</v>
      </c>
      <c r="U46" s="27">
        <v>3.3520781730639642</v>
      </c>
      <c r="V46" s="27">
        <v>3.5383200359136819</v>
      </c>
      <c r="W46" s="27">
        <v>3.8007091727692393</v>
      </c>
      <c r="X46" s="27">
        <v>4.024380816335527</v>
      </c>
      <c r="Y46" s="27">
        <v>4.2918273308749297</v>
      </c>
      <c r="Z46" s="27">
        <v>4.4909187227097505</v>
      </c>
      <c r="AA46" s="27">
        <v>4.6099058713419465</v>
      </c>
      <c r="AB46" s="27">
        <v>4.7807238907809984</v>
      </c>
      <c r="AC46" s="27">
        <v>4.8926651111461927</v>
      </c>
      <c r="AD46" s="27">
        <v>5.0041967938898289</v>
      </c>
      <c r="AE46" s="27">
        <v>5.1055397946412429</v>
      </c>
      <c r="AF46" s="27">
        <v>5.1404448810441679</v>
      </c>
    </row>
    <row r="47" spans="2:32">
      <c r="B47" s="24" t="s">
        <v>170</v>
      </c>
      <c r="C47" s="24" t="s">
        <v>219</v>
      </c>
      <c r="D47" s="24" t="s">
        <v>151</v>
      </c>
      <c r="E47" s="24" t="s">
        <v>162</v>
      </c>
      <c r="F47" s="24"/>
      <c r="G47" s="27">
        <v>2.1488154336200002E-3</v>
      </c>
      <c r="H47" s="27">
        <v>1.9913610252006664E-2</v>
      </c>
      <c r="I47" s="27">
        <v>4.8774985972733331E-2</v>
      </c>
      <c r="J47" s="27">
        <v>9.1576756052946656E-2</v>
      </c>
      <c r="K47" s="27">
        <v>0.14980209533632666</v>
      </c>
      <c r="L47" s="27">
        <v>0.31990465558402637</v>
      </c>
      <c r="M47" s="27">
        <v>0.4868043077790507</v>
      </c>
      <c r="N47" s="27">
        <v>0.7361156924758786</v>
      </c>
      <c r="O47" s="27">
        <v>1.001140378190656</v>
      </c>
      <c r="P47" s="27">
        <v>1.3646851483252205</v>
      </c>
      <c r="Q47" s="27">
        <v>1.7304060035734534</v>
      </c>
      <c r="R47" s="27">
        <v>2.1146225161469694</v>
      </c>
      <c r="S47" s="27">
        <v>2.3754884593802781</v>
      </c>
      <c r="T47" s="27">
        <v>2.5775426712846166</v>
      </c>
      <c r="U47" s="27">
        <v>2.7559441149608865</v>
      </c>
      <c r="V47" s="27">
        <v>2.9006077915708723</v>
      </c>
      <c r="W47" s="27">
        <v>3.1014408304264109</v>
      </c>
      <c r="X47" s="27">
        <v>3.2734274511565302</v>
      </c>
      <c r="Y47" s="27">
        <v>3.447608430679669</v>
      </c>
      <c r="Z47" s="27">
        <v>3.601790325772773</v>
      </c>
      <c r="AA47" s="27">
        <v>3.6904145547737648</v>
      </c>
      <c r="AB47" s="27">
        <v>3.8119460039648265</v>
      </c>
      <c r="AC47" s="27">
        <v>3.8931979923583704</v>
      </c>
      <c r="AD47" s="27">
        <v>3.9809235384524846</v>
      </c>
      <c r="AE47" s="27">
        <v>4.0487440722447019</v>
      </c>
      <c r="AF47" s="27">
        <v>4.0745260094503397</v>
      </c>
    </row>
    <row r="48" spans="2:32">
      <c r="B48" s="24" t="s">
        <v>170</v>
      </c>
      <c r="C48" s="24" t="s">
        <v>219</v>
      </c>
      <c r="D48" s="24" t="s">
        <v>152</v>
      </c>
      <c r="E48" s="24" t="s">
        <v>162</v>
      </c>
      <c r="F48" s="24"/>
      <c r="G48" s="27">
        <v>0</v>
      </c>
      <c r="H48" s="27">
        <v>0</v>
      </c>
      <c r="I48" s="27">
        <v>0</v>
      </c>
      <c r="J48" s="27">
        <v>8.7022274639685107E-2</v>
      </c>
      <c r="K48" s="27">
        <v>0.19212141173291752</v>
      </c>
      <c r="L48" s="27">
        <v>0.26044445061125937</v>
      </c>
      <c r="M48" s="27">
        <v>0.57539350658339805</v>
      </c>
      <c r="N48" s="27">
        <v>0.84497974310127699</v>
      </c>
      <c r="O48" s="27">
        <v>1.0267026701083743</v>
      </c>
      <c r="P48" s="27">
        <v>1.0198029484281717</v>
      </c>
      <c r="Q48" s="27">
        <v>1.1734048192213846</v>
      </c>
      <c r="R48" s="27">
        <v>1.9616361956207848</v>
      </c>
      <c r="S48" s="27">
        <v>2.5548228230374725</v>
      </c>
      <c r="T48" s="27">
        <v>3.0287357266667851</v>
      </c>
      <c r="U48" s="27">
        <v>3.4705328711066636</v>
      </c>
      <c r="V48" s="27">
        <v>3.4976167330819674</v>
      </c>
      <c r="W48" s="27">
        <v>3.5456594771358629</v>
      </c>
      <c r="X48" s="27">
        <v>3.566307607083504</v>
      </c>
      <c r="Y48" s="27">
        <v>3.6060941548578471</v>
      </c>
      <c r="Z48" s="27">
        <v>3.6334063008166395</v>
      </c>
      <c r="AA48" s="27">
        <v>3.6275444505995242</v>
      </c>
      <c r="AB48" s="27">
        <v>3.6518509318990011</v>
      </c>
      <c r="AC48" s="27">
        <v>3.6874184700058965</v>
      </c>
      <c r="AD48" s="27">
        <v>3.7522937402834113</v>
      </c>
      <c r="AE48" s="27">
        <v>3.8234962741909539</v>
      </c>
      <c r="AF48" s="27">
        <v>3.8688679616161248</v>
      </c>
    </row>
    <row r="49" spans="2:32">
      <c r="B49" s="24" t="s">
        <v>170</v>
      </c>
      <c r="C49" s="24" t="s">
        <v>219</v>
      </c>
      <c r="D49" s="24" t="s">
        <v>589</v>
      </c>
      <c r="E49" s="24" t="s">
        <v>161</v>
      </c>
      <c r="F49" s="24"/>
      <c r="G49" s="27">
        <v>0</v>
      </c>
      <c r="H49" s="27">
        <v>0</v>
      </c>
      <c r="I49" s="27">
        <v>0</v>
      </c>
      <c r="J49" s="27">
        <v>0</v>
      </c>
      <c r="K49" s="27">
        <v>0</v>
      </c>
      <c r="L49" s="27">
        <v>0</v>
      </c>
      <c r="M49" s="27">
        <v>0</v>
      </c>
      <c r="N49" s="27">
        <v>1.3211482018378952E-3</v>
      </c>
      <c r="O49" s="27">
        <v>2.802669217567041E-3</v>
      </c>
      <c r="P49" s="27">
        <v>4.7416251239654119E-3</v>
      </c>
      <c r="Q49" s="27">
        <v>6.7713570329862843E-3</v>
      </c>
      <c r="R49" s="27">
        <v>1.3254759604254159E-2</v>
      </c>
      <c r="S49" s="27">
        <v>1.972642826569761E-2</v>
      </c>
      <c r="T49" s="27">
        <v>2.6165380798070251E-2</v>
      </c>
      <c r="U49" s="27">
        <v>3.2491393275929821E-2</v>
      </c>
      <c r="V49" s="27">
        <v>3.8805259140501917E-2</v>
      </c>
      <c r="W49" s="27">
        <v>4.5221400426916927E-2</v>
      </c>
      <c r="X49" s="27">
        <v>5.127604161857334E-2</v>
      </c>
      <c r="Y49" s="27">
        <v>5.6072856451097414E-2</v>
      </c>
      <c r="Z49" s="27">
        <v>6.0411129597301369E-2</v>
      </c>
      <c r="AA49" s="27">
        <v>6.410529457279962E-2</v>
      </c>
      <c r="AB49" s="27">
        <v>6.7354311965278524E-2</v>
      </c>
      <c r="AC49" s="27">
        <v>6.8199153472636845E-2</v>
      </c>
      <c r="AD49" s="27">
        <v>6.8560531632281388E-2</v>
      </c>
      <c r="AE49" s="27">
        <v>6.8169663934277147E-2</v>
      </c>
      <c r="AF49" s="27">
        <v>6.7632755488098481E-2</v>
      </c>
    </row>
    <row r="50" spans="2:32">
      <c r="B50" s="24" t="s">
        <v>170</v>
      </c>
      <c r="C50" s="24" t="s">
        <v>219</v>
      </c>
      <c r="D50" s="42" t="s">
        <v>166</v>
      </c>
      <c r="E50" s="42" t="s">
        <v>168</v>
      </c>
      <c r="F50" s="24"/>
      <c r="G50" s="80">
        <v>3.7525824396115563E-3</v>
      </c>
      <c r="H50" s="80">
        <v>4.2149310355189012E-2</v>
      </c>
      <c r="I50" s="80">
        <v>0.10300292703407382</v>
      </c>
      <c r="J50" s="80">
        <v>0.28126062906241356</v>
      </c>
      <c r="K50" s="80">
        <v>0.50625504947140909</v>
      </c>
      <c r="L50" s="80">
        <v>0.95756999550506494</v>
      </c>
      <c r="M50" s="80">
        <v>1.6365308764999595</v>
      </c>
      <c r="N50" s="80">
        <v>2.4728982096274175</v>
      </c>
      <c r="O50" s="80">
        <v>3.2779040096906136</v>
      </c>
      <c r="P50" s="80">
        <v>4.1030992636611252</v>
      </c>
      <c r="Q50" s="80">
        <v>5.0789381608311013</v>
      </c>
      <c r="R50" s="80">
        <v>6.6885708085093531</v>
      </c>
      <c r="S50" s="80">
        <v>7.8529180790265078</v>
      </c>
      <c r="T50" s="80">
        <v>8.7675714719261126</v>
      </c>
      <c r="U50" s="80">
        <v>9.6110465524074424</v>
      </c>
      <c r="V50" s="80">
        <v>9.9753498197070236</v>
      </c>
      <c r="W50" s="80">
        <v>10.493030880758429</v>
      </c>
      <c r="X50" s="80">
        <v>10.915391916194135</v>
      </c>
      <c r="Y50" s="80">
        <v>11.401602772863543</v>
      </c>
      <c r="Z50" s="80">
        <v>11.786526478896464</v>
      </c>
      <c r="AA50" s="80">
        <v>11.991970171288035</v>
      </c>
      <c r="AB50" s="80">
        <v>12.311875138610105</v>
      </c>
      <c r="AC50" s="80">
        <v>12.541480726983096</v>
      </c>
      <c r="AD50" s="80">
        <v>12.805974604258008</v>
      </c>
      <c r="AE50" s="80">
        <v>13.045949805011176</v>
      </c>
      <c r="AF50" s="80">
        <v>13.151471607598729</v>
      </c>
    </row>
    <row r="51" spans="2:32">
      <c r="B51" s="24" t="s">
        <v>170</v>
      </c>
      <c r="C51" s="24" t="s">
        <v>219</v>
      </c>
      <c r="D51" s="42" t="s">
        <v>167</v>
      </c>
      <c r="E51" s="42" t="s">
        <v>166</v>
      </c>
      <c r="F51" s="24"/>
      <c r="G51" s="80">
        <v>1.6037670059915567E-3</v>
      </c>
      <c r="H51" s="80">
        <v>2.2235700103182345E-2</v>
      </c>
      <c r="I51" s="80">
        <v>5.422794106134049E-2</v>
      </c>
      <c r="J51" s="80">
        <v>0.10266159836978175</v>
      </c>
      <c r="K51" s="80">
        <v>0.16433154240216485</v>
      </c>
      <c r="L51" s="80">
        <v>0.37722088930977926</v>
      </c>
      <c r="M51" s="80">
        <v>0.5743330621375109</v>
      </c>
      <c r="N51" s="80">
        <v>0.89180277405026187</v>
      </c>
      <c r="O51" s="80">
        <v>1.250060961391583</v>
      </c>
      <c r="P51" s="80">
        <v>1.7186111669077333</v>
      </c>
      <c r="Q51" s="80">
        <v>2.1751273380362623</v>
      </c>
      <c r="R51" s="80">
        <v>2.6123120967415985</v>
      </c>
      <c r="S51" s="80">
        <v>2.9226067966087577</v>
      </c>
      <c r="T51" s="80">
        <v>3.1612930739747105</v>
      </c>
      <c r="U51" s="80">
        <v>3.384569566339894</v>
      </c>
      <c r="V51" s="80">
        <v>3.5771252950541839</v>
      </c>
      <c r="W51" s="80">
        <v>3.8459305731961564</v>
      </c>
      <c r="X51" s="80">
        <v>4.0756568579541002</v>
      </c>
      <c r="Y51" s="80">
        <v>4.3479001873260268</v>
      </c>
      <c r="Z51" s="80">
        <v>4.5513298523070516</v>
      </c>
      <c r="AA51" s="80">
        <v>4.6740111659147461</v>
      </c>
      <c r="AB51" s="80">
        <v>4.8480782027462768</v>
      </c>
      <c r="AC51" s="80">
        <v>4.9608642646188299</v>
      </c>
      <c r="AD51" s="80">
        <v>5.0727573255221099</v>
      </c>
      <c r="AE51" s="80">
        <v>5.1737094585755203</v>
      </c>
      <c r="AF51" s="80">
        <v>5.2080776365322663</v>
      </c>
    </row>
    <row r="52" spans="2:32">
      <c r="B52" s="24" t="s">
        <v>170</v>
      </c>
      <c r="C52" s="24" t="s">
        <v>219</v>
      </c>
      <c r="D52" s="42" t="s">
        <v>168</v>
      </c>
      <c r="E52" s="42" t="s">
        <v>167</v>
      </c>
      <c r="F52" s="24"/>
      <c r="G52" s="80">
        <v>2.1488154336199994E-3</v>
      </c>
      <c r="H52" s="80">
        <v>1.9913610252006664E-2</v>
      </c>
      <c r="I52" s="80">
        <v>4.8774985972733331E-2</v>
      </c>
      <c r="J52" s="80">
        <v>0.17859903069263178</v>
      </c>
      <c r="K52" s="80">
        <v>0.34192350706924424</v>
      </c>
      <c r="L52" s="80">
        <v>0.58034910619528579</v>
      </c>
      <c r="M52" s="80">
        <v>1.0621978143624486</v>
      </c>
      <c r="N52" s="80">
        <v>1.5810954355771558</v>
      </c>
      <c r="O52" s="80">
        <v>2.0278430482990304</v>
      </c>
      <c r="P52" s="80">
        <v>2.3844880967533921</v>
      </c>
      <c r="Q52" s="80">
        <v>2.903810822794838</v>
      </c>
      <c r="R52" s="80">
        <v>4.0762587117677542</v>
      </c>
      <c r="S52" s="80">
        <v>4.9303112824177502</v>
      </c>
      <c r="T52" s="80">
        <v>5.6062783979514013</v>
      </c>
      <c r="U52" s="80">
        <v>6.2264769860675493</v>
      </c>
      <c r="V52" s="80">
        <v>6.3982245246528393</v>
      </c>
      <c r="W52" s="80">
        <v>6.6471003075622734</v>
      </c>
      <c r="X52" s="80">
        <v>6.8397350582400342</v>
      </c>
      <c r="Y52" s="80">
        <v>7.0537025855375166</v>
      </c>
      <c r="Z52" s="80">
        <v>7.2351966265894125</v>
      </c>
      <c r="AA52" s="80">
        <v>7.3179590053732886</v>
      </c>
      <c r="AB52" s="80">
        <v>7.4637969358638276</v>
      </c>
      <c r="AC52" s="80">
        <v>7.5806164623642669</v>
      </c>
      <c r="AD52" s="80">
        <v>7.7332172787358964</v>
      </c>
      <c r="AE52" s="80">
        <v>7.8722403464356558</v>
      </c>
      <c r="AF52" s="80">
        <v>7.9433939710664641</v>
      </c>
    </row>
    <row r="53" spans="2:32">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row>
  </sheetData>
  <mergeCells count="1">
    <mergeCell ref="A1:AN1"/>
  </mergeCells>
  <hyperlinks>
    <hyperlink ref="A2" location="Contents!A1" display="Return to: Main Menu" xr:uid="{D1DCF1CE-899E-44C0-8681-D1BA52D394B0}"/>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B76F5-7EE1-4463-8039-015186AF546E}">
  <sheetPr codeName="Sheet57"/>
  <dimension ref="A1:AN44"/>
  <sheetViews>
    <sheetView showGridLines="0" showRowColHeaders="0" topLeftCell="A3" workbookViewId="0">
      <selection activeCell="B3" sqref="B3"/>
    </sheetView>
    <sheetView topLeftCell="A18" workbookViewId="1"/>
  </sheetViews>
  <sheetFormatPr defaultColWidth="8.7265625" defaultRowHeight="14.5"/>
  <cols>
    <col min="2" max="2" width="25.453125" customWidth="1"/>
    <col min="3" max="3" width="24.7265625" customWidth="1"/>
    <col min="4" max="4" width="45.81640625" customWidth="1"/>
    <col min="5" max="5" width="18.26953125" customWidth="1"/>
    <col min="6" max="6" width="21.26953125" customWidth="1"/>
    <col min="7" max="7" width="11.7265625" customWidth="1"/>
    <col min="8" max="31" width="9.7265625" bestFit="1" customWidth="1"/>
    <col min="32" max="32" width="11.453125" customWidth="1"/>
    <col min="33" max="33" width="12.26953125" bestFit="1" customWidth="1"/>
    <col min="34" max="35" width="9.26953125" customWidth="1"/>
  </cols>
  <sheetData>
    <row r="1" spans="1:40" s="78" customFormat="1" ht="20">
      <c r="A1" s="32" t="s">
        <v>594</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J1" s="32"/>
      <c r="AK1" s="32"/>
      <c r="AL1" s="32"/>
      <c r="AM1" s="32"/>
      <c r="AN1" s="32"/>
    </row>
    <row r="2" spans="1:40" s="24" customFormat="1" ht="14">
      <c r="A2" s="33" t="s">
        <v>1</v>
      </c>
    </row>
    <row r="3" spans="1:40" s="24" customFormat="1" ht="14">
      <c r="A3" s="23" t="s">
        <v>682</v>
      </c>
      <c r="B3" s="23" t="s">
        <v>595</v>
      </c>
    </row>
    <row r="4" spans="1:40" s="24" customFormat="1" ht="14">
      <c r="B4" s="23" t="s">
        <v>696</v>
      </c>
      <c r="C4" s="34"/>
      <c r="D4" s="34"/>
      <c r="E4" s="34"/>
      <c r="F4" s="34"/>
    </row>
    <row r="5" spans="1:40" s="24" customFormat="1" ht="14">
      <c r="A5" s="34"/>
      <c r="B5" s="23"/>
      <c r="C5" s="34"/>
      <c r="D5" s="34"/>
      <c r="E5" s="34"/>
      <c r="F5" s="34"/>
    </row>
    <row r="6" spans="1:40" s="24" customFormat="1" ht="14">
      <c r="B6" s="23"/>
    </row>
    <row r="7" spans="1:40" s="24" customFormat="1" ht="14"/>
    <row r="8" spans="1:40" s="24" customFormat="1" ht="14"/>
    <row r="9" spans="1:40" s="24" customFormat="1" ht="14"/>
    <row r="10" spans="1:40" s="24" customFormat="1" thickBot="1">
      <c r="B10" s="25" t="s">
        <v>205</v>
      </c>
      <c r="C10" s="25" t="s">
        <v>157</v>
      </c>
      <c r="D10" s="25" t="s">
        <v>107</v>
      </c>
      <c r="E10" s="25" t="s">
        <v>226</v>
      </c>
      <c r="F10" s="25"/>
      <c r="G10" s="25">
        <v>2025</v>
      </c>
      <c r="H10" s="35">
        <v>2026</v>
      </c>
      <c r="I10" s="35">
        <v>2027</v>
      </c>
      <c r="J10" s="35">
        <v>2028</v>
      </c>
      <c r="K10" s="35">
        <v>2029</v>
      </c>
      <c r="L10" s="35">
        <v>2030</v>
      </c>
      <c r="M10" s="35">
        <v>2031</v>
      </c>
      <c r="N10" s="35">
        <v>2032</v>
      </c>
      <c r="O10" s="35">
        <v>2033</v>
      </c>
      <c r="P10" s="35">
        <v>2034</v>
      </c>
      <c r="Q10" s="35">
        <v>2035</v>
      </c>
      <c r="R10" s="35">
        <v>2036</v>
      </c>
      <c r="S10" s="35">
        <v>2037</v>
      </c>
      <c r="T10" s="35">
        <v>2038</v>
      </c>
      <c r="U10" s="35">
        <v>2039</v>
      </c>
      <c r="V10" s="35">
        <v>2040</v>
      </c>
      <c r="W10" s="35">
        <v>2041</v>
      </c>
      <c r="X10" s="35">
        <v>2042</v>
      </c>
      <c r="Y10" s="35">
        <v>2043</v>
      </c>
      <c r="Z10" s="35">
        <v>2044</v>
      </c>
      <c r="AA10" s="35">
        <v>2045</v>
      </c>
      <c r="AB10" s="35">
        <v>2046</v>
      </c>
      <c r="AC10" s="35">
        <v>2047</v>
      </c>
      <c r="AD10" s="35">
        <v>2048</v>
      </c>
      <c r="AE10" s="35">
        <v>2049</v>
      </c>
      <c r="AF10" s="70">
        <v>2050</v>
      </c>
    </row>
    <row r="11" spans="1:40" s="24" customFormat="1" ht="14">
      <c r="B11" s="24" t="s">
        <v>160</v>
      </c>
      <c r="C11" s="24" t="s">
        <v>337</v>
      </c>
      <c r="D11" s="24" t="s">
        <v>596</v>
      </c>
      <c r="E11" s="24">
        <v>40</v>
      </c>
      <c r="G11" s="27">
        <v>0</v>
      </c>
      <c r="H11" s="27">
        <v>0</v>
      </c>
      <c r="I11" s="27">
        <v>0</v>
      </c>
      <c r="J11" s="27">
        <v>0</v>
      </c>
      <c r="K11" s="27">
        <v>0</v>
      </c>
      <c r="L11" s="27">
        <v>569.54659439040427</v>
      </c>
      <c r="M11" s="27">
        <v>155.22964704486668</v>
      </c>
      <c r="N11" s="27">
        <v>209.60334603412019</v>
      </c>
      <c r="O11" s="27">
        <v>214.97763851669794</v>
      </c>
      <c r="P11" s="27">
        <v>358.25358009104355</v>
      </c>
      <c r="Q11" s="27">
        <v>285.1241165720208</v>
      </c>
      <c r="R11" s="27">
        <v>232.86146816573182</v>
      </c>
      <c r="S11" s="27">
        <v>370.91083969387626</v>
      </c>
      <c r="T11" s="27">
        <v>359.81784852341309</v>
      </c>
      <c r="U11" s="27">
        <v>200.704982309646</v>
      </c>
      <c r="V11" s="27">
        <v>229.27270671335143</v>
      </c>
      <c r="W11" s="27">
        <v>356.80435426779741</v>
      </c>
      <c r="X11" s="27">
        <v>205.15470499473108</v>
      </c>
      <c r="Y11" s="27">
        <v>402.43891191121094</v>
      </c>
      <c r="Z11" s="27">
        <v>236.45056168669268</v>
      </c>
      <c r="AA11" s="27">
        <v>244.54475455830149</v>
      </c>
      <c r="AB11" s="27">
        <v>845.30762927675892</v>
      </c>
      <c r="AC11" s="27">
        <v>370.81813026103623</v>
      </c>
      <c r="AD11" s="27">
        <v>302.46135837197068</v>
      </c>
      <c r="AE11" s="27">
        <v>126.19112202116969</v>
      </c>
      <c r="AF11" s="68">
        <v>78.436272378140799</v>
      </c>
    </row>
    <row r="12" spans="1:40" s="24" customFormat="1" ht="14">
      <c r="B12" s="24" t="s">
        <v>160</v>
      </c>
      <c r="C12" s="24" t="s">
        <v>337</v>
      </c>
      <c r="D12" s="24" t="s">
        <v>597</v>
      </c>
      <c r="E12" s="24">
        <v>40</v>
      </c>
      <c r="G12" s="27">
        <v>77.856852399999994</v>
      </c>
      <c r="H12" s="27">
        <v>486.95313608666652</v>
      </c>
      <c r="I12" s="27">
        <v>772.06886677666648</v>
      </c>
      <c r="J12" s="27">
        <v>1030.531540993333</v>
      </c>
      <c r="K12" s="27">
        <v>1020.8385302873334</v>
      </c>
      <c r="L12" s="27">
        <v>947.82484887333328</v>
      </c>
      <c r="M12" s="27">
        <v>1004.1602889613334</v>
      </c>
      <c r="N12" s="27">
        <v>1072.0370481393336</v>
      </c>
      <c r="O12" s="27">
        <v>1349.60017427</v>
      </c>
      <c r="P12" s="27">
        <v>1569.4920721440001</v>
      </c>
      <c r="Q12" s="27">
        <v>1840.9585369513336</v>
      </c>
      <c r="R12" s="27">
        <v>2121.075026627333</v>
      </c>
      <c r="S12" s="27">
        <v>1851.6491213573331</v>
      </c>
      <c r="T12" s="27">
        <v>1687.4311334079998</v>
      </c>
      <c r="U12" s="27">
        <v>1270.9953196706667</v>
      </c>
      <c r="V12" s="27">
        <v>1366.929959421333</v>
      </c>
      <c r="W12" s="27">
        <v>1351.360651988</v>
      </c>
      <c r="X12" s="27">
        <v>1203.7156053526667</v>
      </c>
      <c r="Y12" s="27">
        <v>1437.561136896667</v>
      </c>
      <c r="Z12" s="27">
        <v>1721.4534641793334</v>
      </c>
      <c r="AA12" s="27">
        <v>2094.9184226719999</v>
      </c>
      <c r="AB12" s="27">
        <v>2053.5687268640004</v>
      </c>
      <c r="AC12" s="27">
        <v>1577.5055394240003</v>
      </c>
      <c r="AD12" s="27">
        <v>1106.6343960146669</v>
      </c>
      <c r="AE12" s="27">
        <v>503.35515460266674</v>
      </c>
      <c r="AF12" s="68">
        <v>126.79674905333334</v>
      </c>
    </row>
    <row r="13" spans="1:40" s="24" customFormat="1" ht="14">
      <c r="B13" s="24" t="s">
        <v>160</v>
      </c>
      <c r="C13" s="24" t="s">
        <v>337</v>
      </c>
      <c r="D13" s="24" t="s">
        <v>598</v>
      </c>
      <c r="E13" s="24">
        <v>40</v>
      </c>
      <c r="G13" s="27">
        <v>0</v>
      </c>
      <c r="H13" s="27">
        <v>0</v>
      </c>
      <c r="I13" s="27">
        <v>0</v>
      </c>
      <c r="J13" s="27">
        <v>0</v>
      </c>
      <c r="K13" s="27">
        <v>0</v>
      </c>
      <c r="L13" s="27">
        <v>91.459558682048822</v>
      </c>
      <c r="M13" s="27">
        <v>45.448253213408947</v>
      </c>
      <c r="N13" s="27">
        <v>27.145742846312526</v>
      </c>
      <c r="O13" s="27">
        <v>151.71939828012219</v>
      </c>
      <c r="P13" s="27">
        <v>129.60800500999255</v>
      </c>
      <c r="Q13" s="27">
        <v>911.08479040551867</v>
      </c>
      <c r="R13" s="27">
        <v>500.46734102601255</v>
      </c>
      <c r="S13" s="27">
        <v>642.37638177675774</v>
      </c>
      <c r="T13" s="27">
        <v>90.273836873974105</v>
      </c>
      <c r="U13" s="27">
        <v>199.61196069565071</v>
      </c>
      <c r="V13" s="27">
        <v>116.14111989370369</v>
      </c>
      <c r="W13" s="27">
        <v>472.83803565461858</v>
      </c>
      <c r="X13" s="27">
        <v>466.32650192647736</v>
      </c>
      <c r="Y13" s="27">
        <v>1314.7270159643413</v>
      </c>
      <c r="Z13" s="27">
        <v>890.18561552018025</v>
      </c>
      <c r="AA13" s="27">
        <v>50.562092519742421</v>
      </c>
      <c r="AB13" s="27">
        <v>133.02606340645289</v>
      </c>
      <c r="AC13" s="27">
        <v>188.11244640058175</v>
      </c>
      <c r="AD13" s="27">
        <v>67.771619097271653</v>
      </c>
      <c r="AE13" s="27">
        <v>112.22625068380425</v>
      </c>
      <c r="AF13" s="68">
        <v>74.342770123025346</v>
      </c>
    </row>
    <row r="14" spans="1:40" s="24" customFormat="1">
      <c r="B14" s="24" t="s">
        <v>160</v>
      </c>
      <c r="C14" s="24" t="s">
        <v>337</v>
      </c>
      <c r="D14" s="24" t="s">
        <v>599</v>
      </c>
      <c r="E14" s="24">
        <v>45</v>
      </c>
      <c r="G14" s="27">
        <v>0</v>
      </c>
      <c r="H14" s="27">
        <v>0.26906849999999999</v>
      </c>
      <c r="I14" s="27">
        <v>4.815872999999999</v>
      </c>
      <c r="J14" s="27">
        <v>0</v>
      </c>
      <c r="K14" s="27">
        <v>171.99684449999998</v>
      </c>
      <c r="L14" s="27">
        <v>199.65036600000019</v>
      </c>
      <c r="M14" s="27">
        <v>103.1065875</v>
      </c>
      <c r="N14" s="27">
        <v>176.57331749999949</v>
      </c>
      <c r="O14" s="27">
        <v>196.33159800000024</v>
      </c>
      <c r="P14" s="27">
        <v>317.29759650000022</v>
      </c>
      <c r="Q14" s="27">
        <v>158.29658099999978</v>
      </c>
      <c r="R14" s="27">
        <v>15.767796000000267</v>
      </c>
      <c r="S14" s="27">
        <v>124.29069449999966</v>
      </c>
      <c r="T14" s="27">
        <v>176.24810400000004</v>
      </c>
      <c r="U14" s="27">
        <v>3.0303575000000249</v>
      </c>
      <c r="V14" s="27">
        <v>4.4605540000000943</v>
      </c>
      <c r="W14" s="27">
        <v>80.842719999999872</v>
      </c>
      <c r="X14" s="27">
        <v>17.814931999999928</v>
      </c>
      <c r="Y14" s="27">
        <v>18.09050800000005</v>
      </c>
      <c r="Z14" s="27">
        <v>13.474268000000045</v>
      </c>
      <c r="AA14" s="27">
        <v>2.7974839999998835</v>
      </c>
      <c r="AB14" s="27">
        <v>56.478298000000215</v>
      </c>
      <c r="AC14" s="27">
        <v>120.25932199999988</v>
      </c>
      <c r="AD14" s="27">
        <v>31.90438199999992</v>
      </c>
      <c r="AE14" s="27">
        <v>14.514366000000045</v>
      </c>
      <c r="AF14" s="27">
        <v>19.193040000000217</v>
      </c>
    </row>
    <row r="15" spans="1:40" s="24" customFormat="1" ht="14">
      <c r="B15" s="24" t="s">
        <v>169</v>
      </c>
      <c r="C15" s="24" t="s">
        <v>337</v>
      </c>
      <c r="D15" s="24" t="s">
        <v>596</v>
      </c>
      <c r="E15" s="24">
        <v>40</v>
      </c>
      <c r="G15" s="27">
        <v>0</v>
      </c>
      <c r="H15" s="27">
        <v>0</v>
      </c>
      <c r="I15" s="27">
        <v>0</v>
      </c>
      <c r="J15" s="27">
        <v>0</v>
      </c>
      <c r="K15" s="27">
        <v>0</v>
      </c>
      <c r="L15" s="27">
        <v>166.18692974214378</v>
      </c>
      <c r="M15" s="27">
        <v>68.722231869195539</v>
      </c>
      <c r="N15" s="27">
        <v>78.463394781919718</v>
      </c>
      <c r="O15" s="27">
        <v>92.090237117073329</v>
      </c>
      <c r="P15" s="27">
        <v>152.1245504658028</v>
      </c>
      <c r="Q15" s="27">
        <v>328.92620781151243</v>
      </c>
      <c r="R15" s="27">
        <v>159.95745413964221</v>
      </c>
      <c r="S15" s="27">
        <v>1099.6663181196895</v>
      </c>
      <c r="T15" s="27">
        <v>213.09057322377018</v>
      </c>
      <c r="U15" s="27">
        <v>261.27054563345564</v>
      </c>
      <c r="V15" s="27">
        <v>228.41257703830908</v>
      </c>
      <c r="W15" s="27">
        <v>330.45599359269391</v>
      </c>
      <c r="X15" s="27">
        <v>695.95322341411747</v>
      </c>
      <c r="Y15" s="27">
        <v>296.34517007795404</v>
      </c>
      <c r="Z15" s="27">
        <v>168.51249715375789</v>
      </c>
      <c r="AA15" s="27">
        <v>38.390317392789179</v>
      </c>
      <c r="AB15" s="27">
        <v>238.56905389379625</v>
      </c>
      <c r="AC15" s="27">
        <v>330.11969639772155</v>
      </c>
      <c r="AD15" s="27">
        <v>236.28966075665397</v>
      </c>
      <c r="AE15" s="27">
        <v>126.67392326089981</v>
      </c>
      <c r="AF15" s="68">
        <v>90.706724976319634</v>
      </c>
    </row>
    <row r="16" spans="1:40" s="24" customFormat="1" ht="14">
      <c r="B16" s="24" t="s">
        <v>169</v>
      </c>
      <c r="C16" s="24" t="s">
        <v>337</v>
      </c>
      <c r="D16" s="24" t="s">
        <v>597</v>
      </c>
      <c r="E16" s="24">
        <v>40</v>
      </c>
      <c r="G16" s="27">
        <v>26.71519490333333</v>
      </c>
      <c r="H16" s="27">
        <v>174.55037648333328</v>
      </c>
      <c r="I16" s="27">
        <v>309.60950255333324</v>
      </c>
      <c r="J16" s="27">
        <v>564.79790523333327</v>
      </c>
      <c r="K16" s="27">
        <v>623.45439301333317</v>
      </c>
      <c r="L16" s="27">
        <v>584.01733621533333</v>
      </c>
      <c r="M16" s="27">
        <v>442.15787050733337</v>
      </c>
      <c r="N16" s="27">
        <v>411.29167014866675</v>
      </c>
      <c r="O16" s="27">
        <v>766.21557411333333</v>
      </c>
      <c r="P16" s="27">
        <v>1065.3824908800002</v>
      </c>
      <c r="Q16" s="27">
        <v>2730.6605237413328</v>
      </c>
      <c r="R16" s="27">
        <v>2904.1189943626664</v>
      </c>
      <c r="S16" s="27">
        <v>2938.0913701826662</v>
      </c>
      <c r="T16" s="27">
        <v>1616.9792515399997</v>
      </c>
      <c r="U16" s="27">
        <v>1501.3109020293332</v>
      </c>
      <c r="V16" s="27">
        <v>1918.732681779333</v>
      </c>
      <c r="W16" s="27">
        <v>2208.1898539619997</v>
      </c>
      <c r="X16" s="27">
        <v>1853.4920209813333</v>
      </c>
      <c r="Y16" s="27">
        <v>1051.4868037593333</v>
      </c>
      <c r="Z16" s="27">
        <v>536.69029350733331</v>
      </c>
      <c r="AA16" s="27">
        <v>843.49049549733331</v>
      </c>
      <c r="AB16" s="27">
        <v>1133.3740453853334</v>
      </c>
      <c r="AC16" s="27">
        <v>1006.4619377640001</v>
      </c>
      <c r="AD16" s="27">
        <v>571.62401941066673</v>
      </c>
      <c r="AE16" s="27">
        <v>202.39154716266668</v>
      </c>
      <c r="AF16" s="68">
        <v>34.851609633333332</v>
      </c>
    </row>
    <row r="17" spans="2:32" s="24" customFormat="1" ht="14">
      <c r="B17" s="24" t="s">
        <v>169</v>
      </c>
      <c r="C17" s="24" t="s">
        <v>337</v>
      </c>
      <c r="D17" s="24" t="s">
        <v>598</v>
      </c>
      <c r="E17" s="24">
        <v>40</v>
      </c>
      <c r="G17" s="27">
        <v>0</v>
      </c>
      <c r="H17" s="27">
        <v>0</v>
      </c>
      <c r="I17" s="27">
        <v>0</v>
      </c>
      <c r="J17" s="27">
        <v>0</v>
      </c>
      <c r="K17" s="27">
        <v>0</v>
      </c>
      <c r="L17" s="27">
        <v>91.459558682048822</v>
      </c>
      <c r="M17" s="27">
        <v>45.448253213408947</v>
      </c>
      <c r="N17" s="27">
        <v>27.145742846312526</v>
      </c>
      <c r="O17" s="27">
        <v>151.71939828012219</v>
      </c>
      <c r="P17" s="27">
        <v>129.60800500999255</v>
      </c>
      <c r="Q17" s="27">
        <v>911.08479040551867</v>
      </c>
      <c r="R17" s="27">
        <v>500.46734102601255</v>
      </c>
      <c r="S17" s="27">
        <v>642.37638177675774</v>
      </c>
      <c r="T17" s="27">
        <v>90.273836873974105</v>
      </c>
      <c r="U17" s="27">
        <v>199.61196069565071</v>
      </c>
      <c r="V17" s="27">
        <v>116.14111989370369</v>
      </c>
      <c r="W17" s="27">
        <v>472.83803565461858</v>
      </c>
      <c r="X17" s="27">
        <v>466.32650192647736</v>
      </c>
      <c r="Y17" s="27">
        <v>1314.7270159643413</v>
      </c>
      <c r="Z17" s="27">
        <v>890.18561552018025</v>
      </c>
      <c r="AA17" s="27">
        <v>50.562092519742421</v>
      </c>
      <c r="AB17" s="27">
        <v>133.02606340645289</v>
      </c>
      <c r="AC17" s="27">
        <v>188.11244640058175</v>
      </c>
      <c r="AD17" s="27">
        <v>67.771619097271653</v>
      </c>
      <c r="AE17" s="27">
        <v>112.22625068380425</v>
      </c>
      <c r="AF17" s="68">
        <v>74.342770123025346</v>
      </c>
    </row>
    <row r="18" spans="2:32" s="24" customFormat="1">
      <c r="B18" s="24" t="s">
        <v>169</v>
      </c>
      <c r="C18" s="24" t="s">
        <v>337</v>
      </c>
      <c r="D18" s="24" t="s">
        <v>599</v>
      </c>
      <c r="E18" s="24">
        <v>45</v>
      </c>
      <c r="G18" s="27">
        <v>0</v>
      </c>
      <c r="H18" s="27">
        <v>0.26906849999999999</v>
      </c>
      <c r="I18" s="27">
        <v>0</v>
      </c>
      <c r="J18" s="27">
        <v>0</v>
      </c>
      <c r="K18" s="27">
        <v>4.815872999999999</v>
      </c>
      <c r="L18" s="27">
        <v>0.29018700000000025</v>
      </c>
      <c r="M18" s="27">
        <v>2.434954499999999</v>
      </c>
      <c r="N18" s="27">
        <v>73.829677500000003</v>
      </c>
      <c r="O18" s="27">
        <v>101.77800299999998</v>
      </c>
      <c r="P18" s="27">
        <v>125.52434549999998</v>
      </c>
      <c r="Q18" s="27">
        <v>243.39062700000005</v>
      </c>
      <c r="R18" s="27">
        <v>6.8779999999968311E-2</v>
      </c>
      <c r="S18" s="27">
        <v>221.00137849999999</v>
      </c>
      <c r="T18" s="27">
        <v>0.53351999999995403</v>
      </c>
      <c r="U18" s="27">
        <v>44.320302500000018</v>
      </c>
      <c r="V18" s="27">
        <v>8.1490239999999936</v>
      </c>
      <c r="W18" s="27">
        <v>22.28023600000002</v>
      </c>
      <c r="X18" s="27">
        <v>88.100225999999978</v>
      </c>
      <c r="Y18" s="27">
        <v>47.716486000000025</v>
      </c>
      <c r="Z18" s="27">
        <v>59.304129999999944</v>
      </c>
      <c r="AA18" s="27">
        <v>8.9440980000000891</v>
      </c>
      <c r="AB18" s="27">
        <v>103.79912799999991</v>
      </c>
      <c r="AC18" s="27">
        <v>43.863096000000027</v>
      </c>
      <c r="AD18" s="27">
        <v>29.991043999999967</v>
      </c>
      <c r="AE18" s="27">
        <v>3.6703440000000143</v>
      </c>
      <c r="AF18" s="27">
        <v>5.8291620000000322</v>
      </c>
    </row>
    <row r="19" spans="2:32" s="24" customFormat="1" ht="14">
      <c r="B19" s="24" t="s">
        <v>170</v>
      </c>
      <c r="C19" s="24" t="s">
        <v>337</v>
      </c>
      <c r="D19" s="24" t="s">
        <v>596</v>
      </c>
      <c r="E19" s="24">
        <v>40</v>
      </c>
      <c r="G19" s="27">
        <v>0</v>
      </c>
      <c r="H19" s="27">
        <v>0</v>
      </c>
      <c r="I19" s="27">
        <v>0</v>
      </c>
      <c r="J19" s="27">
        <v>0</v>
      </c>
      <c r="K19" s="27">
        <v>0</v>
      </c>
      <c r="L19" s="27">
        <v>1081.2719149367526</v>
      </c>
      <c r="M19" s="27">
        <v>407.42344386820486</v>
      </c>
      <c r="N19" s="27">
        <v>1418.3962999616494</v>
      </c>
      <c r="O19" s="27">
        <v>691.32677265661118</v>
      </c>
      <c r="P19" s="27">
        <v>788.93960299144044</v>
      </c>
      <c r="Q19" s="27">
        <v>2169.5806867993465</v>
      </c>
      <c r="R19" s="27">
        <v>2929.0595616147471</v>
      </c>
      <c r="S19" s="27">
        <v>1313.3073482110792</v>
      </c>
      <c r="T19" s="27">
        <v>1333.1781808767798</v>
      </c>
      <c r="U19" s="27">
        <v>670.33919742006458</v>
      </c>
      <c r="V19" s="27">
        <v>837.71932351318867</v>
      </c>
      <c r="W19" s="27">
        <v>1160.6949051755519</v>
      </c>
      <c r="X19" s="27">
        <v>834.72545276651056</v>
      </c>
      <c r="Y19" s="27">
        <v>1094.6949745566578</v>
      </c>
      <c r="Z19" s="27">
        <v>1044.8810203408705</v>
      </c>
      <c r="AA19" s="27">
        <v>538.6291814329843</v>
      </c>
      <c r="AB19" s="27">
        <v>989.59606772332882</v>
      </c>
      <c r="AC19" s="27">
        <v>611.01109052562822</v>
      </c>
      <c r="AD19" s="27">
        <v>643.55139130103646</v>
      </c>
      <c r="AE19" s="27">
        <v>593.56946113391587</v>
      </c>
      <c r="AF19" s="68">
        <v>145.73542288596016</v>
      </c>
    </row>
    <row r="20" spans="2:32" s="24" customFormat="1" ht="14">
      <c r="B20" s="24" t="s">
        <v>170</v>
      </c>
      <c r="C20" s="24" t="s">
        <v>337</v>
      </c>
      <c r="D20" s="24" t="s">
        <v>597</v>
      </c>
      <c r="E20" s="24">
        <v>40</v>
      </c>
      <c r="G20" s="27">
        <v>78.375851893333333</v>
      </c>
      <c r="H20" s="27">
        <v>505.60195759666669</v>
      </c>
      <c r="I20" s="27">
        <v>768.96729594666658</v>
      </c>
      <c r="J20" s="27">
        <v>1124.8823668633331</v>
      </c>
      <c r="K20" s="27">
        <v>1401.01126116</v>
      </c>
      <c r="L20" s="27">
        <v>3116.4295739373333</v>
      </c>
      <c r="M20" s="27">
        <v>3876.9199417519999</v>
      </c>
      <c r="N20" s="27">
        <v>5155.411888532667</v>
      </c>
      <c r="O20" s="27">
        <v>6519.4974071886681</v>
      </c>
      <c r="P20" s="27">
        <v>8934.3822928946684</v>
      </c>
      <c r="Q20" s="27">
        <v>8581.9344388833324</v>
      </c>
      <c r="R20" s="27">
        <v>6868.3660203666686</v>
      </c>
      <c r="S20" s="27">
        <v>5201.3576358579994</v>
      </c>
      <c r="T20" s="27">
        <v>4063.9906324653334</v>
      </c>
      <c r="U20" s="27">
        <v>4476.9191627631026</v>
      </c>
      <c r="V20" s="27">
        <v>3550.3385833371035</v>
      </c>
      <c r="W20" s="27">
        <v>4498.5812932511026</v>
      </c>
      <c r="X20" s="27">
        <v>4228.3194187960016</v>
      </c>
      <c r="Y20" s="27">
        <v>3940.9187375205111</v>
      </c>
      <c r="Z20" s="27">
        <v>3705.7969277126822</v>
      </c>
      <c r="AA20" s="27">
        <v>2647.1276930153472</v>
      </c>
      <c r="AB20" s="27">
        <v>2628.8174763221291</v>
      </c>
      <c r="AC20" s="27">
        <v>2286.5607843118373</v>
      </c>
      <c r="AD20" s="27">
        <v>2057.4218182904219</v>
      </c>
      <c r="AE20" s="27">
        <v>1393.3108270131297</v>
      </c>
      <c r="AF20" s="68">
        <v>530.41452954058457</v>
      </c>
    </row>
    <row r="21" spans="2:32" s="24" customFormat="1" ht="14">
      <c r="B21" s="24" t="s">
        <v>170</v>
      </c>
      <c r="C21" s="24" t="s">
        <v>337</v>
      </c>
      <c r="D21" s="24" t="s">
        <v>598</v>
      </c>
      <c r="E21" s="24">
        <v>40</v>
      </c>
      <c r="G21" s="27">
        <v>0</v>
      </c>
      <c r="H21" s="27">
        <v>0</v>
      </c>
      <c r="I21" s="27">
        <v>0</v>
      </c>
      <c r="J21" s="27">
        <v>0</v>
      </c>
      <c r="K21" s="27">
        <v>0</v>
      </c>
      <c r="L21" s="27">
        <v>514.86033994153843</v>
      </c>
      <c r="M21" s="27">
        <v>103.82355661666426</v>
      </c>
      <c r="N21" s="27">
        <v>511.01412710322239</v>
      </c>
      <c r="O21" s="27">
        <v>834.84589607509724</v>
      </c>
      <c r="P21" s="27">
        <v>779.10725694273094</v>
      </c>
      <c r="Q21" s="27">
        <v>777.25913957891123</v>
      </c>
      <c r="R21" s="27">
        <v>37.804159897605338</v>
      </c>
      <c r="S21" s="27">
        <v>465.89974381103343</v>
      </c>
      <c r="T21" s="27">
        <v>104.79599533427509</v>
      </c>
      <c r="U21" s="27">
        <v>21.204969648222516</v>
      </c>
      <c r="V21" s="27">
        <v>106.46026856242764</v>
      </c>
      <c r="W21" s="27">
        <v>258.20425054200194</v>
      </c>
      <c r="X21" s="27">
        <v>121.67578979073201</v>
      </c>
      <c r="Y21" s="27">
        <v>1399.0248444113365</v>
      </c>
      <c r="Z21" s="27">
        <v>83.054007289760833</v>
      </c>
      <c r="AA21" s="27">
        <v>165.88062841172444</v>
      </c>
      <c r="AB21" s="27">
        <v>629.53070056260788</v>
      </c>
      <c r="AC21" s="27">
        <v>360.96828437679181</v>
      </c>
      <c r="AD21" s="27">
        <v>144.23540043861254</v>
      </c>
      <c r="AE21" s="27">
        <v>584.94365965956968</v>
      </c>
      <c r="AF21" s="68">
        <v>107.06018100513279</v>
      </c>
    </row>
    <row r="22" spans="2:32" s="24" customFormat="1">
      <c r="B22" s="24" t="s">
        <v>170</v>
      </c>
      <c r="C22" s="24" t="s">
        <v>337</v>
      </c>
      <c r="D22" s="24" t="s">
        <v>599</v>
      </c>
      <c r="E22" s="24">
        <v>45</v>
      </c>
      <c r="G22" s="27">
        <v>0</v>
      </c>
      <c r="H22" s="27">
        <v>0.26906849999999999</v>
      </c>
      <c r="I22" s="27">
        <v>4.815872999999999</v>
      </c>
      <c r="J22" s="27">
        <v>171.99684449999998</v>
      </c>
      <c r="K22" s="27">
        <v>199.02501900000001</v>
      </c>
      <c r="L22" s="27">
        <v>122.85495000000004</v>
      </c>
      <c r="M22" s="27">
        <v>600.48265949999973</v>
      </c>
      <c r="N22" s="27">
        <v>517.80663900000013</v>
      </c>
      <c r="O22" s="27">
        <v>353.12354999999997</v>
      </c>
      <c r="P22" s="27">
        <v>0</v>
      </c>
      <c r="Q22" s="27">
        <v>293.97670199999999</v>
      </c>
      <c r="R22" s="27">
        <v>1336.2945480000001</v>
      </c>
      <c r="S22" s="27">
        <v>888.7095244999997</v>
      </c>
      <c r="T22" s="27">
        <v>629.74090200000035</v>
      </c>
      <c r="U22" s="27">
        <v>481.77787000000018</v>
      </c>
      <c r="V22" s="27">
        <v>40.563593999999625</v>
      </c>
      <c r="W22" s="27">
        <v>43.511596000000452</v>
      </c>
      <c r="X22" s="27">
        <v>37.009491999999966</v>
      </c>
      <c r="Y22" s="27">
        <v>53.086075999999238</v>
      </c>
      <c r="Z22" s="27">
        <v>31.072561999999948</v>
      </c>
      <c r="AA22" s="27">
        <v>7.6215080000007873</v>
      </c>
      <c r="AB22" s="27">
        <v>39.717714000000015</v>
      </c>
      <c r="AC22" s="27">
        <v>42.061022000000037</v>
      </c>
      <c r="AD22" s="27">
        <v>54.658098000000166</v>
      </c>
      <c r="AE22" s="27">
        <v>63.064191999999508</v>
      </c>
      <c r="AF22" s="27">
        <v>50.13613600000042</v>
      </c>
    </row>
    <row r="23" spans="2:32" s="24" customFormat="1" ht="14">
      <c r="B23" s="24" t="s">
        <v>171</v>
      </c>
      <c r="C23" s="24" t="s">
        <v>337</v>
      </c>
      <c r="D23" s="24" t="s">
        <v>596</v>
      </c>
      <c r="E23" s="24">
        <v>40</v>
      </c>
      <c r="G23" s="27">
        <v>0</v>
      </c>
      <c r="H23" s="27">
        <v>0</v>
      </c>
      <c r="I23" s="27">
        <v>0</v>
      </c>
      <c r="J23" s="27">
        <v>0</v>
      </c>
      <c r="K23" s="27">
        <v>0</v>
      </c>
      <c r="L23" s="27">
        <v>0</v>
      </c>
      <c r="M23" s="27">
        <v>0</v>
      </c>
      <c r="N23" s="27">
        <v>0</v>
      </c>
      <c r="O23" s="27">
        <v>0</v>
      </c>
      <c r="P23" s="27">
        <v>0</v>
      </c>
      <c r="Q23" s="27">
        <v>1104.9695999999999</v>
      </c>
      <c r="R23" s="27">
        <v>0</v>
      </c>
      <c r="S23" s="27">
        <v>0</v>
      </c>
      <c r="T23" s="27">
        <v>0</v>
      </c>
      <c r="U23" s="27">
        <v>0</v>
      </c>
      <c r="V23" s="27">
        <v>0</v>
      </c>
      <c r="W23" s="27">
        <v>0</v>
      </c>
      <c r="X23" s="27">
        <v>0</v>
      </c>
      <c r="Y23" s="27">
        <v>0</v>
      </c>
      <c r="Z23" s="27">
        <v>0</v>
      </c>
      <c r="AA23" s="27">
        <v>0</v>
      </c>
      <c r="AB23" s="27">
        <v>0</v>
      </c>
      <c r="AC23" s="27">
        <v>0</v>
      </c>
      <c r="AD23" s="27">
        <v>0</v>
      </c>
      <c r="AE23" s="27">
        <v>0</v>
      </c>
      <c r="AF23" s="68">
        <v>0</v>
      </c>
    </row>
    <row r="24" spans="2:32" s="24" customFormat="1" ht="14">
      <c r="B24" s="24" t="s">
        <v>171</v>
      </c>
      <c r="C24" s="24" t="s">
        <v>337</v>
      </c>
      <c r="D24" s="24" t="s">
        <v>597</v>
      </c>
      <c r="E24" s="24">
        <v>40</v>
      </c>
      <c r="G24" s="27">
        <v>42.92859185333333</v>
      </c>
      <c r="H24" s="27">
        <v>49.584659016666656</v>
      </c>
      <c r="I24" s="27">
        <v>61.85879435666665</v>
      </c>
      <c r="J24" s="27">
        <v>54.377462543333323</v>
      </c>
      <c r="K24" s="27">
        <v>37.951331256666663</v>
      </c>
      <c r="L24" s="27">
        <v>7.1750666566666661</v>
      </c>
      <c r="M24" s="27">
        <v>31.495168113333342</v>
      </c>
      <c r="N24" s="27">
        <v>97.148727560000012</v>
      </c>
      <c r="O24" s="27">
        <v>160.01385516000002</v>
      </c>
      <c r="P24" s="27">
        <v>189.15406940733334</v>
      </c>
      <c r="Q24" s="27">
        <v>378.51820190333325</v>
      </c>
      <c r="R24" s="27">
        <v>315.65307430333326</v>
      </c>
      <c r="S24" s="27">
        <v>265.31622042533331</v>
      </c>
      <c r="T24" s="27">
        <v>368.71834194266665</v>
      </c>
      <c r="U24" s="27">
        <v>373.31537651999997</v>
      </c>
      <c r="V24" s="27">
        <v>378.10742615533326</v>
      </c>
      <c r="W24" s="27">
        <v>118.02458596466666</v>
      </c>
      <c r="X24" s="27">
        <v>241.01818870733334</v>
      </c>
      <c r="Y24" s="27">
        <v>523.40200388933329</v>
      </c>
      <c r="Z24" s="27">
        <v>433.31449337466665</v>
      </c>
      <c r="AA24" s="27">
        <v>721.72406579200003</v>
      </c>
      <c r="AB24" s="27">
        <v>472.43899231600005</v>
      </c>
      <c r="AC24" s="27">
        <v>784.35935074533347</v>
      </c>
      <c r="AD24" s="27">
        <v>380.07960678800004</v>
      </c>
      <c r="AE24" s="27">
        <v>331.89028696400004</v>
      </c>
      <c r="AF24" s="68">
        <v>11.72046578</v>
      </c>
    </row>
    <row r="25" spans="2:32" s="24" customFormat="1" ht="14">
      <c r="B25" s="24" t="s">
        <v>171</v>
      </c>
      <c r="C25" s="24" t="s">
        <v>337</v>
      </c>
      <c r="D25" s="24" t="s">
        <v>598</v>
      </c>
      <c r="E25" s="24">
        <v>40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68">
        <v>0</v>
      </c>
    </row>
    <row r="26" spans="2:32" s="24" customFormat="1">
      <c r="B26" s="24" t="s">
        <v>171</v>
      </c>
      <c r="C26" s="24" t="s">
        <v>337</v>
      </c>
      <c r="D26" s="24" t="s">
        <v>358</v>
      </c>
      <c r="E26" s="24">
        <v>45</v>
      </c>
      <c r="G26" s="27">
        <v>0</v>
      </c>
      <c r="H26" s="27">
        <v>0.26906849999999999</v>
      </c>
      <c r="I26" s="27">
        <v>4.815872999999999</v>
      </c>
      <c r="J26" s="27">
        <v>0</v>
      </c>
      <c r="K26" s="27">
        <v>0</v>
      </c>
      <c r="L26" s="27">
        <v>0</v>
      </c>
      <c r="M26" s="27">
        <v>0</v>
      </c>
      <c r="N26" s="27">
        <v>0</v>
      </c>
      <c r="O26" s="27">
        <v>4.0302135000000003</v>
      </c>
      <c r="P26" s="27">
        <v>1.5578955000000008</v>
      </c>
      <c r="Q26" s="27">
        <v>0.16492949999999865</v>
      </c>
      <c r="R26" s="27">
        <v>0.33903600000000089</v>
      </c>
      <c r="S26" s="27">
        <v>0.60887400000000147</v>
      </c>
      <c r="T26" s="27">
        <v>4.1311319999999982</v>
      </c>
      <c r="U26" s="27">
        <v>2.3337224999999995</v>
      </c>
      <c r="V26" s="27">
        <v>8.9269979999999993</v>
      </c>
      <c r="W26" s="27">
        <v>1.2063480000000015</v>
      </c>
      <c r="X26" s="27">
        <v>20.316205999999998</v>
      </c>
      <c r="Y26" s="27">
        <v>22.235205999999998</v>
      </c>
      <c r="Z26" s="27">
        <v>11.924437999999993</v>
      </c>
      <c r="AA26" s="27">
        <v>10.558566000000013</v>
      </c>
      <c r="AB26" s="27">
        <v>16.736682000000002</v>
      </c>
      <c r="AC26" s="27">
        <v>15.922075999999997</v>
      </c>
      <c r="AD26" s="27">
        <v>3.6307099999999926</v>
      </c>
      <c r="AE26" s="27">
        <v>6.6656940000000109</v>
      </c>
      <c r="AF26" s="27">
        <v>10.183430000000016</v>
      </c>
    </row>
    <row r="27" spans="2:32" s="24" customFormat="1" ht="14">
      <c r="B27" s="24" t="s">
        <v>160</v>
      </c>
      <c r="C27" s="24" t="s">
        <v>338</v>
      </c>
      <c r="D27" s="24" t="s">
        <v>596</v>
      </c>
      <c r="E27" s="24">
        <v>40</v>
      </c>
      <c r="G27" s="27">
        <v>0</v>
      </c>
      <c r="H27" s="27">
        <v>0</v>
      </c>
      <c r="I27" s="27">
        <v>0</v>
      </c>
      <c r="J27" s="27">
        <v>0</v>
      </c>
      <c r="K27" s="27">
        <v>0</v>
      </c>
      <c r="L27" s="27">
        <v>25.768424285190147</v>
      </c>
      <c r="M27" s="27">
        <v>32.791595780006531</v>
      </c>
      <c r="N27" s="27">
        <v>42.274837371475762</v>
      </c>
      <c r="O27" s="27">
        <v>52.001232113692907</v>
      </c>
      <c r="P27" s="27">
        <v>68.209967877191133</v>
      </c>
      <c r="Q27" s="27">
        <v>81.110052404308149</v>
      </c>
      <c r="R27" s="27">
        <v>91.645578681643343</v>
      </c>
      <c r="S27" s="27">
        <v>108.42697634663654</v>
      </c>
      <c r="T27" s="27">
        <v>124.70648548154675</v>
      </c>
      <c r="U27" s="27">
        <v>133.78713172058195</v>
      </c>
      <c r="V27" s="27">
        <v>144.16028896845739</v>
      </c>
      <c r="W27" s="27">
        <v>160.30345631970229</v>
      </c>
      <c r="X27" s="27">
        <v>169.58542470380877</v>
      </c>
      <c r="Y27" s="27">
        <v>187.79327061692106</v>
      </c>
      <c r="Z27" s="27">
        <v>198.49118094774417</v>
      </c>
      <c r="AA27" s="27">
        <v>209.55530292519299</v>
      </c>
      <c r="AB27" s="27">
        <v>247.80019080135642</v>
      </c>
      <c r="AC27" s="27">
        <v>264.57739394385715</v>
      </c>
      <c r="AD27" s="27">
        <v>278.26188032156239</v>
      </c>
      <c r="AE27" s="27">
        <v>283.97124002152884</v>
      </c>
      <c r="AF27" s="69">
        <v>287.51999119640328</v>
      </c>
    </row>
    <row r="28" spans="2:32" s="24" customFormat="1" ht="14">
      <c r="B28" s="24" t="s">
        <v>160</v>
      </c>
      <c r="C28" s="24" t="s">
        <v>338</v>
      </c>
      <c r="D28" s="24" t="s">
        <v>597</v>
      </c>
      <c r="E28" s="24">
        <v>40</v>
      </c>
      <c r="G28" s="27">
        <v>3.5225360416735483</v>
      </c>
      <c r="H28" s="27">
        <v>25.554122467215294</v>
      </c>
      <c r="I28" s="27">
        <v>60.485414011116198</v>
      </c>
      <c r="J28" s="27">
        <v>107.11052642357737</v>
      </c>
      <c r="K28" s="27">
        <v>153.29709067345945</v>
      </c>
      <c r="L28" s="27">
        <v>196.18024210368733</v>
      </c>
      <c r="M28" s="27">
        <v>241.61222015631694</v>
      </c>
      <c r="N28" s="27">
        <v>290.11519739817783</v>
      </c>
      <c r="O28" s="27">
        <v>351.17617159850369</v>
      </c>
      <c r="P28" s="27">
        <v>422.18588006763446</v>
      </c>
      <c r="Q28" s="27">
        <v>505.4777496685391</v>
      </c>
      <c r="R28" s="27">
        <v>601.44313997230211</v>
      </c>
      <c r="S28" s="27">
        <v>685.21869171184767</v>
      </c>
      <c r="T28" s="27">
        <v>761.56440569901793</v>
      </c>
      <c r="U28" s="27">
        <v>819.0690014324349</v>
      </c>
      <c r="V28" s="27">
        <v>880.91404011659586</v>
      </c>
      <c r="W28" s="27">
        <v>942.05466493239169</v>
      </c>
      <c r="X28" s="27">
        <v>996.51527402554404</v>
      </c>
      <c r="Y28" s="27">
        <v>1061.5559321144615</v>
      </c>
      <c r="Z28" s="27">
        <v>1139.4409439626349</v>
      </c>
      <c r="AA28" s="27">
        <v>1234.2229113906942</v>
      </c>
      <c r="AB28" s="27">
        <v>1327.1340634787293</v>
      </c>
      <c r="AC28" s="27">
        <v>1398.5063312659217</v>
      </c>
      <c r="AD28" s="27">
        <v>1448.5746222994455</v>
      </c>
      <c r="AE28" s="27">
        <v>1471.3482975662105</v>
      </c>
      <c r="AF28" s="69">
        <v>1477.0850581048037</v>
      </c>
    </row>
    <row r="29" spans="2:32" s="24" customFormat="1" ht="14">
      <c r="B29" s="24" t="s">
        <v>160</v>
      </c>
      <c r="C29" s="24" t="s">
        <v>338</v>
      </c>
      <c r="D29" s="24" t="s">
        <v>598</v>
      </c>
      <c r="E29" s="24">
        <v>40</v>
      </c>
      <c r="G29" s="27">
        <v>0</v>
      </c>
      <c r="H29" s="27">
        <v>0</v>
      </c>
      <c r="I29" s="27">
        <v>0</v>
      </c>
      <c r="J29" s="27">
        <v>0</v>
      </c>
      <c r="K29" s="27">
        <v>0</v>
      </c>
      <c r="L29" s="27">
        <v>4.137973497282994</v>
      </c>
      <c r="M29" s="27">
        <v>6.194222947913735</v>
      </c>
      <c r="N29" s="27">
        <v>7.4223981772804155</v>
      </c>
      <c r="O29" s="27">
        <v>14.286752851124824</v>
      </c>
      <c r="P29" s="27">
        <v>20.150705154147861</v>
      </c>
      <c r="Q29" s="27">
        <v>61.371598528255419</v>
      </c>
      <c r="R29" s="27">
        <v>84.014618276696424</v>
      </c>
      <c r="S29" s="27">
        <v>113.07813532594817</v>
      </c>
      <c r="T29" s="27">
        <v>117.16246232102114</v>
      </c>
      <c r="U29" s="27">
        <v>126.19365616234259</v>
      </c>
      <c r="V29" s="27">
        <v>131.44831606875695</v>
      </c>
      <c r="W29" s="27">
        <v>152.84128240536572</v>
      </c>
      <c r="X29" s="27">
        <v>173.93964253151393</v>
      </c>
      <c r="Y29" s="27">
        <v>233.42282424175099</v>
      </c>
      <c r="Z29" s="27">
        <v>273.69816055176585</v>
      </c>
      <c r="AA29" s="27">
        <v>275.98577927449787</v>
      </c>
      <c r="AB29" s="27">
        <v>282.00437736042795</v>
      </c>
      <c r="AC29" s="27">
        <v>290.51529004065122</v>
      </c>
      <c r="AD29" s="27">
        <v>293.58153229825257</v>
      </c>
      <c r="AE29" s="27">
        <v>298.65906883703502</v>
      </c>
      <c r="AF29" s="69">
        <v>302.02261461526388</v>
      </c>
    </row>
    <row r="30" spans="2:32" s="24" customFormat="1">
      <c r="B30" s="24" t="s">
        <v>160</v>
      </c>
      <c r="C30" s="24" t="s">
        <v>338</v>
      </c>
      <c r="D30" s="24" t="s">
        <v>599</v>
      </c>
      <c r="E30" s="24">
        <v>45</v>
      </c>
      <c r="G30" s="27">
        <v>0</v>
      </c>
      <c r="H30" s="27">
        <v>1.26035412762512E-2</v>
      </c>
      <c r="I30" s="27">
        <v>0.23818570394740629</v>
      </c>
      <c r="J30" s="27">
        <v>0.23818570394740629</v>
      </c>
      <c r="K30" s="27">
        <v>8.2947561647806491</v>
      </c>
      <c r="L30" s="27">
        <v>17.646655880651004</v>
      </c>
      <c r="M30" s="27">
        <v>22.476311271042878</v>
      </c>
      <c r="N30" s="27">
        <v>30.747250066910297</v>
      </c>
      <c r="O30" s="27">
        <v>39.943694092224895</v>
      </c>
      <c r="P30" s="27">
        <v>54.806353059525236</v>
      </c>
      <c r="Q30" s="27">
        <v>62.22118419926452</v>
      </c>
      <c r="R30" s="27">
        <v>62.95976960677789</v>
      </c>
      <c r="S30" s="27">
        <v>68.781717915051331</v>
      </c>
      <c r="T30" s="27">
        <v>77.037423260065765</v>
      </c>
      <c r="U30" s="27">
        <v>77.17936940327111</v>
      </c>
      <c r="V30" s="27">
        <v>77.388307931764587</v>
      </c>
      <c r="W30" s="27">
        <v>81.175092926680065</v>
      </c>
      <c r="X30" s="27">
        <v>82.009569020297889</v>
      </c>
      <c r="Y30" s="27">
        <v>82.8569534755067</v>
      </c>
      <c r="Z30" s="27">
        <v>83.488106854312733</v>
      </c>
      <c r="AA30" s="27">
        <v>83.619144880182176</v>
      </c>
      <c r="AB30" s="27">
        <v>86.264666596977037</v>
      </c>
      <c r="AC30" s="27">
        <v>91.897779832755219</v>
      </c>
      <c r="AD30" s="27">
        <v>93.392225282260767</v>
      </c>
      <c r="AE30" s="27">
        <v>94.072098292217774</v>
      </c>
      <c r="AF30" s="27">
        <v>94.971126873626389</v>
      </c>
    </row>
    <row r="31" spans="2:32" s="24" customFormat="1" ht="14">
      <c r="B31" s="24" t="s">
        <v>169</v>
      </c>
      <c r="C31" s="24" t="s">
        <v>338</v>
      </c>
      <c r="D31" s="24" t="s">
        <v>596</v>
      </c>
      <c r="E31" s="24">
        <v>40</v>
      </c>
      <c r="G31" s="27">
        <v>0</v>
      </c>
      <c r="H31" s="27">
        <v>0</v>
      </c>
      <c r="I31" s="27">
        <v>0</v>
      </c>
      <c r="J31" s="27">
        <v>0</v>
      </c>
      <c r="K31" s="27">
        <v>0</v>
      </c>
      <c r="L31" s="27">
        <v>7.5189200645333472</v>
      </c>
      <c r="M31" s="27">
        <v>10.628171609661157</v>
      </c>
      <c r="N31" s="27">
        <v>14.178149903817992</v>
      </c>
      <c r="O31" s="27">
        <v>18.344657659160461</v>
      </c>
      <c r="P31" s="27">
        <v>25.227342937600731</v>
      </c>
      <c r="Q31" s="27">
        <v>40.109198372936262</v>
      </c>
      <c r="R31" s="27">
        <v>47.34627359460594</v>
      </c>
      <c r="S31" s="27">
        <v>97.099302647075774</v>
      </c>
      <c r="T31" s="27">
        <v>106.74031947710635</v>
      </c>
      <c r="U31" s="27">
        <v>118.5611789808173</v>
      </c>
      <c r="V31" s="27">
        <v>128.89542073586904</v>
      </c>
      <c r="W31" s="27">
        <v>143.84648941813325</v>
      </c>
      <c r="X31" s="27">
        <v>175.33402374844624</v>
      </c>
      <c r="Y31" s="27">
        <v>188.7417908260615</v>
      </c>
      <c r="Z31" s="27">
        <v>196.36592828344121</v>
      </c>
      <c r="AA31" s="27">
        <v>198.10285024340715</v>
      </c>
      <c r="AB31" s="27">
        <v>208.89660910809067</v>
      </c>
      <c r="AC31" s="27">
        <v>223.83246244381201</v>
      </c>
      <c r="AD31" s="27">
        <v>234.52309301302481</v>
      </c>
      <c r="AE31" s="27">
        <v>240.25429645205196</v>
      </c>
      <c r="AF31" s="69">
        <v>244.35820892862745</v>
      </c>
    </row>
    <row r="32" spans="2:32" s="24" customFormat="1" ht="14">
      <c r="B32" s="24" t="s">
        <v>169</v>
      </c>
      <c r="C32" s="24" t="s">
        <v>338</v>
      </c>
      <c r="D32" s="24" t="s">
        <v>597</v>
      </c>
      <c r="E32" s="24">
        <v>40</v>
      </c>
      <c r="G32" s="27">
        <v>1.2086956254517829</v>
      </c>
      <c r="H32" s="27">
        <v>9.1060093916351743</v>
      </c>
      <c r="I32" s="27">
        <v>23.113904624614499</v>
      </c>
      <c r="J32" s="27">
        <v>48.667480400125015</v>
      </c>
      <c r="K32" s="27">
        <v>76.874895701814907</v>
      </c>
      <c r="L32" s="27">
        <v>103.29803062655392</v>
      </c>
      <c r="M32" s="27">
        <v>123.30291121137073</v>
      </c>
      <c r="N32" s="27">
        <v>141.91128911361929</v>
      </c>
      <c r="O32" s="27">
        <v>176.57775574187727</v>
      </c>
      <c r="P32" s="27">
        <v>224.77965585224882</v>
      </c>
      <c r="Q32" s="27">
        <v>348.32498058533571</v>
      </c>
      <c r="R32" s="27">
        <v>479.71821716769762</v>
      </c>
      <c r="S32" s="27">
        <v>612.64849146168467</v>
      </c>
      <c r="T32" s="27">
        <v>685.80669804990748</v>
      </c>
      <c r="U32" s="27">
        <v>753.73163463719436</v>
      </c>
      <c r="V32" s="27">
        <v>840.54229827898121</v>
      </c>
      <c r="W32" s="27">
        <v>940.44909013689346</v>
      </c>
      <c r="X32" s="27">
        <v>1024.3080215680991</v>
      </c>
      <c r="Y32" s="27">
        <v>1071.8812286707584</v>
      </c>
      <c r="Z32" s="27">
        <v>1096.1631106608393</v>
      </c>
      <c r="AA32" s="27">
        <v>1134.3257845887983</v>
      </c>
      <c r="AB32" s="27">
        <v>1185.6038776596042</v>
      </c>
      <c r="AC32" s="27">
        <v>1231.1399909374934</v>
      </c>
      <c r="AD32" s="27">
        <v>1257.0024057229693</v>
      </c>
      <c r="AE32" s="27">
        <v>1266.1593584822176</v>
      </c>
      <c r="AF32" s="69">
        <v>1267.7361760295419</v>
      </c>
    </row>
    <row r="33" spans="2:32" s="24" customFormat="1" ht="14">
      <c r="B33" s="24" t="s">
        <v>169</v>
      </c>
      <c r="C33" s="24" t="s">
        <v>338</v>
      </c>
      <c r="D33" s="24" t="s">
        <v>598</v>
      </c>
      <c r="E33" s="24">
        <v>40</v>
      </c>
      <c r="G33" s="27">
        <v>0</v>
      </c>
      <c r="H33" s="27">
        <v>0</v>
      </c>
      <c r="I33" s="27">
        <v>0</v>
      </c>
      <c r="J33" s="27">
        <v>0</v>
      </c>
      <c r="K33" s="27">
        <v>0</v>
      </c>
      <c r="L33" s="27">
        <v>4.137973497282994</v>
      </c>
      <c r="M33" s="27">
        <v>6.194222947913735</v>
      </c>
      <c r="N33" s="27">
        <v>7.4223981772804155</v>
      </c>
      <c r="O33" s="27">
        <v>14.286752851124824</v>
      </c>
      <c r="P33" s="27">
        <v>20.150705154147861</v>
      </c>
      <c r="Q33" s="27">
        <v>61.371598528255419</v>
      </c>
      <c r="R33" s="27">
        <v>84.014618276696424</v>
      </c>
      <c r="S33" s="27">
        <v>113.07813532594817</v>
      </c>
      <c r="T33" s="27">
        <v>117.16246232102114</v>
      </c>
      <c r="U33" s="27">
        <v>126.19365616234259</v>
      </c>
      <c r="V33" s="27">
        <v>131.44831606875695</v>
      </c>
      <c r="W33" s="27">
        <v>152.84128240536572</v>
      </c>
      <c r="X33" s="27">
        <v>173.93964253151393</v>
      </c>
      <c r="Y33" s="27">
        <v>233.42282424175099</v>
      </c>
      <c r="Z33" s="27">
        <v>273.69816055176585</v>
      </c>
      <c r="AA33" s="27">
        <v>275.98577927449787</v>
      </c>
      <c r="AB33" s="27">
        <v>282.00437736042795</v>
      </c>
      <c r="AC33" s="27">
        <v>290.51529004065122</v>
      </c>
      <c r="AD33" s="27">
        <v>293.58153229825257</v>
      </c>
      <c r="AE33" s="27">
        <v>298.65906883703502</v>
      </c>
      <c r="AF33" s="69">
        <v>302.02261461526388</v>
      </c>
    </row>
    <row r="34" spans="2:32" s="24" customFormat="1">
      <c r="B34" s="24" t="s">
        <v>169</v>
      </c>
      <c r="C34" s="24" t="s">
        <v>338</v>
      </c>
      <c r="D34" s="24" t="s">
        <v>358</v>
      </c>
      <c r="E34" s="24">
        <v>45</v>
      </c>
      <c r="G34" s="27">
        <v>0</v>
      </c>
      <c r="H34" s="27">
        <v>1.26035412762512E-2</v>
      </c>
      <c r="I34" s="27">
        <v>1.26035412762512E-2</v>
      </c>
      <c r="J34" s="27">
        <v>1.26035412762512E-2</v>
      </c>
      <c r="K34" s="27">
        <v>0.23818570394740629</v>
      </c>
      <c r="L34" s="27">
        <v>0.25177846501877477</v>
      </c>
      <c r="M34" s="27">
        <v>0.3658351069019517</v>
      </c>
      <c r="N34" s="27">
        <v>3.8241194760628336</v>
      </c>
      <c r="O34" s="27">
        <v>8.5915421280080384</v>
      </c>
      <c r="P34" s="27">
        <v>14.471276358078324</v>
      </c>
      <c r="Q34" s="27">
        <v>25.872030491866415</v>
      </c>
      <c r="R34" s="27">
        <v>25.875252242346239</v>
      </c>
      <c r="S34" s="27">
        <v>36.227262960929664</v>
      </c>
      <c r="T34" s="27">
        <v>36.252253776806306</v>
      </c>
      <c r="U34" s="27">
        <v>38.328278142106178</v>
      </c>
      <c r="V34" s="27">
        <v>38.709989714977631</v>
      </c>
      <c r="W34" s="27">
        <v>39.753626833669038</v>
      </c>
      <c r="X34" s="27">
        <v>43.880363463330475</v>
      </c>
      <c r="Y34" s="27">
        <v>46.115469768448548</v>
      </c>
      <c r="Z34" s="27">
        <v>48.893357370702866</v>
      </c>
      <c r="AA34" s="27">
        <v>49.312311311137499</v>
      </c>
      <c r="AB34" s="27">
        <v>54.174406257914548</v>
      </c>
      <c r="AC34" s="27">
        <v>56.229014437393637</v>
      </c>
      <c r="AD34" s="27">
        <v>57.633836484462933</v>
      </c>
      <c r="AE34" s="27">
        <v>57.805760481891248</v>
      </c>
      <c r="AF34" s="27">
        <v>58.078806505015308</v>
      </c>
    </row>
    <row r="35" spans="2:32" s="24" customFormat="1" ht="14">
      <c r="B35" s="24" t="s">
        <v>170</v>
      </c>
      <c r="C35" s="24" t="s">
        <v>338</v>
      </c>
      <c r="D35" s="24" t="s">
        <v>596</v>
      </c>
      <c r="E35" s="24">
        <v>40</v>
      </c>
      <c r="G35" s="27">
        <v>0</v>
      </c>
      <c r="H35" s="27">
        <v>0</v>
      </c>
      <c r="I35" s="27">
        <v>0</v>
      </c>
      <c r="J35" s="27">
        <v>0</v>
      </c>
      <c r="K35" s="27">
        <v>0</v>
      </c>
      <c r="L35" s="27">
        <v>48.920797255529521</v>
      </c>
      <c r="M35" s="27">
        <v>67.354162091230378</v>
      </c>
      <c r="N35" s="27">
        <v>131.5277310703857</v>
      </c>
      <c r="O35" s="27">
        <v>162.80594741472854</v>
      </c>
      <c r="P35" s="27">
        <v>198.50053434669354</v>
      </c>
      <c r="Q35" s="27">
        <v>296.66050266015122</v>
      </c>
      <c r="R35" s="27">
        <v>429.18214405643857</v>
      </c>
      <c r="S35" s="27">
        <v>488.60109467237999</v>
      </c>
      <c r="T35" s="27">
        <v>548.91907629311186</v>
      </c>
      <c r="U35" s="27">
        <v>579.24773600988578</v>
      </c>
      <c r="V35" s="27">
        <v>617.14930046976099</v>
      </c>
      <c r="W35" s="27">
        <v>669.66349171733498</v>
      </c>
      <c r="X35" s="27">
        <v>707.42960223469652</v>
      </c>
      <c r="Y35" s="27">
        <v>756.95770905698998</v>
      </c>
      <c r="Z35" s="27">
        <v>804.2320457396703</v>
      </c>
      <c r="AA35" s="27">
        <v>828.60165029222742</v>
      </c>
      <c r="AB35" s="27">
        <v>873.37468834602168</v>
      </c>
      <c r="AC35" s="27">
        <v>901.01912196865271</v>
      </c>
      <c r="AD35" s="27">
        <v>930.13580085621402</v>
      </c>
      <c r="AE35" s="27">
        <v>956.9911097420503</v>
      </c>
      <c r="AF35" s="69">
        <v>963.58472692332145</v>
      </c>
    </row>
    <row r="36" spans="2:32" s="24" customFormat="1" ht="14">
      <c r="B36" s="24" t="s">
        <v>170</v>
      </c>
      <c r="C36" s="24" t="s">
        <v>338</v>
      </c>
      <c r="D36" s="24" t="s">
        <v>597</v>
      </c>
      <c r="E36" s="24">
        <v>40</v>
      </c>
      <c r="G36" s="27">
        <v>3.5460175255060107</v>
      </c>
      <c r="H36" s="27">
        <v>26.42134658742118</v>
      </c>
      <c r="I36" s="27">
        <v>61.21231143305863</v>
      </c>
      <c r="J36" s="27">
        <v>112.10620911545631</v>
      </c>
      <c r="K36" s="27">
        <v>175.49321372838119</v>
      </c>
      <c r="L36" s="27">
        <v>316.49217730235171</v>
      </c>
      <c r="M36" s="27">
        <v>491.89857769652349</v>
      </c>
      <c r="N36" s="27">
        <v>725.14874935422858</v>
      </c>
      <c r="O36" s="27">
        <v>1020.1152665264452</v>
      </c>
      <c r="P36" s="27">
        <v>1424.3402341005444</v>
      </c>
      <c r="Q36" s="27">
        <v>1812.6191387361241</v>
      </c>
      <c r="R36" s="27">
        <v>2123.3697805659176</v>
      </c>
      <c r="S36" s="27">
        <v>2358.6987101739651</v>
      </c>
      <c r="T36" s="27">
        <v>2542.5688903134696</v>
      </c>
      <c r="U36" s="27">
        <v>2745.1215060481895</v>
      </c>
      <c r="V36" s="27">
        <v>2905.7521407892</v>
      </c>
      <c r="W36" s="27">
        <v>3109.284832561304</v>
      </c>
      <c r="X36" s="27">
        <v>3300.5898633875577</v>
      </c>
      <c r="Y36" s="27">
        <v>3478.8918093601724</v>
      </c>
      <c r="Z36" s="27">
        <v>3646.5559627210787</v>
      </c>
      <c r="AA36" s="27">
        <v>3766.3219488625723</v>
      </c>
      <c r="AB36" s="27">
        <v>3885.2595121197019</v>
      </c>
      <c r="AC36" s="27">
        <v>3988.7120988340316</v>
      </c>
      <c r="AD36" s="27">
        <v>4081.7975792310472</v>
      </c>
      <c r="AE36" s="27">
        <v>4144.8361873190324</v>
      </c>
      <c r="AF36" s="69">
        <v>4168.8341302070248</v>
      </c>
    </row>
    <row r="37" spans="2:32" s="24" customFormat="1" ht="14">
      <c r="B37" s="24" t="s">
        <v>170</v>
      </c>
      <c r="C37" s="24" t="s">
        <v>338</v>
      </c>
      <c r="D37" s="24" t="s">
        <v>598</v>
      </c>
      <c r="E37" s="24">
        <v>40</v>
      </c>
      <c r="G37" s="27">
        <v>0</v>
      </c>
      <c r="H37" s="27">
        <v>0</v>
      </c>
      <c r="I37" s="27">
        <v>0</v>
      </c>
      <c r="J37" s="27">
        <v>0</v>
      </c>
      <c r="K37" s="27">
        <v>0</v>
      </c>
      <c r="L37" s="27">
        <v>23.294213007156763</v>
      </c>
      <c r="M37" s="27">
        <v>27.991580148047422</v>
      </c>
      <c r="N37" s="27">
        <v>51.11177605935103</v>
      </c>
      <c r="O37" s="27">
        <v>88.883335883772844</v>
      </c>
      <c r="P37" s="27">
        <v>124.13307059961122</v>
      </c>
      <c r="Q37" s="27">
        <v>159.29918955366858</v>
      </c>
      <c r="R37" s="27">
        <v>161.00959154989036</v>
      </c>
      <c r="S37" s="27">
        <v>182.08864353813692</v>
      </c>
      <c r="T37" s="27">
        <v>186.83000745420549</v>
      </c>
      <c r="U37" s="27">
        <v>187.78939982039955</v>
      </c>
      <c r="V37" s="27">
        <v>192.60606169995683</v>
      </c>
      <c r="W37" s="27">
        <v>204.28819051213455</v>
      </c>
      <c r="X37" s="27">
        <v>209.7932596450982</v>
      </c>
      <c r="Y37" s="27">
        <v>273.09039131331423</v>
      </c>
      <c r="Z37" s="27">
        <v>276.84806613659799</v>
      </c>
      <c r="AA37" s="27">
        <v>284.35312798001456</v>
      </c>
      <c r="AB37" s="27">
        <v>312.8354582273106</v>
      </c>
      <c r="AC37" s="27">
        <v>329.16701739548364</v>
      </c>
      <c r="AD37" s="27">
        <v>335.69276793469027</v>
      </c>
      <c r="AE37" s="27">
        <v>362.15781320666252</v>
      </c>
      <c r="AF37" s="69">
        <v>367.00161737538428</v>
      </c>
    </row>
    <row r="38" spans="2:32" s="24" customFormat="1">
      <c r="B38" s="24" t="s">
        <v>170</v>
      </c>
      <c r="C38" s="24" t="s">
        <v>338</v>
      </c>
      <c r="D38" s="24" t="s">
        <v>599</v>
      </c>
      <c r="E38" s="24">
        <v>45</v>
      </c>
      <c r="G38" s="27">
        <v>0</v>
      </c>
      <c r="H38" s="27">
        <v>1.26035412762512E-2</v>
      </c>
      <c r="I38" s="27">
        <v>0.23818570394740629</v>
      </c>
      <c r="J38" s="27">
        <v>8.2947561647806491</v>
      </c>
      <c r="K38" s="27">
        <v>17.617363760887883</v>
      </c>
      <c r="L38" s="27">
        <v>23.372059807867661</v>
      </c>
      <c r="M38" s="27">
        <v>51.499499417786112</v>
      </c>
      <c r="N38" s="27">
        <v>75.754279697727497</v>
      </c>
      <c r="O38" s="27">
        <v>92.295075956083096</v>
      </c>
      <c r="P38" s="27">
        <v>92.295075956083096</v>
      </c>
      <c r="Q38" s="27">
        <v>106.0653519189446</v>
      </c>
      <c r="R38" s="27">
        <v>168.65923969453871</v>
      </c>
      <c r="S38" s="27">
        <v>210.28762493708223</v>
      </c>
      <c r="T38" s="27">
        <v>239.78556115667192</v>
      </c>
      <c r="U38" s="27">
        <v>262.35270398658099</v>
      </c>
      <c r="V38" s="27">
        <v>264.25275892163319</v>
      </c>
      <c r="W38" s="27">
        <v>266.29090235418499</v>
      </c>
      <c r="X38" s="27">
        <v>268.02447822811706</v>
      </c>
      <c r="Y38" s="27">
        <v>270.51110356724149</v>
      </c>
      <c r="Z38" s="27">
        <v>271.96658541564022</v>
      </c>
      <c r="AA38" s="27">
        <v>272.32358740831233</v>
      </c>
      <c r="AB38" s="27">
        <v>274.18402015238064</v>
      </c>
      <c r="AC38" s="27">
        <v>276.15421668931572</v>
      </c>
      <c r="AD38" s="27">
        <v>278.7144777166169</v>
      </c>
      <c r="AE38" s="27">
        <v>281.66849183170439</v>
      </c>
      <c r="AF38" s="27">
        <v>284.01693789472461</v>
      </c>
    </row>
    <row r="39" spans="2:32" s="24" customFormat="1" ht="14">
      <c r="B39" s="24" t="s">
        <v>171</v>
      </c>
      <c r="C39" s="24" t="s">
        <v>338</v>
      </c>
      <c r="D39" s="24" t="s">
        <v>596</v>
      </c>
      <c r="E39" s="24">
        <v>40</v>
      </c>
      <c r="G39" s="27">
        <v>0</v>
      </c>
      <c r="H39" s="27">
        <v>0</v>
      </c>
      <c r="I39" s="27">
        <v>0</v>
      </c>
      <c r="J39" s="27">
        <v>0</v>
      </c>
      <c r="K39" s="27">
        <v>0</v>
      </c>
      <c r="L39" s="27">
        <v>0</v>
      </c>
      <c r="M39" s="27">
        <v>0</v>
      </c>
      <c r="N39" s="27">
        <v>0</v>
      </c>
      <c r="O39" s="27">
        <v>0</v>
      </c>
      <c r="P39" s="27">
        <v>0</v>
      </c>
      <c r="Q39" s="27">
        <v>49.992969417212194</v>
      </c>
      <c r="R39" s="27">
        <v>49.992969417212194</v>
      </c>
      <c r="S39" s="27">
        <v>49.992969417212194</v>
      </c>
      <c r="T39" s="27">
        <v>49.992969417212194</v>
      </c>
      <c r="U39" s="27">
        <v>49.992969417212194</v>
      </c>
      <c r="V39" s="27">
        <v>49.992969417212194</v>
      </c>
      <c r="W39" s="27">
        <v>49.992969417212194</v>
      </c>
      <c r="X39" s="27">
        <v>49.992969417212194</v>
      </c>
      <c r="Y39" s="27">
        <v>49.992969417212194</v>
      </c>
      <c r="Z39" s="27">
        <v>49.992969417212194</v>
      </c>
      <c r="AA39" s="27">
        <v>49.992969417212194</v>
      </c>
      <c r="AB39" s="27">
        <v>49.992969417212194</v>
      </c>
      <c r="AC39" s="27">
        <v>49.992969417212194</v>
      </c>
      <c r="AD39" s="27">
        <v>49.992969417212194</v>
      </c>
      <c r="AE39" s="27">
        <v>49.992969417212194</v>
      </c>
      <c r="AF39" s="69">
        <v>49.992969417212194</v>
      </c>
    </row>
    <row r="40" spans="2:32" s="24" customFormat="1" ht="14">
      <c r="B40" s="24" t="s">
        <v>171</v>
      </c>
      <c r="C40" s="24" t="s">
        <v>338</v>
      </c>
      <c r="D40" s="24" t="s">
        <v>597</v>
      </c>
      <c r="E40" s="24">
        <v>40</v>
      </c>
      <c r="G40" s="27">
        <v>1.9422505195144537</v>
      </c>
      <c r="H40" s="27">
        <v>4.1856464842388332</v>
      </c>
      <c r="I40" s="27">
        <v>6.98437037171814</v>
      </c>
      <c r="J40" s="27">
        <v>9.4446107456745505</v>
      </c>
      <c r="K40" s="27">
        <v>11.161671326216338</v>
      </c>
      <c r="L40" s="27">
        <v>11.486298255258726</v>
      </c>
      <c r="M40" s="27">
        <v>12.911257798290345</v>
      </c>
      <c r="N40" s="27">
        <v>17.306630635541396</v>
      </c>
      <c r="O40" s="27">
        <v>24.546257650930873</v>
      </c>
      <c r="P40" s="27">
        <v>33.104297263081335</v>
      </c>
      <c r="Q40" s="27">
        <v>50.229880529454903</v>
      </c>
      <c r="R40" s="27">
        <v>64.511209617690042</v>
      </c>
      <c r="S40" s="27">
        <v>76.515110624210052</v>
      </c>
      <c r="T40" s="27">
        <v>93.197311466934522</v>
      </c>
      <c r="U40" s="27">
        <v>110.08749939729877</v>
      </c>
      <c r="V40" s="27">
        <v>127.1944976280233</v>
      </c>
      <c r="W40" s="27">
        <v>132.53437260432193</v>
      </c>
      <c r="X40" s="27">
        <v>143.43893951461303</v>
      </c>
      <c r="Y40" s="27">
        <v>167.11960943833492</v>
      </c>
      <c r="Z40" s="27">
        <v>186.7243824703844</v>
      </c>
      <c r="AA40" s="27">
        <v>219.37788637565518</v>
      </c>
      <c r="AB40" s="27">
        <v>240.75279849482328</v>
      </c>
      <c r="AC40" s="27">
        <v>276.24015763476331</v>
      </c>
      <c r="AD40" s="27">
        <v>293.43638471490971</v>
      </c>
      <c r="AE40" s="27">
        <v>308.45234620929023</v>
      </c>
      <c r="AF40" s="69">
        <v>308.98262404435013</v>
      </c>
    </row>
    <row r="41" spans="2:32" s="24" customFormat="1" ht="14">
      <c r="B41" s="24" t="s">
        <v>171</v>
      </c>
      <c r="C41" s="24" t="s">
        <v>338</v>
      </c>
      <c r="D41" s="24" t="s">
        <v>598</v>
      </c>
      <c r="E41" s="24">
        <v>40</v>
      </c>
      <c r="G41" s="27">
        <v>0</v>
      </c>
      <c r="H41" s="27">
        <v>0</v>
      </c>
      <c r="I41" s="27">
        <v>0</v>
      </c>
      <c r="J41" s="27">
        <v>0</v>
      </c>
      <c r="K41" s="27">
        <v>0</v>
      </c>
      <c r="L41" s="27">
        <v>0</v>
      </c>
      <c r="M41" s="27">
        <v>0</v>
      </c>
      <c r="N41" s="27">
        <v>0</v>
      </c>
      <c r="O41" s="27">
        <v>0</v>
      </c>
      <c r="P41" s="27">
        <v>0</v>
      </c>
      <c r="Q41" s="27">
        <v>0</v>
      </c>
      <c r="R41" s="27">
        <v>0</v>
      </c>
      <c r="S41" s="27">
        <v>0</v>
      </c>
      <c r="T41" s="27">
        <v>0</v>
      </c>
      <c r="U41" s="27">
        <v>0</v>
      </c>
      <c r="V41" s="27">
        <v>0</v>
      </c>
      <c r="W41" s="27">
        <v>0</v>
      </c>
      <c r="X41" s="27">
        <v>0</v>
      </c>
      <c r="Y41" s="27">
        <v>0</v>
      </c>
      <c r="Z41" s="27">
        <v>0</v>
      </c>
      <c r="AA41" s="27">
        <v>0</v>
      </c>
      <c r="AB41" s="27">
        <v>0</v>
      </c>
      <c r="AC41" s="27">
        <v>0</v>
      </c>
      <c r="AD41" s="27">
        <v>0</v>
      </c>
      <c r="AE41" s="27">
        <v>0</v>
      </c>
      <c r="AF41" s="69">
        <v>0</v>
      </c>
    </row>
    <row r="42" spans="2:32" s="24" customFormat="1">
      <c r="B42" s="24" t="s">
        <v>171</v>
      </c>
      <c r="C42" s="24" t="s">
        <v>338</v>
      </c>
      <c r="D42" s="24" t="s">
        <v>599</v>
      </c>
      <c r="E42" s="24">
        <v>45</v>
      </c>
      <c r="G42" s="27">
        <v>0</v>
      </c>
      <c r="H42" s="27">
        <v>1.26035412762512E-2</v>
      </c>
      <c r="I42" s="27">
        <v>0.23818570394740629</v>
      </c>
      <c r="J42" s="27">
        <v>0.23818570394740629</v>
      </c>
      <c r="K42" s="27">
        <v>0.23818570394740629</v>
      </c>
      <c r="L42" s="27">
        <v>0.23818570394740629</v>
      </c>
      <c r="M42" s="27">
        <v>0.23818570394740629</v>
      </c>
      <c r="N42" s="27">
        <v>0.23818570394740629</v>
      </c>
      <c r="O42" s="27">
        <v>0.42696648727713393</v>
      </c>
      <c r="P42" s="27">
        <v>0.49994047062463098</v>
      </c>
      <c r="Q42" s="27">
        <v>0.50766599687880587</v>
      </c>
      <c r="R42" s="27">
        <v>0.52354691277990584</v>
      </c>
      <c r="S42" s="27">
        <v>0.55206741440323293</v>
      </c>
      <c r="T42" s="27">
        <v>0.74557536007373004</v>
      </c>
      <c r="U42" s="27">
        <v>0.85489015484185094</v>
      </c>
      <c r="V42" s="27">
        <v>1.273043107588129</v>
      </c>
      <c r="W42" s="27">
        <v>1.3295501190425472</v>
      </c>
      <c r="X42" s="27">
        <v>2.2811893517948847</v>
      </c>
      <c r="Y42" s="27">
        <v>3.322717202906956</v>
      </c>
      <c r="Z42" s="27">
        <v>3.8812743975584976</v>
      </c>
      <c r="AA42" s="27">
        <v>4.3758522556095985</v>
      </c>
      <c r="AB42" s="27">
        <v>5.1598216255451002</v>
      </c>
      <c r="AC42" s="27">
        <v>5.9056337219800543</v>
      </c>
      <c r="AD42" s="27">
        <v>6.0757012079440296</v>
      </c>
      <c r="AE42" s="27">
        <v>6.3879315487823671</v>
      </c>
      <c r="AF42" s="27">
        <v>6.8649375169236206</v>
      </c>
    </row>
    <row r="43" spans="2:32" s="24" customFormat="1" ht="14">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row>
    <row r="44" spans="2:32" s="24" customFormat="1" ht="14"/>
  </sheetData>
  <hyperlinks>
    <hyperlink ref="A2" location="Contents!A1" display="Return to: Main Menu" xr:uid="{65431B8F-61ED-48A1-A020-71C621B03E19}"/>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6319-55DD-42FE-B67F-7B2886680741}">
  <dimension ref="A1:AN39"/>
  <sheetViews>
    <sheetView showGridLines="0" showRowColHeaders="0" topLeftCell="A3" workbookViewId="0">
      <selection activeCell="D7" sqref="D7"/>
    </sheetView>
    <sheetView topLeftCell="A25" workbookViewId="1"/>
  </sheetViews>
  <sheetFormatPr defaultColWidth="8.7265625" defaultRowHeight="14.5"/>
  <cols>
    <col min="2" max="2" width="23.7265625" customWidth="1"/>
    <col min="3" max="3" width="21.7265625" customWidth="1"/>
    <col min="4" max="4" width="44.7265625" customWidth="1"/>
    <col min="5" max="5" width="23.26953125" customWidth="1"/>
    <col min="6" max="6" width="9.26953125" customWidth="1"/>
    <col min="7" max="32" width="9.7265625" customWidth="1"/>
    <col min="33" max="33" width="12.26953125" bestFit="1" customWidth="1"/>
    <col min="34" max="35" width="9.26953125" customWidth="1"/>
  </cols>
  <sheetData>
    <row r="1" spans="1:40" s="78" customFormat="1" ht="20">
      <c r="A1" s="32" t="s">
        <v>600</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J1" s="32"/>
      <c r="AK1" s="32"/>
      <c r="AL1" s="32"/>
      <c r="AM1" s="32"/>
      <c r="AN1" s="32"/>
    </row>
    <row r="2" spans="1:40" s="24" customFormat="1" ht="14">
      <c r="A2" s="33" t="s">
        <v>1</v>
      </c>
    </row>
    <row r="3" spans="1:40" s="24" customFormat="1" ht="14">
      <c r="A3" s="23" t="s">
        <v>682</v>
      </c>
      <c r="B3" s="23" t="s">
        <v>595</v>
      </c>
    </row>
    <row r="4" spans="1:40" s="24" customFormat="1" ht="14">
      <c r="B4" s="23" t="s">
        <v>696</v>
      </c>
      <c r="C4" s="34"/>
      <c r="D4" s="34"/>
      <c r="E4" s="34"/>
      <c r="F4" s="34"/>
    </row>
    <row r="5" spans="1:40" s="24" customFormat="1" ht="14">
      <c r="A5" s="34"/>
      <c r="B5" s="23"/>
      <c r="C5" s="34"/>
      <c r="D5" s="34"/>
      <c r="E5" s="34"/>
      <c r="F5" s="34"/>
    </row>
    <row r="6" spans="1:40" s="24" customFormat="1" ht="14">
      <c r="B6" s="23"/>
    </row>
    <row r="7" spans="1:40" s="24" customFormat="1" ht="14"/>
    <row r="8" spans="1:40" s="24" customFormat="1">
      <c r="B8"/>
    </row>
    <row r="9" spans="1:40" s="24" customFormat="1">
      <c r="B9"/>
    </row>
    <row r="10" spans="1:40" s="24" customFormat="1" thickBot="1">
      <c r="B10" s="25" t="s">
        <v>205</v>
      </c>
      <c r="C10" s="25" t="s">
        <v>157</v>
      </c>
      <c r="D10" s="25" t="s">
        <v>107</v>
      </c>
      <c r="E10" s="25" t="s">
        <v>158</v>
      </c>
      <c r="F10" s="25"/>
      <c r="G10" s="70">
        <v>2025</v>
      </c>
      <c r="H10" s="70">
        <v>2026</v>
      </c>
      <c r="I10" s="70">
        <v>2027</v>
      </c>
      <c r="J10" s="70">
        <v>2028</v>
      </c>
      <c r="K10" s="70">
        <v>2029</v>
      </c>
      <c r="L10" s="70">
        <v>2030</v>
      </c>
      <c r="M10" s="70">
        <v>2031</v>
      </c>
      <c r="N10" s="70">
        <v>2032</v>
      </c>
      <c r="O10" s="70">
        <v>2033</v>
      </c>
      <c r="P10" s="70">
        <v>2034</v>
      </c>
      <c r="Q10" s="70">
        <v>2035</v>
      </c>
      <c r="R10" s="70">
        <v>2036</v>
      </c>
      <c r="S10" s="70">
        <v>2037</v>
      </c>
      <c r="T10" s="70">
        <v>2038</v>
      </c>
      <c r="U10" s="70">
        <v>2039</v>
      </c>
      <c r="V10" s="70">
        <v>2040</v>
      </c>
      <c r="W10" s="70">
        <v>2041</v>
      </c>
      <c r="X10" s="70">
        <v>2042</v>
      </c>
      <c r="Y10" s="70">
        <v>2043</v>
      </c>
      <c r="Z10" s="70">
        <v>2044</v>
      </c>
      <c r="AA10" s="70">
        <v>2045</v>
      </c>
      <c r="AB10" s="70">
        <v>2046</v>
      </c>
      <c r="AC10" s="70">
        <v>2047</v>
      </c>
      <c r="AD10" s="70">
        <v>2048</v>
      </c>
      <c r="AE10" s="70">
        <v>2049</v>
      </c>
      <c r="AF10" s="70">
        <v>2050</v>
      </c>
    </row>
    <row r="11" spans="1:40" s="24" customFormat="1" ht="14">
      <c r="B11" s="24" t="s">
        <v>160</v>
      </c>
      <c r="C11" s="24" t="s">
        <v>337</v>
      </c>
      <c r="D11" s="24" t="s">
        <v>596</v>
      </c>
      <c r="E11" s="24" t="s">
        <v>601</v>
      </c>
      <c r="G11" s="71">
        <v>0</v>
      </c>
      <c r="H11" s="71">
        <v>0</v>
      </c>
      <c r="I11" s="71">
        <v>0</v>
      </c>
      <c r="J11" s="71">
        <v>0</v>
      </c>
      <c r="K11" s="71">
        <v>0</v>
      </c>
      <c r="L11" s="71">
        <v>22.78186377561617</v>
      </c>
      <c r="M11" s="71">
        <v>28.991049657410837</v>
      </c>
      <c r="N11" s="71">
        <v>37.375183498775648</v>
      </c>
      <c r="O11" s="71">
        <v>45.974289039443569</v>
      </c>
      <c r="P11" s="71">
        <v>60.304432243085309</v>
      </c>
      <c r="Q11" s="71">
        <v>71.70939690596613</v>
      </c>
      <c r="R11" s="71">
        <v>81.023855632595399</v>
      </c>
      <c r="S11" s="71">
        <v>95.860289220350452</v>
      </c>
      <c r="T11" s="71">
        <v>110.25300316128698</v>
      </c>
      <c r="U11" s="71">
        <v>118.28120245367283</v>
      </c>
      <c r="V11" s="71">
        <v>127.4521107222069</v>
      </c>
      <c r="W11" s="71">
        <v>141.7242848929188</v>
      </c>
      <c r="X11" s="71">
        <v>149.93047309270804</v>
      </c>
      <c r="Y11" s="71">
        <v>166.0280295691565</v>
      </c>
      <c r="Z11" s="71">
        <v>175.48605203662419</v>
      </c>
      <c r="AA11" s="71">
        <v>185.26784221895628</v>
      </c>
      <c r="AB11" s="71">
        <v>219.08014739002664</v>
      </c>
      <c r="AC11" s="71">
        <v>233.91287260046806</v>
      </c>
      <c r="AD11" s="71">
        <v>246.01132693534691</v>
      </c>
      <c r="AE11" s="71">
        <v>251.05897181619369</v>
      </c>
      <c r="AF11" s="71">
        <v>254.19642271131931</v>
      </c>
    </row>
    <row r="12" spans="1:40" s="24" customFormat="1" ht="14">
      <c r="B12" s="24" t="s">
        <v>160</v>
      </c>
      <c r="C12" s="24" t="s">
        <v>337</v>
      </c>
      <c r="D12" s="24" t="s">
        <v>596</v>
      </c>
      <c r="E12" s="24" t="s">
        <v>602</v>
      </c>
      <c r="G12" s="71">
        <v>0</v>
      </c>
      <c r="H12" s="71">
        <v>0</v>
      </c>
      <c r="I12" s="71">
        <v>0</v>
      </c>
      <c r="J12" s="71">
        <v>0</v>
      </c>
      <c r="K12" s="71">
        <v>0</v>
      </c>
      <c r="L12" s="71">
        <v>0</v>
      </c>
      <c r="M12" s="71">
        <v>0</v>
      </c>
      <c r="N12" s="71">
        <v>0</v>
      </c>
      <c r="O12" s="71">
        <v>0</v>
      </c>
      <c r="P12" s="71">
        <v>0</v>
      </c>
      <c r="Q12" s="71">
        <v>0</v>
      </c>
      <c r="R12" s="71">
        <v>0</v>
      </c>
      <c r="S12" s="71">
        <v>0</v>
      </c>
      <c r="T12" s="71">
        <v>0</v>
      </c>
      <c r="U12" s="71">
        <v>0</v>
      </c>
      <c r="V12" s="71">
        <v>0</v>
      </c>
      <c r="W12" s="71">
        <v>0</v>
      </c>
      <c r="X12" s="71">
        <v>0</v>
      </c>
      <c r="Y12" s="71">
        <v>0</v>
      </c>
      <c r="Z12" s="71">
        <v>0</v>
      </c>
      <c r="AA12" s="71">
        <v>0</v>
      </c>
      <c r="AB12" s="71">
        <v>0</v>
      </c>
      <c r="AC12" s="71">
        <v>0</v>
      </c>
      <c r="AD12" s="71">
        <v>0</v>
      </c>
      <c r="AE12" s="71">
        <v>0</v>
      </c>
      <c r="AF12" s="71">
        <v>0</v>
      </c>
    </row>
    <row r="13" spans="1:40" s="24" customFormat="1" ht="14">
      <c r="B13" s="24" t="s">
        <v>160</v>
      </c>
      <c r="C13" s="24" t="s">
        <v>337</v>
      </c>
      <c r="D13" s="24" t="s">
        <v>597</v>
      </c>
      <c r="E13" s="24" t="s">
        <v>601</v>
      </c>
      <c r="G13" s="71">
        <v>3.1797854143333333</v>
      </c>
      <c r="H13" s="71">
        <v>15.418781483166663</v>
      </c>
      <c r="I13" s="71">
        <v>37.025215819249993</v>
      </c>
      <c r="J13" s="71">
        <v>67.627312677416654</v>
      </c>
      <c r="K13" s="71">
        <v>99.308019267933318</v>
      </c>
      <c r="L13" s="71">
        <v>129.17047882309998</v>
      </c>
      <c r="M13" s="71">
        <v>160.25661604713332</v>
      </c>
      <c r="N13" s="71">
        <v>195.71082058394998</v>
      </c>
      <c r="O13" s="71">
        <v>237.98972160736668</v>
      </c>
      <c r="P13" s="71">
        <v>283.53294207763332</v>
      </c>
      <c r="Q13" s="71">
        <v>333.85501983475001</v>
      </c>
      <c r="R13" s="71">
        <v>392.21363583376672</v>
      </c>
      <c r="S13" s="71">
        <v>443.77370253436669</v>
      </c>
      <c r="T13" s="71">
        <v>489.36192386956668</v>
      </c>
      <c r="U13" s="71">
        <v>523.54213286133336</v>
      </c>
      <c r="V13" s="71">
        <v>560.46834451353334</v>
      </c>
      <c r="W13" s="71">
        <v>597.35114147989998</v>
      </c>
      <c r="X13" s="71">
        <v>628.71986294704993</v>
      </c>
      <c r="Y13" s="71">
        <v>665.52572070280007</v>
      </c>
      <c r="Z13" s="71">
        <v>710.44928697394994</v>
      </c>
      <c r="AA13" s="71">
        <v>767.4905008740833</v>
      </c>
      <c r="AB13" s="71">
        <v>824.28999987901659</v>
      </c>
      <c r="AC13" s="71">
        <v>868.09857086461659</v>
      </c>
      <c r="AD13" s="71">
        <v>897.45783493165004</v>
      </c>
      <c r="AE13" s="71">
        <v>910.88578046338341</v>
      </c>
      <c r="AF13" s="71">
        <v>914.50501252305014</v>
      </c>
    </row>
    <row r="14" spans="1:40" s="24" customFormat="1" ht="14">
      <c r="B14" s="24" t="s">
        <v>160</v>
      </c>
      <c r="C14" s="24" t="s">
        <v>337</v>
      </c>
      <c r="D14" s="24" t="s">
        <v>597</v>
      </c>
      <c r="E14" s="24" t="s">
        <v>602</v>
      </c>
      <c r="G14" s="71">
        <v>1.0973769891599998</v>
      </c>
      <c r="H14" s="71">
        <v>5.4799552139399985</v>
      </c>
      <c r="I14" s="71">
        <v>12.428575014929997</v>
      </c>
      <c r="J14" s="71">
        <v>21.703358883869992</v>
      </c>
      <c r="K14" s="71">
        <v>30.890905656455995</v>
      </c>
      <c r="L14" s="71">
        <v>39.421329296315989</v>
      </c>
      <c r="M14" s="71">
        <v>48.458771896967995</v>
      </c>
      <c r="N14" s="71">
        <v>58.107105330221998</v>
      </c>
      <c r="O14" s="71">
        <v>70.253506898651992</v>
      </c>
      <c r="P14" s="71">
        <v>84.378935547948004</v>
      </c>
      <c r="Q14" s="71">
        <v>100.94756238051001</v>
      </c>
      <c r="R14" s="71">
        <v>120.03723762015599</v>
      </c>
      <c r="S14" s="71">
        <v>136.70207971237201</v>
      </c>
      <c r="T14" s="71">
        <v>151.88895991304398</v>
      </c>
      <c r="U14" s="71">
        <v>163.32791779007999</v>
      </c>
      <c r="V14" s="71">
        <v>175.63028742487199</v>
      </c>
      <c r="W14" s="71">
        <v>187.79253329276398</v>
      </c>
      <c r="X14" s="71">
        <v>198.62597374093798</v>
      </c>
      <c r="Y14" s="71">
        <v>211.56402397300798</v>
      </c>
      <c r="Z14" s="71">
        <v>227.05710515062199</v>
      </c>
      <c r="AA14" s="71">
        <v>245.91137095466999</v>
      </c>
      <c r="AB14" s="71">
        <v>264.39348949644597</v>
      </c>
      <c r="AC14" s="71">
        <v>278.591039351262</v>
      </c>
      <c r="AD14" s="71">
        <v>288.55074891539397</v>
      </c>
      <c r="AE14" s="71">
        <v>293.08094530681802</v>
      </c>
      <c r="AF14" s="71">
        <v>294.22211604829801</v>
      </c>
    </row>
    <row r="15" spans="1:40" s="24" customFormat="1" ht="14">
      <c r="B15" s="24" t="s">
        <v>160</v>
      </c>
      <c r="C15" s="24" t="s">
        <v>337</v>
      </c>
      <c r="D15" s="24" t="s">
        <v>598</v>
      </c>
      <c r="E15" s="24" t="s">
        <v>601</v>
      </c>
      <c r="G15" s="71">
        <v>0</v>
      </c>
      <c r="H15" s="71">
        <v>0</v>
      </c>
      <c r="I15" s="71">
        <v>0</v>
      </c>
      <c r="J15" s="71">
        <v>0</v>
      </c>
      <c r="K15" s="71">
        <v>0</v>
      </c>
      <c r="L15" s="71">
        <v>0.91147430324823886</v>
      </c>
      <c r="M15" s="71">
        <v>1.3644058013713771</v>
      </c>
      <c r="N15" s="71">
        <v>1.6349368142424783</v>
      </c>
      <c r="O15" s="71">
        <v>3.1469529974537238</v>
      </c>
      <c r="P15" s="71">
        <v>4.4386098539290657</v>
      </c>
      <c r="Q15" s="71">
        <v>13.518364736869806</v>
      </c>
      <c r="R15" s="71">
        <v>18.505958461720315</v>
      </c>
      <c r="S15" s="71">
        <v>24.907799597194934</v>
      </c>
      <c r="T15" s="71">
        <v>25.807457148050805</v>
      </c>
      <c r="U15" s="71">
        <v>27.796764503311348</v>
      </c>
      <c r="V15" s="71">
        <v>28.954212099375042</v>
      </c>
      <c r="W15" s="71">
        <v>33.6664556888704</v>
      </c>
      <c r="X15" s="71">
        <v>38.313806163272481</v>
      </c>
      <c r="Y15" s="71">
        <v>51.41620801285562</v>
      </c>
      <c r="Z15" s="71">
        <v>60.287684382958794</v>
      </c>
      <c r="AA15" s="71">
        <v>60.791579751735057</v>
      </c>
      <c r="AB15" s="71">
        <v>62.117300542481132</v>
      </c>
      <c r="AC15" s="71">
        <v>63.992005204148668</v>
      </c>
      <c r="AD15" s="71">
        <v>64.667408521055506</v>
      </c>
      <c r="AE15" s="71">
        <v>65.785841029611433</v>
      </c>
      <c r="AF15" s="71">
        <v>66.526731599999991</v>
      </c>
    </row>
    <row r="16" spans="1:40" s="24" customFormat="1" ht="14">
      <c r="B16" s="24" t="s">
        <v>160</v>
      </c>
      <c r="C16" s="24" t="s">
        <v>337</v>
      </c>
      <c r="D16" s="24" t="s">
        <v>598</v>
      </c>
      <c r="E16" s="24" t="s">
        <v>602</v>
      </c>
      <c r="G16" s="71">
        <v>0</v>
      </c>
      <c r="H16" s="71">
        <v>0</v>
      </c>
      <c r="I16" s="71">
        <v>0</v>
      </c>
      <c r="J16" s="71">
        <v>0</v>
      </c>
      <c r="K16" s="71">
        <v>0</v>
      </c>
      <c r="L16" s="71">
        <v>0</v>
      </c>
      <c r="M16" s="71">
        <v>0</v>
      </c>
      <c r="N16" s="71">
        <v>0</v>
      </c>
      <c r="O16" s="71">
        <v>0</v>
      </c>
      <c r="P16" s="71">
        <v>0</v>
      </c>
      <c r="Q16" s="71">
        <v>0</v>
      </c>
      <c r="R16" s="71">
        <v>0</v>
      </c>
      <c r="S16" s="71">
        <v>0</v>
      </c>
      <c r="T16" s="71">
        <v>0</v>
      </c>
      <c r="U16" s="71">
        <v>0</v>
      </c>
      <c r="V16" s="71">
        <v>0</v>
      </c>
      <c r="W16" s="71">
        <v>0</v>
      </c>
      <c r="X16" s="71">
        <v>0</v>
      </c>
      <c r="Y16" s="71">
        <v>0</v>
      </c>
      <c r="Z16" s="71">
        <v>0</v>
      </c>
      <c r="AA16" s="71">
        <v>0</v>
      </c>
      <c r="AB16" s="71">
        <v>0</v>
      </c>
      <c r="AC16" s="71">
        <v>0</v>
      </c>
      <c r="AD16" s="71">
        <v>0</v>
      </c>
      <c r="AE16" s="71">
        <v>0</v>
      </c>
      <c r="AF16" s="71">
        <v>0</v>
      </c>
    </row>
    <row r="17" spans="2:33" s="24" customFormat="1">
      <c r="B17" s="24" t="s">
        <v>160</v>
      </c>
      <c r="C17" s="24" t="s">
        <v>337</v>
      </c>
      <c r="D17" s="24" t="s">
        <v>599</v>
      </c>
      <c r="E17" s="24" t="s">
        <v>601</v>
      </c>
      <c r="G17" s="27">
        <v>0.114317775</v>
      </c>
      <c r="H17" s="36">
        <v>0.1277712</v>
      </c>
      <c r="I17" s="36">
        <v>0.36856484999999994</v>
      </c>
      <c r="J17" s="36">
        <v>0.36856484999999994</v>
      </c>
      <c r="K17" s="36">
        <v>8.968407075</v>
      </c>
      <c r="L17" s="36">
        <v>18.950925375000008</v>
      </c>
      <c r="M17" s="36">
        <v>24.106254750000009</v>
      </c>
      <c r="N17" s="36">
        <v>32.934920624999982</v>
      </c>
      <c r="O17" s="36">
        <v>42.751500524999997</v>
      </c>
      <c r="P17" s="36">
        <v>58.616380350000007</v>
      </c>
      <c r="Q17" s="36">
        <v>66.531209399999995</v>
      </c>
      <c r="R17" s="36">
        <v>59.927242600000014</v>
      </c>
      <c r="S17" s="36">
        <v>58.650871999999993</v>
      </c>
      <c r="T17" s="36">
        <v>59.084581199999995</v>
      </c>
      <c r="U17" s="36">
        <v>49.388668874999993</v>
      </c>
      <c r="V17" s="36">
        <v>39.7339628</v>
      </c>
      <c r="W17" s="36">
        <v>43.7760988</v>
      </c>
      <c r="X17" s="36">
        <v>44.666845399999993</v>
      </c>
      <c r="Y17" s="36">
        <v>45.571370799999997</v>
      </c>
      <c r="Z17" s="36">
        <v>46.245084199999994</v>
      </c>
      <c r="AA17" s="36">
        <v>46.384958399999988</v>
      </c>
      <c r="AB17" s="36">
        <v>49.2088733</v>
      </c>
      <c r="AC17" s="36">
        <v>55.221839399999993</v>
      </c>
      <c r="AD17" s="36">
        <v>56.817058499999995</v>
      </c>
      <c r="AE17" s="36">
        <v>57.542776799999999</v>
      </c>
      <c r="AF17" s="36">
        <v>58.502428800000004</v>
      </c>
      <c r="AG17" s="36"/>
    </row>
    <row r="18" spans="2:33" s="24" customFormat="1" ht="14">
      <c r="B18" s="24" t="s">
        <v>169</v>
      </c>
      <c r="C18" s="24" t="s">
        <v>337</v>
      </c>
      <c r="D18" s="24" t="s">
        <v>596</v>
      </c>
      <c r="E18" s="24" t="s">
        <v>601</v>
      </c>
      <c r="G18" s="71">
        <v>0</v>
      </c>
      <c r="H18" s="71">
        <v>0</v>
      </c>
      <c r="I18" s="71">
        <v>0</v>
      </c>
      <c r="J18" s="71">
        <v>0</v>
      </c>
      <c r="K18" s="71">
        <v>0</v>
      </c>
      <c r="L18" s="71">
        <v>6.6474771896857519</v>
      </c>
      <c r="M18" s="71">
        <v>9.3963664644535747</v>
      </c>
      <c r="N18" s="71">
        <v>12.534902255730362</v>
      </c>
      <c r="O18" s="71">
        <v>16.218511740413295</v>
      </c>
      <c r="P18" s="71">
        <v>22.303493759045406</v>
      </c>
      <c r="Q18" s="71">
        <v>35.460542071505905</v>
      </c>
      <c r="R18" s="71">
        <v>41.858840237091592</v>
      </c>
      <c r="S18" s="71">
        <v>85.84549296187916</v>
      </c>
      <c r="T18" s="71">
        <v>94.36911589082996</v>
      </c>
      <c r="U18" s="71">
        <v>104.8199377161682</v>
      </c>
      <c r="V18" s="71">
        <v>113.95644079770055</v>
      </c>
      <c r="W18" s="71">
        <v>127.17468054140832</v>
      </c>
      <c r="X18" s="71">
        <v>155.01280947797301</v>
      </c>
      <c r="Y18" s="71">
        <v>166.86661628109118</v>
      </c>
      <c r="Z18" s="71">
        <v>173.60711616724151</v>
      </c>
      <c r="AA18" s="71">
        <v>175.14272886295308</v>
      </c>
      <c r="AB18" s="71">
        <v>184.68549101870491</v>
      </c>
      <c r="AC18" s="71">
        <v>197.89027887461378</v>
      </c>
      <c r="AD18" s="71">
        <v>207.34186530487997</v>
      </c>
      <c r="AE18" s="71">
        <v>212.40882223531594</v>
      </c>
      <c r="AF18" s="71">
        <v>216.03709123436875</v>
      </c>
    </row>
    <row r="19" spans="2:33" s="24" customFormat="1" ht="14">
      <c r="B19" s="24" t="s">
        <v>169</v>
      </c>
      <c r="C19" s="24" t="s">
        <v>337</v>
      </c>
      <c r="D19" s="24" t="s">
        <v>596</v>
      </c>
      <c r="E19" s="24" t="s">
        <v>602</v>
      </c>
      <c r="G19" s="71">
        <v>0</v>
      </c>
      <c r="H19" s="71">
        <v>0</v>
      </c>
      <c r="I19" s="71">
        <v>0</v>
      </c>
      <c r="J19" s="71">
        <v>0</v>
      </c>
      <c r="K19" s="71">
        <v>0</v>
      </c>
      <c r="L19" s="71">
        <v>0</v>
      </c>
      <c r="M19" s="71">
        <v>0</v>
      </c>
      <c r="N19" s="71">
        <v>0</v>
      </c>
      <c r="O19" s="71">
        <v>0</v>
      </c>
      <c r="P19" s="71">
        <v>0</v>
      </c>
      <c r="Q19" s="71">
        <v>0</v>
      </c>
      <c r="R19" s="71">
        <v>0</v>
      </c>
      <c r="S19" s="71">
        <v>0</v>
      </c>
      <c r="T19" s="71">
        <v>0</v>
      </c>
      <c r="U19" s="71">
        <v>0</v>
      </c>
      <c r="V19" s="71">
        <v>0</v>
      </c>
      <c r="W19" s="71">
        <v>0</v>
      </c>
      <c r="X19" s="71">
        <v>0</v>
      </c>
      <c r="Y19" s="71">
        <v>0</v>
      </c>
      <c r="Z19" s="71">
        <v>0</v>
      </c>
      <c r="AA19" s="71">
        <v>0</v>
      </c>
      <c r="AB19" s="71">
        <v>0</v>
      </c>
      <c r="AC19" s="71">
        <v>0</v>
      </c>
      <c r="AD19" s="71">
        <v>0</v>
      </c>
      <c r="AE19" s="71">
        <v>0</v>
      </c>
      <c r="AF19" s="71">
        <v>0</v>
      </c>
    </row>
    <row r="20" spans="2:33" s="24" customFormat="1" ht="14">
      <c r="B20" s="24" t="s">
        <v>169</v>
      </c>
      <c r="C20" s="24" t="s">
        <v>337</v>
      </c>
      <c r="D20" s="24" t="s">
        <v>597</v>
      </c>
      <c r="E20" s="24" t="s">
        <v>601</v>
      </c>
      <c r="G20" s="71">
        <v>1.6047996945</v>
      </c>
      <c r="H20" s="71">
        <v>5.9685591065833323</v>
      </c>
      <c r="I20" s="71">
        <v>13.772783670416665</v>
      </c>
      <c r="J20" s="71">
        <v>27.95671830125</v>
      </c>
      <c r="K20" s="71">
        <v>43.607065126583329</v>
      </c>
      <c r="L20" s="71">
        <v>59.143598531966667</v>
      </c>
      <c r="M20" s="71">
        <v>72.433790294649995</v>
      </c>
      <c r="N20" s="71">
        <v>86.487743715033318</v>
      </c>
      <c r="O20" s="71">
        <v>111.52477806786666</v>
      </c>
      <c r="P20" s="71">
        <v>142.74084033986668</v>
      </c>
      <c r="Q20" s="71">
        <v>217.5409574334</v>
      </c>
      <c r="R20" s="71">
        <v>293.63145295913336</v>
      </c>
      <c r="S20" s="71">
        <v>371.52066054703329</v>
      </c>
      <c r="T20" s="71">
        <v>413.13031116886663</v>
      </c>
      <c r="U20" s="71">
        <v>452.43440638626663</v>
      </c>
      <c r="V20" s="71">
        <v>503.55620343074997</v>
      </c>
      <c r="W20" s="71">
        <v>562.95384177979997</v>
      </c>
      <c r="X20" s="71">
        <v>614.45406197099999</v>
      </c>
      <c r="Y20" s="71">
        <v>643.80183173164983</v>
      </c>
      <c r="Z20" s="71">
        <v>661.74439006933335</v>
      </c>
      <c r="AA20" s="71">
        <v>686.9378057900999</v>
      </c>
      <c r="AB20" s="71">
        <v>719.9417852580666</v>
      </c>
      <c r="AC20" s="71">
        <v>747.08947536883329</v>
      </c>
      <c r="AD20" s="71">
        <v>762.3976766874332</v>
      </c>
      <c r="AE20" s="71">
        <v>767.68235119983331</v>
      </c>
      <c r="AF20" s="71">
        <v>768.72213394066659</v>
      </c>
    </row>
    <row r="21" spans="2:33" s="24" customFormat="1" ht="14">
      <c r="B21" s="24" t="s">
        <v>169</v>
      </c>
      <c r="C21" s="24" t="s">
        <v>337</v>
      </c>
      <c r="D21" s="24" t="s">
        <v>597</v>
      </c>
      <c r="E21" s="24" t="s">
        <v>602</v>
      </c>
      <c r="G21" s="71">
        <v>0.55384249001999986</v>
      </c>
      <c r="H21" s="71">
        <v>2.1247958783699992</v>
      </c>
      <c r="I21" s="71">
        <v>4.9112814013499984</v>
      </c>
      <c r="J21" s="71">
        <v>9.9944625484499969</v>
      </c>
      <c r="K21" s="71">
        <v>15.605552085569995</v>
      </c>
      <c r="L21" s="71">
        <v>20.861708111507994</v>
      </c>
      <c r="M21" s="71">
        <v>24.841128946073994</v>
      </c>
      <c r="N21" s="71">
        <v>28.542753977411994</v>
      </c>
      <c r="O21" s="71">
        <v>35.438694144431992</v>
      </c>
      <c r="P21" s="71">
        <v>45.027136562351991</v>
      </c>
      <c r="Q21" s="71">
        <v>69.603081276023985</v>
      </c>
      <c r="R21" s="71">
        <v>95.740152225287986</v>
      </c>
      <c r="S21" s="71">
        <v>122.18297455693198</v>
      </c>
      <c r="T21" s="71">
        <v>136.73578782079198</v>
      </c>
      <c r="U21" s="71">
        <v>150.24758593905597</v>
      </c>
      <c r="V21" s="71">
        <v>167.51618007506997</v>
      </c>
      <c r="W21" s="71">
        <v>187.38988876072798</v>
      </c>
      <c r="X21" s="71">
        <v>204.07131694955996</v>
      </c>
      <c r="Y21" s="71">
        <v>213.53469818339394</v>
      </c>
      <c r="Z21" s="71">
        <v>218.36491082495996</v>
      </c>
      <c r="AA21" s="71">
        <v>225.95632528443596</v>
      </c>
      <c r="AB21" s="71">
        <v>236.15669169290396</v>
      </c>
      <c r="AC21" s="71">
        <v>245.21484913277996</v>
      </c>
      <c r="AD21" s="71">
        <v>250.35946530747594</v>
      </c>
      <c r="AE21" s="71">
        <v>252.18098923193995</v>
      </c>
      <c r="AF21" s="71">
        <v>252.49465371863994</v>
      </c>
    </row>
    <row r="22" spans="2:33" s="24" customFormat="1" ht="14">
      <c r="B22" s="24" t="s">
        <v>169</v>
      </c>
      <c r="C22" s="24" t="s">
        <v>337</v>
      </c>
      <c r="D22" s="24" t="s">
        <v>598</v>
      </c>
      <c r="E22" s="24" t="s">
        <v>601</v>
      </c>
      <c r="G22" s="71">
        <v>0</v>
      </c>
      <c r="H22" s="71">
        <v>0</v>
      </c>
      <c r="I22" s="71">
        <v>0</v>
      </c>
      <c r="J22" s="71">
        <v>0</v>
      </c>
      <c r="K22" s="71">
        <v>0</v>
      </c>
      <c r="L22" s="71">
        <v>0.91147430324823886</v>
      </c>
      <c r="M22" s="71">
        <v>1.3644058013713771</v>
      </c>
      <c r="N22" s="71">
        <v>1.6349368142424783</v>
      </c>
      <c r="O22" s="71">
        <v>3.1469529974537238</v>
      </c>
      <c r="P22" s="71">
        <v>4.4386098539290657</v>
      </c>
      <c r="Q22" s="71">
        <v>13.518364736869806</v>
      </c>
      <c r="R22" s="71">
        <v>18.505958461720315</v>
      </c>
      <c r="S22" s="71">
        <v>24.907799597194934</v>
      </c>
      <c r="T22" s="71">
        <v>25.807457148050805</v>
      </c>
      <c r="U22" s="71">
        <v>27.796764503311348</v>
      </c>
      <c r="V22" s="71">
        <v>28.954212099375042</v>
      </c>
      <c r="W22" s="71">
        <v>33.6664556888704</v>
      </c>
      <c r="X22" s="71">
        <v>38.313806163272481</v>
      </c>
      <c r="Y22" s="71">
        <v>51.41620801285562</v>
      </c>
      <c r="Z22" s="71">
        <v>60.287684382958794</v>
      </c>
      <c r="AA22" s="71">
        <v>60.791579751735057</v>
      </c>
      <c r="AB22" s="71">
        <v>62.117300542481132</v>
      </c>
      <c r="AC22" s="71">
        <v>63.992005204148668</v>
      </c>
      <c r="AD22" s="71">
        <v>64.667408521055506</v>
      </c>
      <c r="AE22" s="71">
        <v>65.785841029611433</v>
      </c>
      <c r="AF22" s="71">
        <v>66.526731599999991</v>
      </c>
    </row>
    <row r="23" spans="2:33" s="24" customFormat="1" ht="14">
      <c r="B23" s="24" t="s">
        <v>169</v>
      </c>
      <c r="C23" s="24" t="s">
        <v>337</v>
      </c>
      <c r="D23" s="24" t="s">
        <v>598</v>
      </c>
      <c r="E23" s="24" t="s">
        <v>602</v>
      </c>
      <c r="G23" s="71">
        <v>0</v>
      </c>
      <c r="H23" s="71">
        <v>0</v>
      </c>
      <c r="I23" s="71">
        <v>0</v>
      </c>
      <c r="J23" s="71">
        <v>0</v>
      </c>
      <c r="K23" s="71">
        <v>0</v>
      </c>
      <c r="L23" s="71">
        <v>0</v>
      </c>
      <c r="M23" s="71">
        <v>0</v>
      </c>
      <c r="N23" s="71">
        <v>0</v>
      </c>
      <c r="O23" s="71">
        <v>0</v>
      </c>
      <c r="P23" s="71">
        <v>0</v>
      </c>
      <c r="Q23" s="71">
        <v>0</v>
      </c>
      <c r="R23" s="71">
        <v>0</v>
      </c>
      <c r="S23" s="71">
        <v>0</v>
      </c>
      <c r="T23" s="71">
        <v>0</v>
      </c>
      <c r="U23" s="71">
        <v>0</v>
      </c>
      <c r="V23" s="71">
        <v>0</v>
      </c>
      <c r="W23" s="71">
        <v>0</v>
      </c>
      <c r="X23" s="71">
        <v>0</v>
      </c>
      <c r="Y23" s="71">
        <v>0</v>
      </c>
      <c r="Z23" s="71">
        <v>0</v>
      </c>
      <c r="AA23" s="71">
        <v>0</v>
      </c>
      <c r="AB23" s="71">
        <v>0</v>
      </c>
      <c r="AC23" s="71">
        <v>0</v>
      </c>
      <c r="AD23" s="71">
        <v>0</v>
      </c>
      <c r="AE23" s="71">
        <v>0</v>
      </c>
      <c r="AF23" s="71">
        <v>0</v>
      </c>
    </row>
    <row r="24" spans="2:33" s="24" customFormat="1">
      <c r="B24" s="24" t="s">
        <v>169</v>
      </c>
      <c r="C24" s="24" t="s">
        <v>337</v>
      </c>
      <c r="D24" s="24" t="s">
        <v>599</v>
      </c>
      <c r="E24" s="24" t="s">
        <v>601</v>
      </c>
      <c r="G24" s="27">
        <v>0.114317775</v>
      </c>
      <c r="H24" s="36">
        <v>0.1277712</v>
      </c>
      <c r="I24" s="36">
        <v>0.1277712</v>
      </c>
      <c r="J24" s="36">
        <v>0.1277712</v>
      </c>
      <c r="K24" s="36">
        <v>0.36856484999999994</v>
      </c>
      <c r="L24" s="36">
        <v>0.38307419999999998</v>
      </c>
      <c r="M24" s="36">
        <v>0.50482192499999989</v>
      </c>
      <c r="N24" s="36">
        <v>4.1963058000000002</v>
      </c>
      <c r="O24" s="36">
        <v>9.2852059499999999</v>
      </c>
      <c r="P24" s="36">
        <v>15.561423224999999</v>
      </c>
      <c r="Q24" s="36">
        <v>27.730954575000002</v>
      </c>
      <c r="R24" s="36">
        <v>24.6531764</v>
      </c>
      <c r="S24" s="36">
        <v>32.621598274999997</v>
      </c>
      <c r="T24" s="36">
        <v>27.988045949999997</v>
      </c>
      <c r="U24" s="36">
        <v>25.539386749999998</v>
      </c>
      <c r="V24" s="36">
        <v>20.8389606</v>
      </c>
      <c r="W24" s="36">
        <v>21.9529724</v>
      </c>
      <c r="X24" s="36">
        <v>26.357983699999998</v>
      </c>
      <c r="Y24" s="36">
        <v>28.743808000000001</v>
      </c>
      <c r="Z24" s="36">
        <v>31.709014499999995</v>
      </c>
      <c r="AA24" s="36">
        <v>32.156219399999998</v>
      </c>
      <c r="AB24" s="36">
        <v>37.346175799999997</v>
      </c>
      <c r="AC24" s="36">
        <v>39.5393306</v>
      </c>
      <c r="AD24" s="36">
        <v>41.038882799999996</v>
      </c>
      <c r="AE24" s="36">
        <v>41.222399999999993</v>
      </c>
      <c r="AF24" s="36">
        <v>41.5138581</v>
      </c>
      <c r="AG24" s="36"/>
    </row>
    <row r="25" spans="2:33" s="24" customFormat="1" ht="14">
      <c r="B25" s="24" t="s">
        <v>170</v>
      </c>
      <c r="C25" s="24" t="s">
        <v>337</v>
      </c>
      <c r="D25" s="24" t="s">
        <v>596</v>
      </c>
      <c r="E25" s="24" t="s">
        <v>601</v>
      </c>
      <c r="G25" s="71">
        <v>0</v>
      </c>
      <c r="H25" s="71">
        <v>0</v>
      </c>
      <c r="I25" s="71">
        <v>0</v>
      </c>
      <c r="J25" s="71">
        <v>0</v>
      </c>
      <c r="K25" s="71">
        <v>0</v>
      </c>
      <c r="L25" s="71">
        <v>43.250876597470103</v>
      </c>
      <c r="M25" s="71">
        <v>59.547814352198301</v>
      </c>
      <c r="N25" s="71">
        <v>116.28366635066429</v>
      </c>
      <c r="O25" s="71">
        <v>143.93673725692875</v>
      </c>
      <c r="P25" s="71">
        <v>175.49432137658636</v>
      </c>
      <c r="Q25" s="71">
        <v>262.27754884856023</v>
      </c>
      <c r="R25" s="71">
        <v>379.43993131315011</v>
      </c>
      <c r="S25" s="71">
        <v>431.97222524159326</v>
      </c>
      <c r="T25" s="71">
        <v>485.29935247666441</v>
      </c>
      <c r="U25" s="71">
        <v>512.11292037346698</v>
      </c>
      <c r="V25" s="71">
        <v>545.62169331399457</v>
      </c>
      <c r="W25" s="71">
        <v>592.04948952101665</v>
      </c>
      <c r="X25" s="71">
        <v>625.438507631677</v>
      </c>
      <c r="Y25" s="71">
        <v>669.22630661394339</v>
      </c>
      <c r="Z25" s="71">
        <v>711.02154742757818</v>
      </c>
      <c r="AA25" s="71">
        <v>732.56671468489753</v>
      </c>
      <c r="AB25" s="71">
        <v>772.1505573938307</v>
      </c>
      <c r="AC25" s="71">
        <v>796.59100101485569</v>
      </c>
      <c r="AD25" s="71">
        <v>822.33305666689716</v>
      </c>
      <c r="AE25" s="71">
        <v>846.0758351122538</v>
      </c>
      <c r="AF25" s="71">
        <v>851.9052520276922</v>
      </c>
    </row>
    <row r="26" spans="2:33" s="24" customFormat="1" ht="14">
      <c r="B26" s="24" t="s">
        <v>170</v>
      </c>
      <c r="C26" s="24" t="s">
        <v>337</v>
      </c>
      <c r="D26" s="24" t="s">
        <v>596</v>
      </c>
      <c r="E26" s="24" t="s">
        <v>602</v>
      </c>
      <c r="G26" s="71">
        <v>0</v>
      </c>
      <c r="H26" s="71">
        <v>0</v>
      </c>
      <c r="I26" s="71">
        <v>0</v>
      </c>
      <c r="J26" s="71">
        <v>0</v>
      </c>
      <c r="K26" s="71">
        <v>0</v>
      </c>
      <c r="L26" s="71">
        <v>0</v>
      </c>
      <c r="M26" s="71">
        <v>0</v>
      </c>
      <c r="N26" s="71">
        <v>0</v>
      </c>
      <c r="O26" s="71">
        <v>0</v>
      </c>
      <c r="P26" s="71">
        <v>0</v>
      </c>
      <c r="Q26" s="71">
        <v>0</v>
      </c>
      <c r="R26" s="71">
        <v>0</v>
      </c>
      <c r="S26" s="71">
        <v>0</v>
      </c>
      <c r="T26" s="71">
        <v>0</v>
      </c>
      <c r="U26" s="71">
        <v>0</v>
      </c>
      <c r="V26" s="71">
        <v>0</v>
      </c>
      <c r="W26" s="71">
        <v>0</v>
      </c>
      <c r="X26" s="71">
        <v>0</v>
      </c>
      <c r="Y26" s="71">
        <v>0</v>
      </c>
      <c r="Z26" s="71">
        <v>0</v>
      </c>
      <c r="AA26" s="71">
        <v>0</v>
      </c>
      <c r="AB26" s="71">
        <v>0</v>
      </c>
      <c r="AC26" s="71">
        <v>0</v>
      </c>
      <c r="AD26" s="71">
        <v>0</v>
      </c>
      <c r="AE26" s="71">
        <v>0</v>
      </c>
      <c r="AF26" s="71">
        <v>0</v>
      </c>
    </row>
    <row r="27" spans="2:33" s="24" customFormat="1" ht="14">
      <c r="B27" s="24" t="s">
        <v>170</v>
      </c>
      <c r="C27" s="24" t="s">
        <v>337</v>
      </c>
      <c r="D27" s="24" t="s">
        <v>597</v>
      </c>
      <c r="E27" s="24" t="s">
        <v>601</v>
      </c>
      <c r="G27" s="71">
        <v>3.8865902489166668</v>
      </c>
      <c r="H27" s="71">
        <v>18.852013522166665</v>
      </c>
      <c r="I27" s="71">
        <v>42.961050254166665</v>
      </c>
      <c r="J27" s="71">
        <v>77.487712759083337</v>
      </c>
      <c r="K27" s="71">
        <v>124.39429595475001</v>
      </c>
      <c r="L27" s="71">
        <v>218.24196363651666</v>
      </c>
      <c r="M27" s="71">
        <v>333.97461384698329</v>
      </c>
      <c r="N27" s="71">
        <v>478.35465772696676</v>
      </c>
      <c r="O27" s="71">
        <v>654.12071957335024</v>
      </c>
      <c r="P27" s="71">
        <v>904.32211756238337</v>
      </c>
      <c r="Q27" s="71">
        <v>1155.3005315344669</v>
      </c>
      <c r="R27" s="71">
        <v>1370.9498787103</v>
      </c>
      <c r="S27" s="71">
        <v>1536.9059292734169</v>
      </c>
      <c r="T27" s="71">
        <v>1661.5374840850502</v>
      </c>
      <c r="U27" s="71">
        <v>1786.3140438207943</v>
      </c>
      <c r="V27" s="71">
        <v>1878.3559460708884</v>
      </c>
      <c r="W27" s="71">
        <v>1994.4910537354995</v>
      </c>
      <c r="X27" s="71">
        <v>2103.2726922053994</v>
      </c>
      <c r="Y27" s="71">
        <v>2204.2232396434124</v>
      </c>
      <c r="Z27" s="71">
        <v>2298.8161675028964</v>
      </c>
      <c r="AA27" s="71">
        <v>2367.445398161613</v>
      </c>
      <c r="AB27" s="71">
        <v>2436.7458859029994</v>
      </c>
      <c r="AC27" s="71">
        <v>2498.0415146774621</v>
      </c>
      <c r="AD27" s="71">
        <v>2553.7072476347225</v>
      </c>
      <c r="AE27" s="71">
        <v>2591.354643310051</v>
      </c>
      <c r="AF27" s="71">
        <v>2605.8506182152323</v>
      </c>
    </row>
    <row r="28" spans="2:33" s="24" customFormat="1" ht="14">
      <c r="B28" s="24" t="s">
        <v>170</v>
      </c>
      <c r="C28" s="24" t="s">
        <v>337</v>
      </c>
      <c r="D28" s="24" t="s">
        <v>597</v>
      </c>
      <c r="E28" s="24" t="s">
        <v>602</v>
      </c>
      <c r="G28" s="71">
        <v>1.3518267296099997</v>
      </c>
      <c r="H28" s="71">
        <v>5.9022443479799991</v>
      </c>
      <c r="I28" s="71">
        <v>12.8229500115</v>
      </c>
      <c r="J28" s="71">
        <v>22.946891313269994</v>
      </c>
      <c r="K28" s="71">
        <v>35.555992663710001</v>
      </c>
      <c r="L28" s="71">
        <v>63.603858829145992</v>
      </c>
      <c r="M28" s="71">
        <v>98.496138304913998</v>
      </c>
      <c r="N28" s="71">
        <v>144.89484530170802</v>
      </c>
      <c r="O28" s="71">
        <v>203.57032196640603</v>
      </c>
      <c r="P28" s="71">
        <v>283.97976260245798</v>
      </c>
      <c r="Q28" s="71">
        <v>361.21717255240799</v>
      </c>
      <c r="R28" s="71">
        <v>423.032466735708</v>
      </c>
      <c r="S28" s="71">
        <v>469.84468545842998</v>
      </c>
      <c r="T28" s="71">
        <v>506.42060115061798</v>
      </c>
      <c r="U28" s="71">
        <v>546.71287361548593</v>
      </c>
      <c r="V28" s="71">
        <v>578.66592086551987</v>
      </c>
      <c r="W28" s="71">
        <v>619.15315250477965</v>
      </c>
      <c r="X28" s="71">
        <v>657.2080272739438</v>
      </c>
      <c r="Y28" s="71">
        <v>692.67629591162847</v>
      </c>
      <c r="Z28" s="71">
        <v>726.02846826104246</v>
      </c>
      <c r="AA28" s="71">
        <v>749.85261749818073</v>
      </c>
      <c r="AB28" s="71">
        <v>773.5119747850797</v>
      </c>
      <c r="AC28" s="71">
        <v>794.09102184388632</v>
      </c>
      <c r="AD28" s="71">
        <v>812.60781820850025</v>
      </c>
      <c r="AE28" s="71">
        <v>825.14761565161825</v>
      </c>
      <c r="AF28" s="71">
        <v>829.92134641748362</v>
      </c>
    </row>
    <row r="29" spans="2:33" s="24" customFormat="1" ht="14">
      <c r="B29" s="24" t="s">
        <v>170</v>
      </c>
      <c r="C29" s="24" t="s">
        <v>337</v>
      </c>
      <c r="D29" s="24" t="s">
        <v>598</v>
      </c>
      <c r="E29" s="24" t="s">
        <v>601</v>
      </c>
      <c r="G29" s="71">
        <v>0</v>
      </c>
      <c r="H29" s="71">
        <v>0</v>
      </c>
      <c r="I29" s="71">
        <v>0</v>
      </c>
      <c r="J29" s="71">
        <v>0</v>
      </c>
      <c r="K29" s="71">
        <v>0</v>
      </c>
      <c r="L29" s="71">
        <v>5.2001020693536484</v>
      </c>
      <c r="M29" s="71">
        <v>6.2487225392684138</v>
      </c>
      <c r="N29" s="71">
        <v>11.40997776455951</v>
      </c>
      <c r="O29" s="71">
        <v>19.841941804097807</v>
      </c>
      <c r="P29" s="71">
        <v>27.710944220435358</v>
      </c>
      <c r="Q29" s="71">
        <v>35.561280606040967</v>
      </c>
      <c r="R29" s="71">
        <v>35.943103548814214</v>
      </c>
      <c r="S29" s="71">
        <v>40.64870239563583</v>
      </c>
      <c r="T29" s="71">
        <v>41.70714452046451</v>
      </c>
      <c r="U29" s="71">
        <v>41.921315234333875</v>
      </c>
      <c r="V29" s="71">
        <v>42.996566559612276</v>
      </c>
      <c r="W29" s="71">
        <v>45.604435827056399</v>
      </c>
      <c r="X29" s="71">
        <v>46.83336429016714</v>
      </c>
      <c r="Y29" s="71">
        <v>60.963549554245994</v>
      </c>
      <c r="Z29" s="71">
        <v>61.802397066223008</v>
      </c>
      <c r="AA29" s="71">
        <v>63.477795484301666</v>
      </c>
      <c r="AB29" s="71">
        <v>69.836071010221929</v>
      </c>
      <c r="AC29" s="71">
        <v>73.481859541480574</v>
      </c>
      <c r="AD29" s="71">
        <v>74.938640625803458</v>
      </c>
      <c r="AE29" s="71">
        <v>80.846585944326947</v>
      </c>
      <c r="AF29" s="71">
        <v>81.927896400000009</v>
      </c>
    </row>
    <row r="30" spans="2:33" s="24" customFormat="1" ht="14">
      <c r="B30" s="24" t="s">
        <v>170</v>
      </c>
      <c r="C30" s="24" t="s">
        <v>337</v>
      </c>
      <c r="D30" s="24" t="s">
        <v>598</v>
      </c>
      <c r="E30" s="24" t="s">
        <v>602</v>
      </c>
      <c r="G30" s="71">
        <v>0</v>
      </c>
      <c r="H30" s="71">
        <v>0</v>
      </c>
      <c r="I30" s="71">
        <v>0</v>
      </c>
      <c r="J30" s="71">
        <v>0</v>
      </c>
      <c r="K30" s="71">
        <v>0</v>
      </c>
      <c r="L30" s="71">
        <v>0</v>
      </c>
      <c r="M30" s="71">
        <v>0</v>
      </c>
      <c r="N30" s="71">
        <v>0</v>
      </c>
      <c r="O30" s="71">
        <v>0</v>
      </c>
      <c r="P30" s="71">
        <v>0</v>
      </c>
      <c r="Q30" s="71">
        <v>0</v>
      </c>
      <c r="R30" s="71">
        <v>0</v>
      </c>
      <c r="S30" s="71">
        <v>0</v>
      </c>
      <c r="T30" s="71">
        <v>0</v>
      </c>
      <c r="U30" s="71">
        <v>0</v>
      </c>
      <c r="V30" s="71">
        <v>0</v>
      </c>
      <c r="W30" s="71">
        <v>0</v>
      </c>
      <c r="X30" s="71">
        <v>0</v>
      </c>
      <c r="Y30" s="71">
        <v>0</v>
      </c>
      <c r="Z30" s="71">
        <v>0</v>
      </c>
      <c r="AA30" s="71">
        <v>0</v>
      </c>
      <c r="AB30" s="71">
        <v>0</v>
      </c>
      <c r="AC30" s="71">
        <v>0</v>
      </c>
      <c r="AD30" s="71">
        <v>0</v>
      </c>
      <c r="AE30" s="71">
        <v>0</v>
      </c>
      <c r="AF30" s="71">
        <v>0</v>
      </c>
    </row>
    <row r="31" spans="2:33" s="24" customFormat="1">
      <c r="B31" s="24" t="s">
        <v>170</v>
      </c>
      <c r="C31" s="24" t="s">
        <v>337</v>
      </c>
      <c r="D31" s="24" t="s">
        <v>599</v>
      </c>
      <c r="E31" s="24" t="s">
        <v>601</v>
      </c>
      <c r="G31" s="27">
        <v>0.114317775</v>
      </c>
      <c r="H31" s="36">
        <v>0.1277712</v>
      </c>
      <c r="I31" s="36">
        <v>0.36856484999999994</v>
      </c>
      <c r="J31" s="36">
        <v>8.968407075</v>
      </c>
      <c r="K31" s="36">
        <v>18.919658025</v>
      </c>
      <c r="L31" s="36">
        <v>25.062405525000003</v>
      </c>
      <c r="M31" s="36">
        <v>55.086538499999989</v>
      </c>
      <c r="N31" s="36">
        <v>80.976870449999993</v>
      </c>
      <c r="O31" s="36">
        <v>98.633047949999991</v>
      </c>
      <c r="P31" s="36">
        <v>97.942725225000004</v>
      </c>
      <c r="Q31" s="36">
        <v>112.641560325</v>
      </c>
      <c r="R31" s="36">
        <v>166.94055880000002</v>
      </c>
      <c r="S31" s="36">
        <v>190.508465175</v>
      </c>
      <c r="T31" s="36">
        <v>194.78001525000002</v>
      </c>
      <c r="U31" s="36">
        <v>186.40557287500002</v>
      </c>
      <c r="V31" s="36">
        <v>151.152638</v>
      </c>
      <c r="W31" s="36">
        <v>153.3282178</v>
      </c>
      <c r="X31" s="36">
        <v>155.17869240000002</v>
      </c>
      <c r="Y31" s="36">
        <v>157.83299619999997</v>
      </c>
      <c r="Z31" s="36">
        <v>159.38662429999997</v>
      </c>
      <c r="AA31" s="36">
        <v>159.76769970000001</v>
      </c>
      <c r="AB31" s="36">
        <v>161.75358540000002</v>
      </c>
      <c r="AC31" s="36">
        <v>163.85663650000001</v>
      </c>
      <c r="AD31" s="36">
        <v>166.58954140000003</v>
      </c>
      <c r="AE31" s="36">
        <v>169.742751</v>
      </c>
      <c r="AF31" s="36">
        <v>172.24955780000002</v>
      </c>
      <c r="AG31" s="36"/>
    </row>
    <row r="32" spans="2:33" s="24" customFormat="1" ht="14">
      <c r="B32" s="24" t="s">
        <v>171</v>
      </c>
      <c r="C32" s="24" t="s">
        <v>337</v>
      </c>
      <c r="D32" s="24" t="s">
        <v>596</v>
      </c>
      <c r="E32" s="24" t="s">
        <v>601</v>
      </c>
      <c r="G32" s="71">
        <v>0</v>
      </c>
      <c r="H32" s="71">
        <v>0</v>
      </c>
      <c r="I32" s="71">
        <v>0</v>
      </c>
      <c r="J32" s="71">
        <v>0</v>
      </c>
      <c r="K32" s="71">
        <v>0</v>
      </c>
      <c r="L32" s="71">
        <v>0</v>
      </c>
      <c r="M32" s="71">
        <v>0</v>
      </c>
      <c r="N32" s="71">
        <v>0</v>
      </c>
      <c r="O32" s="71">
        <v>0</v>
      </c>
      <c r="P32" s="71">
        <v>0</v>
      </c>
      <c r="Q32" s="71">
        <v>44.198784000000003</v>
      </c>
      <c r="R32" s="71">
        <v>44.198784000000003</v>
      </c>
      <c r="S32" s="71">
        <v>44.198784000000003</v>
      </c>
      <c r="T32" s="71">
        <v>44.198784000000003</v>
      </c>
      <c r="U32" s="71">
        <v>44.198784000000003</v>
      </c>
      <c r="V32" s="71">
        <v>44.198784000000003</v>
      </c>
      <c r="W32" s="71">
        <v>44.198784000000003</v>
      </c>
      <c r="X32" s="71">
        <v>44.198784000000003</v>
      </c>
      <c r="Y32" s="71">
        <v>44.198784000000003</v>
      </c>
      <c r="Z32" s="71">
        <v>44.198784000000003</v>
      </c>
      <c r="AA32" s="71">
        <v>44.198784000000003</v>
      </c>
      <c r="AB32" s="71">
        <v>44.198784000000003</v>
      </c>
      <c r="AC32" s="71">
        <v>44.198784000000003</v>
      </c>
      <c r="AD32" s="71">
        <v>44.198784000000003</v>
      </c>
      <c r="AE32" s="71">
        <v>44.198784000000003</v>
      </c>
      <c r="AF32" s="71">
        <v>44.198784000000003</v>
      </c>
    </row>
    <row r="33" spans="2:33" s="24" customFormat="1" ht="14">
      <c r="B33" s="24" t="s">
        <v>171</v>
      </c>
      <c r="C33" s="24" t="s">
        <v>337</v>
      </c>
      <c r="D33" s="24" t="s">
        <v>596</v>
      </c>
      <c r="E33" s="24" t="s">
        <v>602</v>
      </c>
      <c r="G33" s="71">
        <v>0</v>
      </c>
      <c r="H33" s="71">
        <v>0</v>
      </c>
      <c r="I33" s="71">
        <v>0</v>
      </c>
      <c r="J33" s="71">
        <v>0</v>
      </c>
      <c r="K33" s="71">
        <v>0</v>
      </c>
      <c r="L33" s="71">
        <v>0</v>
      </c>
      <c r="M33" s="71">
        <v>0</v>
      </c>
      <c r="N33" s="71">
        <v>0</v>
      </c>
      <c r="O33" s="71">
        <v>0</v>
      </c>
      <c r="P33" s="71">
        <v>0</v>
      </c>
      <c r="Q33" s="71">
        <v>0</v>
      </c>
      <c r="R33" s="71">
        <v>0</v>
      </c>
      <c r="S33" s="71">
        <v>0</v>
      </c>
      <c r="T33" s="71">
        <v>0</v>
      </c>
      <c r="U33" s="71">
        <v>0</v>
      </c>
      <c r="V33" s="71">
        <v>0</v>
      </c>
      <c r="W33" s="71">
        <v>0</v>
      </c>
      <c r="X33" s="71">
        <v>0</v>
      </c>
      <c r="Y33" s="71">
        <v>0</v>
      </c>
      <c r="Z33" s="71">
        <v>0</v>
      </c>
      <c r="AA33" s="71">
        <v>0</v>
      </c>
      <c r="AB33" s="71">
        <v>0</v>
      </c>
      <c r="AC33" s="71">
        <v>0</v>
      </c>
      <c r="AD33" s="71">
        <v>0</v>
      </c>
      <c r="AE33" s="71">
        <v>0</v>
      </c>
      <c r="AF33" s="71">
        <v>0</v>
      </c>
    </row>
    <row r="34" spans="2:33" s="24" customFormat="1" ht="14">
      <c r="B34" s="24" t="s">
        <v>171</v>
      </c>
      <c r="C34" s="24" t="s">
        <v>337</v>
      </c>
      <c r="D34" s="24" t="s">
        <v>597</v>
      </c>
      <c r="E34" s="24" t="s">
        <v>601</v>
      </c>
      <c r="G34" s="71">
        <v>2.3065789006666666</v>
      </c>
      <c r="H34" s="71">
        <v>3.6113630427499999</v>
      </c>
      <c r="I34" s="71">
        <v>5.2230005683333331</v>
      </c>
      <c r="J34" s="71">
        <v>6.5824371319166666</v>
      </c>
      <c r="K34" s="71">
        <v>7.5312204133333323</v>
      </c>
      <c r="L34" s="71">
        <v>7.7105970797499994</v>
      </c>
      <c r="M34" s="71">
        <v>8.497976282583334</v>
      </c>
      <c r="N34" s="71">
        <v>10.988111138250002</v>
      </c>
      <c r="O34" s="71">
        <v>15.049874183916668</v>
      </c>
      <c r="P34" s="71">
        <v>19.840142585766667</v>
      </c>
      <c r="Q34" s="71">
        <v>29.363227300016664</v>
      </c>
      <c r="R34" s="71">
        <v>37.314683824266666</v>
      </c>
      <c r="S34" s="71">
        <v>44.067056668233327</v>
      </c>
      <c r="T34" s="71">
        <v>54.287419550133322</v>
      </c>
      <c r="U34" s="71">
        <v>64.622708296466655</v>
      </c>
      <c r="V34" s="71">
        <v>75.135038617016662</v>
      </c>
      <c r="W34" s="71">
        <v>78.897783266133317</v>
      </c>
      <c r="X34" s="71">
        <v>86.196458650483322</v>
      </c>
      <c r="Y34" s="71">
        <v>101.64166141438332</v>
      </c>
      <c r="Z34" s="71">
        <v>114.13912441541666</v>
      </c>
      <c r="AA34" s="71">
        <v>134.69332439354997</v>
      </c>
      <c r="AB34" s="71">
        <v>147.81188753478332</v>
      </c>
      <c r="AC34" s="71">
        <v>169.46157297008335</v>
      </c>
      <c r="AD34" s="71">
        <v>179.6966764731167</v>
      </c>
      <c r="AE34" s="71">
        <v>188.72704698055003</v>
      </c>
      <c r="AF34" s="71">
        <v>189.02005862505001</v>
      </c>
    </row>
    <row r="35" spans="2:33" s="24" customFormat="1" ht="14">
      <c r="B35" s="24" t="s">
        <v>171</v>
      </c>
      <c r="C35" s="24" t="s">
        <v>337</v>
      </c>
      <c r="D35" s="24" t="s">
        <v>597</v>
      </c>
      <c r="E35" s="24" t="s">
        <v>602</v>
      </c>
      <c r="G35" s="71">
        <v>0.7830226442399999</v>
      </c>
      <c r="H35" s="71">
        <v>1.2292845753899999</v>
      </c>
      <c r="I35" s="71">
        <v>1.7860137245999996</v>
      </c>
      <c r="J35" s="71">
        <v>2.2754108874899996</v>
      </c>
      <c r="K35" s="71">
        <v>2.6169728687999996</v>
      </c>
      <c r="L35" s="71">
        <v>2.6815484687099995</v>
      </c>
      <c r="M35" s="71">
        <v>2.9650049817299995</v>
      </c>
      <c r="N35" s="71">
        <v>3.8393435297699998</v>
      </c>
      <c r="O35" s="71">
        <v>5.2794682262099997</v>
      </c>
      <c r="P35" s="71">
        <v>6.9818548508760001</v>
      </c>
      <c r="Q35" s="71">
        <v>10.388518668005997</v>
      </c>
      <c r="R35" s="71">
        <v>13.229396336735997</v>
      </c>
      <c r="S35" s="71">
        <v>15.617242320563996</v>
      </c>
      <c r="T35" s="71">
        <v>18.935707398047995</v>
      </c>
      <c r="U35" s="71">
        <v>22.295545786727995</v>
      </c>
      <c r="V35" s="71">
        <v>25.698512622125996</v>
      </c>
      <c r="W35" s="71">
        <v>26.760733895807991</v>
      </c>
      <c r="X35" s="71">
        <v>28.929897594173994</v>
      </c>
      <c r="Y35" s="71">
        <v>33.640515629177997</v>
      </c>
      <c r="Z35" s="71">
        <v>37.54034606954999</v>
      </c>
      <c r="AA35" s="71">
        <v>44.035862661678003</v>
      </c>
      <c r="AB35" s="71">
        <v>48.287813592521999</v>
      </c>
      <c r="AC35" s="71">
        <v>55.347047749230008</v>
      </c>
      <c r="AD35" s="71">
        <v>58.767764210322007</v>
      </c>
      <c r="AE35" s="71">
        <v>61.754776792998008</v>
      </c>
      <c r="AF35" s="71">
        <v>61.860260985018009</v>
      </c>
    </row>
    <row r="36" spans="2:33" s="24" customFormat="1" ht="14">
      <c r="B36" s="24" t="s">
        <v>171</v>
      </c>
      <c r="C36" s="24" t="s">
        <v>337</v>
      </c>
      <c r="D36" s="24" t="s">
        <v>598</v>
      </c>
      <c r="E36" s="24" t="s">
        <v>601</v>
      </c>
      <c r="G36" s="27">
        <v>0</v>
      </c>
      <c r="H36" s="36">
        <v>0</v>
      </c>
      <c r="I36" s="36">
        <v>0</v>
      </c>
      <c r="J36" s="36">
        <v>0</v>
      </c>
      <c r="K36" s="36">
        <v>0</v>
      </c>
      <c r="L36" s="36">
        <v>0</v>
      </c>
      <c r="M36" s="36">
        <v>0</v>
      </c>
      <c r="N36" s="36">
        <v>0</v>
      </c>
      <c r="O36" s="36">
        <v>0</v>
      </c>
      <c r="P36" s="36">
        <v>0</v>
      </c>
      <c r="Q36" s="36">
        <v>0</v>
      </c>
      <c r="R36" s="36">
        <v>0</v>
      </c>
      <c r="S36" s="36">
        <v>0</v>
      </c>
      <c r="T36" s="36">
        <v>0</v>
      </c>
      <c r="U36" s="36">
        <v>0</v>
      </c>
      <c r="V36" s="36">
        <v>0</v>
      </c>
      <c r="W36" s="36">
        <v>0</v>
      </c>
      <c r="X36" s="36">
        <v>0</v>
      </c>
      <c r="Y36" s="36">
        <v>0</v>
      </c>
      <c r="Z36" s="36">
        <v>0</v>
      </c>
      <c r="AA36" s="36">
        <v>0</v>
      </c>
      <c r="AB36" s="36">
        <v>0</v>
      </c>
      <c r="AC36" s="36">
        <v>0</v>
      </c>
      <c r="AD36" s="36">
        <v>0</v>
      </c>
      <c r="AE36" s="36">
        <v>0</v>
      </c>
      <c r="AF36" s="36">
        <v>0</v>
      </c>
      <c r="AG36" s="36"/>
    </row>
    <row r="37" spans="2:33" s="24" customFormat="1" ht="14">
      <c r="B37" s="24" t="s">
        <v>171</v>
      </c>
      <c r="C37" s="24" t="s">
        <v>337</v>
      </c>
      <c r="D37" s="24" t="s">
        <v>598</v>
      </c>
      <c r="E37" s="24" t="s">
        <v>602</v>
      </c>
      <c r="G37" s="27">
        <v>0</v>
      </c>
      <c r="H37" s="36">
        <v>0</v>
      </c>
      <c r="I37" s="36">
        <v>0</v>
      </c>
      <c r="J37" s="36">
        <v>0</v>
      </c>
      <c r="K37" s="36">
        <v>0</v>
      </c>
      <c r="L37" s="36">
        <v>0</v>
      </c>
      <c r="M37" s="36">
        <v>0</v>
      </c>
      <c r="N37" s="36">
        <v>0</v>
      </c>
      <c r="O37" s="36">
        <v>0</v>
      </c>
      <c r="P37" s="36">
        <v>0</v>
      </c>
      <c r="Q37" s="36">
        <v>0</v>
      </c>
      <c r="R37" s="36">
        <v>0</v>
      </c>
      <c r="S37" s="36">
        <v>0</v>
      </c>
      <c r="T37" s="36">
        <v>0</v>
      </c>
      <c r="U37" s="36">
        <v>0</v>
      </c>
      <c r="V37" s="36">
        <v>0</v>
      </c>
      <c r="W37" s="36">
        <v>0</v>
      </c>
      <c r="X37" s="36">
        <v>0</v>
      </c>
      <c r="Y37" s="36">
        <v>0</v>
      </c>
      <c r="Z37" s="36">
        <v>0</v>
      </c>
      <c r="AA37" s="36">
        <v>0</v>
      </c>
      <c r="AB37" s="36">
        <v>0</v>
      </c>
      <c r="AC37" s="36">
        <v>0</v>
      </c>
      <c r="AD37" s="36">
        <v>0</v>
      </c>
      <c r="AE37" s="36">
        <v>0</v>
      </c>
      <c r="AF37" s="36">
        <v>0</v>
      </c>
      <c r="AG37" s="36"/>
    </row>
    <row r="38" spans="2:33" s="24" customFormat="1">
      <c r="B38" s="24" t="s">
        <v>171</v>
      </c>
      <c r="C38" s="24" t="s">
        <v>337</v>
      </c>
      <c r="D38" s="24" t="s">
        <v>599</v>
      </c>
      <c r="E38" s="24" t="s">
        <v>601</v>
      </c>
      <c r="G38" s="27">
        <v>0.114317775</v>
      </c>
      <c r="H38" s="36">
        <v>0.1277712</v>
      </c>
      <c r="I38" s="36">
        <v>0.36856484999999994</v>
      </c>
      <c r="J38" s="36">
        <v>0.36856484999999994</v>
      </c>
      <c r="K38" s="36">
        <v>0.36856484999999994</v>
      </c>
      <c r="L38" s="36">
        <v>0.36856484999999994</v>
      </c>
      <c r="M38" s="36">
        <v>0.36856484999999994</v>
      </c>
      <c r="N38" s="36">
        <v>0.36856484999999994</v>
      </c>
      <c r="O38" s="36">
        <v>0.57007552499999992</v>
      </c>
      <c r="P38" s="36">
        <v>0.6479703</v>
      </c>
      <c r="Q38" s="36">
        <v>0.65621677499999997</v>
      </c>
      <c r="R38" s="36">
        <v>0.6002556</v>
      </c>
      <c r="S38" s="36">
        <v>0.55566735</v>
      </c>
      <c r="T38" s="36">
        <v>0.68284290000000003</v>
      </c>
      <c r="U38" s="36">
        <v>0.68572187499999993</v>
      </c>
      <c r="V38" s="36">
        <v>0.99492739999999991</v>
      </c>
      <c r="W38" s="36">
        <v>1.0552448000000001</v>
      </c>
      <c r="X38" s="36">
        <v>2.0710550999999997</v>
      </c>
      <c r="Y38" s="36">
        <v>3.1828154</v>
      </c>
      <c r="Z38" s="36">
        <v>3.7790372999999993</v>
      </c>
      <c r="AA38" s="36">
        <v>4.3069655999999998</v>
      </c>
      <c r="AB38" s="36">
        <v>5.1437997000000006</v>
      </c>
      <c r="AC38" s="36">
        <v>5.9399034999999998</v>
      </c>
      <c r="AD38" s="36">
        <v>6.1214389999999996</v>
      </c>
      <c r="AE38" s="36">
        <v>6.4547237000000006</v>
      </c>
      <c r="AF38" s="36">
        <v>6.9638952000000014</v>
      </c>
      <c r="AG38" s="36"/>
    </row>
    <row r="39" spans="2:33" s="24" customFormat="1" ht="14">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row>
  </sheetData>
  <hyperlinks>
    <hyperlink ref="A2" location="Contents!A1" display="Return to: Main Menu" xr:uid="{25AF22F2-3CAB-4A67-B3AD-DDEEBB13A4E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EFF2F-5E23-46E9-A4BA-841A41C7D923}">
  <sheetPr codeName="Sheet18"/>
  <dimension ref="A1:AN126"/>
  <sheetViews>
    <sheetView showGridLines="0" showRowColHeaders="0" workbookViewId="0">
      <selection activeCell="F17" sqref="F17"/>
    </sheetView>
    <sheetView topLeftCell="A93" workbookViewId="1">
      <selection sqref="A1:AN1"/>
    </sheetView>
  </sheetViews>
  <sheetFormatPr defaultRowHeight="14.5"/>
  <cols>
    <col min="2" max="2" width="25.7265625" customWidth="1"/>
    <col min="3" max="3" width="22.7265625" customWidth="1"/>
    <col min="4" max="4" width="30.26953125" customWidth="1"/>
    <col min="5" max="5" width="15.26953125" customWidth="1"/>
    <col min="6" max="6" width="22.7265625" customWidth="1"/>
    <col min="7" max="7" width="13.26953125" customWidth="1"/>
    <col min="8" max="9" width="9.7265625" bestFit="1" customWidth="1"/>
    <col min="10" max="18" width="10.7265625" bestFit="1" customWidth="1"/>
    <col min="19" max="19" width="10.453125" bestFit="1" customWidth="1"/>
    <col min="20" max="21" width="9.7265625" bestFit="1" customWidth="1"/>
    <col min="22" max="22" width="12.26953125" bestFit="1" customWidth="1"/>
    <col min="23" max="23" width="11.54296875" customWidth="1"/>
    <col min="24" max="24" width="11.453125" customWidth="1"/>
    <col min="25" max="25" width="12.26953125" customWidth="1"/>
    <col min="26" max="26" width="13" bestFit="1" customWidth="1"/>
    <col min="27" max="29" width="12.26953125" bestFit="1" customWidth="1"/>
    <col min="30" max="30" width="11.26953125" customWidth="1"/>
    <col min="31" max="31" width="12.26953125" bestFit="1" customWidth="1"/>
    <col min="32" max="32" width="12.453125" customWidth="1"/>
  </cols>
  <sheetData>
    <row r="1" spans="1:40" s="1" customFormat="1" ht="20">
      <c r="A1" s="130" t="s">
        <v>220</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c r="G2" s="47"/>
      <c r="H2" s="47"/>
      <c r="I2" s="47"/>
      <c r="J2" s="47"/>
      <c r="K2" s="47"/>
      <c r="L2" s="47"/>
      <c r="M2" s="47"/>
      <c r="N2" s="47"/>
      <c r="O2" s="47"/>
      <c r="P2" s="47"/>
      <c r="Q2" s="47"/>
      <c r="R2" s="47"/>
      <c r="S2" s="47"/>
      <c r="T2" s="47"/>
      <c r="U2" s="47"/>
      <c r="V2" s="47"/>
      <c r="W2" s="47"/>
      <c r="X2" s="47"/>
      <c r="Y2" s="47"/>
      <c r="Z2" s="47"/>
      <c r="AA2" s="47"/>
      <c r="AB2" s="47"/>
      <c r="AC2" s="47"/>
      <c r="AD2" s="47"/>
      <c r="AE2" s="47"/>
      <c r="AF2" s="47"/>
    </row>
    <row r="3" spans="1:40" ht="25">
      <c r="A3" s="23"/>
      <c r="B3" s="23"/>
      <c r="E3" s="41"/>
      <c r="G3" s="47"/>
      <c r="H3" s="47"/>
      <c r="I3" s="47"/>
      <c r="J3" s="47"/>
      <c r="K3" s="47"/>
      <c r="L3" s="47"/>
      <c r="M3" s="47"/>
      <c r="N3" s="47"/>
      <c r="O3" s="47"/>
      <c r="P3" s="47"/>
      <c r="Q3" s="47"/>
      <c r="R3" s="47"/>
      <c r="S3" s="47"/>
      <c r="T3" s="47"/>
      <c r="U3" s="47"/>
      <c r="V3" s="47"/>
      <c r="W3" s="47"/>
      <c r="X3" s="47"/>
      <c r="Y3" s="47"/>
      <c r="Z3" s="47"/>
      <c r="AA3" s="47"/>
      <c r="AB3" s="47"/>
      <c r="AC3" s="47"/>
      <c r="AD3" s="47"/>
      <c r="AE3" s="47"/>
      <c r="AF3" s="47"/>
    </row>
    <row r="4" spans="1:40">
      <c r="G4" s="47"/>
      <c r="H4" s="47"/>
      <c r="I4" s="47"/>
      <c r="J4" s="47"/>
      <c r="K4" s="47"/>
      <c r="L4" s="47"/>
      <c r="M4" s="47"/>
      <c r="N4" s="47"/>
      <c r="O4" s="47"/>
      <c r="P4" s="47"/>
      <c r="Q4" s="47"/>
      <c r="R4" s="47"/>
      <c r="S4" s="47"/>
      <c r="T4" s="47"/>
      <c r="U4" s="47"/>
      <c r="V4" s="47"/>
      <c r="W4" s="47"/>
      <c r="X4" s="47"/>
      <c r="Y4" s="47"/>
      <c r="Z4" s="47"/>
      <c r="AA4" s="47"/>
      <c r="AB4" s="47"/>
      <c r="AC4" s="47"/>
      <c r="AD4" s="47"/>
      <c r="AE4" s="47"/>
      <c r="AF4" s="47"/>
    </row>
    <row r="5" spans="1:40">
      <c r="B5" s="23"/>
      <c r="G5" s="47"/>
      <c r="H5" s="47"/>
      <c r="I5" s="47"/>
      <c r="J5" s="47"/>
      <c r="K5" s="47"/>
      <c r="L5" s="47"/>
      <c r="M5" s="47"/>
      <c r="N5" s="47"/>
      <c r="O5" s="47"/>
      <c r="P5" s="47"/>
      <c r="Q5" s="47"/>
      <c r="R5" s="47"/>
      <c r="S5" s="47"/>
      <c r="T5" s="47"/>
      <c r="U5" s="47"/>
      <c r="V5" s="47"/>
      <c r="W5" s="47"/>
      <c r="X5" s="47"/>
      <c r="Y5" s="47"/>
      <c r="Z5" s="47"/>
      <c r="AA5" s="47"/>
      <c r="AB5" s="47"/>
      <c r="AC5" s="47"/>
      <c r="AD5" s="47"/>
      <c r="AE5" s="47"/>
      <c r="AF5" s="47"/>
    </row>
    <row r="6" spans="1:40">
      <c r="B6" s="23"/>
      <c r="G6" s="47"/>
      <c r="H6" s="47"/>
      <c r="I6" s="47"/>
      <c r="J6" s="47"/>
      <c r="K6" s="47"/>
      <c r="L6" s="47"/>
      <c r="M6" s="47"/>
      <c r="N6" s="47"/>
      <c r="O6" s="47"/>
      <c r="P6" s="47"/>
      <c r="Q6" s="47"/>
      <c r="R6" s="47"/>
      <c r="S6" s="47"/>
      <c r="T6" s="47"/>
      <c r="U6" s="47"/>
      <c r="V6" s="47"/>
      <c r="W6" s="47"/>
      <c r="X6" s="47"/>
      <c r="Y6" s="47"/>
      <c r="Z6" s="47"/>
      <c r="AA6" s="47"/>
      <c r="AB6" s="47"/>
      <c r="AC6" s="47"/>
      <c r="AD6" s="47"/>
      <c r="AE6" s="47"/>
      <c r="AF6" s="47"/>
    </row>
    <row r="7" spans="1:40">
      <c r="B7" s="23"/>
      <c r="G7" s="47"/>
      <c r="H7" s="47"/>
      <c r="I7" s="47"/>
      <c r="J7" s="47"/>
      <c r="K7" s="47"/>
      <c r="L7" s="47"/>
      <c r="M7" s="47"/>
      <c r="N7" s="47"/>
      <c r="O7" s="47"/>
      <c r="P7" s="47"/>
      <c r="Q7" s="47"/>
      <c r="R7" s="47"/>
      <c r="S7" s="47"/>
      <c r="T7" s="47"/>
      <c r="U7" s="47"/>
      <c r="V7" s="47"/>
      <c r="W7" s="47"/>
      <c r="X7" s="47"/>
      <c r="Y7" s="47"/>
      <c r="Z7" s="47"/>
      <c r="AA7" s="47"/>
      <c r="AB7" s="47"/>
      <c r="AC7" s="47"/>
      <c r="AD7" s="47"/>
      <c r="AE7" s="47"/>
      <c r="AF7" s="47"/>
    </row>
    <row r="8" spans="1:40">
      <c r="G8" s="47"/>
      <c r="H8" s="47"/>
      <c r="I8" s="47"/>
      <c r="J8" s="47"/>
      <c r="K8" s="47"/>
      <c r="L8" s="47"/>
      <c r="M8" s="47"/>
      <c r="N8" s="47"/>
      <c r="O8" s="47"/>
      <c r="P8" s="47"/>
      <c r="Q8" s="47"/>
      <c r="R8" s="47"/>
      <c r="S8" s="47"/>
      <c r="T8" s="47"/>
      <c r="U8" s="47"/>
      <c r="V8" s="47"/>
      <c r="W8" s="47"/>
      <c r="X8" s="47"/>
      <c r="Y8" s="47"/>
      <c r="Z8" s="47"/>
      <c r="AA8" s="47"/>
      <c r="AB8" s="47"/>
      <c r="AC8" s="47"/>
      <c r="AD8" s="47"/>
      <c r="AE8" s="47"/>
      <c r="AF8" s="47"/>
    </row>
    <row r="9" spans="1:40">
      <c r="G9" s="47"/>
      <c r="H9" s="47"/>
      <c r="I9" s="47"/>
      <c r="J9" s="47"/>
      <c r="K9" s="47"/>
      <c r="L9" s="47"/>
      <c r="M9" s="47"/>
      <c r="N9" s="47"/>
      <c r="O9" s="47"/>
      <c r="P9" s="47"/>
      <c r="Q9" s="47"/>
      <c r="R9" s="47"/>
      <c r="S9" s="47"/>
      <c r="T9" s="47"/>
      <c r="U9" s="47"/>
      <c r="V9" s="47"/>
      <c r="W9" s="47"/>
      <c r="X9" s="47"/>
      <c r="Y9" s="47"/>
      <c r="Z9" s="47"/>
      <c r="AA9" s="47"/>
      <c r="AB9" s="47"/>
      <c r="AC9" s="47"/>
      <c r="AD9" s="47"/>
      <c r="AE9" s="47"/>
      <c r="AF9" s="47"/>
    </row>
    <row r="10" spans="1:40" ht="15" thickBot="1">
      <c r="B10" s="25" t="s">
        <v>205</v>
      </c>
      <c r="C10" s="25" t="s">
        <v>157</v>
      </c>
      <c r="D10" s="20" t="s">
        <v>107</v>
      </c>
      <c r="E10" s="20" t="s">
        <v>158</v>
      </c>
      <c r="F10" s="20"/>
      <c r="G10" s="49">
        <v>2025</v>
      </c>
      <c r="H10" s="48">
        <v>2026</v>
      </c>
      <c r="I10" s="48">
        <v>2027</v>
      </c>
      <c r="J10" s="48">
        <v>2028</v>
      </c>
      <c r="K10" s="48">
        <v>2029</v>
      </c>
      <c r="L10" s="48">
        <v>2030</v>
      </c>
      <c r="M10" s="48">
        <v>2031</v>
      </c>
      <c r="N10" s="48">
        <v>2032</v>
      </c>
      <c r="O10" s="48">
        <v>2033</v>
      </c>
      <c r="P10" s="48">
        <v>2034</v>
      </c>
      <c r="Q10" s="48">
        <v>2035</v>
      </c>
      <c r="R10" s="48">
        <v>2036</v>
      </c>
      <c r="S10" s="48">
        <v>2037</v>
      </c>
      <c r="T10" s="48">
        <v>2038</v>
      </c>
      <c r="U10" s="48">
        <v>2039</v>
      </c>
      <c r="V10" s="48">
        <v>2040</v>
      </c>
      <c r="W10" s="48">
        <v>2041</v>
      </c>
      <c r="X10" s="48">
        <v>2042</v>
      </c>
      <c r="Y10" s="48">
        <v>2043</v>
      </c>
      <c r="Z10" s="48">
        <v>2044</v>
      </c>
      <c r="AA10" s="48">
        <v>2045</v>
      </c>
      <c r="AB10" s="48">
        <v>2046</v>
      </c>
      <c r="AC10" s="48">
        <v>2047</v>
      </c>
      <c r="AD10" s="48">
        <v>2048</v>
      </c>
      <c r="AE10" s="48">
        <v>2049</v>
      </c>
      <c r="AF10" s="48">
        <v>2050</v>
      </c>
    </row>
    <row r="11" spans="1:40">
      <c r="B11" s="24" t="s">
        <v>160</v>
      </c>
      <c r="C11" s="24" t="s">
        <v>207</v>
      </c>
      <c r="D11" s="24" t="s">
        <v>208</v>
      </c>
      <c r="E11" s="24" t="s">
        <v>161</v>
      </c>
      <c r="F11" s="24"/>
      <c r="G11" s="26">
        <v>9.1147461997402335</v>
      </c>
      <c r="H11" s="26">
        <v>-1.9184348063522201</v>
      </c>
      <c r="I11" s="26">
        <v>18.070118201318124</v>
      </c>
      <c r="J11" s="26">
        <v>18.133195711980672</v>
      </c>
      <c r="K11" s="26">
        <v>3.7469911065050638</v>
      </c>
      <c r="L11" s="26">
        <v>12.021453304675553</v>
      </c>
      <c r="M11" s="26">
        <v>26.100732201378186</v>
      </c>
      <c r="N11" s="26">
        <v>24.781825736812749</v>
      </c>
      <c r="O11" s="26">
        <v>21.695097770396963</v>
      </c>
      <c r="P11" s="26">
        <v>15.539955510995973</v>
      </c>
      <c r="Q11" s="26">
        <v>6.7053054677058022</v>
      </c>
      <c r="R11" s="26">
        <v>0.53578530325385643</v>
      </c>
      <c r="S11" s="26">
        <v>2.5655739110598219</v>
      </c>
      <c r="T11" s="26">
        <v>8.1360484867036096</v>
      </c>
      <c r="U11" s="26">
        <v>9.409684152081299</v>
      </c>
      <c r="V11" s="26">
        <v>1.5881202160088037</v>
      </c>
      <c r="W11" s="26">
        <v>2.053691946991993</v>
      </c>
      <c r="X11" s="26">
        <v>5.1280309080380295</v>
      </c>
      <c r="Y11" s="26">
        <v>4.6755184618809658</v>
      </c>
      <c r="Z11" s="26">
        <v>5.9446930914603051</v>
      </c>
      <c r="AA11" s="26">
        <v>1.2081095259056855</v>
      </c>
      <c r="AB11" s="26">
        <v>-2.5973819585267943</v>
      </c>
      <c r="AC11" s="26">
        <v>-3.1078351144529375</v>
      </c>
      <c r="AD11" s="26">
        <v>0.20208889633286375</v>
      </c>
      <c r="AE11" s="26">
        <v>0.20527587868963515</v>
      </c>
      <c r="AF11" s="26">
        <v>0</v>
      </c>
    </row>
    <row r="12" spans="1:40">
      <c r="B12" s="24" t="s">
        <v>160</v>
      </c>
      <c r="C12" s="24" t="s">
        <v>207</v>
      </c>
      <c r="D12" s="24" t="s">
        <v>209</v>
      </c>
      <c r="E12" s="24" t="s">
        <v>162</v>
      </c>
      <c r="F12" s="45"/>
      <c r="G12" s="26">
        <v>5.4064464533126966E-2</v>
      </c>
      <c r="H12" s="26">
        <v>0.5139236774376279</v>
      </c>
      <c r="I12" s="26">
        <v>0.57233428167625355</v>
      </c>
      <c r="J12" s="26">
        <v>0.31391325465541531</v>
      </c>
      <c r="K12" s="26">
        <v>0.92298560293279941</v>
      </c>
      <c r="L12" s="26">
        <v>0.72775806312690072</v>
      </c>
      <c r="M12" s="26">
        <v>0.51082012450388881</v>
      </c>
      <c r="N12" s="26">
        <v>1.1273322451220462</v>
      </c>
      <c r="O12" s="26">
        <v>1.5221371384770563</v>
      </c>
      <c r="P12" s="26">
        <v>1.9504474364117881</v>
      </c>
      <c r="Q12" s="26">
        <v>2.2202330358434601</v>
      </c>
      <c r="R12" s="26">
        <v>2.1025972621785609</v>
      </c>
      <c r="S12" s="26">
        <v>2.012235211301709</v>
      </c>
      <c r="T12" s="26">
        <v>1.7784267463387682</v>
      </c>
      <c r="U12" s="26">
        <v>1.8495030945100943</v>
      </c>
      <c r="V12" s="26">
        <v>2.172500430886199</v>
      </c>
      <c r="W12" s="26">
        <v>2.4377170679041242</v>
      </c>
      <c r="X12" s="26">
        <v>2.2483955199984571</v>
      </c>
      <c r="Y12" s="26">
        <v>2.4251817568069143</v>
      </c>
      <c r="Z12" s="26">
        <v>2.5045655444490169</v>
      </c>
      <c r="AA12" s="26">
        <v>2.6741451159087433</v>
      </c>
      <c r="AB12" s="26">
        <v>2.6058260324548872</v>
      </c>
      <c r="AC12" s="26">
        <v>2.6438133178969352</v>
      </c>
      <c r="AD12" s="26">
        <v>2.5487627479698602</v>
      </c>
      <c r="AE12" s="26">
        <v>2.5758816520386603</v>
      </c>
      <c r="AF12" s="26">
        <v>2.5216184018534449</v>
      </c>
    </row>
    <row r="13" spans="1:40">
      <c r="B13" s="24" t="s">
        <v>160</v>
      </c>
      <c r="C13" s="24" t="s">
        <v>207</v>
      </c>
      <c r="D13" s="24" t="s">
        <v>210</v>
      </c>
      <c r="E13" s="24" t="s">
        <v>162</v>
      </c>
      <c r="F13" s="45"/>
      <c r="G13" s="26">
        <v>0.1008659116416597</v>
      </c>
      <c r="H13" s="26">
        <v>4.2163636517007053E-2</v>
      </c>
      <c r="I13" s="26">
        <v>-2.0059746924971256E-2</v>
      </c>
      <c r="J13" s="26">
        <v>1.0483992341945303E-2</v>
      </c>
      <c r="K13" s="26">
        <v>1.6231950968473852E-2</v>
      </c>
      <c r="L13" s="26">
        <v>-0.12664490872464973</v>
      </c>
      <c r="M13" s="26">
        <v>-9.3115103387075182E-2</v>
      </c>
      <c r="N13" s="26">
        <v>3.9970891438300127E-2</v>
      </c>
      <c r="O13" s="26">
        <v>-2.7390169140867338E-2</v>
      </c>
      <c r="P13" s="26">
        <v>-4.2340149713763431E-2</v>
      </c>
      <c r="Q13" s="26">
        <v>-2.5475005011682317E-2</v>
      </c>
      <c r="R13" s="26">
        <v>1.1497337190769175E-2</v>
      </c>
      <c r="S13" s="26">
        <v>6.4351820765811807E-2</v>
      </c>
      <c r="T13" s="26">
        <v>0.14429641759642942</v>
      </c>
      <c r="U13" s="26">
        <v>0.22965161251149846</v>
      </c>
      <c r="V13" s="26">
        <v>0.2683089720335059</v>
      </c>
      <c r="W13" s="26">
        <v>0.27381191289421603</v>
      </c>
      <c r="X13" s="26">
        <v>0.14314489349725701</v>
      </c>
      <c r="Y13" s="26">
        <v>8.1665733317370925E-2</v>
      </c>
      <c r="Z13" s="26">
        <v>6.629125302149097E-2</v>
      </c>
      <c r="AA13" s="26">
        <v>4.0088536052445001E-2</v>
      </c>
      <c r="AB13" s="26">
        <v>-2.1376962351697948E-3</v>
      </c>
      <c r="AC13" s="26">
        <v>1.8680703329803983E-2</v>
      </c>
      <c r="AD13" s="26">
        <v>-7.2484373133173463E-2</v>
      </c>
      <c r="AE13" s="26">
        <v>-7.1564633524872967E-2</v>
      </c>
      <c r="AF13" s="26">
        <v>-9.6918385186513412E-2</v>
      </c>
    </row>
    <row r="14" spans="1:40">
      <c r="B14" s="24" t="s">
        <v>160</v>
      </c>
      <c r="C14" s="24" t="s">
        <v>207</v>
      </c>
      <c r="D14" s="24" t="s">
        <v>211</v>
      </c>
      <c r="E14" s="24" t="s">
        <v>162</v>
      </c>
      <c r="F14" s="45"/>
      <c r="G14" s="26">
        <v>3.6045000000001215E-4</v>
      </c>
      <c r="H14" s="26">
        <v>8.2270100000000346E-3</v>
      </c>
      <c r="I14" s="26">
        <v>2.2143719999999978E-2</v>
      </c>
      <c r="J14" s="26">
        <v>3.8464799999999855E-3</v>
      </c>
      <c r="K14" s="26">
        <v>1.6300210000000009E-2</v>
      </c>
      <c r="L14" s="26">
        <v>6.0496529999999937E-2</v>
      </c>
      <c r="M14" s="26">
        <v>4.7424759999999955E-2</v>
      </c>
      <c r="N14" s="26">
        <v>7.2582519999999984E-2</v>
      </c>
      <c r="O14" s="26">
        <v>9.1269049999999963E-2</v>
      </c>
      <c r="P14" s="26">
        <v>0.12503312</v>
      </c>
      <c r="Q14" s="26">
        <v>0.13641115999999998</v>
      </c>
      <c r="R14" s="26">
        <v>0.11701532000000003</v>
      </c>
      <c r="S14" s="26">
        <v>0.11676937000000004</v>
      </c>
      <c r="T14" s="26">
        <v>0.11887735999999993</v>
      </c>
      <c r="U14" s="26">
        <v>0.15032012</v>
      </c>
      <c r="V14" s="26">
        <v>0.15490227999999989</v>
      </c>
      <c r="W14" s="26">
        <v>0.16799853000000009</v>
      </c>
      <c r="X14" s="26">
        <v>0.14333866000000001</v>
      </c>
      <c r="Y14" s="26">
        <v>0.14470142000000014</v>
      </c>
      <c r="Z14" s="26">
        <v>0.14501050999999998</v>
      </c>
      <c r="AA14" s="26">
        <v>0.15343491000000004</v>
      </c>
      <c r="AB14" s="26">
        <v>0.14360099999999987</v>
      </c>
      <c r="AC14" s="26">
        <v>0.1473301500000001</v>
      </c>
      <c r="AD14" s="26">
        <v>0.1416190699999999</v>
      </c>
      <c r="AE14" s="26">
        <v>0.14860922999999998</v>
      </c>
      <c r="AF14" s="26">
        <v>0.13369456999999996</v>
      </c>
    </row>
    <row r="15" spans="1:40">
      <c r="B15" s="24" t="s">
        <v>160</v>
      </c>
      <c r="C15" s="24" t="s">
        <v>207</v>
      </c>
      <c r="D15" s="24" t="s">
        <v>212</v>
      </c>
      <c r="E15" s="24" t="s">
        <v>162</v>
      </c>
      <c r="F15" s="45"/>
      <c r="G15" s="26">
        <v>0.85540760248230452</v>
      </c>
      <c r="H15" s="26">
        <v>1.6503971122719285E-2</v>
      </c>
      <c r="I15" s="26">
        <v>-0.63281410904011981</v>
      </c>
      <c r="J15" s="26">
        <v>-0.38576272095163366</v>
      </c>
      <c r="K15" s="26">
        <v>-0.55077184412018276</v>
      </c>
      <c r="L15" s="26">
        <v>-1.570662247052625</v>
      </c>
      <c r="M15" s="26">
        <v>-1.1832392109472074</v>
      </c>
      <c r="N15" s="26">
        <v>-1.146378373952587</v>
      </c>
      <c r="O15" s="26">
        <v>-1.3758584263094158</v>
      </c>
      <c r="P15" s="26">
        <v>-1.3454509197204576</v>
      </c>
      <c r="Q15" s="26">
        <v>-1.3424121742379449</v>
      </c>
      <c r="R15" s="26">
        <v>-1.1139651939702788</v>
      </c>
      <c r="S15" s="26">
        <v>-1.0100495184827896</v>
      </c>
      <c r="T15" s="26">
        <v>-1.3827373036509352</v>
      </c>
      <c r="U15" s="26">
        <v>-1.6145799605075835</v>
      </c>
      <c r="V15" s="26">
        <v>-1.1887532389996327</v>
      </c>
      <c r="W15" s="26">
        <v>-1.4665497473197511</v>
      </c>
      <c r="X15" s="26">
        <v>-2.3015548490691859</v>
      </c>
      <c r="Y15" s="26">
        <v>-2.4362994811573042</v>
      </c>
      <c r="Z15" s="26">
        <v>-2.6028012828003679</v>
      </c>
      <c r="AA15" s="26">
        <v>-3.4744044338870181</v>
      </c>
      <c r="AB15" s="26">
        <v>-3.3782500423089949</v>
      </c>
      <c r="AC15" s="26">
        <v>-3.6749416674916109</v>
      </c>
      <c r="AD15" s="26">
        <v>-3.6120051042491359</v>
      </c>
      <c r="AE15" s="26">
        <v>-3.823821992497253</v>
      </c>
      <c r="AF15" s="26">
        <v>-3.7103635060260434</v>
      </c>
    </row>
    <row r="16" spans="1:40">
      <c r="B16" s="24" t="s">
        <v>160</v>
      </c>
      <c r="C16" s="24" t="s">
        <v>207</v>
      </c>
      <c r="D16" s="24" t="s">
        <v>213</v>
      </c>
      <c r="E16" s="24" t="s">
        <v>161</v>
      </c>
      <c r="F16" s="45"/>
      <c r="G16" s="26">
        <v>7.5159650000000022E-2</v>
      </c>
      <c r="H16" s="26">
        <v>8.1571799999999985</v>
      </c>
      <c r="I16" s="26">
        <v>-6.329909999999999</v>
      </c>
      <c r="J16" s="26">
        <v>-0.51399999999999935</v>
      </c>
      <c r="K16" s="26">
        <v>14.58989</v>
      </c>
      <c r="L16" s="26">
        <v>-2.1960650000000133</v>
      </c>
      <c r="M16" s="26">
        <v>-2.3901000000000003</v>
      </c>
      <c r="N16" s="26">
        <v>10.253015</v>
      </c>
      <c r="O16" s="26">
        <v>8.9808650000000014</v>
      </c>
      <c r="P16" s="26">
        <v>5.8467500000000001</v>
      </c>
      <c r="Q16" s="26">
        <v>3.5440300000000011</v>
      </c>
      <c r="R16" s="26">
        <v>-1.7989999999999999</v>
      </c>
      <c r="S16" s="26">
        <v>-5.3970000000000002</v>
      </c>
      <c r="T16" s="26">
        <v>-7.4529999999999994</v>
      </c>
      <c r="U16" s="26">
        <v>-3.1611000000000118</v>
      </c>
      <c r="V16" s="26">
        <v>2.57</v>
      </c>
      <c r="W16" s="26">
        <v>-0.32125000000000004</v>
      </c>
      <c r="X16" s="26">
        <v>-0.96374999999999988</v>
      </c>
      <c r="Y16" s="26">
        <v>0.77100000000001145</v>
      </c>
      <c r="Z16" s="26">
        <v>1.0279999999999871</v>
      </c>
      <c r="AA16" s="26">
        <v>1.6962000000000128</v>
      </c>
      <c r="AB16" s="26">
        <v>1.6705000000000001</v>
      </c>
      <c r="AC16" s="26">
        <v>0.38549999999999995</v>
      </c>
      <c r="AD16" s="26">
        <v>1.0280000000012723E-2</v>
      </c>
      <c r="AE16" s="26">
        <v>0.89949999999999974</v>
      </c>
      <c r="AF16" s="26">
        <v>0.89950000000000019</v>
      </c>
    </row>
    <row r="17" spans="2:32">
      <c r="B17" s="24" t="s">
        <v>160</v>
      </c>
      <c r="C17" s="24" t="s">
        <v>207</v>
      </c>
      <c r="D17" s="24" t="s">
        <v>213</v>
      </c>
      <c r="E17" s="24" t="s">
        <v>162</v>
      </c>
      <c r="F17" s="45"/>
      <c r="G17" s="26">
        <v>4.386749999999856E-4</v>
      </c>
      <c r="H17" s="26">
        <v>4.8048674999999971E-2</v>
      </c>
      <c r="I17" s="26">
        <v>1.110367499999998E-2</v>
      </c>
      <c r="J17" s="26">
        <v>8.1036750000000046E-3</v>
      </c>
      <c r="K17" s="26">
        <v>9.3258674999999958E-2</v>
      </c>
      <c r="L17" s="26">
        <v>8.0441174999999976E-2</v>
      </c>
      <c r="M17" s="26">
        <v>6.6491175000000013E-2</v>
      </c>
      <c r="N17" s="26">
        <v>0.12633367499999998</v>
      </c>
      <c r="O17" s="26">
        <v>0.17875117499999998</v>
      </c>
      <c r="P17" s="26">
        <v>0.21287617500000006</v>
      </c>
      <c r="Q17" s="26">
        <v>0.23356117499999995</v>
      </c>
      <c r="R17" s="26">
        <v>0.22306117499999994</v>
      </c>
      <c r="S17" s="26">
        <v>0.19156117499999992</v>
      </c>
      <c r="T17" s="26">
        <v>0.14806117499999993</v>
      </c>
      <c r="U17" s="26">
        <v>0.12961117499999986</v>
      </c>
      <c r="V17" s="26">
        <v>0.14461117499999987</v>
      </c>
      <c r="W17" s="26">
        <v>0.14273617499999991</v>
      </c>
      <c r="X17" s="26">
        <v>0.13711117499999992</v>
      </c>
      <c r="Y17" s="26">
        <v>0.14161117499999987</v>
      </c>
      <c r="Z17" s="26">
        <v>0.14761117499999987</v>
      </c>
      <c r="AA17" s="26">
        <v>0.157511175</v>
      </c>
      <c r="AB17" s="26">
        <v>0.16726117500000004</v>
      </c>
      <c r="AC17" s="26">
        <v>0.1695111749999999</v>
      </c>
      <c r="AD17" s="26">
        <v>0.16957117499999996</v>
      </c>
      <c r="AE17" s="26">
        <v>0.17482117499999994</v>
      </c>
      <c r="AF17" s="26">
        <v>0.18007117499999992</v>
      </c>
    </row>
    <row r="18" spans="2:32">
      <c r="B18" s="24" t="s">
        <v>160</v>
      </c>
      <c r="C18" s="24" t="s">
        <v>207</v>
      </c>
      <c r="D18" s="24" t="s">
        <v>214</v>
      </c>
      <c r="E18" s="24" t="s">
        <v>161</v>
      </c>
      <c r="F18" s="45"/>
      <c r="G18" s="26">
        <v>0</v>
      </c>
      <c r="H18" s="26">
        <v>0</v>
      </c>
      <c r="I18" s="26">
        <v>0</v>
      </c>
      <c r="J18" s="26">
        <v>0</v>
      </c>
      <c r="K18" s="26">
        <v>0</v>
      </c>
      <c r="L18" s="26">
        <v>0</v>
      </c>
      <c r="M18" s="26">
        <v>0.77197991783437736</v>
      </c>
      <c r="N18" s="26">
        <v>0.24602980752839088</v>
      </c>
      <c r="O18" s="26">
        <v>0.30164002171248061</v>
      </c>
      <c r="P18" s="26">
        <v>-4.8569818478091165E-2</v>
      </c>
      <c r="Q18" s="26">
        <v>0.80923654091684494</v>
      </c>
      <c r="R18" s="26">
        <v>1.3351866512228332</v>
      </c>
      <c r="S18" s="26">
        <v>0.6121382933358257</v>
      </c>
      <c r="T18" s="26">
        <v>0.6121382933358257</v>
      </c>
      <c r="U18" s="26">
        <v>0.6121382933358257</v>
      </c>
      <c r="V18" s="26">
        <v>0.6121382933358257</v>
      </c>
      <c r="W18" s="26">
        <v>0.6121382933358257</v>
      </c>
      <c r="X18" s="26">
        <v>0.6121382933358257</v>
      </c>
      <c r="Y18" s="26">
        <v>0.6121382933358257</v>
      </c>
      <c r="Z18" s="26">
        <v>0.6121382933358257</v>
      </c>
      <c r="AA18" s="26">
        <v>0.6121382933358257</v>
      </c>
      <c r="AB18" s="26">
        <v>0.6121382933358257</v>
      </c>
      <c r="AC18" s="26">
        <v>0.6121382933358257</v>
      </c>
      <c r="AD18" s="26">
        <v>0.6121382933358257</v>
      </c>
      <c r="AE18" s="26">
        <v>0.6121382933358257</v>
      </c>
      <c r="AF18" s="26">
        <v>0.6121382933358257</v>
      </c>
    </row>
    <row r="19" spans="2:32">
      <c r="B19" s="24" t="s">
        <v>160</v>
      </c>
      <c r="C19" s="24" t="s">
        <v>207</v>
      </c>
      <c r="D19" s="24" t="s">
        <v>214</v>
      </c>
      <c r="E19" s="24" t="s">
        <v>162</v>
      </c>
      <c r="F19" s="45"/>
      <c r="G19" s="26">
        <v>0</v>
      </c>
      <c r="H19" s="26">
        <v>-1.0010723772703178E-3</v>
      </c>
      <c r="I19" s="26">
        <v>2.6395225500323027E-3</v>
      </c>
      <c r="J19" s="26">
        <v>8.2315801552620971E-3</v>
      </c>
      <c r="K19" s="26">
        <v>1.0869480878842819E-2</v>
      </c>
      <c r="L19" s="26">
        <v>2.0074156905084573E-2</v>
      </c>
      <c r="M19" s="26">
        <v>2.7071527130654138E-2</v>
      </c>
      <c r="N19" s="26">
        <v>3.4871701449781967E-2</v>
      </c>
      <c r="O19" s="26">
        <v>4.1074376714051453E-2</v>
      </c>
      <c r="P19" s="26">
        <v>5.1205115644175514E-2</v>
      </c>
      <c r="Q19" s="26">
        <v>5.9935407433314658E-2</v>
      </c>
      <c r="R19" s="26">
        <v>7.1215210404420581E-2</v>
      </c>
      <c r="S19" s="26">
        <v>8.1894126675196466E-2</v>
      </c>
      <c r="T19" s="26">
        <v>9.0643069468529514E-2</v>
      </c>
      <c r="U19" s="26">
        <v>0.10292516118674444</v>
      </c>
      <c r="V19" s="26">
        <v>0.10964519908908488</v>
      </c>
      <c r="W19" s="26">
        <v>0.11899016310339278</v>
      </c>
      <c r="X19" s="26">
        <v>0.12295228512473161</v>
      </c>
      <c r="Y19" s="26">
        <v>0.13341549847744044</v>
      </c>
      <c r="Z19" s="26">
        <v>0.14232500208948495</v>
      </c>
      <c r="AA19" s="26">
        <v>0.14366300891208217</v>
      </c>
      <c r="AB19" s="26">
        <v>0.15029141361990517</v>
      </c>
      <c r="AC19" s="26">
        <v>0.15172267546347112</v>
      </c>
      <c r="AD19" s="26">
        <v>0.15047711274861719</v>
      </c>
      <c r="AE19" s="26">
        <v>0.15034817754571239</v>
      </c>
      <c r="AF19" s="26">
        <v>0.14479666560177323</v>
      </c>
    </row>
    <row r="20" spans="2:32">
      <c r="B20" s="24" t="s">
        <v>160</v>
      </c>
      <c r="C20" s="24" t="s">
        <v>207</v>
      </c>
      <c r="D20" s="24" t="s">
        <v>215</v>
      </c>
      <c r="E20" s="24" t="s">
        <v>162</v>
      </c>
      <c r="F20" s="45"/>
      <c r="G20" s="26">
        <v>-1.6409129104602571E-2</v>
      </c>
      <c r="H20" s="26">
        <v>-2.1878838806136613E-2</v>
      </c>
      <c r="I20" s="26">
        <v>-1.9697188212932204E-2</v>
      </c>
      <c r="J20" s="26">
        <v>-2.1333426157835511E-2</v>
      </c>
      <c r="K20" s="26">
        <v>-2.3998156525249725E-2</v>
      </c>
      <c r="L20" s="26">
        <v>-2.0367266609416457E-2</v>
      </c>
      <c r="M20" s="26">
        <v>-1.5178054841294419E-2</v>
      </c>
      <c r="N20" s="26">
        <v>-3.5373906046960446E-3</v>
      </c>
      <c r="O20" s="26">
        <v>9.6771787027141176E-3</v>
      </c>
      <c r="P20" s="26">
        <v>2.3655325717746534E-2</v>
      </c>
      <c r="Q20" s="26">
        <v>4.0656617126218819E-2</v>
      </c>
      <c r="R20" s="26">
        <v>8.5505120035094029E-2</v>
      </c>
      <c r="S20" s="26">
        <v>0.12775122545064743</v>
      </c>
      <c r="T20" s="26">
        <v>0.16678718785048541</v>
      </c>
      <c r="U20" s="26">
        <v>0.19999502652276258</v>
      </c>
      <c r="V20" s="26">
        <v>0.22410226557767232</v>
      </c>
      <c r="W20" s="26">
        <v>0.22251277728833774</v>
      </c>
      <c r="X20" s="26">
        <v>0.21980129726535536</v>
      </c>
      <c r="Y20" s="26">
        <v>0.22129728624355205</v>
      </c>
      <c r="Z20" s="26">
        <v>0.21662232068668574</v>
      </c>
      <c r="AA20" s="26">
        <v>0.21003061925150335</v>
      </c>
      <c r="AB20" s="26">
        <v>0.20800480084352757</v>
      </c>
      <c r="AC20" s="26">
        <v>0.20652439508385334</v>
      </c>
      <c r="AD20" s="26">
        <v>0.2059478159985062</v>
      </c>
      <c r="AE20" s="26">
        <v>0.20454532633144673</v>
      </c>
      <c r="AF20" s="26">
        <v>0.20244159183085642</v>
      </c>
    </row>
    <row r="21" spans="2:32">
      <c r="B21" s="24" t="s">
        <v>160</v>
      </c>
      <c r="C21" s="24" t="s">
        <v>207</v>
      </c>
      <c r="D21" s="24" t="s">
        <v>164</v>
      </c>
      <c r="E21" s="24" t="s">
        <v>161</v>
      </c>
      <c r="F21" s="45"/>
      <c r="G21" s="26">
        <v>-1.3845535370810853</v>
      </c>
      <c r="H21" s="26">
        <v>-0.50561746739519364</v>
      </c>
      <c r="I21" s="26">
        <v>0.18481642901347328</v>
      </c>
      <c r="J21" s="26">
        <v>-0.20123158095843907</v>
      </c>
      <c r="K21" s="26">
        <v>-0.30908518507143512</v>
      </c>
      <c r="L21" s="26">
        <v>0.3291178044285914</v>
      </c>
      <c r="M21" s="26">
        <v>0.49452982375446197</v>
      </c>
      <c r="N21" s="26">
        <v>1.1622654169551483</v>
      </c>
      <c r="O21" s="26">
        <v>1.3431599536922141</v>
      </c>
      <c r="P21" s="26">
        <v>1.4440443381888715</v>
      </c>
      <c r="Q21" s="26">
        <v>1.7769696884639616</v>
      </c>
      <c r="R21" s="26">
        <v>4.6498393905490802</v>
      </c>
      <c r="S21" s="26">
        <v>4.4618982573856574</v>
      </c>
      <c r="T21" s="26">
        <v>4.2073889467399974</v>
      </c>
      <c r="U21" s="26">
        <v>3.6799991464434072</v>
      </c>
      <c r="V21" s="26">
        <v>2.8083602042183387</v>
      </c>
      <c r="W21" s="26">
        <v>0.22636375395722652</v>
      </c>
      <c r="X21" s="26">
        <v>0.10904433029075022</v>
      </c>
      <c r="Y21" s="26">
        <v>0.53395219590931298</v>
      </c>
      <c r="Z21" s="26">
        <v>-9.3548547379665337E-2</v>
      </c>
      <c r="AA21" s="26">
        <v>-0.29736774990998249</v>
      </c>
      <c r="AB21" s="26">
        <v>0.15740708056751629</v>
      </c>
      <c r="AC21" s="26">
        <v>0.20958393546137799</v>
      </c>
      <c r="AD21" s="26">
        <v>0.29930314132203772</v>
      </c>
      <c r="AE21" s="26">
        <v>0.21397225046137436</v>
      </c>
      <c r="AF21" s="26">
        <v>0.13993817797494401</v>
      </c>
    </row>
    <row r="22" spans="2:32">
      <c r="B22" s="24" t="s">
        <v>160</v>
      </c>
      <c r="C22" s="24" t="s">
        <v>207</v>
      </c>
      <c r="D22" s="24" t="s">
        <v>165</v>
      </c>
      <c r="E22" s="24" t="s">
        <v>162</v>
      </c>
      <c r="F22" s="45"/>
      <c r="G22" s="26">
        <v>0</v>
      </c>
      <c r="H22" s="26">
        <v>0</v>
      </c>
      <c r="I22" s="26">
        <v>0</v>
      </c>
      <c r="J22" s="26">
        <v>9.7999999999999754E-3</v>
      </c>
      <c r="K22" s="26">
        <v>9.7999999999999754E-3</v>
      </c>
      <c r="L22" s="26">
        <v>0</v>
      </c>
      <c r="M22" s="26">
        <v>0</v>
      </c>
      <c r="N22" s="26">
        <v>3.6400000000000002E-2</v>
      </c>
      <c r="O22" s="26">
        <v>3.6400000000000002E-2</v>
      </c>
      <c r="P22" s="26">
        <v>4.5149999999999982E-2</v>
      </c>
      <c r="Q22" s="26">
        <v>4.5149999999999982E-2</v>
      </c>
      <c r="R22" s="26">
        <v>3.0099999999999974E-2</v>
      </c>
      <c r="S22" s="26">
        <v>2.0299999999999971E-2</v>
      </c>
      <c r="T22" s="26">
        <v>2.0299999999999971E-2</v>
      </c>
      <c r="U22" s="26">
        <v>3.0100000000000002E-2</v>
      </c>
      <c r="V22" s="26">
        <v>3.0100000000000002E-2</v>
      </c>
      <c r="W22" s="26">
        <v>3.0100000000000002E-2</v>
      </c>
      <c r="X22" s="26">
        <v>3.709999999999998E-2</v>
      </c>
      <c r="Y22" s="26">
        <v>3.709999999999998E-2</v>
      </c>
      <c r="Z22" s="26">
        <v>3.709999999999998E-2</v>
      </c>
      <c r="AA22" s="26">
        <v>3.709999999999998E-2</v>
      </c>
      <c r="AB22" s="26">
        <v>3.709999999999998E-2</v>
      </c>
      <c r="AC22" s="26">
        <v>3.709999999999998E-2</v>
      </c>
      <c r="AD22" s="26">
        <v>3.709999999999998E-2</v>
      </c>
      <c r="AE22" s="26">
        <v>3.709999999999998E-2</v>
      </c>
      <c r="AF22" s="26">
        <v>3.709999999999998E-2</v>
      </c>
    </row>
    <row r="23" spans="2:32">
      <c r="B23" s="24" t="s">
        <v>160</v>
      </c>
      <c r="C23" s="24" t="s">
        <v>207</v>
      </c>
      <c r="D23" s="24" t="s">
        <v>165</v>
      </c>
      <c r="E23" s="24" t="s">
        <v>161</v>
      </c>
      <c r="F23" s="45"/>
      <c r="G23" s="26">
        <v>0</v>
      </c>
      <c r="H23" s="26">
        <v>0</v>
      </c>
      <c r="I23" s="26">
        <v>0</v>
      </c>
      <c r="J23" s="26">
        <v>0.61599999999999999</v>
      </c>
      <c r="K23" s="26">
        <v>0</v>
      </c>
      <c r="L23" s="26">
        <v>-0.61599999999999999</v>
      </c>
      <c r="M23" s="26">
        <v>0</v>
      </c>
      <c r="N23" s="26">
        <v>1.661</v>
      </c>
      <c r="O23" s="26">
        <v>0</v>
      </c>
      <c r="P23" s="26">
        <v>0.34375</v>
      </c>
      <c r="Q23" s="26">
        <v>0</v>
      </c>
      <c r="R23" s="26">
        <v>-0.59125000000000005</v>
      </c>
      <c r="S23" s="26">
        <v>-0.38500000000000001</v>
      </c>
      <c r="T23" s="26">
        <v>0</v>
      </c>
      <c r="U23" s="26">
        <v>0.38500000000000001</v>
      </c>
      <c r="V23" s="26">
        <v>0</v>
      </c>
      <c r="W23" s="26">
        <v>0</v>
      </c>
      <c r="X23" s="26">
        <v>0.27500000000000002</v>
      </c>
      <c r="Y23" s="26">
        <v>0</v>
      </c>
      <c r="Z23" s="26">
        <v>0</v>
      </c>
      <c r="AA23" s="26">
        <v>0</v>
      </c>
      <c r="AB23" s="26">
        <v>0</v>
      </c>
      <c r="AC23" s="26">
        <v>0</v>
      </c>
      <c r="AD23" s="26">
        <v>0</v>
      </c>
      <c r="AE23" s="26">
        <v>0</v>
      </c>
      <c r="AF23" s="26">
        <v>0</v>
      </c>
    </row>
    <row r="24" spans="2:32">
      <c r="B24" s="24" t="s">
        <v>160</v>
      </c>
      <c r="C24" s="24" t="s">
        <v>207</v>
      </c>
      <c r="D24" s="24" t="s">
        <v>221</v>
      </c>
      <c r="E24" s="24" t="s">
        <v>161</v>
      </c>
      <c r="F24" s="45"/>
      <c r="G24" s="26">
        <v>0</v>
      </c>
      <c r="H24" s="26">
        <v>0</v>
      </c>
      <c r="I24" s="26">
        <v>0</v>
      </c>
      <c r="J24" s="26">
        <v>0.13500000000000001</v>
      </c>
      <c r="K24" s="26">
        <v>0.84079475401453074</v>
      </c>
      <c r="L24" s="26">
        <v>0.90888335500143613</v>
      </c>
      <c r="M24" s="26">
        <v>0.46686428084138276</v>
      </c>
      <c r="N24" s="26">
        <v>1.527779613144189</v>
      </c>
      <c r="O24" s="26">
        <v>-0.83360883393856255</v>
      </c>
      <c r="P24" s="26">
        <v>-9.0539223054658724E-2</v>
      </c>
      <c r="Q24" s="26">
        <v>0.43504119374205585</v>
      </c>
      <c r="R24" s="26">
        <v>1.4929986233417145</v>
      </c>
      <c r="S24" s="26">
        <v>0.78570152978234753</v>
      </c>
      <c r="T24" s="26">
        <v>0.17211697200000003</v>
      </c>
      <c r="U24" s="26">
        <v>-4.4891356601800859E-3</v>
      </c>
      <c r="V24" s="26">
        <v>0.73662237883206805</v>
      </c>
      <c r="W24" s="26">
        <v>-5.8622057692403112E-2</v>
      </c>
      <c r="X24" s="26">
        <v>-1.3474117087939104</v>
      </c>
      <c r="Y24" s="26">
        <v>-0.66426144433574619</v>
      </c>
      <c r="Z24" s="26">
        <v>-0.76773592949192881</v>
      </c>
      <c r="AA24" s="26">
        <v>-0.10567835589006097</v>
      </c>
      <c r="AB24" s="26">
        <v>0.2249190162108558</v>
      </c>
      <c r="AC24" s="26">
        <v>0.10433724599999988</v>
      </c>
      <c r="AD24" s="26">
        <v>-0.97212182582283146</v>
      </c>
      <c r="AE24" s="26">
        <v>-4.0076675577408641E-2</v>
      </c>
      <c r="AF24" s="26">
        <v>-0.32859311252110168</v>
      </c>
    </row>
    <row r="25" spans="2:32">
      <c r="B25" s="24" t="s">
        <v>160</v>
      </c>
      <c r="C25" s="24" t="s">
        <v>207</v>
      </c>
      <c r="D25" s="24" t="s">
        <v>221</v>
      </c>
      <c r="E25" s="24" t="s">
        <v>162</v>
      </c>
      <c r="F25" s="45"/>
      <c r="G25" s="26">
        <v>0</v>
      </c>
      <c r="H25" s="26">
        <v>0</v>
      </c>
      <c r="I25" s="26">
        <v>0</v>
      </c>
      <c r="J25" s="26">
        <v>6.7499999999999999E-3</v>
      </c>
      <c r="K25" s="26">
        <v>4.8789737700726546E-2</v>
      </c>
      <c r="L25" s="26">
        <v>9.423390545079835E-2</v>
      </c>
      <c r="M25" s="26">
        <v>0.11757711949286749</v>
      </c>
      <c r="N25" s="26">
        <v>0.19396610015007693</v>
      </c>
      <c r="O25" s="26">
        <v>0.14718117251842033</v>
      </c>
      <c r="P25" s="26">
        <v>0.13451790306290773</v>
      </c>
      <c r="Q25" s="26">
        <v>0.15626996275001057</v>
      </c>
      <c r="R25" s="26">
        <v>0.21355656472265061</v>
      </c>
      <c r="S25" s="26">
        <v>0.22614707062143671</v>
      </c>
      <c r="T25" s="26">
        <v>0.2032079343568905</v>
      </c>
      <c r="U25" s="26">
        <v>0.15362887351065574</v>
      </c>
      <c r="V25" s="26">
        <v>0.15973421775012803</v>
      </c>
      <c r="W25" s="26">
        <v>0.1568031148655078</v>
      </c>
      <c r="X25" s="26">
        <v>8.943252942581234E-2</v>
      </c>
      <c r="Y25" s="26">
        <v>5.621945720902502E-2</v>
      </c>
      <c r="Z25" s="26">
        <v>1.7832660734428518E-2</v>
      </c>
      <c r="AA25" s="26">
        <v>1.1057756290556942E-2</v>
      </c>
      <c r="AB25" s="26">
        <v>2.230370710109969E-2</v>
      </c>
      <c r="AC25" s="26">
        <v>1.5531855901785463E-2</v>
      </c>
      <c r="AD25" s="26">
        <v>-3.3074235389356166E-2</v>
      </c>
      <c r="AE25" s="26">
        <v>-5.3914683685144016E-2</v>
      </c>
      <c r="AF25" s="26">
        <v>-7.03443393111991E-2</v>
      </c>
    </row>
    <row r="26" spans="2:32">
      <c r="B26" s="24" t="s">
        <v>160</v>
      </c>
      <c r="C26" s="24" t="s">
        <v>207</v>
      </c>
      <c r="D26" s="24" t="s">
        <v>202</v>
      </c>
      <c r="E26" s="24" t="s">
        <v>162</v>
      </c>
      <c r="F26" s="45"/>
      <c r="G26" s="26">
        <v>0.67483762117649126</v>
      </c>
      <c r="H26" s="26">
        <v>0.73545478230414085</v>
      </c>
      <c r="I26" s="26">
        <v>0.57392235079283083</v>
      </c>
      <c r="J26" s="26">
        <v>2.1615759035977402</v>
      </c>
      <c r="K26" s="26">
        <v>1.3650203482934939</v>
      </c>
      <c r="L26" s="26">
        <v>1.0099530072720051</v>
      </c>
      <c r="M26" s="26">
        <v>0.94674689098305786</v>
      </c>
      <c r="N26" s="26">
        <v>-0.72006889947264585</v>
      </c>
      <c r="O26" s="26">
        <v>-1.4113266310299748</v>
      </c>
      <c r="P26" s="26">
        <v>-2.5532903019472246</v>
      </c>
      <c r="Q26" s="26">
        <v>-3.6717885229468927</v>
      </c>
      <c r="R26" s="26">
        <v>-2.8142850254634797</v>
      </c>
      <c r="S26" s="26">
        <v>-1.0518339796479657</v>
      </c>
      <c r="T26" s="26">
        <v>-4.8469167228943455E-2</v>
      </c>
      <c r="U26" s="26">
        <v>0.70842176048176952</v>
      </c>
      <c r="V26" s="26">
        <v>1.6256829025067301</v>
      </c>
      <c r="W26" s="26">
        <v>1.2529843281199948</v>
      </c>
      <c r="X26" s="26">
        <v>3.5563365520269814</v>
      </c>
      <c r="Y26" s="26">
        <v>3.5706945911151338</v>
      </c>
      <c r="Z26" s="26">
        <v>3.491290762192746</v>
      </c>
      <c r="AA26" s="26">
        <v>9.1134792720997027</v>
      </c>
      <c r="AB26" s="26">
        <v>8.7606746202219892</v>
      </c>
      <c r="AC26" s="26">
        <v>8.3547830984756395</v>
      </c>
      <c r="AD26" s="26">
        <v>9.0681219171372742</v>
      </c>
      <c r="AE26" s="26">
        <v>11.379880765995368</v>
      </c>
      <c r="AF26" s="26">
        <v>8.9723592847800173</v>
      </c>
    </row>
    <row r="27" spans="2:32" s="22" customFormat="1">
      <c r="B27" s="42" t="s">
        <v>160</v>
      </c>
      <c r="C27" s="42" t="s">
        <v>207</v>
      </c>
      <c r="D27" s="42" t="s">
        <v>217</v>
      </c>
      <c r="E27" s="42" t="s">
        <v>217</v>
      </c>
      <c r="F27" s="46"/>
      <c r="G27" s="77">
        <v>9.4749179083881305</v>
      </c>
      <c r="H27" s="77">
        <v>7.074569567450677</v>
      </c>
      <c r="I27" s="77">
        <v>12.4345971361727</v>
      </c>
      <c r="J27" s="77">
        <v>20.284572869663137</v>
      </c>
      <c r="K27" s="77">
        <v>20.777076680577064</v>
      </c>
      <c r="L27" s="77">
        <v>10.722671879473676</v>
      </c>
      <c r="M27" s="77">
        <v>25.839393697840624</v>
      </c>
      <c r="N27" s="77">
        <v>39.33496453576543</v>
      </c>
      <c r="O27" s="77">
        <v>30.640645268989751</v>
      </c>
      <c r="P27" s="77">
        <v>21.607982758204599</v>
      </c>
      <c r="Q27" s="77">
        <v>11.093912792882483</v>
      </c>
      <c r="R27" s="77">
        <v>4.520645984562556</v>
      </c>
      <c r="S27" s="77">
        <v>3.3932267393450375</v>
      </c>
      <c r="T27" s="77">
        <v>6.9432978724133205</v>
      </c>
      <c r="U27" s="77">
        <v>12.919232827221606</v>
      </c>
      <c r="V27" s="77">
        <v>12.074498804044049</v>
      </c>
      <c r="W27" s="77">
        <v>5.9078497662537908</v>
      </c>
      <c r="X27" s="77">
        <v>8.2383216400427681</v>
      </c>
      <c r="Y27" s="77">
        <v>10.333146697705168</v>
      </c>
      <c r="Z27" s="77">
        <v>10.918606607200669</v>
      </c>
      <c r="AA27" s="77">
        <v>12.208719426972158</v>
      </c>
      <c r="AB27" s="77">
        <v>8.7822574422846476</v>
      </c>
      <c r="AC27" s="77">
        <v>6.273780064004141</v>
      </c>
      <c r="AD27" s="77">
        <v>8.7557246312505015</v>
      </c>
      <c r="AE27" s="77">
        <v>12.612694764113343</v>
      </c>
      <c r="AF27" s="77">
        <v>9.637438817332006</v>
      </c>
    </row>
    <row r="28" spans="2:32" s="22" customFormat="1">
      <c r="B28" s="42" t="s">
        <v>160</v>
      </c>
      <c r="C28" s="42" t="s">
        <v>207</v>
      </c>
      <c r="D28" s="42" t="s">
        <v>167</v>
      </c>
      <c r="E28" s="42" t="s">
        <v>161</v>
      </c>
      <c r="F28" s="46"/>
      <c r="G28" s="77">
        <v>7.8053523126591511</v>
      </c>
      <c r="H28" s="77">
        <v>5.7331277262525884</v>
      </c>
      <c r="I28" s="77">
        <v>11.925024630331606</v>
      </c>
      <c r="J28" s="77">
        <v>18.168964131022243</v>
      </c>
      <c r="K28" s="77">
        <v>18.868590675448161</v>
      </c>
      <c r="L28" s="77">
        <v>10.447389464105578</v>
      </c>
      <c r="M28" s="77">
        <v>25.414794469905733</v>
      </c>
      <c r="N28" s="77">
        <v>39.573492066635154</v>
      </c>
      <c r="O28" s="77">
        <v>31.428730404057767</v>
      </c>
      <c r="P28" s="77">
        <v>23.006179053749428</v>
      </c>
      <c r="Q28" s="77">
        <v>13.241371136925999</v>
      </c>
      <c r="R28" s="77">
        <v>5.5943482144648193</v>
      </c>
      <c r="S28" s="77">
        <v>2.614100237660991</v>
      </c>
      <c r="T28" s="77">
        <v>5.7039044526820968</v>
      </c>
      <c r="U28" s="77">
        <v>10.979655964005664</v>
      </c>
      <c r="V28" s="77">
        <v>8.3736646002003621</v>
      </c>
      <c r="W28" s="77">
        <v>2.5707454443979683</v>
      </c>
      <c r="X28" s="77">
        <v>3.8422635767733602</v>
      </c>
      <c r="Y28" s="77">
        <v>5.957559260693035</v>
      </c>
      <c r="Z28" s="77">
        <v>6.7527586618271842</v>
      </c>
      <c r="AA28" s="77">
        <v>3.1426134673441433</v>
      </c>
      <c r="AB28" s="77">
        <v>6.7582431587403569E-2</v>
      </c>
      <c r="AC28" s="77">
        <v>-1.7962756396557376</v>
      </c>
      <c r="AD28" s="77">
        <v>0.15168850516790844</v>
      </c>
      <c r="AE28" s="77">
        <v>1.8908097469094263</v>
      </c>
      <c r="AF28" s="77">
        <v>1.3229833587896682</v>
      </c>
    </row>
    <row r="29" spans="2:32" s="22" customFormat="1">
      <c r="B29" s="42" t="s">
        <v>160</v>
      </c>
      <c r="C29" s="42" t="s">
        <v>207</v>
      </c>
      <c r="D29" s="42" t="s">
        <v>168</v>
      </c>
      <c r="E29" s="42" t="s">
        <v>162</v>
      </c>
      <c r="F29" s="46"/>
      <c r="G29" s="77">
        <v>1.6695655957289799</v>
      </c>
      <c r="H29" s="77">
        <v>1.3414418411980882</v>
      </c>
      <c r="I29" s="77">
        <v>0.50957250584109337</v>
      </c>
      <c r="J29" s="77">
        <v>2.1156087386408928</v>
      </c>
      <c r="K29" s="77">
        <v>1.9084860051289039</v>
      </c>
      <c r="L29" s="77">
        <v>0.27528241536809761</v>
      </c>
      <c r="M29" s="77">
        <v>0.4245992279348913</v>
      </c>
      <c r="N29" s="77">
        <v>-0.23852753086972384</v>
      </c>
      <c r="O29" s="77">
        <v>-0.7880851350680157</v>
      </c>
      <c r="P29" s="77">
        <v>-1.3981962955448277</v>
      </c>
      <c r="Q29" s="77">
        <v>-2.1474583440435158</v>
      </c>
      <c r="R29" s="77">
        <v>-1.0737022299022634</v>
      </c>
      <c r="S29" s="77">
        <v>0.7791265016840464</v>
      </c>
      <c r="T29" s="77">
        <v>1.239393419731224</v>
      </c>
      <c r="U29" s="77">
        <v>1.9395768632159418</v>
      </c>
      <c r="V29" s="77">
        <v>3.7008342038436877</v>
      </c>
      <c r="W29" s="77">
        <v>3.3371043218558225</v>
      </c>
      <c r="X29" s="77">
        <v>4.3960580632694084</v>
      </c>
      <c r="Y29" s="77">
        <v>4.3755874370121317</v>
      </c>
      <c r="Z29" s="77">
        <v>4.1658479453734847</v>
      </c>
      <c r="AA29" s="77">
        <v>9.0661059596280147</v>
      </c>
      <c r="AB29" s="77">
        <v>8.7146750106972437</v>
      </c>
      <c r="AC29" s="77">
        <v>8.0700557036598788</v>
      </c>
      <c r="AD29" s="77">
        <v>8.6040361260825922</v>
      </c>
      <c r="AE29" s="77">
        <v>10.721885017203917</v>
      </c>
      <c r="AF29" s="77">
        <v>8.3144554585423371</v>
      </c>
    </row>
    <row r="30" spans="2:32">
      <c r="B30" s="24" t="s">
        <v>169</v>
      </c>
      <c r="C30" s="24" t="s">
        <v>207</v>
      </c>
      <c r="D30" s="24" t="s">
        <v>208</v>
      </c>
      <c r="E30" s="24" t="s">
        <v>161</v>
      </c>
      <c r="F30" s="45"/>
      <c r="G30" s="26">
        <v>8.9229773836071278</v>
      </c>
      <c r="H30" s="26">
        <v>2.5089749369196461</v>
      </c>
      <c r="I30" s="26">
        <v>20.098778702729696</v>
      </c>
      <c r="J30" s="26">
        <v>15.744666171446031</v>
      </c>
      <c r="K30" s="26">
        <v>-0.16104814999182793</v>
      </c>
      <c r="L30" s="26">
        <v>0.97438306443369171</v>
      </c>
      <c r="M30" s="26">
        <v>16.051598359917996</v>
      </c>
      <c r="N30" s="26">
        <v>13.549956758938253</v>
      </c>
      <c r="O30" s="26">
        <v>18.110808260190552</v>
      </c>
      <c r="P30" s="26">
        <v>24.665447645158622</v>
      </c>
      <c r="Q30" s="26">
        <v>19.254195999024684</v>
      </c>
      <c r="R30" s="26">
        <v>12.110570397758831</v>
      </c>
      <c r="S30" s="26">
        <v>13.754744273783547</v>
      </c>
      <c r="T30" s="26">
        <v>15.456445719138323</v>
      </c>
      <c r="U30" s="26">
        <v>10.709929207997003</v>
      </c>
      <c r="V30" s="26">
        <v>7.1369210285458067</v>
      </c>
      <c r="W30" s="26">
        <v>8.2531065470808613</v>
      </c>
      <c r="X30" s="26">
        <v>9.9011339748022547</v>
      </c>
      <c r="Y30" s="26">
        <v>9.6697645716337206</v>
      </c>
      <c r="Z30" s="26">
        <v>10.87718538307313</v>
      </c>
      <c r="AA30" s="26">
        <v>6.825373417857449</v>
      </c>
      <c r="AB30" s="26">
        <v>3.0552699302854514</v>
      </c>
      <c r="AC30" s="26">
        <v>0.22813024660523595</v>
      </c>
      <c r="AD30" s="26">
        <v>1.6049817234388133</v>
      </c>
      <c r="AE30" s="26">
        <v>0.29774470685397958</v>
      </c>
      <c r="AF30" s="26">
        <v>0</v>
      </c>
    </row>
    <row r="31" spans="2:32">
      <c r="B31" s="24" t="s">
        <v>169</v>
      </c>
      <c r="C31" s="24" t="s">
        <v>207</v>
      </c>
      <c r="D31" s="24" t="s">
        <v>209</v>
      </c>
      <c r="E31" s="24" t="s">
        <v>162</v>
      </c>
      <c r="F31" s="45"/>
      <c r="G31" s="26">
        <v>5.0330318523005957E-2</v>
      </c>
      <c r="H31" s="26">
        <v>0.51657527054829622</v>
      </c>
      <c r="I31" s="26">
        <v>0.57601379980956935</v>
      </c>
      <c r="J31" s="26">
        <v>0.67240716631068054</v>
      </c>
      <c r="K31" s="26">
        <v>1.0010557623491581</v>
      </c>
      <c r="L31" s="26">
        <v>0.87022656141261123</v>
      </c>
      <c r="M31" s="26">
        <v>0.57993681185755985</v>
      </c>
      <c r="N31" s="26">
        <v>0.88582391593551435</v>
      </c>
      <c r="O31" s="26">
        <v>1.026000076759173</v>
      </c>
      <c r="P31" s="26">
        <v>0.81615756140602169</v>
      </c>
      <c r="Q31" s="26">
        <v>1.1028808706783693</v>
      </c>
      <c r="R31" s="26">
        <v>1.6410456567969298</v>
      </c>
      <c r="S31" s="26">
        <v>2.0181554793217469</v>
      </c>
      <c r="T31" s="26">
        <v>1.9527927048719746</v>
      </c>
      <c r="U31" s="26">
        <v>2.2823971512657621</v>
      </c>
      <c r="V31" s="26">
        <v>2.5375655950246028</v>
      </c>
      <c r="W31" s="26">
        <v>2.7665719024962563</v>
      </c>
      <c r="X31" s="26">
        <v>2.7454647126303637</v>
      </c>
      <c r="Y31" s="26">
        <v>2.8903550852206337</v>
      </c>
      <c r="Z31" s="26">
        <v>2.982775604158487</v>
      </c>
      <c r="AA31" s="26">
        <v>3.2146697169411986</v>
      </c>
      <c r="AB31" s="26">
        <v>3.1568890816818289</v>
      </c>
      <c r="AC31" s="26">
        <v>3.2332931260061386</v>
      </c>
      <c r="AD31" s="26">
        <v>3.1604202599602704</v>
      </c>
      <c r="AE31" s="26">
        <v>3.3109349373596952</v>
      </c>
      <c r="AF31" s="26">
        <v>3.3414864203074615</v>
      </c>
    </row>
    <row r="32" spans="2:32">
      <c r="B32" s="24" t="s">
        <v>169</v>
      </c>
      <c r="C32" s="24" t="s">
        <v>207</v>
      </c>
      <c r="D32" s="24" t="s">
        <v>210</v>
      </c>
      <c r="E32" s="24" t="s">
        <v>162</v>
      </c>
      <c r="F32" s="45"/>
      <c r="G32" s="26">
        <v>9.8613779367325405E-2</v>
      </c>
      <c r="H32" s="26">
        <v>3.8878894233826511E-2</v>
      </c>
      <c r="I32" s="26">
        <v>-1.832024354661832E-2</v>
      </c>
      <c r="J32" s="26">
        <v>2.7327321361457546E-2</v>
      </c>
      <c r="K32" s="26">
        <v>-9.1413516981677656E-3</v>
      </c>
      <c r="L32" s="26">
        <v>-0.13473621303634919</v>
      </c>
      <c r="M32" s="26">
        <v>-2.2694422891574639E-2</v>
      </c>
      <c r="N32" s="26">
        <v>-3.9940101122941662E-3</v>
      </c>
      <c r="O32" s="26">
        <v>-7.1815600220171305E-2</v>
      </c>
      <c r="P32" s="26">
        <v>-3.0847462202597598E-2</v>
      </c>
      <c r="Q32" s="26">
        <v>-4.8922162315305551E-2</v>
      </c>
      <c r="R32" s="26">
        <v>5.1811229182906926E-2</v>
      </c>
      <c r="S32" s="26">
        <v>8.4141751251901598E-2</v>
      </c>
      <c r="T32" s="26">
        <v>0.18562704883917358</v>
      </c>
      <c r="U32" s="26">
        <v>0.29782457793426831</v>
      </c>
      <c r="V32" s="26">
        <v>0.33768732711760929</v>
      </c>
      <c r="W32" s="26">
        <v>0.38332677418041383</v>
      </c>
      <c r="X32" s="26">
        <v>0.27322770976794208</v>
      </c>
      <c r="Y32" s="26">
        <v>0.27171199643109745</v>
      </c>
      <c r="Z32" s="26">
        <v>0.28177638133929239</v>
      </c>
      <c r="AA32" s="26">
        <v>0.24603649972710429</v>
      </c>
      <c r="AB32" s="26">
        <v>0.19002040233888007</v>
      </c>
      <c r="AC32" s="26">
        <v>0.21434958322456099</v>
      </c>
      <c r="AD32" s="26">
        <v>0.13448566125921246</v>
      </c>
      <c r="AE32" s="26">
        <v>0.17196411548755242</v>
      </c>
      <c r="AF32" s="26">
        <v>0.16230802507290187</v>
      </c>
    </row>
    <row r="33" spans="1:32">
      <c r="B33" s="24" t="s">
        <v>169</v>
      </c>
      <c r="C33" s="24" t="s">
        <v>207</v>
      </c>
      <c r="D33" s="24" t="s">
        <v>211</v>
      </c>
      <c r="E33" s="24" t="s">
        <v>162</v>
      </c>
      <c r="F33" s="45"/>
      <c r="G33" s="26">
        <v>5.8033000000001778E-4</v>
      </c>
      <c r="H33" s="26">
        <v>8.2461700000000249E-3</v>
      </c>
      <c r="I33" s="26">
        <v>2.6755819999999958E-2</v>
      </c>
      <c r="J33" s="26">
        <v>2.1763089999999957E-2</v>
      </c>
      <c r="K33" s="26">
        <v>2.5168110000000021E-2</v>
      </c>
      <c r="L33" s="26">
        <v>7.1289339999999951E-2</v>
      </c>
      <c r="M33" s="26">
        <v>4.744543999999995E-2</v>
      </c>
      <c r="N33" s="26">
        <v>4.1999179999999969E-2</v>
      </c>
      <c r="O33" s="26">
        <v>3.3195209999999975E-2</v>
      </c>
      <c r="P33" s="26">
        <v>5.0191299999999994E-2</v>
      </c>
      <c r="Q33" s="26">
        <v>6.6156249999999917E-2</v>
      </c>
      <c r="R33" s="26">
        <v>8.3006020000000125E-2</v>
      </c>
      <c r="S33" s="26">
        <v>0.10652796000000003</v>
      </c>
      <c r="T33" s="26">
        <v>0.10578244999999986</v>
      </c>
      <c r="U33" s="26">
        <v>0.14048763000000003</v>
      </c>
      <c r="V33" s="26">
        <v>0.13677971999999994</v>
      </c>
      <c r="W33" s="26">
        <v>0.16484301000000001</v>
      </c>
      <c r="X33" s="26">
        <v>0.15041093999999994</v>
      </c>
      <c r="Y33" s="26">
        <v>0.1505048100000001</v>
      </c>
      <c r="Z33" s="26">
        <v>0.16561391999999997</v>
      </c>
      <c r="AA33" s="26">
        <v>0.17830459000000004</v>
      </c>
      <c r="AB33" s="26">
        <v>0.16020561</v>
      </c>
      <c r="AC33" s="26">
        <v>0.18222600000000005</v>
      </c>
      <c r="AD33" s="26">
        <v>0.17430277999999993</v>
      </c>
      <c r="AE33" s="26">
        <v>0.18928642000000001</v>
      </c>
      <c r="AF33" s="26">
        <v>0.17676561999999996</v>
      </c>
    </row>
    <row r="34" spans="1:32">
      <c r="B34" s="24" t="s">
        <v>169</v>
      </c>
      <c r="C34" s="24" t="s">
        <v>207</v>
      </c>
      <c r="D34" s="24" t="s">
        <v>212</v>
      </c>
      <c r="E34" s="24" t="s">
        <v>162</v>
      </c>
      <c r="F34" s="45"/>
      <c r="G34" s="26">
        <v>0.91968899505610047</v>
      </c>
      <c r="H34" s="26">
        <v>0.10202404567842827</v>
      </c>
      <c r="I34" s="26">
        <v>-0.59344600950887028</v>
      </c>
      <c r="J34" s="26">
        <v>-0.37752359665399382</v>
      </c>
      <c r="K34" s="26">
        <v>-0.53184226522291844</v>
      </c>
      <c r="L34" s="26">
        <v>-1.5480070221446596</v>
      </c>
      <c r="M34" s="26">
        <v>-1.0531793026453908</v>
      </c>
      <c r="N34" s="26">
        <v>-0.80272531129142344</v>
      </c>
      <c r="O34" s="26">
        <v>-1.0119555756261356</v>
      </c>
      <c r="P34" s="26">
        <v>-0.7384570777289643</v>
      </c>
      <c r="Q34" s="26">
        <v>-0.81119554998677157</v>
      </c>
      <c r="R34" s="26">
        <v>-0.56575151879019447</v>
      </c>
      <c r="S34" s="26">
        <v>-0.70623373002923051</v>
      </c>
      <c r="T34" s="26">
        <v>-0.8185596774450703</v>
      </c>
      <c r="U34" s="26">
        <v>-0.89354302026944588</v>
      </c>
      <c r="V34" s="26">
        <v>-0.82403427787605965</v>
      </c>
      <c r="W34" s="26">
        <v>-1.2603428238288914</v>
      </c>
      <c r="X34" s="26">
        <v>-2.0275926596278473</v>
      </c>
      <c r="Y34" s="26">
        <v>-2.07709750360514</v>
      </c>
      <c r="Z34" s="26">
        <v>-2.2133401858036592</v>
      </c>
      <c r="AA34" s="26">
        <v>-3.0852083245994324</v>
      </c>
      <c r="AB34" s="26">
        <v>-2.9665564898593622</v>
      </c>
      <c r="AC34" s="26">
        <v>-3.2530526019386903</v>
      </c>
      <c r="AD34" s="26">
        <v>-3.3034077892610463</v>
      </c>
      <c r="AE34" s="26">
        <v>-3.3579427512182956</v>
      </c>
      <c r="AF34" s="26">
        <v>-3.3306420112512276</v>
      </c>
    </row>
    <row r="35" spans="1:32">
      <c r="B35" s="24" t="s">
        <v>169</v>
      </c>
      <c r="C35" s="24" t="s">
        <v>207</v>
      </c>
      <c r="D35" s="24" t="s">
        <v>213</v>
      </c>
      <c r="E35" s="24" t="s">
        <v>161</v>
      </c>
      <c r="F35" s="45"/>
      <c r="G35" s="26">
        <v>7.5159650000000022E-2</v>
      </c>
      <c r="H35" s="26">
        <v>8.1571799999999985</v>
      </c>
      <c r="I35" s="26">
        <v>-6.329909999999999</v>
      </c>
      <c r="J35" s="26">
        <v>3.0762899999999993</v>
      </c>
      <c r="K35" s="26">
        <v>12.477349999999998</v>
      </c>
      <c r="L35" s="26">
        <v>-1.9262150000000124</v>
      </c>
      <c r="M35" s="26">
        <v>-8.9050499999999992</v>
      </c>
      <c r="N35" s="26">
        <v>4.1878150000000005</v>
      </c>
      <c r="O35" s="26">
        <v>4.9009900000000002</v>
      </c>
      <c r="P35" s="26">
        <v>-2.6342499999999998</v>
      </c>
      <c r="Q35" s="26">
        <v>3.03003</v>
      </c>
      <c r="R35" s="26">
        <v>5.5254999999999992</v>
      </c>
      <c r="S35" s="26">
        <v>0.26984999999998571</v>
      </c>
      <c r="T35" s="26">
        <v>-3.1379699999999993</v>
      </c>
      <c r="U35" s="26">
        <v>1.2078999999999747</v>
      </c>
      <c r="V35" s="26">
        <v>2.6342500000000126</v>
      </c>
      <c r="W35" s="26">
        <v>-1.8632499999999999</v>
      </c>
      <c r="X35" s="26">
        <v>1.6062500000000002</v>
      </c>
      <c r="Y35" s="26">
        <v>-0.51399999999998836</v>
      </c>
      <c r="Z35" s="26">
        <v>0.77099999999998703</v>
      </c>
      <c r="AA35" s="26">
        <v>0.38549999999999612</v>
      </c>
      <c r="AB35" s="26">
        <v>0</v>
      </c>
      <c r="AC35" s="26">
        <v>0</v>
      </c>
      <c r="AD35" s="26">
        <v>-1.670500000000001</v>
      </c>
      <c r="AE35" s="26">
        <v>-0.38549999999999995</v>
      </c>
      <c r="AF35" s="26">
        <v>-0.38549999999999995</v>
      </c>
    </row>
    <row r="36" spans="1:32">
      <c r="B36" s="24" t="s">
        <v>169</v>
      </c>
      <c r="C36" s="24" t="s">
        <v>207</v>
      </c>
      <c r="D36" s="24" t="s">
        <v>213</v>
      </c>
      <c r="E36" s="24" t="s">
        <v>162</v>
      </c>
      <c r="F36" s="45"/>
      <c r="G36" s="26">
        <v>4.386749999999856E-4</v>
      </c>
      <c r="H36" s="26">
        <v>4.8048674999999971E-2</v>
      </c>
      <c r="I36" s="26">
        <v>1.110367499999998E-2</v>
      </c>
      <c r="J36" s="26">
        <v>2.9058675000000006E-2</v>
      </c>
      <c r="K36" s="26">
        <v>0.10188367500000001</v>
      </c>
      <c r="L36" s="26">
        <v>9.0641174999999963E-2</v>
      </c>
      <c r="M36" s="26">
        <v>3.8666174999999969E-2</v>
      </c>
      <c r="N36" s="26">
        <v>6.3108674999999947E-2</v>
      </c>
      <c r="O36" s="26">
        <v>9.1713674999999995E-2</v>
      </c>
      <c r="P36" s="26">
        <v>7.6338674999999967E-2</v>
      </c>
      <c r="Q36" s="26">
        <v>9.4023674999999973E-2</v>
      </c>
      <c r="R36" s="26">
        <v>0.12627367500000003</v>
      </c>
      <c r="S36" s="26">
        <v>0.12784867499999997</v>
      </c>
      <c r="T36" s="26">
        <v>0.109533675</v>
      </c>
      <c r="U36" s="26">
        <v>0.11658367499999978</v>
      </c>
      <c r="V36" s="26">
        <v>0.13195867499999991</v>
      </c>
      <c r="W36" s="26">
        <v>0.12108367499999995</v>
      </c>
      <c r="X36" s="26">
        <v>0.13045867499999997</v>
      </c>
      <c r="Y36" s="26">
        <v>0.12745867499999997</v>
      </c>
      <c r="Z36" s="26">
        <v>0.13195867500000003</v>
      </c>
      <c r="AA36" s="26">
        <v>0.134208675</v>
      </c>
      <c r="AB36" s="26">
        <v>0.134208675</v>
      </c>
      <c r="AC36" s="26">
        <v>0.134208675</v>
      </c>
      <c r="AD36" s="26">
        <v>0.12445867499999996</v>
      </c>
      <c r="AE36" s="26">
        <v>0.12220867499999999</v>
      </c>
      <c r="AF36" s="26">
        <v>0.11995867500000001</v>
      </c>
    </row>
    <row r="37" spans="1:32">
      <c r="B37" s="24" t="s">
        <v>169</v>
      </c>
      <c r="C37" s="24" t="s">
        <v>207</v>
      </c>
      <c r="D37" s="24" t="s">
        <v>214</v>
      </c>
      <c r="E37" s="24" t="s">
        <v>161</v>
      </c>
      <c r="F37" s="45"/>
      <c r="G37" s="26">
        <v>0</v>
      </c>
      <c r="H37" s="26">
        <v>0</v>
      </c>
      <c r="I37" s="26">
        <v>0</v>
      </c>
      <c r="J37" s="26">
        <v>0</v>
      </c>
      <c r="K37" s="26">
        <v>0</v>
      </c>
      <c r="L37" s="26">
        <v>0</v>
      </c>
      <c r="M37" s="26">
        <v>0.40951735722584282</v>
      </c>
      <c r="N37" s="26">
        <v>0.12638122040875199</v>
      </c>
      <c r="O37" s="26">
        <v>0.20353933524590495</v>
      </c>
      <c r="P37" s="26">
        <v>0.18426434500661504</v>
      </c>
      <c r="Q37" s="26">
        <v>0.46201747169771323</v>
      </c>
      <c r="R37" s="26">
        <v>0.7451536085148045</v>
      </c>
      <c r="S37" s="26">
        <v>0.37789652064026225</v>
      </c>
      <c r="T37" s="26">
        <v>0.37789652064026225</v>
      </c>
      <c r="U37" s="26">
        <v>0.37789652064026225</v>
      </c>
      <c r="V37" s="26">
        <v>0.37789652064026225</v>
      </c>
      <c r="W37" s="26">
        <v>0.37789652064026225</v>
      </c>
      <c r="X37" s="26">
        <v>0.37789652064026225</v>
      </c>
      <c r="Y37" s="26">
        <v>0.37789652064026225</v>
      </c>
      <c r="Z37" s="26">
        <v>0.37789652064026225</v>
      </c>
      <c r="AA37" s="26">
        <v>0.37789652064026225</v>
      </c>
      <c r="AB37" s="26">
        <v>0.37789652064026225</v>
      </c>
      <c r="AC37" s="26">
        <v>0.37789652064026225</v>
      </c>
      <c r="AD37" s="26">
        <v>0.37789652064026225</v>
      </c>
      <c r="AE37" s="26">
        <v>0.37789652064026225</v>
      </c>
      <c r="AF37" s="26">
        <v>0.37789652064026225</v>
      </c>
    </row>
    <row r="38" spans="1:32">
      <c r="B38" s="24" t="s">
        <v>169</v>
      </c>
      <c r="C38" s="24" t="s">
        <v>207</v>
      </c>
      <c r="D38" s="24" t="s">
        <v>214</v>
      </c>
      <c r="E38" s="24" t="s">
        <v>162</v>
      </c>
      <c r="F38" s="45"/>
      <c r="G38" s="26">
        <v>0</v>
      </c>
      <c r="H38" s="26">
        <v>-2.1712201621235105E-4</v>
      </c>
      <c r="I38" s="26">
        <v>2.4384160700298418E-3</v>
      </c>
      <c r="J38" s="26">
        <v>6.1596968633012006E-3</v>
      </c>
      <c r="K38" s="26">
        <v>1.065215613432402E-2</v>
      </c>
      <c r="L38" s="26">
        <v>1.8011193658607705E-2</v>
      </c>
      <c r="M38" s="26">
        <v>2.4907199730950236E-2</v>
      </c>
      <c r="N38" s="26">
        <v>3.4170261509450739E-2</v>
      </c>
      <c r="O38" s="26">
        <v>4.6391534735729434E-2</v>
      </c>
      <c r="P38" s="26">
        <v>5.804841235683994E-2</v>
      </c>
      <c r="Q38" s="26">
        <v>6.882869278084297E-2</v>
      </c>
      <c r="R38" s="26">
        <v>8.7033694700420772E-2</v>
      </c>
      <c r="S38" s="26">
        <v>0.10380094747062613</v>
      </c>
      <c r="T38" s="26">
        <v>0.11805842380692977</v>
      </c>
      <c r="U38" s="26">
        <v>0.1321010081383921</v>
      </c>
      <c r="V38" s="26">
        <v>0.14417712789724973</v>
      </c>
      <c r="W38" s="26">
        <v>0.15753854511902615</v>
      </c>
      <c r="X38" s="26">
        <v>0.17077994718338191</v>
      </c>
      <c r="Y38" s="26">
        <v>0.18570075053840346</v>
      </c>
      <c r="Z38" s="26">
        <v>0.19640642694563115</v>
      </c>
      <c r="AA38" s="26">
        <v>0.19946356980695912</v>
      </c>
      <c r="AB38" s="26">
        <v>0.2027850703799029</v>
      </c>
      <c r="AC38" s="26">
        <v>0.20577490744348786</v>
      </c>
      <c r="AD38" s="26">
        <v>0.20627767364349403</v>
      </c>
      <c r="AE38" s="26">
        <v>0.20432986007508314</v>
      </c>
      <c r="AF38" s="26">
        <v>0.20022177367309729</v>
      </c>
    </row>
    <row r="39" spans="1:32">
      <c r="B39" s="24" t="s">
        <v>169</v>
      </c>
      <c r="C39" s="24" t="s">
        <v>207</v>
      </c>
      <c r="D39" s="24" t="s">
        <v>215</v>
      </c>
      <c r="E39" s="24" t="s">
        <v>162</v>
      </c>
      <c r="F39" s="45"/>
      <c r="G39" s="26">
        <v>-1.6455878760171183E-2</v>
      </c>
      <c r="H39" s="26">
        <v>-1.7125957156655436E-2</v>
      </c>
      <c r="I39" s="26">
        <v>-1.2388658725696944E-2</v>
      </c>
      <c r="J39" s="26">
        <v>-6.4514524684762264E-3</v>
      </c>
      <c r="K39" s="26">
        <v>3.2101430157152056E-3</v>
      </c>
      <c r="L39" s="26">
        <v>2.0195851205664361E-2</v>
      </c>
      <c r="M39" s="26">
        <v>3.7181559395614183E-2</v>
      </c>
      <c r="N39" s="26">
        <v>5.9185063949933836E-2</v>
      </c>
      <c r="O39" s="26">
        <v>8.9525590413999323E-2</v>
      </c>
      <c r="P39" s="26">
        <v>0.12201660103422429</v>
      </c>
      <c r="Q39" s="26">
        <v>0.16066298297099024</v>
      </c>
      <c r="R39" s="26">
        <v>0.22820065204919238</v>
      </c>
      <c r="S39" s="26">
        <v>0.29580065400148703</v>
      </c>
      <c r="T39" s="26">
        <v>0.35861660786725391</v>
      </c>
      <c r="U39" s="26">
        <v>0.41590051915739568</v>
      </c>
      <c r="V39" s="26">
        <v>0.46495649106745085</v>
      </c>
      <c r="W39" s="26">
        <v>0.48480951146561213</v>
      </c>
      <c r="X39" s="26">
        <v>0.49750983456176678</v>
      </c>
      <c r="Y39" s="26">
        <v>0.51195547813248554</v>
      </c>
      <c r="Z39" s="26">
        <v>0.521913154768612</v>
      </c>
      <c r="AA39" s="26">
        <v>0.52912818494470937</v>
      </c>
      <c r="AB39" s="26">
        <v>0.53858719858810322</v>
      </c>
      <c r="AC39" s="26">
        <v>0.54912145430957704</v>
      </c>
      <c r="AD39" s="26">
        <v>0.55459116401111141</v>
      </c>
      <c r="AE39" s="26">
        <v>0.5628191033911969</v>
      </c>
      <c r="AF39" s="26">
        <v>0.56981032045262259</v>
      </c>
    </row>
    <row r="40" spans="1:32">
      <c r="B40" s="24" t="s">
        <v>169</v>
      </c>
      <c r="C40" s="24" t="s">
        <v>207</v>
      </c>
      <c r="D40" s="24" t="s">
        <v>164</v>
      </c>
      <c r="E40" s="24" t="s">
        <v>161</v>
      </c>
      <c r="F40" s="45"/>
      <c r="G40" s="26">
        <v>-1.3846346151033531</v>
      </c>
      <c r="H40" s="26">
        <v>-9.6958896464780508E-2</v>
      </c>
      <c r="I40" s="26">
        <v>0.45400789501542826</v>
      </c>
      <c r="J40" s="26">
        <v>0.58474232016111793</v>
      </c>
      <c r="K40" s="26">
        <v>0.97532398242445195</v>
      </c>
      <c r="L40" s="26">
        <v>1.7399204171294294</v>
      </c>
      <c r="M40" s="26">
        <v>1.7693787652201793</v>
      </c>
      <c r="N40" s="26">
        <v>2.3111872832111438</v>
      </c>
      <c r="O40" s="26">
        <v>3.2006130395325032</v>
      </c>
      <c r="P40" s="26">
        <v>3.4728113202274642</v>
      </c>
      <c r="Q40" s="26">
        <v>4.1576646361093736</v>
      </c>
      <c r="R40" s="26">
        <v>7.1746804854341866</v>
      </c>
      <c r="S40" s="26">
        <v>7.2981757999879271</v>
      </c>
      <c r="T40" s="26">
        <v>6.9269316942266341</v>
      </c>
      <c r="U40" s="26">
        <v>6.4710154235803881</v>
      </c>
      <c r="V40" s="26">
        <v>5.7302360401972923</v>
      </c>
      <c r="W40" s="26">
        <v>2.8334995687280298</v>
      </c>
      <c r="X40" s="26">
        <v>2.1375930376372256</v>
      </c>
      <c r="Y40" s="26">
        <v>2.3378279884346735</v>
      </c>
      <c r="Z40" s="26">
        <v>1.9046300136779273</v>
      </c>
      <c r="AA40" s="26">
        <v>1.6418573035314132</v>
      </c>
      <c r="AB40" s="26">
        <v>1.8834958867868403</v>
      </c>
      <c r="AC40" s="26">
        <v>2.0096899954140097</v>
      </c>
      <c r="AD40" s="26">
        <v>1.5108359577434873</v>
      </c>
      <c r="AE40" s="26">
        <v>1.8019555648344197</v>
      </c>
      <c r="AF40" s="26">
        <v>1.6899477748948257</v>
      </c>
    </row>
    <row r="41" spans="1:32">
      <c r="B41" s="24" t="s">
        <v>169</v>
      </c>
      <c r="C41" s="24" t="s">
        <v>207</v>
      </c>
      <c r="D41" s="24" t="s">
        <v>165</v>
      </c>
      <c r="E41" s="24" t="s">
        <v>162</v>
      </c>
      <c r="F41" s="45"/>
      <c r="G41" s="26">
        <v>0</v>
      </c>
      <c r="H41" s="26">
        <v>0</v>
      </c>
      <c r="I41" s="26">
        <v>0</v>
      </c>
      <c r="J41" s="26">
        <v>9.7999999999999754E-3</v>
      </c>
      <c r="K41" s="26">
        <v>9.7999999999999754E-3</v>
      </c>
      <c r="L41" s="26">
        <v>5.2500000000000047E-3</v>
      </c>
      <c r="M41" s="26">
        <v>3.6400000000000002E-2</v>
      </c>
      <c r="N41" s="26">
        <v>4.1300000000000031E-2</v>
      </c>
      <c r="O41" s="26">
        <v>5.389999999999999E-2</v>
      </c>
      <c r="P41" s="26">
        <v>5.3550000000000028E-2</v>
      </c>
      <c r="Q41" s="26">
        <v>5.3550000000000028E-2</v>
      </c>
      <c r="R41" s="26">
        <v>4.8299999999999996E-2</v>
      </c>
      <c r="S41" s="26">
        <v>3.8499999999999993E-2</v>
      </c>
      <c r="T41" s="26">
        <v>4.8299999999999968E-2</v>
      </c>
      <c r="U41" s="26">
        <v>4.8299999999999968E-2</v>
      </c>
      <c r="V41" s="26">
        <v>5.5299999999999974E-2</v>
      </c>
      <c r="W41" s="26">
        <v>5.5299999999999974E-2</v>
      </c>
      <c r="X41" s="26">
        <v>5.5299999999999974E-2</v>
      </c>
      <c r="Y41" s="26">
        <v>5.5299999999999974E-2</v>
      </c>
      <c r="Z41" s="26">
        <v>5.5299999999999974E-2</v>
      </c>
      <c r="AA41" s="26">
        <v>5.5299999999999974E-2</v>
      </c>
      <c r="AB41" s="26">
        <v>5.5299999999999974E-2</v>
      </c>
      <c r="AC41" s="26">
        <v>5.5299999999999974E-2</v>
      </c>
      <c r="AD41" s="26">
        <v>5.5299999999999974E-2</v>
      </c>
      <c r="AE41" s="26">
        <v>5.5299999999999974E-2</v>
      </c>
      <c r="AF41" s="26">
        <v>5.5299999999999974E-2</v>
      </c>
    </row>
    <row r="42" spans="1:32">
      <c r="B42" s="24" t="s">
        <v>169</v>
      </c>
      <c r="C42" s="24" t="s">
        <v>207</v>
      </c>
      <c r="D42" s="24" t="s">
        <v>165</v>
      </c>
      <c r="E42" s="24" t="s">
        <v>161</v>
      </c>
      <c r="F42" s="45"/>
      <c r="G42" s="26">
        <v>0</v>
      </c>
      <c r="H42" s="26">
        <v>0</v>
      </c>
      <c r="I42" s="26">
        <v>0</v>
      </c>
      <c r="J42" s="26">
        <v>0.61599999999999999</v>
      </c>
      <c r="K42" s="26">
        <v>0</v>
      </c>
      <c r="L42" s="26">
        <v>-0.40975</v>
      </c>
      <c r="M42" s="26">
        <v>1.45475</v>
      </c>
      <c r="N42" s="26">
        <v>0.1925</v>
      </c>
      <c r="O42" s="26">
        <v>0.495</v>
      </c>
      <c r="P42" s="26">
        <v>-1.3749999999999984E-2</v>
      </c>
      <c r="Q42" s="26">
        <v>0</v>
      </c>
      <c r="R42" s="26">
        <v>-0.20625000000000004</v>
      </c>
      <c r="S42" s="26">
        <v>-0.38500000000000001</v>
      </c>
      <c r="T42" s="26">
        <v>0.61599999999999999</v>
      </c>
      <c r="U42" s="26">
        <v>0</v>
      </c>
      <c r="V42" s="26">
        <v>0.27500000000000002</v>
      </c>
      <c r="W42" s="26">
        <v>0</v>
      </c>
      <c r="X42" s="26">
        <v>0</v>
      </c>
      <c r="Y42" s="26">
        <v>0</v>
      </c>
      <c r="Z42" s="26">
        <v>0</v>
      </c>
      <c r="AA42" s="26">
        <v>0</v>
      </c>
      <c r="AB42" s="26">
        <v>0</v>
      </c>
      <c r="AC42" s="26">
        <v>0</v>
      </c>
      <c r="AD42" s="26">
        <v>0</v>
      </c>
      <c r="AE42" s="26">
        <v>0</v>
      </c>
      <c r="AF42" s="26">
        <v>0</v>
      </c>
    </row>
    <row r="43" spans="1:32" ht="19.5" customHeight="1">
      <c r="B43" s="24" t="s">
        <v>169</v>
      </c>
      <c r="C43" s="24" t="s">
        <v>207</v>
      </c>
      <c r="D43" s="24" t="s">
        <v>221</v>
      </c>
      <c r="E43" s="24" t="s">
        <v>161</v>
      </c>
      <c r="F43" s="45"/>
      <c r="G43" s="26">
        <v>0</v>
      </c>
      <c r="H43" s="26">
        <v>0</v>
      </c>
      <c r="I43" s="26">
        <v>-4.8158729999999992E-3</v>
      </c>
      <c r="J43" s="26">
        <v>0</v>
      </c>
      <c r="K43" s="26">
        <v>4.8158729999999992E-3</v>
      </c>
      <c r="L43" s="26">
        <v>2.9018700000000024E-4</v>
      </c>
      <c r="M43" s="26">
        <v>1.3623205138432548</v>
      </c>
      <c r="N43" s="26">
        <v>1.8376904635294868</v>
      </c>
      <c r="O43" s="26">
        <v>-0.8608196665339386</v>
      </c>
      <c r="P43" s="26">
        <v>0.23478259393115103</v>
      </c>
      <c r="Q43" s="26">
        <v>0.47184343797823025</v>
      </c>
      <c r="R43" s="26">
        <v>2.0189917830015465</v>
      </c>
      <c r="S43" s="26">
        <v>8.4244819570026164E-2</v>
      </c>
      <c r="T43" s="26">
        <v>0.98873260875063129</v>
      </c>
      <c r="U43" s="26">
        <v>0.16963273881643862</v>
      </c>
      <c r="V43" s="26">
        <v>-0.22303418046295959</v>
      </c>
      <c r="W43" s="26">
        <v>-0.25738858810087573</v>
      </c>
      <c r="X43" s="26">
        <v>-1.0883589417251753</v>
      </c>
      <c r="Y43" s="26">
        <v>-0.51660884058201217</v>
      </c>
      <c r="Z43" s="26">
        <v>-0.60396739638409391</v>
      </c>
      <c r="AA43" s="26">
        <v>-9.9531741890060754E-2</v>
      </c>
      <c r="AB43" s="26">
        <v>0.27743863478348457</v>
      </c>
      <c r="AC43" s="26">
        <v>2.7941020000000028E-2</v>
      </c>
      <c r="AD43" s="26">
        <v>-1.2010922073414729</v>
      </c>
      <c r="AE43" s="26">
        <v>-5.092069757740867E-2</v>
      </c>
      <c r="AF43" s="26">
        <v>-0.50140330278583523</v>
      </c>
    </row>
    <row r="44" spans="1:32">
      <c r="B44" s="24" t="s">
        <v>169</v>
      </c>
      <c r="C44" s="24" t="s">
        <v>207</v>
      </c>
      <c r="D44" s="24" t="s">
        <v>221</v>
      </c>
      <c r="E44" s="24" t="s">
        <v>162</v>
      </c>
      <c r="F44" s="45"/>
      <c r="G44" s="26">
        <v>0</v>
      </c>
      <c r="H44" s="26">
        <v>0</v>
      </c>
      <c r="I44" s="26">
        <v>-2.4079364999999995E-4</v>
      </c>
      <c r="J44" s="26">
        <v>-2.4079364999999995E-4</v>
      </c>
      <c r="K44" s="26">
        <v>0</v>
      </c>
      <c r="L44" s="26">
        <v>1.4509350000000017E-5</v>
      </c>
      <c r="M44" s="26">
        <v>6.8130535042162738E-2</v>
      </c>
      <c r="N44" s="26">
        <v>0.16001505821863707</v>
      </c>
      <c r="O44" s="26">
        <v>0.11697407489194016</v>
      </c>
      <c r="P44" s="26">
        <v>0.12871320458849766</v>
      </c>
      <c r="Q44" s="26">
        <v>0.15230537648740919</v>
      </c>
      <c r="R44" s="26">
        <v>0.23633214602777441</v>
      </c>
      <c r="S44" s="26">
        <v>0.21100286875280391</v>
      </c>
      <c r="T44" s="26">
        <v>0.242732147077796</v>
      </c>
      <c r="U44" s="26">
        <v>0.2107584261723186</v>
      </c>
      <c r="V44" s="26">
        <v>0.15616921548302076</v>
      </c>
      <c r="W44" s="26">
        <v>0.136254042511183</v>
      </c>
      <c r="X44" s="26">
        <v>8.1836095424924232E-2</v>
      </c>
      <c r="Y44" s="26">
        <v>5.6005653395823612E-2</v>
      </c>
      <c r="Z44" s="26">
        <v>2.5807283576618933E-2</v>
      </c>
      <c r="AA44" s="26">
        <v>1.7466485595816594E-2</v>
      </c>
      <c r="AB44" s="26">
        <v>3.133841733499082E-2</v>
      </c>
      <c r="AC44" s="26">
        <v>2.2881449847818258E-2</v>
      </c>
      <c r="AD44" s="26">
        <v>-3.7173160519255455E-2</v>
      </c>
      <c r="AE44" s="26">
        <v>-4.3887375621549762E-2</v>
      </c>
      <c r="AF44" s="26">
        <v>-6.8957540760841485E-2</v>
      </c>
    </row>
    <row r="45" spans="1:32">
      <c r="B45" s="24" t="s">
        <v>169</v>
      </c>
      <c r="C45" s="24" t="s">
        <v>207</v>
      </c>
      <c r="D45" s="24" t="s">
        <v>202</v>
      </c>
      <c r="E45" s="24" t="s">
        <v>162</v>
      </c>
      <c r="F45" s="45"/>
      <c r="G45" s="26">
        <v>0.85537200335258268</v>
      </c>
      <c r="H45" s="26">
        <v>0.91272277233095966</v>
      </c>
      <c r="I45" s="26">
        <v>0.64494675599531304</v>
      </c>
      <c r="J45" s="26">
        <v>1.5223354680809003</v>
      </c>
      <c r="K45" s="26">
        <v>1.1368211345984141</v>
      </c>
      <c r="L45" s="26">
        <v>1.2746528322061093</v>
      </c>
      <c r="M45" s="26">
        <v>0.67723851671896884</v>
      </c>
      <c r="N45" s="26">
        <v>0.24181555855132242</v>
      </c>
      <c r="O45" s="26">
        <v>5.76516184288689E-2</v>
      </c>
      <c r="P45" s="26">
        <v>-0.65777098502869658</v>
      </c>
      <c r="Q45" s="26">
        <v>-0.89852334819630419</v>
      </c>
      <c r="R45" s="26">
        <v>-1.3770599431845354</v>
      </c>
      <c r="S45" s="26">
        <v>-0.21374564509817073</v>
      </c>
      <c r="T45" s="26">
        <v>-0.39518104254052755</v>
      </c>
      <c r="U45" s="26">
        <v>-5.7635994835458781E-2</v>
      </c>
      <c r="V45" s="26">
        <v>2.045324321461897</v>
      </c>
      <c r="W45" s="26">
        <v>1.7797612835483827</v>
      </c>
      <c r="X45" s="26">
        <v>3.799683201664382</v>
      </c>
      <c r="Y45" s="26">
        <v>3.4868166324173542</v>
      </c>
      <c r="Z45" s="26">
        <v>3.1756046175843546</v>
      </c>
      <c r="AA45" s="26">
        <v>8.6798275471329696</v>
      </c>
      <c r="AB45" s="26">
        <v>8.8967659686380411</v>
      </c>
      <c r="AC45" s="26">
        <v>8.2602103124251904</v>
      </c>
      <c r="AD45" s="26">
        <v>9.2256019356936143</v>
      </c>
      <c r="AE45" s="26">
        <v>8.508049459075151</v>
      </c>
      <c r="AF45" s="26">
        <v>8.973668091611291</v>
      </c>
    </row>
    <row r="46" spans="1:32">
      <c r="A46" s="22"/>
      <c r="B46" s="42" t="s">
        <v>169</v>
      </c>
      <c r="C46" s="42" t="s">
        <v>207</v>
      </c>
      <c r="D46" s="42" t="s">
        <v>217</v>
      </c>
      <c r="E46" s="42" t="s">
        <v>217</v>
      </c>
      <c r="F46" s="46"/>
      <c r="G46" s="77">
        <v>9.5220706410426175</v>
      </c>
      <c r="H46" s="77">
        <v>12.178348789073507</v>
      </c>
      <c r="I46" s="77">
        <v>14.854923486188852</v>
      </c>
      <c r="J46" s="77">
        <v>21.92633406645102</v>
      </c>
      <c r="K46" s="77">
        <v>15.044049069609148</v>
      </c>
      <c r="L46" s="77">
        <v>1.0461668962150923</v>
      </c>
      <c r="M46" s="77">
        <v>12.576547508415565</v>
      </c>
      <c r="N46" s="77">
        <v>22.926229117848774</v>
      </c>
      <c r="O46" s="77">
        <v>26.481711572818426</v>
      </c>
      <c r="P46" s="77">
        <v>25.787246133749171</v>
      </c>
      <c r="Q46" s="77">
        <v>27.315518332229232</v>
      </c>
      <c r="R46" s="77">
        <v>27.927837886491861</v>
      </c>
      <c r="S46" s="77">
        <v>23.465710374652911</v>
      </c>
      <c r="T46" s="77">
        <v>23.135738880233383</v>
      </c>
      <c r="U46" s="77">
        <v>21.629547863597296</v>
      </c>
      <c r="V46" s="77">
        <v>21.117153604096185</v>
      </c>
      <c r="W46" s="77">
        <v>14.133009968840261</v>
      </c>
      <c r="X46" s="77">
        <v>18.811593047959484</v>
      </c>
      <c r="Y46" s="77">
        <v>17.013591817657314</v>
      </c>
      <c r="Z46" s="77">
        <v>18.650560398576548</v>
      </c>
      <c r="AA46" s="77">
        <v>19.300292444688385</v>
      </c>
      <c r="AB46" s="77">
        <v>15.993644906598425</v>
      </c>
      <c r="AC46" s="77">
        <v>12.24797068897759</v>
      </c>
      <c r="AD46" s="77">
        <v>10.916979194268491</v>
      </c>
      <c r="AE46" s="77">
        <v>11.764238538300086</v>
      </c>
      <c r="AF46" s="77">
        <v>11.380860366854558</v>
      </c>
    </row>
    <row r="47" spans="1:32">
      <c r="A47" s="22"/>
      <c r="B47" s="42" t="s">
        <v>169</v>
      </c>
      <c r="C47" s="42" t="s">
        <v>207</v>
      </c>
      <c r="D47" s="42" t="s">
        <v>167</v>
      </c>
      <c r="E47" s="42" t="s">
        <v>161</v>
      </c>
      <c r="F47" s="46"/>
      <c r="G47" s="77">
        <v>7.6135024185037743</v>
      </c>
      <c r="H47" s="77">
        <v>10.569196040454864</v>
      </c>
      <c r="I47" s="77">
        <v>14.218060724745126</v>
      </c>
      <c r="J47" s="77">
        <v>20.02169849160715</v>
      </c>
      <c r="K47" s="77">
        <v>13.296441705432622</v>
      </c>
      <c r="L47" s="77">
        <v>0.37862866856310862</v>
      </c>
      <c r="M47" s="77">
        <v>12.142514996207275</v>
      </c>
      <c r="N47" s="77">
        <v>22.205530726087634</v>
      </c>
      <c r="O47" s="77">
        <v>26.050130968435024</v>
      </c>
      <c r="P47" s="77">
        <v>25.909305904323848</v>
      </c>
      <c r="Q47" s="77">
        <v>27.375751544810001</v>
      </c>
      <c r="R47" s="77">
        <v>27.368646274709366</v>
      </c>
      <c r="S47" s="77">
        <v>21.399911413981748</v>
      </c>
      <c r="T47" s="77">
        <v>21.228036542755852</v>
      </c>
      <c r="U47" s="77">
        <v>18.936373891034066</v>
      </c>
      <c r="V47" s="77">
        <v>15.931269408920414</v>
      </c>
      <c r="W47" s="77">
        <v>9.3438640483482782</v>
      </c>
      <c r="X47" s="77">
        <v>12.934514591354569</v>
      </c>
      <c r="Y47" s="77">
        <v>11.354880240126656</v>
      </c>
      <c r="Z47" s="77">
        <v>13.326744521007212</v>
      </c>
      <c r="AA47" s="77">
        <v>9.1310955001390592</v>
      </c>
      <c r="AB47" s="77">
        <v>5.5941009724960384</v>
      </c>
      <c r="AC47" s="77">
        <v>2.643657782659508</v>
      </c>
      <c r="AD47" s="77">
        <v>0.62212199448108896</v>
      </c>
      <c r="AE47" s="77">
        <v>2.0411760947512527</v>
      </c>
      <c r="AF47" s="77">
        <v>1.1809409927492527</v>
      </c>
    </row>
    <row r="48" spans="1:32">
      <c r="A48" s="22"/>
      <c r="B48" s="42" t="s">
        <v>169</v>
      </c>
      <c r="C48" s="42" t="s">
        <v>207</v>
      </c>
      <c r="D48" s="42" t="s">
        <v>168</v>
      </c>
      <c r="E48" s="42" t="s">
        <v>162</v>
      </c>
      <c r="F48" s="46"/>
      <c r="G48" s="77">
        <v>1.9085682225388434</v>
      </c>
      <c r="H48" s="77">
        <v>1.609152748618643</v>
      </c>
      <c r="I48" s="77">
        <v>0.63686276144372667</v>
      </c>
      <c r="J48" s="77">
        <v>1.9046355748438695</v>
      </c>
      <c r="K48" s="77">
        <v>1.7476073641765253</v>
      </c>
      <c r="L48" s="77">
        <v>0.66753822765198367</v>
      </c>
      <c r="M48" s="77">
        <v>0.43403251220829031</v>
      </c>
      <c r="N48" s="77">
        <v>0.7206983917611407</v>
      </c>
      <c r="O48" s="77">
        <v>0.4315806043834039</v>
      </c>
      <c r="P48" s="77">
        <v>-0.12205977057467482</v>
      </c>
      <c r="Q48" s="77">
        <v>-6.0233212580769829E-2</v>
      </c>
      <c r="R48" s="77">
        <v>0.55919161178249477</v>
      </c>
      <c r="S48" s="77">
        <v>2.0657989606711644</v>
      </c>
      <c r="T48" s="77">
        <v>1.9077023374775299</v>
      </c>
      <c r="U48" s="77">
        <v>2.6931739725632315</v>
      </c>
      <c r="V48" s="77">
        <v>5.1858841951757704</v>
      </c>
      <c r="W48" s="77">
        <v>4.7891459204919826</v>
      </c>
      <c r="X48" s="77">
        <v>5.877078456604913</v>
      </c>
      <c r="Y48" s="77">
        <v>5.6587115775306582</v>
      </c>
      <c r="Z48" s="77">
        <v>5.3238158775693361</v>
      </c>
      <c r="AA48" s="77">
        <v>10.169196944549325</v>
      </c>
      <c r="AB48" s="77">
        <v>10.399543934102386</v>
      </c>
      <c r="AC48" s="77">
        <v>9.6043129063180821</v>
      </c>
      <c r="AD48" s="77">
        <v>10.294857199787401</v>
      </c>
      <c r="AE48" s="77">
        <v>9.7230624435488338</v>
      </c>
      <c r="AF48" s="77">
        <v>10.199919374105304</v>
      </c>
    </row>
    <row r="49" spans="2:32">
      <c r="B49" s="24" t="s">
        <v>170</v>
      </c>
      <c r="C49" s="24" t="s">
        <v>207</v>
      </c>
      <c r="D49" s="24" t="s">
        <v>208</v>
      </c>
      <c r="E49" s="24" t="s">
        <v>161</v>
      </c>
      <c r="F49" s="45"/>
      <c r="G49" s="26">
        <v>6.1688270569332477</v>
      </c>
      <c r="H49" s="26">
        <v>-2.1303883505496763</v>
      </c>
      <c r="I49" s="26">
        <v>8.0108112789596149</v>
      </c>
      <c r="J49" s="26">
        <v>10.048425581336236</v>
      </c>
      <c r="K49" s="26">
        <v>8.2907445941113522</v>
      </c>
      <c r="L49" s="26">
        <v>7.8655985516632079</v>
      </c>
      <c r="M49" s="26">
        <v>12.024616971444042</v>
      </c>
      <c r="N49" s="26">
        <v>15.638077218620369</v>
      </c>
      <c r="O49" s="26">
        <v>18.170945683731031</v>
      </c>
      <c r="P49" s="26">
        <v>22.14711922196436</v>
      </c>
      <c r="Q49" s="26">
        <v>2.3418554953249284</v>
      </c>
      <c r="R49" s="26">
        <v>-5.4082705572864285</v>
      </c>
      <c r="S49" s="26">
        <v>0.88334082127434144</v>
      </c>
      <c r="T49" s="26">
        <v>5.6755369141597711</v>
      </c>
      <c r="U49" s="26">
        <v>5.5175929496747962</v>
      </c>
      <c r="V49" s="26">
        <v>-1.0631367902280502</v>
      </c>
      <c r="W49" s="26">
        <v>2.5574043473000891</v>
      </c>
      <c r="X49" s="26">
        <v>3.8604159415415857</v>
      </c>
      <c r="Y49" s="26">
        <v>3.2697695984697344</v>
      </c>
      <c r="Z49" s="26">
        <v>4.6767203488580256</v>
      </c>
      <c r="AA49" s="26">
        <v>-0.44397894138000638</v>
      </c>
      <c r="AB49" s="26">
        <v>-3.6315107102768174</v>
      </c>
      <c r="AC49" s="26">
        <v>-4.0743699970440765</v>
      </c>
      <c r="AD49" s="26">
        <v>-3.3807328560010825</v>
      </c>
      <c r="AE49" s="26">
        <v>-2.4504643439884086</v>
      </c>
      <c r="AF49" s="26">
        <v>0</v>
      </c>
    </row>
    <row r="50" spans="2:32">
      <c r="B50" s="24" t="s">
        <v>170</v>
      </c>
      <c r="C50" s="24" t="s">
        <v>207</v>
      </c>
      <c r="D50" s="24" t="s">
        <v>209</v>
      </c>
      <c r="E50" s="24" t="s">
        <v>162</v>
      </c>
      <c r="F50" s="45"/>
      <c r="G50" s="26">
        <v>9.3982961304019952E-3</v>
      </c>
      <c r="H50" s="26">
        <v>0.39543262810137669</v>
      </c>
      <c r="I50" s="26">
        <v>0.43798196964252245</v>
      </c>
      <c r="J50" s="26">
        <v>0.36346660982894718</v>
      </c>
      <c r="K50" s="26">
        <v>0.37750341158479905</v>
      </c>
      <c r="L50" s="26">
        <v>0.33407759288487959</v>
      </c>
      <c r="M50" s="26">
        <v>0.28678573592791334</v>
      </c>
      <c r="N50" s="26">
        <v>0.55776729063413555</v>
      </c>
      <c r="O50" s="26">
        <v>0.71084945667796795</v>
      </c>
      <c r="P50" s="26">
        <v>0.70927737893919574</v>
      </c>
      <c r="Q50" s="26">
        <v>1.7491175817198705</v>
      </c>
      <c r="R50" s="26">
        <v>1.8860551188013233</v>
      </c>
      <c r="S50" s="26">
        <v>1.5851008900003638</v>
      </c>
      <c r="T50" s="26">
        <v>1.2734388778516923</v>
      </c>
      <c r="U50" s="26">
        <v>1.2565108268535834</v>
      </c>
      <c r="V50" s="26">
        <v>1.5470565866747652</v>
      </c>
      <c r="W50" s="26">
        <v>1.6181294641150856</v>
      </c>
      <c r="X50" s="26">
        <v>1.459700997518425</v>
      </c>
      <c r="Y50" s="26">
        <v>1.4797189921530887</v>
      </c>
      <c r="Z50" s="26">
        <v>1.6114556119125396</v>
      </c>
      <c r="AA50" s="26">
        <v>1.9110599957284879</v>
      </c>
      <c r="AB50" s="26">
        <v>1.7165555547902436</v>
      </c>
      <c r="AC50" s="26">
        <v>1.6965772538792283</v>
      </c>
      <c r="AD50" s="26">
        <v>1.6576010747664682</v>
      </c>
      <c r="AE50" s="26">
        <v>1.6265321549416125</v>
      </c>
      <c r="AF50" s="26">
        <v>1.453681248307257</v>
      </c>
    </row>
    <row r="51" spans="2:32">
      <c r="B51" s="24" t="s">
        <v>170</v>
      </c>
      <c r="C51" s="24" t="s">
        <v>207</v>
      </c>
      <c r="D51" s="24" t="s">
        <v>210</v>
      </c>
      <c r="E51" s="24" t="s">
        <v>162</v>
      </c>
      <c r="F51" s="45"/>
      <c r="G51" s="26">
        <v>9.2291315730010703E-2</v>
      </c>
      <c r="H51" s="26">
        <v>3.7356541257399956E-2</v>
      </c>
      <c r="I51" s="26">
        <v>-8.6053865580157929E-3</v>
      </c>
      <c r="J51" s="26">
        <v>2.1390132865403366E-2</v>
      </c>
      <c r="K51" s="26">
        <v>-3.0782966052088634E-2</v>
      </c>
      <c r="L51" s="26">
        <v>-9.4681113874719669E-2</v>
      </c>
      <c r="M51" s="26">
        <v>-8.8701277462969852E-2</v>
      </c>
      <c r="N51" s="26">
        <v>1.6939391748662214E-2</v>
      </c>
      <c r="O51" s="26">
        <v>-3.9531833590769505E-2</v>
      </c>
      <c r="P51" s="26">
        <v>2.5546832928130536E-2</v>
      </c>
      <c r="Q51" s="26">
        <v>-1.999166576778455E-2</v>
      </c>
      <c r="R51" s="26">
        <v>3.6076684661749736E-2</v>
      </c>
      <c r="S51" s="26">
        <v>8.2544520826599799E-2</v>
      </c>
      <c r="T51" s="26">
        <v>0.16579533889051201</v>
      </c>
      <c r="U51" s="26">
        <v>0.25345120859966075</v>
      </c>
      <c r="V51" s="26">
        <v>0.27395052329156222</v>
      </c>
      <c r="W51" s="26">
        <v>0.38442438811419821</v>
      </c>
      <c r="X51" s="26">
        <v>0.23866949495440837</v>
      </c>
      <c r="Y51" s="26">
        <v>0.21425860492184734</v>
      </c>
      <c r="Z51" s="26">
        <v>0.23415965320892518</v>
      </c>
      <c r="AA51" s="26">
        <v>0.26800239388285396</v>
      </c>
      <c r="AB51" s="26">
        <v>0.30326887766525656</v>
      </c>
      <c r="AC51" s="26">
        <v>0.32767587954059163</v>
      </c>
      <c r="AD51" s="26">
        <v>0.23857799095602372</v>
      </c>
      <c r="AE51" s="26">
        <v>0.32853635558902772</v>
      </c>
      <c r="AF51" s="26">
        <v>0.22246021060283327</v>
      </c>
    </row>
    <row r="52" spans="2:32">
      <c r="B52" s="24" t="s">
        <v>170</v>
      </c>
      <c r="C52" s="24" t="s">
        <v>207</v>
      </c>
      <c r="D52" s="24" t="s">
        <v>211</v>
      </c>
      <c r="E52" s="24" t="s">
        <v>162</v>
      </c>
      <c r="F52" s="45"/>
      <c r="G52" s="26">
        <v>9.1360000000012542E-5</v>
      </c>
      <c r="H52" s="26">
        <v>7.275379999999998E-3</v>
      </c>
      <c r="I52" s="26">
        <v>2.5692090000000001E-2</v>
      </c>
      <c r="J52" s="26">
        <v>1.5578229999999998E-2</v>
      </c>
      <c r="K52" s="26">
        <v>1.506850000000004E-3</v>
      </c>
      <c r="L52" s="26">
        <v>2.2266569999999986E-2</v>
      </c>
      <c r="M52" s="26">
        <v>3.0958240000000026E-2</v>
      </c>
      <c r="N52" s="26">
        <v>4.5555160000000039E-2</v>
      </c>
      <c r="O52" s="26">
        <v>4.5452080000000006E-2</v>
      </c>
      <c r="P52" s="26">
        <v>5.5925890000000089E-2</v>
      </c>
      <c r="Q52" s="26">
        <v>9.9357460000000009E-2</v>
      </c>
      <c r="R52" s="26">
        <v>9.7360650000000104E-2</v>
      </c>
      <c r="S52" s="26">
        <v>8.462664999999997E-2</v>
      </c>
      <c r="T52" s="26">
        <v>6.775771999999991E-2</v>
      </c>
      <c r="U52" s="26">
        <v>8.1227969999999983E-2</v>
      </c>
      <c r="V52" s="26">
        <v>9.9254819999999966E-2</v>
      </c>
      <c r="W52" s="26">
        <v>0.11580551000000006</v>
      </c>
      <c r="X52" s="26">
        <v>9.2392240000000014E-2</v>
      </c>
      <c r="Y52" s="26">
        <v>8.8632060000000013E-2</v>
      </c>
      <c r="Z52" s="26">
        <v>9.5199220000000029E-2</v>
      </c>
      <c r="AA52" s="26">
        <v>0.12404622999999998</v>
      </c>
      <c r="AB52" s="26">
        <v>0.10585102000000002</v>
      </c>
      <c r="AC52" s="26">
        <v>0.10727347000000004</v>
      </c>
      <c r="AD52" s="26">
        <v>0.10473985999999996</v>
      </c>
      <c r="AE52" s="26">
        <v>0.10696831999999995</v>
      </c>
      <c r="AF52" s="26">
        <v>8.4605159999999957E-2</v>
      </c>
    </row>
    <row r="53" spans="2:32">
      <c r="B53" s="24" t="s">
        <v>170</v>
      </c>
      <c r="C53" s="24" t="s">
        <v>207</v>
      </c>
      <c r="D53" s="24" t="s">
        <v>212</v>
      </c>
      <c r="E53" s="24" t="s">
        <v>162</v>
      </c>
      <c r="F53" s="45"/>
      <c r="G53" s="26">
        <v>0.97677401789252905</v>
      </c>
      <c r="H53" s="26">
        <v>0.31559905544870759</v>
      </c>
      <c r="I53" s="26">
        <v>-0.33012920361192544</v>
      </c>
      <c r="J53" s="26">
        <v>-0.12705622154826601</v>
      </c>
      <c r="K53" s="26">
        <v>-0.22065270956426009</v>
      </c>
      <c r="L53" s="26">
        <v>-0.80536989649478663</v>
      </c>
      <c r="M53" s="26">
        <v>-1.0999046388024107</v>
      </c>
      <c r="N53" s="26">
        <v>-0.77009862229484694</v>
      </c>
      <c r="O53" s="26">
        <v>-0.92174489454789543</v>
      </c>
      <c r="P53" s="26">
        <v>-0.44195493650624407</v>
      </c>
      <c r="Q53" s="26">
        <v>-0.42592849917677666</v>
      </c>
      <c r="R53" s="26">
        <v>-0.24014810548515175</v>
      </c>
      <c r="S53" s="26">
        <v>-0.13429109647738136</v>
      </c>
      <c r="T53" s="26">
        <v>-0.42144922005441332</v>
      </c>
      <c r="U53" s="26">
        <v>-0.52125980298430052</v>
      </c>
      <c r="V53" s="26">
        <v>8.8016655518414311E-2</v>
      </c>
      <c r="W53" s="26">
        <v>-7.1878602499332089E-2</v>
      </c>
      <c r="X53" s="26">
        <v>-0.35931916872950609</v>
      </c>
      <c r="Y53" s="26">
        <v>-0.38046658963299151</v>
      </c>
      <c r="Z53" s="26">
        <v>-0.19560557132635914</v>
      </c>
      <c r="AA53" s="26">
        <v>-1.0016778575102663</v>
      </c>
      <c r="AB53" s="26">
        <v>-1.3297273130997214</v>
      </c>
      <c r="AC53" s="26">
        <v>-1.0757877749686653</v>
      </c>
      <c r="AD53" s="26">
        <v>-1.0394213612405556</v>
      </c>
      <c r="AE53" s="26">
        <v>-0.92783887767743778</v>
      </c>
      <c r="AF53" s="26">
        <v>-1.0112539337444062</v>
      </c>
    </row>
    <row r="54" spans="2:32">
      <c r="B54" s="24" t="s">
        <v>170</v>
      </c>
      <c r="C54" s="24" t="s">
        <v>207</v>
      </c>
      <c r="D54" s="24" t="s">
        <v>213</v>
      </c>
      <c r="E54" s="24" t="s">
        <v>161</v>
      </c>
      <c r="F54" s="45"/>
      <c r="G54" s="26">
        <v>0</v>
      </c>
      <c r="H54" s="26">
        <v>7.5815000000000001</v>
      </c>
      <c r="I54" s="26">
        <v>-5.7542299999999997</v>
      </c>
      <c r="J54" s="26">
        <v>-0.51399999999999935</v>
      </c>
      <c r="K54" s="26">
        <v>3.6982299999999988</v>
      </c>
      <c r="L54" s="26">
        <v>3.4437999999999995</v>
      </c>
      <c r="M54" s="26">
        <v>0.40606000000000186</v>
      </c>
      <c r="N54" s="26">
        <v>4.7416499999999999</v>
      </c>
      <c r="O54" s="26">
        <v>2.8578400000000008</v>
      </c>
      <c r="P54" s="26">
        <v>-2.1202499999999995</v>
      </c>
      <c r="Q54" s="26">
        <v>14.257075</v>
      </c>
      <c r="R54" s="26">
        <v>6.8104999999999976</v>
      </c>
      <c r="S54" s="26">
        <v>-7.3887499999999999</v>
      </c>
      <c r="T54" s="26">
        <v>-5.6539999999999866</v>
      </c>
      <c r="U54" s="26">
        <v>-3.1611000000000118</v>
      </c>
      <c r="V54" s="26">
        <v>4.1222799999999999</v>
      </c>
      <c r="W54" s="26">
        <v>-2.6985000000000126</v>
      </c>
      <c r="X54" s="26">
        <v>1.028</v>
      </c>
      <c r="Y54" s="26">
        <v>-0.51399999999998836</v>
      </c>
      <c r="Z54" s="26">
        <v>1.2849999999999868</v>
      </c>
      <c r="AA54" s="26">
        <v>0.38550000000001411</v>
      </c>
      <c r="AB54" s="26">
        <v>0</v>
      </c>
      <c r="AC54" s="26">
        <v>0</v>
      </c>
      <c r="AD54" s="26">
        <v>-1.670500000000001</v>
      </c>
      <c r="AE54" s="26">
        <v>-0.38549999999999995</v>
      </c>
      <c r="AF54" s="26">
        <v>-0.38549999999999995</v>
      </c>
    </row>
    <row r="55" spans="2:32">
      <c r="B55" s="24" t="s">
        <v>170</v>
      </c>
      <c r="C55" s="24" t="s">
        <v>207</v>
      </c>
      <c r="D55" s="24" t="s">
        <v>213</v>
      </c>
      <c r="E55" s="24" t="s">
        <v>162</v>
      </c>
      <c r="F55" s="45"/>
      <c r="G55" s="26">
        <v>0</v>
      </c>
      <c r="H55" s="26">
        <v>4.424999999999997E-2</v>
      </c>
      <c r="I55" s="26">
        <v>1.066499999999998E-2</v>
      </c>
      <c r="J55" s="26">
        <v>7.6650000000000051E-3</v>
      </c>
      <c r="K55" s="26">
        <v>2.9249999999999998E-2</v>
      </c>
      <c r="L55" s="26">
        <v>4.9350000000000005E-2</v>
      </c>
      <c r="M55" s="26">
        <v>5.1719999999999988E-2</v>
      </c>
      <c r="N55" s="26">
        <v>7.9394999999999938E-2</v>
      </c>
      <c r="O55" s="26">
        <v>9.6075000000000021E-2</v>
      </c>
      <c r="P55" s="26">
        <v>8.3699999999999941E-2</v>
      </c>
      <c r="Q55" s="26">
        <v>0.16691250000000002</v>
      </c>
      <c r="R55" s="26">
        <v>0.20666250000000003</v>
      </c>
      <c r="S55" s="26">
        <v>0.1635375</v>
      </c>
      <c r="T55" s="26">
        <v>0.13053749999999997</v>
      </c>
      <c r="U55" s="26">
        <v>0.1120874999999999</v>
      </c>
      <c r="V55" s="26">
        <v>0.13614749999999998</v>
      </c>
      <c r="W55" s="26">
        <v>0.12039749999999994</v>
      </c>
      <c r="X55" s="26">
        <v>0.12639749999999994</v>
      </c>
      <c r="Y55" s="26">
        <v>0.12339749999999994</v>
      </c>
      <c r="Z55" s="26">
        <v>0.1308975</v>
      </c>
      <c r="AA55" s="26">
        <v>0.13314750000000009</v>
      </c>
      <c r="AB55" s="26">
        <v>0.13314750000000009</v>
      </c>
      <c r="AC55" s="26">
        <v>0.13314750000000009</v>
      </c>
      <c r="AD55" s="26">
        <v>0.12339750000000005</v>
      </c>
      <c r="AE55" s="26">
        <v>0.12114750000000007</v>
      </c>
      <c r="AF55" s="26">
        <v>0.1188975000000001</v>
      </c>
    </row>
    <row r="56" spans="2:32">
      <c r="B56" s="24" t="s">
        <v>170</v>
      </c>
      <c r="C56" s="24" t="s">
        <v>207</v>
      </c>
      <c r="D56" s="24" t="s">
        <v>214</v>
      </c>
      <c r="E56" s="24" t="s">
        <v>161</v>
      </c>
      <c r="F56" s="45"/>
      <c r="G56" s="26">
        <v>0</v>
      </c>
      <c r="H56" s="26">
        <v>0</v>
      </c>
      <c r="I56" s="26">
        <v>0</v>
      </c>
      <c r="J56" s="26">
        <v>0</v>
      </c>
      <c r="K56" s="26">
        <v>0</v>
      </c>
      <c r="L56" s="26">
        <v>0</v>
      </c>
      <c r="M56" s="26">
        <v>0.17053058876163263</v>
      </c>
      <c r="N56" s="26">
        <v>-0.70640235519181171</v>
      </c>
      <c r="O56" s="26">
        <v>-0.29980930736026501</v>
      </c>
      <c r="P56" s="26">
        <v>-4.7578936782503689E-2</v>
      </c>
      <c r="Q56" s="26">
        <v>2.199770958618573</v>
      </c>
      <c r="R56" s="26">
        <v>3.1253073294612799</v>
      </c>
      <c r="S56" s="26">
        <v>0.74977696784901848</v>
      </c>
      <c r="T56" s="26">
        <v>0.74977696784901848</v>
      </c>
      <c r="U56" s="26">
        <v>0.74977696784901848</v>
      </c>
      <c r="V56" s="26">
        <v>0.74977696784901848</v>
      </c>
      <c r="W56" s="26">
        <v>0.74977696784901848</v>
      </c>
      <c r="X56" s="26">
        <v>0.74977696784901848</v>
      </c>
      <c r="Y56" s="26">
        <v>0.74977696784901848</v>
      </c>
      <c r="Z56" s="26">
        <v>0.74977696784901848</v>
      </c>
      <c r="AA56" s="26">
        <v>0.74977696784901848</v>
      </c>
      <c r="AB56" s="26">
        <v>0.74977696784901848</v>
      </c>
      <c r="AC56" s="26">
        <v>0.74977696784901848</v>
      </c>
      <c r="AD56" s="26">
        <v>0.74977696784901848</v>
      </c>
      <c r="AE56" s="26">
        <v>0.74977696784901848</v>
      </c>
      <c r="AF56" s="26">
        <v>0.74977696784901848</v>
      </c>
    </row>
    <row r="57" spans="2:32">
      <c r="B57" s="24" t="s">
        <v>170</v>
      </c>
      <c r="C57" s="24" t="s">
        <v>207</v>
      </c>
      <c r="D57" s="24" t="s">
        <v>214</v>
      </c>
      <c r="E57" s="24" t="s">
        <v>162</v>
      </c>
      <c r="F57" s="45"/>
      <c r="G57" s="26">
        <v>0</v>
      </c>
      <c r="H57" s="26">
        <v>2.1347290669618268E-4</v>
      </c>
      <c r="I57" s="26">
        <v>3.0036225884238488E-3</v>
      </c>
      <c r="J57" s="26">
        <v>8.2348238081653702E-3</v>
      </c>
      <c r="K57" s="26">
        <v>1.098787420981201E-2</v>
      </c>
      <c r="L57" s="26">
        <v>1.8494497941194288E-2</v>
      </c>
      <c r="M57" s="26">
        <v>2.2905054976409545E-2</v>
      </c>
      <c r="N57" s="26">
        <v>3.0932284998765935E-2</v>
      </c>
      <c r="O57" s="26">
        <v>4.0899219457275093E-2</v>
      </c>
      <c r="P57" s="26">
        <v>5.0840204692558122E-2</v>
      </c>
      <c r="Q57" s="26">
        <v>6.4154588947237245E-2</v>
      </c>
      <c r="R57" s="26">
        <v>7.7491678772239336E-2</v>
      </c>
      <c r="S57" s="26">
        <v>9.0116786784974645E-2</v>
      </c>
      <c r="T57" s="26">
        <v>9.7400409379257424E-2</v>
      </c>
      <c r="U57" s="26">
        <v>0.10958924607650344</v>
      </c>
      <c r="V57" s="26">
        <v>0.11450500205140246</v>
      </c>
      <c r="W57" s="26">
        <v>0.12075227754309176</v>
      </c>
      <c r="X57" s="26">
        <v>0.1280342783109229</v>
      </c>
      <c r="Y57" s="26">
        <v>0.13873265649911853</v>
      </c>
      <c r="Z57" s="26">
        <v>0.13823313395201553</v>
      </c>
      <c r="AA57" s="26">
        <v>0.14407738557047423</v>
      </c>
      <c r="AB57" s="26">
        <v>0.15600673003545906</v>
      </c>
      <c r="AC57" s="26">
        <v>0.16307789336457795</v>
      </c>
      <c r="AD57" s="26">
        <v>0.15883276262742918</v>
      </c>
      <c r="AE57" s="26">
        <v>0.16341280052684015</v>
      </c>
      <c r="AF57" s="26">
        <v>0.16264324387554024</v>
      </c>
    </row>
    <row r="58" spans="2:32">
      <c r="B58" s="24" t="s">
        <v>170</v>
      </c>
      <c r="C58" s="24" t="s">
        <v>207</v>
      </c>
      <c r="D58" s="24" t="s">
        <v>215</v>
      </c>
      <c r="E58" s="24" t="s">
        <v>162</v>
      </c>
      <c r="F58" s="45"/>
      <c r="G58" s="26">
        <v>-1.0378423536244297E-2</v>
      </c>
      <c r="H58" s="26">
        <v>-1.1921162170010269E-2</v>
      </c>
      <c r="I58" s="26">
        <v>-1.0503089284427447E-2</v>
      </c>
      <c r="J58" s="26">
        <v>-7.4643616724640038E-3</v>
      </c>
      <c r="K58" s="26">
        <v>-6.9345322426858091E-3</v>
      </c>
      <c r="L58" s="26">
        <v>2.7270632415058449E-3</v>
      </c>
      <c r="M58" s="26">
        <v>1.4570309318901575E-2</v>
      </c>
      <c r="N58" s="26">
        <v>2.8127709433815262E-2</v>
      </c>
      <c r="O58" s="26">
        <v>4.3149932089880716E-2</v>
      </c>
      <c r="P58" s="26">
        <v>6.1226465576432521E-2</v>
      </c>
      <c r="Q58" s="26">
        <v>8.0362657922540492E-2</v>
      </c>
      <c r="R58" s="26">
        <v>0.11659364098825842</v>
      </c>
      <c r="S58" s="26">
        <v>0.15516210683241005</v>
      </c>
      <c r="T58" s="26">
        <v>0.19148658920926498</v>
      </c>
      <c r="U58" s="26">
        <v>0.22441392994813025</v>
      </c>
      <c r="V58" s="26">
        <v>0.24945616211441335</v>
      </c>
      <c r="W58" s="26">
        <v>0.24856791865860894</v>
      </c>
      <c r="X58" s="26">
        <v>0.24604343725790101</v>
      </c>
      <c r="Y58" s="26">
        <v>0.25040673844430983</v>
      </c>
      <c r="Z58" s="26">
        <v>0.24824067106962833</v>
      </c>
      <c r="AA58" s="26">
        <v>0.2409477248009162</v>
      </c>
      <c r="AB58" s="26">
        <v>0.24129055560841928</v>
      </c>
      <c r="AC58" s="26">
        <v>0.2416957192900151</v>
      </c>
      <c r="AD58" s="26">
        <v>0.24150872066774021</v>
      </c>
      <c r="AE58" s="26">
        <v>0.24027764640443183</v>
      </c>
      <c r="AF58" s="26">
        <v>0.24023089674886289</v>
      </c>
    </row>
    <row r="59" spans="2:32">
      <c r="B59" s="24" t="s">
        <v>170</v>
      </c>
      <c r="C59" s="24" t="s">
        <v>207</v>
      </c>
      <c r="D59" s="24" t="s">
        <v>164</v>
      </c>
      <c r="E59" s="24" t="s">
        <v>161</v>
      </c>
      <c r="F59" s="45"/>
      <c r="G59" s="26">
        <v>-1.0597056309117758</v>
      </c>
      <c r="H59" s="26">
        <v>-0.17552313094390781</v>
      </c>
      <c r="I59" s="26">
        <v>0.12411971755435669</v>
      </c>
      <c r="J59" s="26">
        <v>0.29205864221002598</v>
      </c>
      <c r="K59" s="26">
        <v>4.115362870728978E-2</v>
      </c>
      <c r="L59" s="26">
        <v>0.97448617619435929</v>
      </c>
      <c r="M59" s="26">
        <v>1.21400324423134</v>
      </c>
      <c r="N59" s="26">
        <v>1.4095694654285493</v>
      </c>
      <c r="O59" s="26">
        <v>1.5826501539068953</v>
      </c>
      <c r="P59" s="26">
        <v>1.9205685458711788</v>
      </c>
      <c r="Q59" s="26">
        <v>2.0601168870070508</v>
      </c>
      <c r="R59" s="26">
        <v>3.8387959308941957</v>
      </c>
      <c r="S59" s="26">
        <v>4.1403038375464707</v>
      </c>
      <c r="T59" s="26">
        <v>3.9780676640988224</v>
      </c>
      <c r="U59" s="26">
        <v>3.6941946754810022</v>
      </c>
      <c r="V59" s="26">
        <v>2.9461789336074933</v>
      </c>
      <c r="W59" s="26">
        <v>0.34193679985226488</v>
      </c>
      <c r="X59" s="26">
        <v>0.17332560985302869</v>
      </c>
      <c r="Y59" s="26">
        <v>0.87223551806642696</v>
      </c>
      <c r="Z59" s="26">
        <v>0.21311111943601713</v>
      </c>
      <c r="AA59" s="26">
        <v>-0.31413371266771595</v>
      </c>
      <c r="AB59" s="26">
        <v>0.45288141788057867</v>
      </c>
      <c r="AC59" s="26">
        <v>0.45984058842780584</v>
      </c>
      <c r="AD59" s="26">
        <v>0.40007957997411658</v>
      </c>
      <c r="AE59" s="26">
        <v>0.29314824495551317</v>
      </c>
      <c r="AF59" s="26">
        <v>0.4119405596623249</v>
      </c>
    </row>
    <row r="60" spans="2:32">
      <c r="B60" s="24" t="s">
        <v>170</v>
      </c>
      <c r="C60" s="24" t="s">
        <v>207</v>
      </c>
      <c r="D60" s="24" t="s">
        <v>165</v>
      </c>
      <c r="E60" s="24" t="s">
        <v>162</v>
      </c>
      <c r="F60" s="45"/>
      <c r="G60" s="26">
        <v>0</v>
      </c>
      <c r="H60" s="26">
        <v>0</v>
      </c>
      <c r="I60" s="26">
        <v>0</v>
      </c>
      <c r="J60" s="26">
        <v>0</v>
      </c>
      <c r="K60" s="26">
        <v>9.7999999999999754E-3</v>
      </c>
      <c r="L60" s="26">
        <v>0</v>
      </c>
      <c r="M60" s="26">
        <v>0</v>
      </c>
      <c r="N60" s="26">
        <v>0</v>
      </c>
      <c r="O60" s="26">
        <v>8.7500000000000078E-3</v>
      </c>
      <c r="P60" s="26">
        <v>2.4850000000000011E-2</v>
      </c>
      <c r="Q60" s="26">
        <v>3.465E-2</v>
      </c>
      <c r="R60" s="26">
        <v>1.9599999999999992E-2</v>
      </c>
      <c r="S60" s="26">
        <v>9.7999999999999893E-3</v>
      </c>
      <c r="T60" s="26">
        <v>9.7999999999999893E-3</v>
      </c>
      <c r="U60" s="26">
        <v>9.7999999999999893E-3</v>
      </c>
      <c r="V60" s="26">
        <v>9.7999999999999893E-3</v>
      </c>
      <c r="W60" s="26">
        <v>9.7999999999999893E-3</v>
      </c>
      <c r="X60" s="26">
        <v>9.7999999999999893E-3</v>
      </c>
      <c r="Y60" s="26">
        <v>9.7999999999999893E-3</v>
      </c>
      <c r="Z60" s="26">
        <v>9.7999999999999893E-3</v>
      </c>
      <c r="AA60" s="26">
        <v>9.7999999999999893E-3</v>
      </c>
      <c r="AB60" s="26">
        <v>9.7999999999999893E-3</v>
      </c>
      <c r="AC60" s="26">
        <v>9.7999999999999893E-3</v>
      </c>
      <c r="AD60" s="26">
        <v>9.7999999999999893E-3</v>
      </c>
      <c r="AE60" s="26">
        <v>9.7999999999999893E-3</v>
      </c>
      <c r="AF60" s="26">
        <v>9.7999999999999893E-3</v>
      </c>
    </row>
    <row r="61" spans="2:32">
      <c r="B61" s="24" t="s">
        <v>170</v>
      </c>
      <c r="C61" s="24" t="s">
        <v>207</v>
      </c>
      <c r="D61" s="24" t="s">
        <v>165</v>
      </c>
      <c r="E61" s="24" t="s">
        <v>161</v>
      </c>
      <c r="F61" s="45"/>
      <c r="G61" s="26">
        <v>0</v>
      </c>
      <c r="H61" s="26">
        <v>0</v>
      </c>
      <c r="I61" s="26">
        <v>0</v>
      </c>
      <c r="J61" s="26">
        <v>0</v>
      </c>
      <c r="K61" s="26">
        <v>0.61599999999999999</v>
      </c>
      <c r="L61" s="26">
        <v>-0.61599999999999999</v>
      </c>
      <c r="M61" s="26">
        <v>0</v>
      </c>
      <c r="N61" s="26">
        <v>0</v>
      </c>
      <c r="O61" s="26">
        <v>0.34375</v>
      </c>
      <c r="P61" s="26">
        <v>0.86349999999999993</v>
      </c>
      <c r="Q61" s="26">
        <v>0.38500000000000001</v>
      </c>
      <c r="R61" s="26">
        <v>-0.59125000000000005</v>
      </c>
      <c r="S61" s="26">
        <v>-0.38500000000000001</v>
      </c>
      <c r="T61" s="26">
        <v>0</v>
      </c>
      <c r="U61" s="26">
        <v>0</v>
      </c>
      <c r="V61" s="26">
        <v>0</v>
      </c>
      <c r="W61" s="26">
        <v>0</v>
      </c>
      <c r="X61" s="26">
        <v>0</v>
      </c>
      <c r="Y61" s="26">
        <v>0</v>
      </c>
      <c r="Z61" s="26">
        <v>0</v>
      </c>
      <c r="AA61" s="26">
        <v>0</v>
      </c>
      <c r="AB61" s="26">
        <v>0</v>
      </c>
      <c r="AC61" s="26">
        <v>0</v>
      </c>
      <c r="AD61" s="26">
        <v>0</v>
      </c>
      <c r="AE61" s="26">
        <v>0</v>
      </c>
      <c r="AF61" s="26">
        <v>0</v>
      </c>
    </row>
    <row r="62" spans="2:32">
      <c r="B62" s="24" t="s">
        <v>170</v>
      </c>
      <c r="C62" s="24" t="s">
        <v>207</v>
      </c>
      <c r="D62" s="24" t="s">
        <v>221</v>
      </c>
      <c r="E62" s="24" t="s">
        <v>161</v>
      </c>
      <c r="F62" s="45"/>
      <c r="G62" s="26">
        <v>0</v>
      </c>
      <c r="H62" s="26">
        <v>0</v>
      </c>
      <c r="I62" s="26">
        <v>0</v>
      </c>
      <c r="J62" s="26">
        <v>0.17199684449999997</v>
      </c>
      <c r="K62" s="26">
        <v>0.91382768058866293</v>
      </c>
      <c r="L62" s="26">
        <v>0.73189214384806878</v>
      </c>
      <c r="M62" s="26">
        <v>0.83615803911698405</v>
      </c>
      <c r="N62" s="26">
        <v>1.6448373398359657</v>
      </c>
      <c r="O62" s="26">
        <v>2.5244425799357373E-2</v>
      </c>
      <c r="P62" s="26">
        <v>1.9069217073636748</v>
      </c>
      <c r="Q62" s="26">
        <v>0.94902278137033036</v>
      </c>
      <c r="R62" s="26">
        <v>2.9302869619404364</v>
      </c>
      <c r="S62" s="26">
        <v>1.3192538987316829</v>
      </c>
      <c r="T62" s="26">
        <v>0.72779044165814755</v>
      </c>
      <c r="U62" s="26">
        <v>0.5840183294604322</v>
      </c>
      <c r="V62" s="26">
        <v>1.0487339971612386</v>
      </c>
      <c r="W62" s="26">
        <v>1.8353019958905203E-2</v>
      </c>
      <c r="X62" s="26">
        <v>-9.6674277658001406E-2</v>
      </c>
      <c r="Y62" s="26">
        <v>-0.53887343401068688</v>
      </c>
      <c r="Z62" s="26">
        <v>-5.8531628730396079E-4</v>
      </c>
      <c r="AA62" s="26">
        <v>0.1016389969163817</v>
      </c>
      <c r="AB62" s="26">
        <v>1.5534333329899553E-2</v>
      </c>
      <c r="AC62" s="26">
        <v>0.53820538459392098</v>
      </c>
      <c r="AD62" s="26">
        <v>-0.80400359003081023</v>
      </c>
      <c r="AE62" s="26">
        <v>6.0657940669548216E-2</v>
      </c>
      <c r="AF62" s="26">
        <v>-0.47400496235420564</v>
      </c>
    </row>
    <row r="63" spans="2:32">
      <c r="B63" s="24" t="s">
        <v>170</v>
      </c>
      <c r="C63" s="24" t="s">
        <v>207</v>
      </c>
      <c r="D63" s="24" t="s">
        <v>221</v>
      </c>
      <c r="E63" s="24" t="s">
        <v>162</v>
      </c>
      <c r="F63" s="45"/>
      <c r="G63" s="26">
        <v>0</v>
      </c>
      <c r="H63" s="26">
        <v>0</v>
      </c>
      <c r="I63" s="26">
        <v>0</v>
      </c>
      <c r="J63" s="26">
        <v>8.5998422250000012E-3</v>
      </c>
      <c r="K63" s="26">
        <v>5.4291226254433139E-2</v>
      </c>
      <c r="L63" s="26">
        <v>9.0885833446836581E-2</v>
      </c>
      <c r="M63" s="26">
        <v>0.13269373540268581</v>
      </c>
      <c r="N63" s="26">
        <v>0.21493560239448406</v>
      </c>
      <c r="O63" s="26">
        <v>0.21619782368445195</v>
      </c>
      <c r="P63" s="26">
        <v>0.31085358632763566</v>
      </c>
      <c r="Q63" s="26">
        <v>0.35830472539615221</v>
      </c>
      <c r="R63" s="26">
        <v>0.465007437338046</v>
      </c>
      <c r="S63" s="26">
        <v>0.47284420260737436</v>
      </c>
      <c r="T63" s="26">
        <v>0.45412046774137499</v>
      </c>
      <c r="U63" s="26">
        <v>0.40763463959083412</v>
      </c>
      <c r="V63" s="26">
        <v>0.37854441153072926</v>
      </c>
      <c r="W63" s="26">
        <v>0.37946206252867448</v>
      </c>
      <c r="X63" s="26">
        <v>0.37462834864577454</v>
      </c>
      <c r="Y63" s="26">
        <v>0.34768467694524008</v>
      </c>
      <c r="Z63" s="26">
        <v>0.34765541113087489</v>
      </c>
      <c r="AA63" s="26">
        <v>0.35273736097669395</v>
      </c>
      <c r="AB63" s="26">
        <v>0.32597418646704884</v>
      </c>
      <c r="AC63" s="26">
        <v>0.35652440946661385</v>
      </c>
      <c r="AD63" s="26">
        <v>0.31632422996507331</v>
      </c>
      <c r="AE63" s="26">
        <v>0.31935712699855068</v>
      </c>
      <c r="AF63" s="26">
        <v>0.28171081573921236</v>
      </c>
    </row>
    <row r="64" spans="2:32">
      <c r="B64" s="24" t="s">
        <v>170</v>
      </c>
      <c r="C64" s="24" t="s">
        <v>207</v>
      </c>
      <c r="D64" s="24" t="s">
        <v>202</v>
      </c>
      <c r="E64" s="24" t="s">
        <v>162</v>
      </c>
      <c r="F64" s="45"/>
      <c r="G64" s="26">
        <v>1.1249966562161506</v>
      </c>
      <c r="H64" s="26">
        <v>1.0549967557555537</v>
      </c>
      <c r="I64" s="26">
        <v>0.52962975761763031</v>
      </c>
      <c r="J64" s="26">
        <v>1.6807377443546914</v>
      </c>
      <c r="K64" s="26">
        <v>1.1577367886643848</v>
      </c>
      <c r="L64" s="26">
        <v>1.4421010912787269</v>
      </c>
      <c r="M64" s="26">
        <v>1.0816347476030699</v>
      </c>
      <c r="N64" s="26">
        <v>0.50026956896834562</v>
      </c>
      <c r="O64" s="26">
        <v>0.49452430086970711</v>
      </c>
      <c r="P64" s="26">
        <v>-0.20410085811869161</v>
      </c>
      <c r="Q64" s="26">
        <v>-1.7594562268868121</v>
      </c>
      <c r="R64" s="26">
        <v>-1.8927767758837803</v>
      </c>
      <c r="S64" s="26">
        <v>-0.75801657916014076</v>
      </c>
      <c r="T64" s="26">
        <v>0.23457400336477185</v>
      </c>
      <c r="U64" s="26">
        <v>0.50817019089163296</v>
      </c>
      <c r="V64" s="26">
        <v>0.57228002807392109</v>
      </c>
      <c r="W64" s="26">
        <v>1.3104562214198627</v>
      </c>
      <c r="X64" s="26">
        <v>3.3481559995523611</v>
      </c>
      <c r="Y64" s="26">
        <v>4.5865968016853484</v>
      </c>
      <c r="Z64" s="26">
        <v>4.333251357985981</v>
      </c>
      <c r="AA64" s="26">
        <v>8.3644979628543474</v>
      </c>
      <c r="AB64" s="26">
        <v>9.4778816727094863</v>
      </c>
      <c r="AC64" s="26">
        <v>10.532212441783274</v>
      </c>
      <c r="AD64" s="26">
        <v>10.825955748632154</v>
      </c>
      <c r="AE64" s="26">
        <v>9.377541819975697</v>
      </c>
      <c r="AF64" s="26">
        <v>13.581877269139149</v>
      </c>
    </row>
    <row r="65" spans="1:32">
      <c r="A65" s="22"/>
      <c r="B65" s="42" t="s">
        <v>170</v>
      </c>
      <c r="C65" s="42" t="s">
        <v>207</v>
      </c>
      <c r="D65" s="42" t="s">
        <v>217</v>
      </c>
      <c r="E65" s="42" t="s">
        <v>217</v>
      </c>
      <c r="F65" s="46"/>
      <c r="G65" s="77">
        <v>7.3022946484543203</v>
      </c>
      <c r="H65" s="77">
        <v>7.1187911898061396</v>
      </c>
      <c r="I65" s="77">
        <v>3.0384357569081795</v>
      </c>
      <c r="J65" s="77">
        <v>11.969632867907741</v>
      </c>
      <c r="K65" s="77">
        <v>14.942661846261698</v>
      </c>
      <c r="L65" s="77">
        <v>13.459628510129274</v>
      </c>
      <c r="M65" s="77">
        <v>15.084030750517599</v>
      </c>
      <c r="N65" s="77">
        <v>23.431555054576432</v>
      </c>
      <c r="O65" s="77">
        <v>23.375242040717641</v>
      </c>
      <c r="P65" s="77">
        <v>25.346445102255728</v>
      </c>
      <c r="Q65" s="77">
        <v>22.540324244475311</v>
      </c>
      <c r="R65" s="77">
        <v>11.477292494202166</v>
      </c>
      <c r="S65" s="77">
        <v>1.0703505068157135</v>
      </c>
      <c r="T65" s="77">
        <v>7.6806336741482335</v>
      </c>
      <c r="U65" s="77">
        <v>9.8261086314412811</v>
      </c>
      <c r="V65" s="77">
        <v>11.272844797644908</v>
      </c>
      <c r="W65" s="77">
        <v>5.2048878748404546</v>
      </c>
      <c r="X65" s="77">
        <v>11.379347369095919</v>
      </c>
      <c r="Y65" s="77">
        <v>10.697670091390467</v>
      </c>
      <c r="Z65" s="77">
        <v>13.877310107789349</v>
      </c>
      <c r="AA65" s="77">
        <v>11.0254420070212</v>
      </c>
      <c r="AB65" s="77">
        <v>8.7267307929588718</v>
      </c>
      <c r="AC65" s="77">
        <v>10.165649736182306</v>
      </c>
      <c r="AD65" s="77">
        <v>7.9319366281655732</v>
      </c>
      <c r="AE65" s="77">
        <v>9.6333536562443935</v>
      </c>
      <c r="AF65" s="77">
        <v>15.446864975825585</v>
      </c>
    </row>
    <row r="66" spans="1:32">
      <c r="A66" s="22"/>
      <c r="B66" s="42" t="s">
        <v>170</v>
      </c>
      <c r="C66" s="42" t="s">
        <v>207</v>
      </c>
      <c r="D66" s="42" t="s">
        <v>167</v>
      </c>
      <c r="E66" s="42" t="s">
        <v>161</v>
      </c>
      <c r="F66" s="46"/>
      <c r="G66" s="77">
        <v>5.1091214260214723</v>
      </c>
      <c r="H66" s="77">
        <v>5.2755885185064155</v>
      </c>
      <c r="I66" s="77">
        <v>2.3807009965139718</v>
      </c>
      <c r="J66" s="77">
        <v>9.9984810680462637</v>
      </c>
      <c r="K66" s="77">
        <v>13.559955903407303</v>
      </c>
      <c r="L66" s="77">
        <v>12.399776871705637</v>
      </c>
      <c r="M66" s="77">
        <v>14.651368843554</v>
      </c>
      <c r="N66" s="77">
        <v>22.727731668693071</v>
      </c>
      <c r="O66" s="77">
        <v>22.680620956077021</v>
      </c>
      <c r="P66" s="77">
        <v>24.670280538416712</v>
      </c>
      <c r="Q66" s="77">
        <v>22.192841122320885</v>
      </c>
      <c r="R66" s="77">
        <v>10.705369665009481</v>
      </c>
      <c r="S66" s="77">
        <v>-0.68107447459848625</v>
      </c>
      <c r="T66" s="77">
        <v>5.4771719877657734</v>
      </c>
      <c r="U66" s="77">
        <v>7.3844829224652369</v>
      </c>
      <c r="V66" s="77">
        <v>7.8038331083896999</v>
      </c>
      <c r="W66" s="77">
        <v>0.96897113496026521</v>
      </c>
      <c r="X66" s="77">
        <v>5.7148442415856318</v>
      </c>
      <c r="Y66" s="77">
        <v>3.8389086503745053</v>
      </c>
      <c r="Z66" s="77">
        <v>6.924023119855744</v>
      </c>
      <c r="AA66" s="77">
        <v>0.478803310717692</v>
      </c>
      <c r="AB66" s="77">
        <v>-2.4133179912173208</v>
      </c>
      <c r="AC66" s="77">
        <v>-2.3265470561733315</v>
      </c>
      <c r="AD66" s="77">
        <v>-4.7053798982087596</v>
      </c>
      <c r="AE66" s="77">
        <v>-1.7323811905143287</v>
      </c>
      <c r="AF66" s="77">
        <v>0.30221256515713779</v>
      </c>
    </row>
    <row r="67" spans="1:32">
      <c r="A67" s="22"/>
      <c r="B67" s="42" t="s">
        <v>170</v>
      </c>
      <c r="C67" s="42" t="s">
        <v>207</v>
      </c>
      <c r="D67" s="42" t="s">
        <v>168</v>
      </c>
      <c r="E67" s="42" t="s">
        <v>162</v>
      </c>
      <c r="F67" s="46"/>
      <c r="G67" s="77">
        <v>2.193173222432848</v>
      </c>
      <c r="H67" s="77">
        <v>1.843202671299724</v>
      </c>
      <c r="I67" s="77">
        <v>0.65773476039420786</v>
      </c>
      <c r="J67" s="77">
        <v>1.9711517998614774</v>
      </c>
      <c r="K67" s="77">
        <v>1.3827059428543944</v>
      </c>
      <c r="L67" s="77">
        <v>1.0598516384236369</v>
      </c>
      <c r="M67" s="77">
        <v>0.43266190696359952</v>
      </c>
      <c r="N67" s="77">
        <v>0.70382338588336169</v>
      </c>
      <c r="O67" s="77">
        <v>0.69462108464061789</v>
      </c>
      <c r="P67" s="77">
        <v>0.67616456383901702</v>
      </c>
      <c r="Q67" s="77">
        <v>0.34748312215442723</v>
      </c>
      <c r="R67" s="77">
        <v>0.77192282919268451</v>
      </c>
      <c r="S67" s="77">
        <v>1.7514249814141998</v>
      </c>
      <c r="T67" s="77">
        <v>2.2034616863824601</v>
      </c>
      <c r="U67" s="77">
        <v>2.4416257089760443</v>
      </c>
      <c r="V67" s="77">
        <v>3.4690116892552076</v>
      </c>
      <c r="W67" s="77">
        <v>4.2359167398801896</v>
      </c>
      <c r="X67" s="77">
        <v>5.6645031275102875</v>
      </c>
      <c r="Y67" s="77">
        <v>6.8587614410159619</v>
      </c>
      <c r="Z67" s="77">
        <v>6.9532869879336054</v>
      </c>
      <c r="AA67" s="77">
        <v>10.546638696303507</v>
      </c>
      <c r="AB67" s="77">
        <v>11.140048784176193</v>
      </c>
      <c r="AC67" s="77">
        <v>12.492196792355637</v>
      </c>
      <c r="AD67" s="77">
        <v>12.637316526374333</v>
      </c>
      <c r="AE67" s="77">
        <v>11.365734846758722</v>
      </c>
      <c r="AF67" s="77">
        <v>15.144652410668447</v>
      </c>
    </row>
    <row r="68" spans="1:32">
      <c r="B68" s="24" t="s">
        <v>160</v>
      </c>
      <c r="C68" s="24" t="s">
        <v>219</v>
      </c>
      <c r="D68" s="24" t="s">
        <v>208</v>
      </c>
      <c r="E68" s="24" t="s">
        <v>161</v>
      </c>
      <c r="F68" s="45"/>
      <c r="G68" s="26">
        <v>5.0275001438002178</v>
      </c>
      <c r="H68" s="26">
        <v>4.8235363148185417</v>
      </c>
      <c r="I68" s="26">
        <v>6.2795674274639079</v>
      </c>
      <c r="J68" s="26">
        <v>7.7382908797432837</v>
      </c>
      <c r="K68" s="26">
        <v>8.0954575084798179</v>
      </c>
      <c r="L68" s="26">
        <v>9.2185024761981573</v>
      </c>
      <c r="M68" s="26">
        <v>11.528422952912511</v>
      </c>
      <c r="N68" s="26">
        <v>13.681420922170815</v>
      </c>
      <c r="O68" s="26">
        <v>15.594913371705903</v>
      </c>
      <c r="P68" s="26">
        <v>16.997550519682104</v>
      </c>
      <c r="Q68" s="26">
        <v>17.749848127008626</v>
      </c>
      <c r="R68" s="26">
        <v>17.980998088855369</v>
      </c>
      <c r="S68" s="26">
        <v>18.308881317623189</v>
      </c>
      <c r="T68" s="26">
        <v>19.03905484461826</v>
      </c>
      <c r="U68" s="26">
        <v>19.689059499248405</v>
      </c>
      <c r="V68" s="26">
        <v>19.755685058246744</v>
      </c>
      <c r="W68" s="26">
        <v>19.927000585532813</v>
      </c>
      <c r="X68" s="26">
        <v>20.331766861937606</v>
      </c>
      <c r="Y68" s="26">
        <v>20.695774904021039</v>
      </c>
      <c r="Z68" s="26">
        <v>21.18810940894787</v>
      </c>
      <c r="AA68" s="26">
        <v>21.008641568735502</v>
      </c>
      <c r="AB68" s="26">
        <v>20.551060353751993</v>
      </c>
      <c r="AC68" s="26">
        <v>19.931654431874041</v>
      </c>
      <c r="AD68" s="26">
        <v>19.504842799091875</v>
      </c>
      <c r="AE68" s="26">
        <v>19.048735209596025</v>
      </c>
      <c r="AF68" s="26">
        <v>18.482823939986751</v>
      </c>
    </row>
    <row r="69" spans="1:32">
      <c r="B69" s="24" t="s">
        <v>160</v>
      </c>
      <c r="C69" s="24" t="s">
        <v>219</v>
      </c>
      <c r="D69" s="24" t="s">
        <v>209</v>
      </c>
      <c r="E69" s="24" t="s">
        <v>162</v>
      </c>
      <c r="F69" s="45"/>
      <c r="G69" s="26">
        <v>5.4064464533126966E-2</v>
      </c>
      <c r="H69" s="26">
        <v>0.5139236774376279</v>
      </c>
      <c r="I69" s="26">
        <v>0.57233428167625355</v>
      </c>
      <c r="J69" s="26">
        <v>0.31391325465541531</v>
      </c>
      <c r="K69" s="26">
        <v>0.92298560293279941</v>
      </c>
      <c r="L69" s="26">
        <v>0.72775806312690072</v>
      </c>
      <c r="M69" s="26">
        <v>0.51082012450388881</v>
      </c>
      <c r="N69" s="26">
        <v>1.1273322451220462</v>
      </c>
      <c r="O69" s="26">
        <v>1.5221371384770563</v>
      </c>
      <c r="P69" s="26">
        <v>1.9504474364117881</v>
      </c>
      <c r="Q69" s="26">
        <v>2.2202330358434601</v>
      </c>
      <c r="R69" s="26">
        <v>2.1025972621785609</v>
      </c>
      <c r="S69" s="26">
        <v>2.012235211301709</v>
      </c>
      <c r="T69" s="26">
        <v>1.7784267463387682</v>
      </c>
      <c r="U69" s="26">
        <v>1.8495030945100943</v>
      </c>
      <c r="V69" s="26">
        <v>2.172500430886199</v>
      </c>
      <c r="W69" s="26">
        <v>2.4377170679041242</v>
      </c>
      <c r="X69" s="26">
        <v>2.2483955199984571</v>
      </c>
      <c r="Y69" s="26">
        <v>2.4251817568069143</v>
      </c>
      <c r="Z69" s="26">
        <v>2.5045655444490169</v>
      </c>
      <c r="AA69" s="26">
        <v>2.6741451159087433</v>
      </c>
      <c r="AB69" s="26">
        <v>2.6058260324548872</v>
      </c>
      <c r="AC69" s="26">
        <v>2.6438133178969352</v>
      </c>
      <c r="AD69" s="26">
        <v>2.5487627479698602</v>
      </c>
      <c r="AE69" s="26">
        <v>2.5758816520386603</v>
      </c>
      <c r="AF69" s="26">
        <v>2.5216184018534449</v>
      </c>
    </row>
    <row r="70" spans="1:32">
      <c r="B70" s="24" t="s">
        <v>160</v>
      </c>
      <c r="C70" s="24" t="s">
        <v>219</v>
      </c>
      <c r="D70" s="24" t="s">
        <v>210</v>
      </c>
      <c r="E70" s="24" t="s">
        <v>162</v>
      </c>
      <c r="F70" s="45"/>
      <c r="G70" s="26">
        <v>0.1008659116416597</v>
      </c>
      <c r="H70" s="26">
        <v>4.2163636517007053E-2</v>
      </c>
      <c r="I70" s="26">
        <v>-2.0059746924971256E-2</v>
      </c>
      <c r="J70" s="26">
        <v>1.0483992341944637E-2</v>
      </c>
      <c r="K70" s="26">
        <v>1.6231950968473852E-2</v>
      </c>
      <c r="L70" s="26">
        <v>-0.12664490872464973</v>
      </c>
      <c r="M70" s="26">
        <v>-9.3115103387075182E-2</v>
      </c>
      <c r="N70" s="26">
        <v>3.9970891438300127E-2</v>
      </c>
      <c r="O70" s="26">
        <v>-2.7390169140867338E-2</v>
      </c>
      <c r="P70" s="26">
        <v>-4.2340149713763431E-2</v>
      </c>
      <c r="Q70" s="26">
        <v>-2.5475005011682317E-2</v>
      </c>
      <c r="R70" s="26">
        <v>1.1497337190769175E-2</v>
      </c>
      <c r="S70" s="26">
        <v>6.4351820765811807E-2</v>
      </c>
      <c r="T70" s="26">
        <v>0.14429641759642942</v>
      </c>
      <c r="U70" s="26">
        <v>0.2296516125114989</v>
      </c>
      <c r="V70" s="26">
        <v>0.2683089720335059</v>
      </c>
      <c r="W70" s="26">
        <v>0.27381191289421603</v>
      </c>
      <c r="X70" s="26">
        <v>0.14314489349725701</v>
      </c>
      <c r="Y70" s="26">
        <v>8.1665733317370925E-2</v>
      </c>
      <c r="Z70" s="26">
        <v>6.629125302149097E-2</v>
      </c>
      <c r="AA70" s="26">
        <v>4.0088536052445001E-2</v>
      </c>
      <c r="AB70" s="26">
        <v>-2.1376962351697948E-3</v>
      </c>
      <c r="AC70" s="26">
        <v>1.8680703329803983E-2</v>
      </c>
      <c r="AD70" s="26">
        <v>-7.2484373133173463E-2</v>
      </c>
      <c r="AE70" s="26">
        <v>-7.1564633524873411E-2</v>
      </c>
      <c r="AF70" s="26">
        <v>-9.6918385186513412E-2</v>
      </c>
    </row>
    <row r="71" spans="1:32">
      <c r="B71" s="24" t="s">
        <v>160</v>
      </c>
      <c r="C71" s="24" t="s">
        <v>219</v>
      </c>
      <c r="D71" s="24" t="s">
        <v>211</v>
      </c>
      <c r="E71" s="24" t="s">
        <v>162</v>
      </c>
      <c r="F71" s="45"/>
      <c r="G71" s="26">
        <v>6.3398909364207334E-3</v>
      </c>
      <c r="H71" s="26">
        <v>0.69441695820260829</v>
      </c>
      <c r="I71" s="26">
        <v>0.16047435685521672</v>
      </c>
      <c r="J71" s="26">
        <v>0.11711726376976062</v>
      </c>
      <c r="K71" s="26">
        <v>1.3478083510004302</v>
      </c>
      <c r="L71" s="26">
        <v>1.1625651707928188</v>
      </c>
      <c r="M71" s="26">
        <v>0.9676563960213338</v>
      </c>
      <c r="N71" s="26">
        <v>1.8089390910935457</v>
      </c>
      <c r="O71" s="26">
        <v>2.5061949202536598</v>
      </c>
      <c r="P71" s="26">
        <v>2.9865157486287135</v>
      </c>
      <c r="Q71" s="26">
        <v>3.2732723785292981</v>
      </c>
      <c r="R71" s="26">
        <v>3.1280512318157472</v>
      </c>
      <c r="S71" s="26">
        <v>2.73966073967871</v>
      </c>
      <c r="T71" s="26">
        <v>2.1680932554806294</v>
      </c>
      <c r="U71" s="26">
        <v>1.9167095045745723</v>
      </c>
      <c r="V71" s="26">
        <v>2.0980265631956199</v>
      </c>
      <c r="W71" s="26">
        <v>2.0753619308679889</v>
      </c>
      <c r="X71" s="26">
        <v>2.0073680338850961</v>
      </c>
      <c r="Y71" s="26">
        <v>2.0770124895370934</v>
      </c>
      <c r="Z71" s="26">
        <v>2.1678385186643272</v>
      </c>
      <c r="AA71" s="26">
        <v>2.2875077773542181</v>
      </c>
      <c r="AB71" s="26">
        <v>2.4053638654578995</v>
      </c>
      <c r="AC71" s="26">
        <v>2.432561424251058</v>
      </c>
      <c r="AD71" s="26">
        <v>2.4332866924855434</v>
      </c>
      <c r="AE71" s="26">
        <v>2.4967476630029122</v>
      </c>
      <c r="AF71" s="26">
        <v>2.5602086335202792</v>
      </c>
    </row>
    <row r="72" spans="1:32">
      <c r="B72" s="24" t="s">
        <v>160</v>
      </c>
      <c r="C72" s="24" t="s">
        <v>219</v>
      </c>
      <c r="D72" s="24" t="s">
        <v>212</v>
      </c>
      <c r="E72" s="24" t="s">
        <v>162</v>
      </c>
      <c r="F72" s="45"/>
      <c r="G72" s="26">
        <v>4.386749999999856E-4</v>
      </c>
      <c r="H72" s="26">
        <v>4.8048674999999971E-2</v>
      </c>
      <c r="I72" s="26">
        <v>1.110367499999998E-2</v>
      </c>
      <c r="J72" s="26">
        <v>8.1036750000000046E-3</v>
      </c>
      <c r="K72" s="26">
        <v>9.3258674999999958E-2</v>
      </c>
      <c r="L72" s="26">
        <v>8.0441174999999976E-2</v>
      </c>
      <c r="M72" s="26">
        <v>6.6491175000000013E-2</v>
      </c>
      <c r="N72" s="26">
        <v>0.12633367499999998</v>
      </c>
      <c r="O72" s="26">
        <v>0.17875117499999998</v>
      </c>
      <c r="P72" s="26">
        <v>0.21287617500000006</v>
      </c>
      <c r="Q72" s="26">
        <v>0.23356117499999995</v>
      </c>
      <c r="R72" s="26">
        <v>0.22306117499999994</v>
      </c>
      <c r="S72" s="26">
        <v>0.19156117499999992</v>
      </c>
      <c r="T72" s="26">
        <v>0.14806117499999993</v>
      </c>
      <c r="U72" s="26">
        <v>0.12961117499999986</v>
      </c>
      <c r="V72" s="26">
        <v>0.14461117499999987</v>
      </c>
      <c r="W72" s="26">
        <v>0.14273617499999991</v>
      </c>
      <c r="X72" s="26">
        <v>0.13711117499999992</v>
      </c>
      <c r="Y72" s="26">
        <v>0.14161117499999987</v>
      </c>
      <c r="Z72" s="26">
        <v>0.14761117499999987</v>
      </c>
      <c r="AA72" s="26">
        <v>0.157511175</v>
      </c>
      <c r="AB72" s="26">
        <v>0.16726117500000004</v>
      </c>
      <c r="AC72" s="26">
        <v>0.1695111749999999</v>
      </c>
      <c r="AD72" s="26">
        <v>0.16957117499999996</v>
      </c>
      <c r="AE72" s="26">
        <v>0.17482117499999994</v>
      </c>
      <c r="AF72" s="26">
        <v>0.18007117499999992</v>
      </c>
    </row>
    <row r="73" spans="1:32">
      <c r="B73" s="24" t="s">
        <v>160</v>
      </c>
      <c r="C73" s="24" t="s">
        <v>219</v>
      </c>
      <c r="D73" s="24" t="s">
        <v>213</v>
      </c>
      <c r="E73" s="24" t="s">
        <v>161</v>
      </c>
      <c r="F73" s="45"/>
      <c r="G73" s="26">
        <v>3.6045000000001215E-4</v>
      </c>
      <c r="H73" s="26">
        <v>8.2270100000000346E-3</v>
      </c>
      <c r="I73" s="26">
        <v>2.2143719999999978E-2</v>
      </c>
      <c r="J73" s="26">
        <v>3.8464799999999855E-3</v>
      </c>
      <c r="K73" s="26">
        <v>1.6300210000000009E-2</v>
      </c>
      <c r="L73" s="26">
        <v>6.0496529999999937E-2</v>
      </c>
      <c r="M73" s="26">
        <v>4.7424759999999955E-2</v>
      </c>
      <c r="N73" s="26">
        <v>7.2582519999999984E-2</v>
      </c>
      <c r="O73" s="26">
        <v>9.1269049999999963E-2</v>
      </c>
      <c r="P73" s="26">
        <v>0.12503312</v>
      </c>
      <c r="Q73" s="26">
        <v>0.13641115999999998</v>
      </c>
      <c r="R73" s="26">
        <v>0.11701532000000003</v>
      </c>
      <c r="S73" s="26">
        <v>0.11676937000000004</v>
      </c>
      <c r="T73" s="26">
        <v>0.11887735999999993</v>
      </c>
      <c r="U73" s="26">
        <v>0.15032012</v>
      </c>
      <c r="V73" s="26">
        <v>0.15490227999999989</v>
      </c>
      <c r="W73" s="26">
        <v>0.16799853000000009</v>
      </c>
      <c r="X73" s="26">
        <v>0.14333866000000001</v>
      </c>
      <c r="Y73" s="26">
        <v>0.14470142000000014</v>
      </c>
      <c r="Z73" s="26">
        <v>0.14501050999999998</v>
      </c>
      <c r="AA73" s="26">
        <v>0.15343491000000004</v>
      </c>
      <c r="AB73" s="26">
        <v>0.14360099999999987</v>
      </c>
      <c r="AC73" s="26">
        <v>0.1473301500000001</v>
      </c>
      <c r="AD73" s="26">
        <v>0.1416190699999999</v>
      </c>
      <c r="AE73" s="26">
        <v>0.14860922999999998</v>
      </c>
      <c r="AF73" s="26">
        <v>0.13369456999999996</v>
      </c>
    </row>
    <row r="74" spans="1:32">
      <c r="B74" s="24" t="s">
        <v>160</v>
      </c>
      <c r="C74" s="24" t="s">
        <v>219</v>
      </c>
      <c r="D74" s="24" t="s">
        <v>213</v>
      </c>
      <c r="E74" s="24" t="s">
        <v>162</v>
      </c>
      <c r="F74" s="45"/>
      <c r="G74" s="26">
        <v>0.85540760248230452</v>
      </c>
      <c r="H74" s="26">
        <v>1.6503971122719285E-2</v>
      </c>
      <c r="I74" s="26">
        <v>-0.63281410904011981</v>
      </c>
      <c r="J74" s="26">
        <v>-0.38576272095163366</v>
      </c>
      <c r="K74" s="26">
        <v>-0.55077184412018276</v>
      </c>
      <c r="L74" s="26">
        <v>-1.570662247052625</v>
      </c>
      <c r="M74" s="26">
        <v>-1.1832392109472074</v>
      </c>
      <c r="N74" s="26">
        <v>-1.146378373952587</v>
      </c>
      <c r="O74" s="26">
        <v>-1.3758584263094158</v>
      </c>
      <c r="P74" s="26">
        <v>-1.3454509197204576</v>
      </c>
      <c r="Q74" s="26">
        <v>-1.3424121742379449</v>
      </c>
      <c r="R74" s="26">
        <v>-1.1139651939702788</v>
      </c>
      <c r="S74" s="26">
        <v>-1.0100495184827896</v>
      </c>
      <c r="T74" s="26">
        <v>-1.3827373036509352</v>
      </c>
      <c r="U74" s="26">
        <v>-1.6145799605075835</v>
      </c>
      <c r="V74" s="26">
        <v>-1.1887532389996327</v>
      </c>
      <c r="W74" s="26">
        <v>-1.4665497473197511</v>
      </c>
      <c r="X74" s="26">
        <v>-2.3015548490691859</v>
      </c>
      <c r="Y74" s="26">
        <v>-2.4362994811573042</v>
      </c>
      <c r="Z74" s="26">
        <v>-2.6028012828003679</v>
      </c>
      <c r="AA74" s="26">
        <v>-3.4744044338870181</v>
      </c>
      <c r="AB74" s="26">
        <v>-3.3782500423089949</v>
      </c>
      <c r="AC74" s="26">
        <v>-3.6749416674916109</v>
      </c>
      <c r="AD74" s="26">
        <v>-3.6120051042491359</v>
      </c>
      <c r="AE74" s="26">
        <v>-3.823821992497253</v>
      </c>
      <c r="AF74" s="26">
        <v>-3.7103635060260434</v>
      </c>
    </row>
    <row r="75" spans="1:32">
      <c r="B75" s="24" t="s">
        <v>160</v>
      </c>
      <c r="C75" s="24" t="s">
        <v>219</v>
      </c>
      <c r="D75" s="24" t="s">
        <v>214</v>
      </c>
      <c r="E75" s="24" t="s">
        <v>161</v>
      </c>
      <c r="F75" s="45"/>
      <c r="G75" s="26">
        <v>0</v>
      </c>
      <c r="H75" s="26">
        <v>0</v>
      </c>
      <c r="I75" s="26">
        <v>0</v>
      </c>
      <c r="J75" s="26">
        <v>0</v>
      </c>
      <c r="K75" s="26">
        <v>0</v>
      </c>
      <c r="L75" s="26">
        <v>0</v>
      </c>
      <c r="M75" s="26">
        <v>3.6160608762685342E-2</v>
      </c>
      <c r="N75" s="26">
        <v>4.7684985768437826E-2</v>
      </c>
      <c r="O75" s="26">
        <v>6.1814222242505323E-2</v>
      </c>
      <c r="P75" s="26">
        <v>5.9539144662006827E-2</v>
      </c>
      <c r="Q75" s="26">
        <v>9.7444905260872794E-2</v>
      </c>
      <c r="R75" s="26">
        <v>0.15998689761667251</v>
      </c>
      <c r="S75" s="26">
        <v>0.18866030326182237</v>
      </c>
      <c r="T75" s="26">
        <v>0.21733370890697135</v>
      </c>
      <c r="U75" s="26">
        <v>0.24600711455212121</v>
      </c>
      <c r="V75" s="26">
        <v>0.27468052019727107</v>
      </c>
      <c r="W75" s="26">
        <v>0.30335392584242005</v>
      </c>
      <c r="X75" s="26">
        <v>0.33202733148756991</v>
      </c>
      <c r="Y75" s="26">
        <v>0.36070073713271977</v>
      </c>
      <c r="Z75" s="26">
        <v>0.38937414277786875</v>
      </c>
      <c r="AA75" s="26">
        <v>0.41804754842301861</v>
      </c>
      <c r="AB75" s="26">
        <v>0.44672095406816936</v>
      </c>
      <c r="AC75" s="26">
        <v>0.47539435971331923</v>
      </c>
      <c r="AD75" s="26">
        <v>0.50406776535846731</v>
      </c>
      <c r="AE75" s="26">
        <v>0.53274117100361806</v>
      </c>
      <c r="AF75" s="26">
        <v>0.56141457664876704</v>
      </c>
    </row>
    <row r="76" spans="1:32">
      <c r="B76" s="24" t="s">
        <v>160</v>
      </c>
      <c r="C76" s="24" t="s">
        <v>219</v>
      </c>
      <c r="D76" s="24" t="s">
        <v>214</v>
      </c>
      <c r="E76" s="24" t="s">
        <v>162</v>
      </c>
      <c r="F76" s="45"/>
      <c r="G76" s="26">
        <v>0</v>
      </c>
      <c r="H76" s="26">
        <v>-1.0010723772703178E-3</v>
      </c>
      <c r="I76" s="26">
        <v>2.6395225500323027E-3</v>
      </c>
      <c r="J76" s="26">
        <v>8.2315801552620971E-3</v>
      </c>
      <c r="K76" s="26">
        <v>1.0869480878842819E-2</v>
      </c>
      <c r="L76" s="26">
        <v>2.0074156905084573E-2</v>
      </c>
      <c r="M76" s="26">
        <v>2.7071527130654138E-2</v>
      </c>
      <c r="N76" s="26">
        <v>3.4871701449781967E-2</v>
      </c>
      <c r="O76" s="26">
        <v>4.1074376714051453E-2</v>
      </c>
      <c r="P76" s="26">
        <v>5.1205115644175514E-2</v>
      </c>
      <c r="Q76" s="26">
        <v>5.9935407433314658E-2</v>
      </c>
      <c r="R76" s="26">
        <v>7.1215210404420581E-2</v>
      </c>
      <c r="S76" s="26">
        <v>8.1894126675196466E-2</v>
      </c>
      <c r="T76" s="26">
        <v>9.0643069468529514E-2</v>
      </c>
      <c r="U76" s="26">
        <v>0.10292516118674444</v>
      </c>
      <c r="V76" s="26">
        <v>0.10964519908908488</v>
      </c>
      <c r="W76" s="26">
        <v>0.11899016310339278</v>
      </c>
      <c r="X76" s="26">
        <v>0.12295228512473161</v>
      </c>
      <c r="Y76" s="26">
        <v>0.13341549847744044</v>
      </c>
      <c r="Z76" s="26">
        <v>0.14232500208948495</v>
      </c>
      <c r="AA76" s="26">
        <v>0.14366300891208217</v>
      </c>
      <c r="AB76" s="26">
        <v>0.15029141361990517</v>
      </c>
      <c r="AC76" s="26">
        <v>0.15172267546347112</v>
      </c>
      <c r="AD76" s="26">
        <v>0.15047711274861719</v>
      </c>
      <c r="AE76" s="26">
        <v>0.15034817754571239</v>
      </c>
      <c r="AF76" s="26">
        <v>0.14479666560177323</v>
      </c>
    </row>
    <row r="77" spans="1:32">
      <c r="B77" s="24" t="s">
        <v>160</v>
      </c>
      <c r="C77" s="24" t="s">
        <v>219</v>
      </c>
      <c r="D77" s="24" t="s">
        <v>215</v>
      </c>
      <c r="E77" s="24" t="s">
        <v>162</v>
      </c>
      <c r="F77" s="45"/>
      <c r="G77" s="26">
        <v>-5.721974553485687E-2</v>
      </c>
      <c r="H77" s="26">
        <v>-7.8115508715906445E-2</v>
      </c>
      <c r="I77" s="26">
        <v>-7.0477559907436538E-2</v>
      </c>
      <c r="J77" s="26">
        <v>-7.8793901274988976E-2</v>
      </c>
      <c r="K77" s="26">
        <v>-9.1567532026506804E-2</v>
      </c>
      <c r="L77" s="26">
        <v>-7.7966008852403235E-2</v>
      </c>
      <c r="M77" s="26">
        <v>-5.7528467134599914E-2</v>
      </c>
      <c r="N77" s="26">
        <v>-9.4952711468572204E-3</v>
      </c>
      <c r="O77" s="26">
        <v>4.6013792753195837E-2</v>
      </c>
      <c r="P77" s="26">
        <v>0.10569212758047408</v>
      </c>
      <c r="Q77" s="26">
        <v>0.17912934085820531</v>
      </c>
      <c r="R77" s="26">
        <v>0.37129426592573678</v>
      </c>
      <c r="S77" s="26">
        <v>0.55569210685593928</v>
      </c>
      <c r="T77" s="26">
        <v>0.72957178608175699</v>
      </c>
      <c r="U77" s="26">
        <v>0.8816559121834473</v>
      </c>
      <c r="V77" s="26">
        <v>0.99771762590696778</v>
      </c>
      <c r="W77" s="26">
        <v>1.0070726100609599</v>
      </c>
      <c r="X77" s="26">
        <v>1.0115791088449715</v>
      </c>
      <c r="Y77" s="26">
        <v>1.0336458675216491</v>
      </c>
      <c r="Z77" s="26">
        <v>1.0297797663324486</v>
      </c>
      <c r="AA77" s="26">
        <v>1.0174903845755017</v>
      </c>
      <c r="AB77" s="26">
        <v>1.0239955812719366</v>
      </c>
      <c r="AC77" s="26">
        <v>1.0326571022128856</v>
      </c>
      <c r="AD77" s="26">
        <v>1.045026468312181</v>
      </c>
      <c r="AE77" s="26">
        <v>1.0538693461027595</v>
      </c>
      <c r="AF77" s="26">
        <v>1.0596526016576284</v>
      </c>
    </row>
    <row r="78" spans="1:32">
      <c r="B78" s="24" t="s">
        <v>160</v>
      </c>
      <c r="C78" s="24" t="s">
        <v>219</v>
      </c>
      <c r="D78" s="24" t="s">
        <v>164</v>
      </c>
      <c r="E78" s="24" t="s">
        <v>161</v>
      </c>
      <c r="F78" s="45"/>
      <c r="G78" s="26">
        <v>-1.6409129104602571E-2</v>
      </c>
      <c r="H78" s="26">
        <v>-2.1878838806136613E-2</v>
      </c>
      <c r="I78" s="26">
        <v>-1.9697188212932204E-2</v>
      </c>
      <c r="J78" s="26">
        <v>-2.1333426157835511E-2</v>
      </c>
      <c r="K78" s="26">
        <v>-2.3998156525249725E-2</v>
      </c>
      <c r="L78" s="26">
        <v>-2.0367266609416457E-2</v>
      </c>
      <c r="M78" s="26">
        <v>-1.5178054841294419E-2</v>
      </c>
      <c r="N78" s="26">
        <v>-3.5373906046960446E-3</v>
      </c>
      <c r="O78" s="26">
        <v>9.6771787027141176E-3</v>
      </c>
      <c r="P78" s="26">
        <v>2.3655325717746534E-2</v>
      </c>
      <c r="Q78" s="26">
        <v>4.0656617126218819E-2</v>
      </c>
      <c r="R78" s="26">
        <v>8.5505120035094029E-2</v>
      </c>
      <c r="S78" s="26">
        <v>0.12775122545064743</v>
      </c>
      <c r="T78" s="26">
        <v>0.16678718785048541</v>
      </c>
      <c r="U78" s="26">
        <v>0.19999502652276258</v>
      </c>
      <c r="V78" s="26">
        <v>0.22410226557767232</v>
      </c>
      <c r="W78" s="26">
        <v>0.22251277728833774</v>
      </c>
      <c r="X78" s="26">
        <v>0.21980129726535536</v>
      </c>
      <c r="Y78" s="26">
        <v>0.22129728624355205</v>
      </c>
      <c r="Z78" s="26">
        <v>0.21662232068668574</v>
      </c>
      <c r="AA78" s="26">
        <v>0.21003061925150335</v>
      </c>
      <c r="AB78" s="26">
        <v>0.20800480084352757</v>
      </c>
      <c r="AC78" s="26">
        <v>0.20652439508385334</v>
      </c>
      <c r="AD78" s="26">
        <v>0.2059478159985062</v>
      </c>
      <c r="AE78" s="26">
        <v>0.20454532633144673</v>
      </c>
      <c r="AF78" s="26">
        <v>0.20244159183085642</v>
      </c>
    </row>
    <row r="79" spans="1:32">
      <c r="B79" s="24" t="s">
        <v>160</v>
      </c>
      <c r="C79" s="24" t="s">
        <v>219</v>
      </c>
      <c r="D79" s="24" t="s">
        <v>165</v>
      </c>
      <c r="E79" s="24" t="s">
        <v>162</v>
      </c>
      <c r="F79" s="45"/>
      <c r="G79" s="26">
        <v>0</v>
      </c>
      <c r="H79" s="26">
        <v>0</v>
      </c>
      <c r="I79" s="26">
        <v>0</v>
      </c>
      <c r="J79" s="26">
        <v>9.7999999999999754E-3</v>
      </c>
      <c r="K79" s="26">
        <v>9.7999999999999754E-3</v>
      </c>
      <c r="L79" s="26">
        <v>0</v>
      </c>
      <c r="M79" s="26">
        <v>0</v>
      </c>
      <c r="N79" s="26">
        <v>3.6400000000000002E-2</v>
      </c>
      <c r="O79" s="26">
        <v>3.6400000000000002E-2</v>
      </c>
      <c r="P79" s="26">
        <v>4.5149999999999982E-2</v>
      </c>
      <c r="Q79" s="26">
        <v>4.5149999999999982E-2</v>
      </c>
      <c r="R79" s="26">
        <v>3.0099999999999974E-2</v>
      </c>
      <c r="S79" s="26">
        <v>2.0299999999999971E-2</v>
      </c>
      <c r="T79" s="26">
        <v>2.0299999999999971E-2</v>
      </c>
      <c r="U79" s="26">
        <v>3.0100000000000002E-2</v>
      </c>
      <c r="V79" s="26">
        <v>3.0100000000000002E-2</v>
      </c>
      <c r="W79" s="26">
        <v>3.0100000000000002E-2</v>
      </c>
      <c r="X79" s="26">
        <v>3.709999999999998E-2</v>
      </c>
      <c r="Y79" s="26">
        <v>3.709999999999998E-2</v>
      </c>
      <c r="Z79" s="26">
        <v>3.709999999999998E-2</v>
      </c>
      <c r="AA79" s="26">
        <v>3.709999999999998E-2</v>
      </c>
      <c r="AB79" s="26">
        <v>3.709999999999998E-2</v>
      </c>
      <c r="AC79" s="26">
        <v>3.709999999999998E-2</v>
      </c>
      <c r="AD79" s="26">
        <v>3.709999999999998E-2</v>
      </c>
      <c r="AE79" s="26">
        <v>3.709999999999998E-2</v>
      </c>
      <c r="AF79" s="26">
        <v>3.709999999999998E-2</v>
      </c>
    </row>
    <row r="80" spans="1:32">
      <c r="B80" s="24" t="s">
        <v>160</v>
      </c>
      <c r="C80" s="24" t="s">
        <v>219</v>
      </c>
      <c r="D80" s="24" t="s">
        <v>165</v>
      </c>
      <c r="E80" s="24" t="s">
        <v>161</v>
      </c>
      <c r="F80" s="45"/>
      <c r="G80" s="26">
        <v>0</v>
      </c>
      <c r="H80" s="26">
        <v>0</v>
      </c>
      <c r="I80" s="26">
        <v>0</v>
      </c>
      <c r="J80" s="26">
        <v>5.7534541577468096E-2</v>
      </c>
      <c r="K80" s="26">
        <v>5.7534541577468096E-2</v>
      </c>
      <c r="L80" s="26">
        <v>0</v>
      </c>
      <c r="M80" s="26">
        <v>0</v>
      </c>
      <c r="N80" s="26">
        <v>0.15513778175353005</v>
      </c>
      <c r="O80" s="26">
        <v>0.15513778175353005</v>
      </c>
      <c r="P80" s="26">
        <v>0.18724411075881359</v>
      </c>
      <c r="Q80" s="26">
        <v>0.18724411075881359</v>
      </c>
      <c r="R80" s="26">
        <v>0.13202122486972584</v>
      </c>
      <c r="S80" s="26">
        <v>9.6062136383808283E-2</v>
      </c>
      <c r="T80" s="26">
        <v>9.6062136383808283E-2</v>
      </c>
      <c r="U80" s="26">
        <v>0.13202122486972584</v>
      </c>
      <c r="V80" s="26">
        <v>0.13202122486972584</v>
      </c>
      <c r="W80" s="26">
        <v>0.13202122486972584</v>
      </c>
      <c r="X80" s="26">
        <v>0.15770628807395265</v>
      </c>
      <c r="Y80" s="26">
        <v>0.15770628807395265</v>
      </c>
      <c r="Z80" s="26">
        <v>0.15770628807395271</v>
      </c>
      <c r="AA80" s="26">
        <v>0.15770628807395271</v>
      </c>
      <c r="AB80" s="26">
        <v>0.15770628807395276</v>
      </c>
      <c r="AC80" s="26">
        <v>0.15770628807395276</v>
      </c>
      <c r="AD80" s="26">
        <v>0.15770628807395276</v>
      </c>
      <c r="AE80" s="26">
        <v>0.15770628807395276</v>
      </c>
      <c r="AF80" s="26">
        <v>0.15770628807395276</v>
      </c>
    </row>
    <row r="81" spans="1:32">
      <c r="B81" s="24" t="s">
        <v>160</v>
      </c>
      <c r="C81" s="24" t="s">
        <v>219</v>
      </c>
      <c r="D81" s="24" t="s">
        <v>221</v>
      </c>
      <c r="E81" s="24" t="s">
        <v>161</v>
      </c>
      <c r="F81" s="45"/>
      <c r="G81" s="26">
        <v>0.67483762117649126</v>
      </c>
      <c r="H81" s="26">
        <v>0.73545478230414085</v>
      </c>
      <c r="I81" s="26">
        <v>0.57392235079283083</v>
      </c>
      <c r="J81" s="26">
        <v>2.1615759035977402</v>
      </c>
      <c r="K81" s="26">
        <v>1.3650203482934939</v>
      </c>
      <c r="L81" s="26">
        <v>1.0099530072720051</v>
      </c>
      <c r="M81" s="26">
        <v>0.94674689098305786</v>
      </c>
      <c r="N81" s="26">
        <v>-0.72006889947264585</v>
      </c>
      <c r="O81" s="26">
        <v>-1.4113266310299748</v>
      </c>
      <c r="P81" s="26">
        <v>-2.5532903019472246</v>
      </c>
      <c r="Q81" s="26">
        <v>-3.6717885229468927</v>
      </c>
      <c r="R81" s="26">
        <v>-2.8142850254634797</v>
      </c>
      <c r="S81" s="26">
        <v>-1.0518339796479657</v>
      </c>
      <c r="T81" s="26">
        <v>-4.8469167228943455E-2</v>
      </c>
      <c r="U81" s="26">
        <v>0.70842176048176952</v>
      </c>
      <c r="V81" s="26">
        <v>1.6256829025067301</v>
      </c>
      <c r="W81" s="26">
        <v>1.2529843281199948</v>
      </c>
      <c r="X81" s="26">
        <v>3.5563365520269814</v>
      </c>
      <c r="Y81" s="26">
        <v>3.5706945911151338</v>
      </c>
      <c r="Z81" s="26">
        <v>3.491290762192746</v>
      </c>
      <c r="AA81" s="26">
        <v>9.1134792720997027</v>
      </c>
      <c r="AB81" s="26">
        <v>8.7606746202219892</v>
      </c>
      <c r="AC81" s="26">
        <v>8.3547830984756395</v>
      </c>
      <c r="AD81" s="26">
        <v>9.0681219171372742</v>
      </c>
      <c r="AE81" s="26">
        <v>11.379880765995368</v>
      </c>
      <c r="AF81" s="26">
        <v>8.9723592847800173</v>
      </c>
    </row>
    <row r="82" spans="1:32">
      <c r="B82" s="24" t="s">
        <v>160</v>
      </c>
      <c r="C82" s="24" t="s">
        <v>219</v>
      </c>
      <c r="D82" s="24" t="s">
        <v>221</v>
      </c>
      <c r="E82" s="24" t="s">
        <v>162</v>
      </c>
      <c r="F82" s="45"/>
      <c r="G82" s="26">
        <v>0</v>
      </c>
      <c r="H82" s="26">
        <v>0</v>
      </c>
      <c r="I82" s="26">
        <v>0</v>
      </c>
      <c r="J82" s="26">
        <v>6.3235870133215594E-3</v>
      </c>
      <c r="K82" s="26">
        <v>4.570757803076736E-2</v>
      </c>
      <c r="L82" s="26">
        <v>8.8280933440480033E-2</v>
      </c>
      <c r="M82" s="26">
        <v>0.11014950309464505</v>
      </c>
      <c r="N82" s="26">
        <v>0.18171281658276384</v>
      </c>
      <c r="O82" s="26">
        <v>0.14266542401621551</v>
      </c>
      <c r="P82" s="26">
        <v>0.13842444138581061</v>
      </c>
      <c r="Q82" s="26">
        <v>0.15880237355623403</v>
      </c>
      <c r="R82" s="26">
        <v>0.22873649730046097</v>
      </c>
      <c r="S82" s="26">
        <v>0.26553984537511677</v>
      </c>
      <c r="T82" s="26">
        <v>0.27360204277446076</v>
      </c>
      <c r="U82" s="26">
        <v>0.27339176544141064</v>
      </c>
      <c r="V82" s="26">
        <v>0.30789617809699948</v>
      </c>
      <c r="W82" s="26">
        <v>0.3051502397064968</v>
      </c>
      <c r="X82" s="26">
        <v>0.24203560871889251</v>
      </c>
      <c r="Y82" s="26">
        <v>0.21092068247554624</v>
      </c>
      <c r="Z82" s="26">
        <v>0.17495886800594973</v>
      </c>
      <c r="AA82" s="26">
        <v>0.17000874742153821</v>
      </c>
      <c r="AB82" s="26">
        <v>0.18054426571753845</v>
      </c>
      <c r="AC82" s="26">
        <v>0.18543156685688172</v>
      </c>
      <c r="AD82" s="26">
        <v>0.13989603387066168</v>
      </c>
      <c r="AE82" s="26">
        <v>0.13801878686904373</v>
      </c>
      <c r="AF82" s="26">
        <v>0.12262703028381905</v>
      </c>
    </row>
    <row r="83" spans="1:32">
      <c r="B83" s="24" t="s">
        <v>160</v>
      </c>
      <c r="C83" s="24" t="s">
        <v>219</v>
      </c>
      <c r="D83" s="24" t="s">
        <v>202</v>
      </c>
      <c r="E83" s="24" t="s">
        <v>162</v>
      </c>
      <c r="F83" s="45"/>
      <c r="G83" s="26">
        <v>0</v>
      </c>
      <c r="H83" s="26">
        <v>0</v>
      </c>
      <c r="I83" s="26">
        <v>0</v>
      </c>
      <c r="J83" s="26">
        <v>6.7499999999999999E-3</v>
      </c>
      <c r="K83" s="26">
        <v>4.8789737700726546E-2</v>
      </c>
      <c r="L83" s="26">
        <v>9.423390545079835E-2</v>
      </c>
      <c r="M83" s="26">
        <v>0.11757711949286749</v>
      </c>
      <c r="N83" s="26">
        <v>0.19396610015007693</v>
      </c>
      <c r="O83" s="26">
        <v>0.14718117251842033</v>
      </c>
      <c r="P83" s="26">
        <v>0.13451790306290773</v>
      </c>
      <c r="Q83" s="26">
        <v>0.15626996275001057</v>
      </c>
      <c r="R83" s="26">
        <v>0.21355656472265061</v>
      </c>
      <c r="S83" s="26">
        <v>0.22614707062143671</v>
      </c>
      <c r="T83" s="26">
        <v>0.2032079343568905</v>
      </c>
      <c r="U83" s="26">
        <v>0.15362887351065574</v>
      </c>
      <c r="V83" s="26">
        <v>0.15973421775012803</v>
      </c>
      <c r="W83" s="26">
        <v>0.1568031148655078</v>
      </c>
      <c r="X83" s="26">
        <v>8.943252942581234E-2</v>
      </c>
      <c r="Y83" s="26">
        <v>5.621945720902502E-2</v>
      </c>
      <c r="Z83" s="26">
        <v>1.7832660734428518E-2</v>
      </c>
      <c r="AA83" s="26">
        <v>1.1057756290556942E-2</v>
      </c>
      <c r="AB83" s="26">
        <v>2.230370710109969E-2</v>
      </c>
      <c r="AC83" s="26">
        <v>1.5531855901785463E-2</v>
      </c>
      <c r="AD83" s="26">
        <v>-3.3074235389356166E-2</v>
      </c>
      <c r="AE83" s="26">
        <v>-5.3914683685144016E-2</v>
      </c>
      <c r="AF83" s="26">
        <v>-7.03443393111991E-2</v>
      </c>
    </row>
    <row r="84" spans="1:32">
      <c r="A84" s="22"/>
      <c r="B84" s="42" t="s">
        <v>160</v>
      </c>
      <c r="C84" s="42" t="s">
        <v>219</v>
      </c>
      <c r="D84" s="42" t="s">
        <v>217</v>
      </c>
      <c r="E84" s="42" t="s">
        <v>217</v>
      </c>
      <c r="F84" s="46"/>
      <c r="G84" s="77">
        <v>6.6461858849307607</v>
      </c>
      <c r="H84" s="77">
        <v>6.7812796055033324</v>
      </c>
      <c r="I84" s="77">
        <v>6.8791367302527817</v>
      </c>
      <c r="J84" s="77">
        <v>9.9560811094697375</v>
      </c>
      <c r="K84" s="77">
        <v>11.363426452190881</v>
      </c>
      <c r="L84" s="77">
        <v>10.666664986947151</v>
      </c>
      <c r="M84" s="77">
        <v>13.009460221591466</v>
      </c>
      <c r="N84" s="77">
        <v>15.626872795352512</v>
      </c>
      <c r="O84" s="77">
        <v>17.718654377656993</v>
      </c>
      <c r="P84" s="77">
        <v>19.076769797153101</v>
      </c>
      <c r="Q84" s="77">
        <v>19.498282891928532</v>
      </c>
      <c r="R84" s="77">
        <v>20.927385976481446</v>
      </c>
      <c r="S84" s="77">
        <v>22.933622950862635</v>
      </c>
      <c r="T84" s="77">
        <v>23.76311119397711</v>
      </c>
      <c r="U84" s="77">
        <v>25.078421884085621</v>
      </c>
      <c r="V84" s="77">
        <v>27.266861374357017</v>
      </c>
      <c r="W84" s="77">
        <v>27.087064838736222</v>
      </c>
      <c r="X84" s="77">
        <v>28.4785412962175</v>
      </c>
      <c r="Y84" s="77">
        <v>28.911348405774135</v>
      </c>
      <c r="Z84" s="77">
        <v>29.273614938175903</v>
      </c>
      <c r="AA84" s="77">
        <v>34.125508274211747</v>
      </c>
      <c r="AB84" s="77">
        <v>33.480066319038741</v>
      </c>
      <c r="AC84" s="77">
        <v>32.28546087664202</v>
      </c>
      <c r="AD84" s="77">
        <v>32.388862173275271</v>
      </c>
      <c r="AE84" s="77">
        <v>34.149703481852228</v>
      </c>
      <c r="AF84" s="77">
        <v>31.258888528713538</v>
      </c>
    </row>
    <row r="85" spans="1:32">
      <c r="A85" s="22"/>
      <c r="B85" s="42" t="s">
        <v>160</v>
      </c>
      <c r="C85" s="42" t="s">
        <v>219</v>
      </c>
      <c r="D85" s="42" t="s">
        <v>167</v>
      </c>
      <c r="E85" s="42" t="s">
        <v>161</v>
      </c>
      <c r="F85" s="46"/>
      <c r="G85" s="77">
        <v>4.9766202892017812</v>
      </c>
      <c r="H85" s="77">
        <v>5.4398377643052438</v>
      </c>
      <c r="I85" s="77">
        <v>6.3695642244116879</v>
      </c>
      <c r="J85" s="77">
        <v>7.8404723708288442</v>
      </c>
      <c r="K85" s="77">
        <v>9.4549404470619773</v>
      </c>
      <c r="L85" s="77">
        <v>10.391382571579053</v>
      </c>
      <c r="M85" s="77">
        <v>12.584860993656575</v>
      </c>
      <c r="N85" s="77">
        <v>15.865400326222234</v>
      </c>
      <c r="O85" s="77">
        <v>18.506739512725009</v>
      </c>
      <c r="P85" s="77">
        <v>20.47496609269793</v>
      </c>
      <c r="Q85" s="77">
        <v>21.64574123597205</v>
      </c>
      <c r="R85" s="77">
        <v>22.001088206383709</v>
      </c>
      <c r="S85" s="77">
        <v>22.154496449178588</v>
      </c>
      <c r="T85" s="77">
        <v>22.523717774245885</v>
      </c>
      <c r="U85" s="77">
        <v>23.138845020869681</v>
      </c>
      <c r="V85" s="77">
        <v>23.56602717051333</v>
      </c>
      <c r="W85" s="77">
        <v>23.7499605168804</v>
      </c>
      <c r="X85" s="77">
        <v>24.082483232948093</v>
      </c>
      <c r="Y85" s="77">
        <v>24.535760968762002</v>
      </c>
      <c r="Z85" s="77">
        <v>25.107766992802418</v>
      </c>
      <c r="AA85" s="77">
        <v>25.059402314583732</v>
      </c>
      <c r="AB85" s="77">
        <v>24.765391308341492</v>
      </c>
      <c r="AC85" s="77">
        <v>24.215405172982141</v>
      </c>
      <c r="AD85" s="77">
        <v>23.784826047192684</v>
      </c>
      <c r="AE85" s="77">
        <v>23.427818464648315</v>
      </c>
      <c r="AF85" s="77">
        <v>22.9444330701712</v>
      </c>
    </row>
    <row r="86" spans="1:32">
      <c r="A86" s="22"/>
      <c r="B86" s="42" t="s">
        <v>160</v>
      </c>
      <c r="C86" s="42" t="s">
        <v>219</v>
      </c>
      <c r="D86" s="42" t="s">
        <v>168</v>
      </c>
      <c r="E86" s="42" t="s">
        <v>162</v>
      </c>
      <c r="F86" s="46"/>
      <c r="G86" s="77">
        <v>1.6695655957289799</v>
      </c>
      <c r="H86" s="77">
        <v>1.3414418411980882</v>
      </c>
      <c r="I86" s="77">
        <v>0.50957250584109337</v>
      </c>
      <c r="J86" s="77">
        <v>2.1156087386408928</v>
      </c>
      <c r="K86" s="77">
        <v>1.9084860051289039</v>
      </c>
      <c r="L86" s="77">
        <v>0.27528241536809761</v>
      </c>
      <c r="M86" s="77">
        <v>0.4245992279348913</v>
      </c>
      <c r="N86" s="77">
        <v>-0.23852753086972367</v>
      </c>
      <c r="O86" s="77">
        <v>-0.78808513506801581</v>
      </c>
      <c r="P86" s="77">
        <v>-1.3981962955448279</v>
      </c>
      <c r="Q86" s="77">
        <v>-2.1474583440435167</v>
      </c>
      <c r="R86" s="77">
        <v>-1.0737022299022634</v>
      </c>
      <c r="S86" s="77">
        <v>0.7791265016840464</v>
      </c>
      <c r="T86" s="77">
        <v>1.239393419731224</v>
      </c>
      <c r="U86" s="77">
        <v>1.939576863215942</v>
      </c>
      <c r="V86" s="77">
        <v>3.7008342038436877</v>
      </c>
      <c r="W86" s="77">
        <v>3.3371043218558225</v>
      </c>
      <c r="X86" s="77">
        <v>4.3960580632694084</v>
      </c>
      <c r="Y86" s="77">
        <v>4.3755874370121326</v>
      </c>
      <c r="Z86" s="77">
        <v>4.1658479453734847</v>
      </c>
      <c r="AA86" s="77">
        <v>9.0661059596280147</v>
      </c>
      <c r="AB86" s="77">
        <v>8.7146750106972455</v>
      </c>
      <c r="AC86" s="77">
        <v>8.0700557036598788</v>
      </c>
      <c r="AD86" s="77">
        <v>8.6040361260825904</v>
      </c>
      <c r="AE86" s="77">
        <v>10.721885017203917</v>
      </c>
      <c r="AF86" s="77">
        <v>8.3144554585423371</v>
      </c>
    </row>
    <row r="87" spans="1:32">
      <c r="B87" s="24" t="s">
        <v>169</v>
      </c>
      <c r="C87" s="24" t="s">
        <v>219</v>
      </c>
      <c r="D87" s="24" t="s">
        <v>208</v>
      </c>
      <c r="E87" s="24" t="s">
        <v>161</v>
      </c>
      <c r="F87" s="45"/>
      <c r="G87" s="26">
        <v>5.0117557267998514</v>
      </c>
      <c r="H87" s="26">
        <v>5.1867320968926709</v>
      </c>
      <c r="I87" s="26">
        <v>6.7819204781085016</v>
      </c>
      <c r="J87" s="26">
        <v>8.025556011705655</v>
      </c>
      <c r="K87" s="26">
        <v>8.0515483166905675</v>
      </c>
      <c r="L87" s="26">
        <v>8.2143600226147164</v>
      </c>
      <c r="M87" s="26">
        <v>9.6654977173947891</v>
      </c>
      <c r="N87" s="26">
        <v>10.879295093841137</v>
      </c>
      <c r="O87" s="26">
        <v>12.518023424580068</v>
      </c>
      <c r="P87" s="26">
        <v>14.662803983789932</v>
      </c>
      <c r="Q87" s="26">
        <v>16.387836599787967</v>
      </c>
      <c r="R87" s="26">
        <v>17.481688829027437</v>
      </c>
      <c r="S87" s="26">
        <v>18.688326385892964</v>
      </c>
      <c r="T87" s="26">
        <v>19.980578241134634</v>
      </c>
      <c r="U87" s="26">
        <v>20.760760260701606</v>
      </c>
      <c r="V87" s="26">
        <v>21.35298056661868</v>
      </c>
      <c r="W87" s="26">
        <v>22.009339285327588</v>
      </c>
      <c r="X87" s="26">
        <v>22.897951381755266</v>
      </c>
      <c r="Y87" s="26">
        <v>23.73122159404085</v>
      </c>
      <c r="Z87" s="26">
        <v>24.685763974861604</v>
      </c>
      <c r="AA87" s="26">
        <v>25.050091478675338</v>
      </c>
      <c r="AB87" s="26">
        <v>25.15281962683445</v>
      </c>
      <c r="AC87" s="26">
        <v>24.871335098605204</v>
      </c>
      <c r="AD87" s="26">
        <v>24.648277445048436</v>
      </c>
      <c r="AE87" s="26">
        <v>24.254891089273755</v>
      </c>
      <c r="AF87" s="26">
        <v>23.728357375400208</v>
      </c>
    </row>
    <row r="88" spans="1:32">
      <c r="B88" s="24" t="s">
        <v>169</v>
      </c>
      <c r="C88" s="24" t="s">
        <v>219</v>
      </c>
      <c r="D88" s="24" t="s">
        <v>209</v>
      </c>
      <c r="E88" s="24" t="s">
        <v>162</v>
      </c>
      <c r="F88" s="45"/>
      <c r="G88" s="26">
        <v>5.0330318523005957E-2</v>
      </c>
      <c r="H88" s="26">
        <v>0.51657527054829622</v>
      </c>
      <c r="I88" s="26">
        <v>0.57601379980956935</v>
      </c>
      <c r="J88" s="26">
        <v>0.67240716631068054</v>
      </c>
      <c r="K88" s="26">
        <v>1.0010557623491581</v>
      </c>
      <c r="L88" s="26">
        <v>0.87022656141261123</v>
      </c>
      <c r="M88" s="26">
        <v>0.57993681185755985</v>
      </c>
      <c r="N88" s="26">
        <v>0.88582391593551435</v>
      </c>
      <c r="O88" s="26">
        <v>1.026000076759173</v>
      </c>
      <c r="P88" s="26">
        <v>0.81615756140602169</v>
      </c>
      <c r="Q88" s="26">
        <v>1.1028808706783693</v>
      </c>
      <c r="R88" s="26">
        <v>1.6410456567969298</v>
      </c>
      <c r="S88" s="26">
        <v>2.0181554793217469</v>
      </c>
      <c r="T88" s="26">
        <v>1.9527927048719746</v>
      </c>
      <c r="U88" s="26">
        <v>2.2823971512657621</v>
      </c>
      <c r="V88" s="26">
        <v>2.5375655950246028</v>
      </c>
      <c r="W88" s="26">
        <v>2.7665719024962563</v>
      </c>
      <c r="X88" s="26">
        <v>2.7454647126303637</v>
      </c>
      <c r="Y88" s="26">
        <v>2.8903550852206337</v>
      </c>
      <c r="Z88" s="26">
        <v>2.982775604158487</v>
      </c>
      <c r="AA88" s="26">
        <v>3.2146697169411986</v>
      </c>
      <c r="AB88" s="26">
        <v>3.1568890816818289</v>
      </c>
      <c r="AC88" s="26">
        <v>3.2332931260061386</v>
      </c>
      <c r="AD88" s="26">
        <v>3.1604202599602704</v>
      </c>
      <c r="AE88" s="26">
        <v>3.3109349373596952</v>
      </c>
      <c r="AF88" s="26">
        <v>3.3414864203074615</v>
      </c>
    </row>
    <row r="89" spans="1:32">
      <c r="B89" s="24" t="s">
        <v>169</v>
      </c>
      <c r="C89" s="24" t="s">
        <v>219</v>
      </c>
      <c r="D89" s="24" t="s">
        <v>210</v>
      </c>
      <c r="E89" s="24" t="s">
        <v>162</v>
      </c>
      <c r="F89" s="45"/>
      <c r="G89" s="26">
        <v>9.8613779367325405E-2</v>
      </c>
      <c r="H89" s="26">
        <v>3.8878894233826511E-2</v>
      </c>
      <c r="I89" s="26">
        <v>-1.832024354661832E-2</v>
      </c>
      <c r="J89" s="26">
        <v>2.7327321361457546E-2</v>
      </c>
      <c r="K89" s="26">
        <v>-9.1413516981677656E-3</v>
      </c>
      <c r="L89" s="26">
        <v>-0.13473621303634919</v>
      </c>
      <c r="M89" s="26">
        <v>-2.2694422891574639E-2</v>
      </c>
      <c r="N89" s="26">
        <v>-3.9940101122941662E-3</v>
      </c>
      <c r="O89" s="26">
        <v>-7.1815600220171305E-2</v>
      </c>
      <c r="P89" s="26">
        <v>-3.0847462202597598E-2</v>
      </c>
      <c r="Q89" s="26">
        <v>-4.8922162315305551E-2</v>
      </c>
      <c r="R89" s="26">
        <v>5.1811229182906926E-2</v>
      </c>
      <c r="S89" s="26">
        <v>8.4141751251901598E-2</v>
      </c>
      <c r="T89" s="26">
        <v>0.18562704883917358</v>
      </c>
      <c r="U89" s="26">
        <v>0.29782457793426831</v>
      </c>
      <c r="V89" s="26">
        <v>0.33768732711760929</v>
      </c>
      <c r="W89" s="26">
        <v>0.38332677418041383</v>
      </c>
      <c r="X89" s="26">
        <v>0.27322770976794208</v>
      </c>
      <c r="Y89" s="26">
        <v>0.27171199643109745</v>
      </c>
      <c r="Z89" s="26">
        <v>0.28177638133929239</v>
      </c>
      <c r="AA89" s="26">
        <v>0.24603649972710429</v>
      </c>
      <c r="AB89" s="26">
        <v>0.19002040233888007</v>
      </c>
      <c r="AC89" s="26">
        <v>0.21434958322456099</v>
      </c>
      <c r="AD89" s="26">
        <v>0.13448566125921246</v>
      </c>
      <c r="AE89" s="26">
        <v>0.17196411548755242</v>
      </c>
      <c r="AF89" s="26">
        <v>0.16230802507290187</v>
      </c>
    </row>
    <row r="90" spans="1:32">
      <c r="B90" s="24" t="s">
        <v>169</v>
      </c>
      <c r="C90" s="24" t="s">
        <v>219</v>
      </c>
      <c r="D90" s="24" t="s">
        <v>211</v>
      </c>
      <c r="E90" s="24" t="s">
        <v>162</v>
      </c>
      <c r="F90" s="45"/>
      <c r="G90" s="26">
        <v>6.3398909364207334E-3</v>
      </c>
      <c r="H90" s="26">
        <v>0.69441695820260829</v>
      </c>
      <c r="I90" s="26">
        <v>0.16047435685521672</v>
      </c>
      <c r="J90" s="26">
        <v>0.41996655897167079</v>
      </c>
      <c r="K90" s="26">
        <v>1.4724599936211158</v>
      </c>
      <c r="L90" s="26">
        <v>1.309979287283368</v>
      </c>
      <c r="M90" s="26">
        <v>0.58378691676380168</v>
      </c>
      <c r="N90" s="26">
        <v>0.95501302376535335</v>
      </c>
      <c r="O90" s="26">
        <v>1.3274948782551554</v>
      </c>
      <c r="P90" s="26">
        <v>1.1345017952159289</v>
      </c>
      <c r="Q90" s="26">
        <v>1.3636459401003496</v>
      </c>
      <c r="R90" s="26">
        <v>1.7809264246538277</v>
      </c>
      <c r="S90" s="26">
        <v>1.8130791465455243</v>
      </c>
      <c r="T90" s="26">
        <v>1.5459430037721802</v>
      </c>
      <c r="U90" s="26">
        <v>1.6027982525219029</v>
      </c>
      <c r="V90" s="26">
        <v>1.7886482376084745</v>
      </c>
      <c r="W90" s="26">
        <v>1.6571933701082164</v>
      </c>
      <c r="X90" s="26">
        <v>1.7705165317463711</v>
      </c>
      <c r="Y90" s="26">
        <v>1.7342531200221636</v>
      </c>
      <c r="Z90" s="26">
        <v>1.7886482376084754</v>
      </c>
      <c r="AA90" s="26">
        <v>1.8158457964016321</v>
      </c>
      <c r="AB90" s="26">
        <v>1.8158457964016366</v>
      </c>
      <c r="AC90" s="26">
        <v>1.8158457964016348</v>
      </c>
      <c r="AD90" s="26">
        <v>1.6979897082979534</v>
      </c>
      <c r="AE90" s="26">
        <v>1.6707921495047948</v>
      </c>
      <c r="AF90" s="26">
        <v>1.643594590711638</v>
      </c>
    </row>
    <row r="91" spans="1:32">
      <c r="B91" s="24" t="s">
        <v>169</v>
      </c>
      <c r="C91" s="24" t="s">
        <v>219</v>
      </c>
      <c r="D91" s="24" t="s">
        <v>212</v>
      </c>
      <c r="E91" s="24" t="s">
        <v>162</v>
      </c>
      <c r="F91" s="45"/>
      <c r="G91" s="26">
        <v>4.386749999999856E-4</v>
      </c>
      <c r="H91" s="26">
        <v>4.8048674999999971E-2</v>
      </c>
      <c r="I91" s="26">
        <v>1.110367499999998E-2</v>
      </c>
      <c r="J91" s="26">
        <v>2.9058675000000006E-2</v>
      </c>
      <c r="K91" s="26">
        <v>0.10188367500000001</v>
      </c>
      <c r="L91" s="26">
        <v>9.0641174999999963E-2</v>
      </c>
      <c r="M91" s="26">
        <v>3.8666174999999969E-2</v>
      </c>
      <c r="N91" s="26">
        <v>6.3108674999999947E-2</v>
      </c>
      <c r="O91" s="26">
        <v>9.1713674999999995E-2</v>
      </c>
      <c r="P91" s="26">
        <v>7.6338674999999967E-2</v>
      </c>
      <c r="Q91" s="26">
        <v>9.4023674999999973E-2</v>
      </c>
      <c r="R91" s="26">
        <v>0.12627367500000003</v>
      </c>
      <c r="S91" s="26">
        <v>0.12784867499999997</v>
      </c>
      <c r="T91" s="26">
        <v>0.109533675</v>
      </c>
      <c r="U91" s="26">
        <v>0.11658367499999978</v>
      </c>
      <c r="V91" s="26">
        <v>0.13195867499999991</v>
      </c>
      <c r="W91" s="26">
        <v>0.12108367499999995</v>
      </c>
      <c r="X91" s="26">
        <v>0.13045867499999997</v>
      </c>
      <c r="Y91" s="26">
        <v>0.12745867499999997</v>
      </c>
      <c r="Z91" s="26">
        <v>0.13195867500000003</v>
      </c>
      <c r="AA91" s="26">
        <v>0.134208675</v>
      </c>
      <c r="AB91" s="26">
        <v>0.134208675</v>
      </c>
      <c r="AC91" s="26">
        <v>0.134208675</v>
      </c>
      <c r="AD91" s="26">
        <v>0.12445867499999996</v>
      </c>
      <c r="AE91" s="26">
        <v>0.12220867499999999</v>
      </c>
      <c r="AF91" s="26">
        <v>0.11995867500000001</v>
      </c>
    </row>
    <row r="92" spans="1:32">
      <c r="B92" s="24" t="s">
        <v>169</v>
      </c>
      <c r="C92" s="24" t="s">
        <v>219</v>
      </c>
      <c r="D92" s="24" t="s">
        <v>213</v>
      </c>
      <c r="E92" s="24" t="s">
        <v>161</v>
      </c>
      <c r="F92" s="45"/>
      <c r="G92" s="26">
        <v>5.8033000000001778E-4</v>
      </c>
      <c r="H92" s="26">
        <v>8.2461700000000249E-3</v>
      </c>
      <c r="I92" s="26">
        <v>2.6755819999999958E-2</v>
      </c>
      <c r="J92" s="26">
        <v>2.1763089999999957E-2</v>
      </c>
      <c r="K92" s="26">
        <v>2.5168110000000021E-2</v>
      </c>
      <c r="L92" s="26">
        <v>7.1289339999999951E-2</v>
      </c>
      <c r="M92" s="26">
        <v>4.744543999999995E-2</v>
      </c>
      <c r="N92" s="26">
        <v>4.1999179999999969E-2</v>
      </c>
      <c r="O92" s="26">
        <v>3.3195209999999975E-2</v>
      </c>
      <c r="P92" s="26">
        <v>5.0191299999999994E-2</v>
      </c>
      <c r="Q92" s="26">
        <v>6.6156249999999917E-2</v>
      </c>
      <c r="R92" s="26">
        <v>8.3006020000000125E-2</v>
      </c>
      <c r="S92" s="26">
        <v>0.10652796000000003</v>
      </c>
      <c r="T92" s="26">
        <v>0.10578244999999986</v>
      </c>
      <c r="U92" s="26">
        <v>0.14048763000000003</v>
      </c>
      <c r="V92" s="26">
        <v>0.13677971999999994</v>
      </c>
      <c r="W92" s="26">
        <v>0.16484301000000001</v>
      </c>
      <c r="X92" s="26">
        <v>0.15041093999999994</v>
      </c>
      <c r="Y92" s="26">
        <v>0.1505048100000001</v>
      </c>
      <c r="Z92" s="26">
        <v>0.16561391999999997</v>
      </c>
      <c r="AA92" s="26">
        <v>0.17830459000000004</v>
      </c>
      <c r="AB92" s="26">
        <v>0.16020561</v>
      </c>
      <c r="AC92" s="26">
        <v>0.18222600000000005</v>
      </c>
      <c r="AD92" s="26">
        <v>0.17430277999999993</v>
      </c>
      <c r="AE92" s="26">
        <v>0.18928642000000001</v>
      </c>
      <c r="AF92" s="26">
        <v>0.17676561999999996</v>
      </c>
    </row>
    <row r="93" spans="1:32">
      <c r="B93" s="24" t="s">
        <v>169</v>
      </c>
      <c r="C93" s="24" t="s">
        <v>219</v>
      </c>
      <c r="D93" s="24" t="s">
        <v>213</v>
      </c>
      <c r="E93" s="24" t="s">
        <v>162</v>
      </c>
      <c r="F93" s="45"/>
      <c r="G93" s="26">
        <v>0.91968899505610047</v>
      </c>
      <c r="H93" s="26">
        <v>0.10202404567842827</v>
      </c>
      <c r="I93" s="26">
        <v>-0.59344600950887028</v>
      </c>
      <c r="J93" s="26">
        <v>-0.37752359665399382</v>
      </c>
      <c r="K93" s="26">
        <v>-0.53184226522291844</v>
      </c>
      <c r="L93" s="26">
        <v>-1.5480070221446596</v>
      </c>
      <c r="M93" s="26">
        <v>-1.0531793026453908</v>
      </c>
      <c r="N93" s="26">
        <v>-0.80272531129142344</v>
      </c>
      <c r="O93" s="26">
        <v>-1.0119555756261356</v>
      </c>
      <c r="P93" s="26">
        <v>-0.7384570777289643</v>
      </c>
      <c r="Q93" s="26">
        <v>-0.81119554998677157</v>
      </c>
      <c r="R93" s="26">
        <v>-0.56575151879019447</v>
      </c>
      <c r="S93" s="26">
        <v>-0.70623373002923051</v>
      </c>
      <c r="T93" s="26">
        <v>-0.8185596774450703</v>
      </c>
      <c r="U93" s="26">
        <v>-0.89354302026944588</v>
      </c>
      <c r="V93" s="26">
        <v>-0.82403427787605965</v>
      </c>
      <c r="W93" s="26">
        <v>-1.2603428238288914</v>
      </c>
      <c r="X93" s="26">
        <v>-2.0275926596278473</v>
      </c>
      <c r="Y93" s="26">
        <v>-2.07709750360514</v>
      </c>
      <c r="Z93" s="26">
        <v>-2.2133401858036592</v>
      </c>
      <c r="AA93" s="26">
        <v>-3.0852083245994324</v>
      </c>
      <c r="AB93" s="26">
        <v>-2.9665564898593622</v>
      </c>
      <c r="AC93" s="26">
        <v>-3.2530526019386903</v>
      </c>
      <c r="AD93" s="26">
        <v>-3.3034077892610463</v>
      </c>
      <c r="AE93" s="26">
        <v>-3.3579427512182956</v>
      </c>
      <c r="AF93" s="26">
        <v>-3.3306420112512276</v>
      </c>
    </row>
    <row r="94" spans="1:32">
      <c r="B94" s="24" t="s">
        <v>169</v>
      </c>
      <c r="C94" s="24" t="s">
        <v>219</v>
      </c>
      <c r="D94" s="24" t="s">
        <v>214</v>
      </c>
      <c r="E94" s="24" t="s">
        <v>161</v>
      </c>
      <c r="F94" s="45"/>
      <c r="G94" s="26">
        <v>0</v>
      </c>
      <c r="H94" s="26">
        <v>0</v>
      </c>
      <c r="I94" s="26">
        <v>0</v>
      </c>
      <c r="J94" s="26">
        <v>0</v>
      </c>
      <c r="K94" s="26">
        <v>0</v>
      </c>
      <c r="L94" s="26">
        <v>0</v>
      </c>
      <c r="M94" s="26">
        <v>1.9182360310245006E-2</v>
      </c>
      <c r="N94" s="26">
        <v>2.5102231748056703E-2</v>
      </c>
      <c r="O94" s="26">
        <v>3.4636296170731384E-2</v>
      </c>
      <c r="P94" s="26">
        <v>4.3267493349264718E-2</v>
      </c>
      <c r="Q94" s="26">
        <v>6.4909031748933366E-2</v>
      </c>
      <c r="R94" s="26">
        <v>9.981305902103621E-2</v>
      </c>
      <c r="S94" s="26">
        <v>0.11751425554177874</v>
      </c>
      <c r="T94" s="26">
        <v>0.13521545206252039</v>
      </c>
      <c r="U94" s="26">
        <v>0.15291664858326293</v>
      </c>
      <c r="V94" s="26">
        <v>0.17061784510400546</v>
      </c>
      <c r="W94" s="26">
        <v>0.18831904162474711</v>
      </c>
      <c r="X94" s="26">
        <v>0.20602023814548875</v>
      </c>
      <c r="Y94" s="26">
        <v>0.22372143466623129</v>
      </c>
      <c r="Z94" s="26">
        <v>0.24142263118697294</v>
      </c>
      <c r="AA94" s="26">
        <v>0.25912382770771547</v>
      </c>
      <c r="AB94" s="26">
        <v>0.27682502422845801</v>
      </c>
      <c r="AC94" s="26">
        <v>0.29452622074919965</v>
      </c>
      <c r="AD94" s="26">
        <v>0.3122274172699413</v>
      </c>
      <c r="AE94" s="26">
        <v>0.32992861379068472</v>
      </c>
      <c r="AF94" s="26">
        <v>0.34762981031142637</v>
      </c>
    </row>
    <row r="95" spans="1:32">
      <c r="B95" s="24" t="s">
        <v>169</v>
      </c>
      <c r="C95" s="24" t="s">
        <v>219</v>
      </c>
      <c r="D95" s="24" t="s">
        <v>214</v>
      </c>
      <c r="E95" s="24" t="s">
        <v>162</v>
      </c>
      <c r="F95" s="45"/>
      <c r="G95" s="26">
        <v>0</v>
      </c>
      <c r="H95" s="26">
        <v>-2.1712201621235105E-4</v>
      </c>
      <c r="I95" s="26">
        <v>2.4384160700298418E-3</v>
      </c>
      <c r="J95" s="26">
        <v>6.1596968633012006E-3</v>
      </c>
      <c r="K95" s="26">
        <v>1.065215613432402E-2</v>
      </c>
      <c r="L95" s="26">
        <v>1.8011193658607705E-2</v>
      </c>
      <c r="M95" s="26">
        <v>2.4907199730950236E-2</v>
      </c>
      <c r="N95" s="26">
        <v>3.4170261509450739E-2</v>
      </c>
      <c r="O95" s="26">
        <v>4.6391534735729434E-2</v>
      </c>
      <c r="P95" s="26">
        <v>5.804841235683994E-2</v>
      </c>
      <c r="Q95" s="26">
        <v>6.882869278084297E-2</v>
      </c>
      <c r="R95" s="26">
        <v>8.7033694700420772E-2</v>
      </c>
      <c r="S95" s="26">
        <v>0.10380094747062613</v>
      </c>
      <c r="T95" s="26">
        <v>0.11805842380692977</v>
      </c>
      <c r="U95" s="26">
        <v>0.1321010081383921</v>
      </c>
      <c r="V95" s="26">
        <v>0.14417712789724973</v>
      </c>
      <c r="W95" s="26">
        <v>0.15753854511902615</v>
      </c>
      <c r="X95" s="26">
        <v>0.17077994718338191</v>
      </c>
      <c r="Y95" s="26">
        <v>0.18570075053840346</v>
      </c>
      <c r="Z95" s="26">
        <v>0.19640642694563115</v>
      </c>
      <c r="AA95" s="26">
        <v>0.19946356980695912</v>
      </c>
      <c r="AB95" s="26">
        <v>0.2027850703799029</v>
      </c>
      <c r="AC95" s="26">
        <v>0.20577490744348786</v>
      </c>
      <c r="AD95" s="26">
        <v>0.20627767364349403</v>
      </c>
      <c r="AE95" s="26">
        <v>0.20432986007508314</v>
      </c>
      <c r="AF95" s="26">
        <v>0.20022177367309729</v>
      </c>
    </row>
    <row r="96" spans="1:32">
      <c r="B96" s="24" t="s">
        <v>169</v>
      </c>
      <c r="C96" s="24" t="s">
        <v>219</v>
      </c>
      <c r="D96" s="24" t="s">
        <v>215</v>
      </c>
      <c r="E96" s="24" t="s">
        <v>162</v>
      </c>
      <c r="F96" s="45"/>
      <c r="G96" s="26">
        <v>-5.7223096263938844E-2</v>
      </c>
      <c r="H96" s="26">
        <v>-6.1230137692435349E-2</v>
      </c>
      <c r="I96" s="26">
        <v>-4.2467254547905009E-2</v>
      </c>
      <c r="J96" s="26">
        <v>-1.830148134593923E-2</v>
      </c>
      <c r="K96" s="26">
        <v>2.2005945267569604E-2</v>
      </c>
      <c r="L96" s="26">
        <v>9.3912015240808611E-2</v>
      </c>
      <c r="M96" s="26">
        <v>0.16703551678060391</v>
      </c>
      <c r="N96" s="26">
        <v>0.2625504569305801</v>
      </c>
      <c r="O96" s="26">
        <v>0.39482288899823814</v>
      </c>
      <c r="P96" s="26">
        <v>0.53834451868755506</v>
      </c>
      <c r="Q96" s="26">
        <v>0.71016923049970471</v>
      </c>
      <c r="R96" s="26">
        <v>1.0066788133186786</v>
      </c>
      <c r="S96" s="26">
        <v>1.308292113895225</v>
      </c>
      <c r="T96" s="26">
        <v>1.5945629284688385</v>
      </c>
      <c r="U96" s="26">
        <v>1.8619919920426495</v>
      </c>
      <c r="V96" s="26">
        <v>2.0988067047232413</v>
      </c>
      <c r="W96" s="26">
        <v>2.2159073584383364</v>
      </c>
      <c r="X96" s="26">
        <v>2.3042481313986523</v>
      </c>
      <c r="Y96" s="26">
        <v>2.4008640577748279</v>
      </c>
      <c r="Z96" s="26">
        <v>2.479577117112683</v>
      </c>
      <c r="AA96" s="26">
        <v>2.5474305114354996</v>
      </c>
      <c r="AB96" s="26">
        <v>2.6252701561090435</v>
      </c>
      <c r="AC96" s="26">
        <v>2.7083250521905384</v>
      </c>
      <c r="AD96" s="26">
        <v>2.7707636988240587</v>
      </c>
      <c r="AE96" s="26">
        <v>2.8452335088556122</v>
      </c>
      <c r="AF96" s="26">
        <v>2.9150743485609087</v>
      </c>
    </row>
    <row r="97" spans="1:32">
      <c r="B97" s="24" t="s">
        <v>169</v>
      </c>
      <c r="C97" s="24" t="s">
        <v>219</v>
      </c>
      <c r="D97" s="24" t="s">
        <v>164</v>
      </c>
      <c r="E97" s="24" t="s">
        <v>161</v>
      </c>
      <c r="F97" s="45"/>
      <c r="G97" s="26">
        <v>-1.6455878760171183E-2</v>
      </c>
      <c r="H97" s="26">
        <v>-1.7125957156655436E-2</v>
      </c>
      <c r="I97" s="26">
        <v>-1.2388658725696944E-2</v>
      </c>
      <c r="J97" s="26">
        <v>-6.4514524684762264E-3</v>
      </c>
      <c r="K97" s="26">
        <v>3.2101430157152056E-3</v>
      </c>
      <c r="L97" s="26">
        <v>2.0195851205664361E-2</v>
      </c>
      <c r="M97" s="26">
        <v>3.7181559395614183E-2</v>
      </c>
      <c r="N97" s="26">
        <v>5.9185063949933836E-2</v>
      </c>
      <c r="O97" s="26">
        <v>8.9525590413999323E-2</v>
      </c>
      <c r="P97" s="26">
        <v>0.12201660103422429</v>
      </c>
      <c r="Q97" s="26">
        <v>0.16066298297099024</v>
      </c>
      <c r="R97" s="26">
        <v>0.22820065204919238</v>
      </c>
      <c r="S97" s="26">
        <v>0.29580065400148703</v>
      </c>
      <c r="T97" s="26">
        <v>0.35861660786725391</v>
      </c>
      <c r="U97" s="26">
        <v>0.41590051915739568</v>
      </c>
      <c r="V97" s="26">
        <v>0.46495649106745085</v>
      </c>
      <c r="W97" s="26">
        <v>0.48480951146561213</v>
      </c>
      <c r="X97" s="26">
        <v>0.49750983456176678</v>
      </c>
      <c r="Y97" s="26">
        <v>0.51195547813248554</v>
      </c>
      <c r="Z97" s="26">
        <v>0.521913154768612</v>
      </c>
      <c r="AA97" s="26">
        <v>0.52912818494470937</v>
      </c>
      <c r="AB97" s="26">
        <v>0.53858719858810322</v>
      </c>
      <c r="AC97" s="26">
        <v>0.54912145430957704</v>
      </c>
      <c r="AD97" s="26">
        <v>0.55459116401111141</v>
      </c>
      <c r="AE97" s="26">
        <v>0.5628191033911969</v>
      </c>
      <c r="AF97" s="26">
        <v>0.56981032045262259</v>
      </c>
    </row>
    <row r="98" spans="1:32">
      <c r="B98" s="24" t="s">
        <v>169</v>
      </c>
      <c r="C98" s="24" t="s">
        <v>219</v>
      </c>
      <c r="D98" s="24" t="s">
        <v>165</v>
      </c>
      <c r="E98" s="24" t="s">
        <v>162</v>
      </c>
      <c r="F98" s="45"/>
      <c r="G98" s="26">
        <v>0</v>
      </c>
      <c r="H98" s="26">
        <v>0</v>
      </c>
      <c r="I98" s="26">
        <v>0</v>
      </c>
      <c r="J98" s="26">
        <v>9.7999999999999754E-3</v>
      </c>
      <c r="K98" s="26">
        <v>9.7999999999999754E-3</v>
      </c>
      <c r="L98" s="26">
        <v>5.2500000000000047E-3</v>
      </c>
      <c r="M98" s="26">
        <v>3.6400000000000002E-2</v>
      </c>
      <c r="N98" s="26">
        <v>4.1300000000000031E-2</v>
      </c>
      <c r="O98" s="26">
        <v>5.389999999999999E-2</v>
      </c>
      <c r="P98" s="26">
        <v>5.3550000000000028E-2</v>
      </c>
      <c r="Q98" s="26">
        <v>5.3550000000000028E-2</v>
      </c>
      <c r="R98" s="26">
        <v>4.8299999999999996E-2</v>
      </c>
      <c r="S98" s="26">
        <v>3.8499999999999993E-2</v>
      </c>
      <c r="T98" s="26">
        <v>4.8299999999999968E-2</v>
      </c>
      <c r="U98" s="26">
        <v>4.8299999999999968E-2</v>
      </c>
      <c r="V98" s="26">
        <v>5.5299999999999974E-2</v>
      </c>
      <c r="W98" s="26">
        <v>5.5299999999999974E-2</v>
      </c>
      <c r="X98" s="26">
        <v>5.5299999999999974E-2</v>
      </c>
      <c r="Y98" s="26">
        <v>5.5299999999999974E-2</v>
      </c>
      <c r="Z98" s="26">
        <v>5.5299999999999974E-2</v>
      </c>
      <c r="AA98" s="26">
        <v>5.5299999999999974E-2</v>
      </c>
      <c r="AB98" s="26">
        <v>5.5299999999999974E-2</v>
      </c>
      <c r="AC98" s="26">
        <v>5.5299999999999974E-2</v>
      </c>
      <c r="AD98" s="26">
        <v>5.5299999999999974E-2</v>
      </c>
      <c r="AE98" s="26">
        <v>5.5299999999999974E-2</v>
      </c>
      <c r="AF98" s="26">
        <v>5.5299999999999974E-2</v>
      </c>
    </row>
    <row r="99" spans="1:32">
      <c r="B99" s="24" t="s">
        <v>169</v>
      </c>
      <c r="C99" s="24" t="s">
        <v>219</v>
      </c>
      <c r="D99" s="24" t="s">
        <v>165</v>
      </c>
      <c r="E99" s="24" t="s">
        <v>161</v>
      </c>
      <c r="F99" s="45"/>
      <c r="G99" s="26">
        <v>0</v>
      </c>
      <c r="H99" s="26">
        <v>0</v>
      </c>
      <c r="I99" s="26">
        <v>0</v>
      </c>
      <c r="J99" s="26">
        <v>5.7534541577468096E-2</v>
      </c>
      <c r="K99" s="26">
        <v>5.7534541577468096E-2</v>
      </c>
      <c r="L99" s="26">
        <v>1.9263797403170135E-2</v>
      </c>
      <c r="M99" s="26">
        <v>0.15513778175353005</v>
      </c>
      <c r="N99" s="26">
        <v>0.17311732599648882</v>
      </c>
      <c r="O99" s="26">
        <v>0.21935043976409713</v>
      </c>
      <c r="P99" s="26">
        <v>0.21806618660388583</v>
      </c>
      <c r="Q99" s="26">
        <v>0.21806618660388583</v>
      </c>
      <c r="R99" s="26">
        <v>0.19880238920071558</v>
      </c>
      <c r="S99" s="26">
        <v>0.16284330071479808</v>
      </c>
      <c r="T99" s="26">
        <v>0.22037784229226626</v>
      </c>
      <c r="U99" s="26">
        <v>0.22037784229226626</v>
      </c>
      <c r="V99" s="26">
        <v>0.24606290549649296</v>
      </c>
      <c r="W99" s="26">
        <v>0.24606290549649296</v>
      </c>
      <c r="X99" s="26">
        <v>0.24606290549649296</v>
      </c>
      <c r="Y99" s="26">
        <v>0.24606290549649296</v>
      </c>
      <c r="Z99" s="26">
        <v>0.24606290549649312</v>
      </c>
      <c r="AA99" s="26">
        <v>0.24606290549649312</v>
      </c>
      <c r="AB99" s="26">
        <v>0.24606290549649312</v>
      </c>
      <c r="AC99" s="26">
        <v>0.24606290549649318</v>
      </c>
      <c r="AD99" s="26">
        <v>0.24606290549649312</v>
      </c>
      <c r="AE99" s="26">
        <v>0.24606290549649312</v>
      </c>
      <c r="AF99" s="26">
        <v>0.24606290549649312</v>
      </c>
    </row>
    <row r="100" spans="1:32">
      <c r="B100" s="24" t="s">
        <v>169</v>
      </c>
      <c r="C100" s="24" t="s">
        <v>219</v>
      </c>
      <c r="D100" s="24" t="s">
        <v>221</v>
      </c>
      <c r="E100" s="24" t="s">
        <v>161</v>
      </c>
      <c r="F100" s="45"/>
      <c r="G100" s="26">
        <v>0.85537200335258268</v>
      </c>
      <c r="H100" s="26">
        <v>0.91272277233095966</v>
      </c>
      <c r="I100" s="26">
        <v>0.64494675599531304</v>
      </c>
      <c r="J100" s="26">
        <v>1.5223354680809003</v>
      </c>
      <c r="K100" s="26">
        <v>1.1368211345984141</v>
      </c>
      <c r="L100" s="26">
        <v>1.2746528322061093</v>
      </c>
      <c r="M100" s="26">
        <v>0.67723851671896884</v>
      </c>
      <c r="N100" s="26">
        <v>0.24181555855132242</v>
      </c>
      <c r="O100" s="26">
        <v>5.76516184288689E-2</v>
      </c>
      <c r="P100" s="26">
        <v>-0.65777098502869658</v>
      </c>
      <c r="Q100" s="26">
        <v>-0.89852334819630419</v>
      </c>
      <c r="R100" s="26">
        <v>-1.3770599431845354</v>
      </c>
      <c r="S100" s="26">
        <v>-0.21374564509817073</v>
      </c>
      <c r="T100" s="26">
        <v>-0.39518104254052755</v>
      </c>
      <c r="U100" s="26">
        <v>-5.7635994835458781E-2</v>
      </c>
      <c r="V100" s="26">
        <v>2.045324321461897</v>
      </c>
      <c r="W100" s="26">
        <v>1.7797612835483827</v>
      </c>
      <c r="X100" s="26">
        <v>3.799683201664382</v>
      </c>
      <c r="Y100" s="26">
        <v>3.4868166324173542</v>
      </c>
      <c r="Z100" s="26">
        <v>3.1756046175843546</v>
      </c>
      <c r="AA100" s="26">
        <v>8.6798275471329696</v>
      </c>
      <c r="AB100" s="26">
        <v>8.8967659686380411</v>
      </c>
      <c r="AC100" s="26">
        <v>8.2602103124251904</v>
      </c>
      <c r="AD100" s="26">
        <v>9.2256019356936143</v>
      </c>
      <c r="AE100" s="26">
        <v>8.508049459075151</v>
      </c>
      <c r="AF100" s="26">
        <v>8.973668091611291</v>
      </c>
    </row>
    <row r="101" spans="1:32">
      <c r="B101" s="24" t="s">
        <v>169</v>
      </c>
      <c r="C101" s="24" t="s">
        <v>219</v>
      </c>
      <c r="D101" s="24" t="s">
        <v>221</v>
      </c>
      <c r="E101" s="24" t="s">
        <v>162</v>
      </c>
      <c r="F101" s="45"/>
      <c r="G101" s="26">
        <v>0</v>
      </c>
      <c r="H101" s="26">
        <v>0</v>
      </c>
      <c r="I101" s="26">
        <v>-2.2558216267115511E-4</v>
      </c>
      <c r="J101" s="26">
        <v>-2.2558216267115511E-4</v>
      </c>
      <c r="K101" s="26">
        <v>0</v>
      </c>
      <c r="L101" s="26">
        <v>1.3592761071368458E-5</v>
      </c>
      <c r="M101" s="26">
        <v>6.3826572830114031E-2</v>
      </c>
      <c r="N101" s="26">
        <v>0.14990653986478025</v>
      </c>
      <c r="O101" s="26">
        <v>0.10958455420473723</v>
      </c>
      <c r="P101" s="26">
        <v>0.12058209614501113</v>
      </c>
      <c r="Q101" s="26">
        <v>0.14268389641701215</v>
      </c>
      <c r="R101" s="26">
        <v>0.23725626840954184</v>
      </c>
      <c r="S101" s="26">
        <v>0.24120241246119109</v>
      </c>
      <c r="T101" s="26">
        <v>0.28751601753039879</v>
      </c>
      <c r="U101" s="26">
        <v>0.29546185000605651</v>
      </c>
      <c r="V101" s="26">
        <v>0.28501462002752032</v>
      </c>
      <c r="W101" s="26">
        <v>0.27295818200461763</v>
      </c>
      <c r="X101" s="26">
        <v>0.22197794148813077</v>
      </c>
      <c r="Y101" s="26">
        <v>0.19777926774537874</v>
      </c>
      <c r="Z101" s="26">
        <v>0.16948859823245965</v>
      </c>
      <c r="AA101" s="26">
        <v>0.16482639356261325</v>
      </c>
      <c r="AB101" s="26">
        <v>0.17782200354713551</v>
      </c>
      <c r="AC101" s="26">
        <v>0.17913079963017958</v>
      </c>
      <c r="AD101" s="26">
        <v>0.12286997678465167</v>
      </c>
      <c r="AE101" s="26">
        <v>0.12048478077050523</v>
      </c>
      <c r="AF101" s="26">
        <v>9.699835548211222E-2</v>
      </c>
    </row>
    <row r="102" spans="1:32">
      <c r="B102" s="24" t="s">
        <v>169</v>
      </c>
      <c r="C102" s="24" t="s">
        <v>219</v>
      </c>
      <c r="D102" s="24" t="s">
        <v>202</v>
      </c>
      <c r="E102" s="24" t="s">
        <v>162</v>
      </c>
      <c r="F102" s="45"/>
      <c r="G102" s="26">
        <v>0</v>
      </c>
      <c r="H102" s="26">
        <v>0</v>
      </c>
      <c r="I102" s="26">
        <v>-2.4079364999999995E-4</v>
      </c>
      <c r="J102" s="26">
        <v>-2.4079364999999995E-4</v>
      </c>
      <c r="K102" s="26">
        <v>0</v>
      </c>
      <c r="L102" s="26">
        <v>1.4509350000000017E-5</v>
      </c>
      <c r="M102" s="26">
        <v>6.8130535042162738E-2</v>
      </c>
      <c r="N102" s="26">
        <v>0.16001505821863707</v>
      </c>
      <c r="O102" s="26">
        <v>0.11697407489194016</v>
      </c>
      <c r="P102" s="26">
        <v>0.12871320458849766</v>
      </c>
      <c r="Q102" s="26">
        <v>0.15230537648740919</v>
      </c>
      <c r="R102" s="26">
        <v>0.23633214602777441</v>
      </c>
      <c r="S102" s="26">
        <v>0.21100286875280391</v>
      </c>
      <c r="T102" s="26">
        <v>0.242732147077796</v>
      </c>
      <c r="U102" s="26">
        <v>0.2107584261723186</v>
      </c>
      <c r="V102" s="26">
        <v>0.15616921548302076</v>
      </c>
      <c r="W102" s="26">
        <v>0.136254042511183</v>
      </c>
      <c r="X102" s="26">
        <v>8.1836095424924232E-2</v>
      </c>
      <c r="Y102" s="26">
        <v>5.6005653395823612E-2</v>
      </c>
      <c r="Z102" s="26">
        <v>2.5807283576618933E-2</v>
      </c>
      <c r="AA102" s="26">
        <v>1.7466485595816594E-2</v>
      </c>
      <c r="AB102" s="26">
        <v>3.133841733499082E-2</v>
      </c>
      <c r="AC102" s="26">
        <v>2.2881449847818258E-2</v>
      </c>
      <c r="AD102" s="26">
        <v>-3.7173160519255455E-2</v>
      </c>
      <c r="AE102" s="26">
        <v>-4.3887375621549762E-2</v>
      </c>
      <c r="AF102" s="26">
        <v>-6.8957540760841485E-2</v>
      </c>
    </row>
    <row r="103" spans="1:32">
      <c r="A103" s="22"/>
      <c r="B103" s="42" t="s">
        <v>169</v>
      </c>
      <c r="C103" s="42" t="s">
        <v>219</v>
      </c>
      <c r="D103" s="42" t="s">
        <v>217</v>
      </c>
      <c r="E103" s="42" t="s">
        <v>217</v>
      </c>
      <c r="F103" s="46"/>
      <c r="G103" s="77">
        <v>6.8694407440111762</v>
      </c>
      <c r="H103" s="77">
        <v>7.4290716660214873</v>
      </c>
      <c r="I103" s="77">
        <v>7.5365647596968683</v>
      </c>
      <c r="J103" s="77">
        <v>10.389165623590053</v>
      </c>
      <c r="K103" s="77">
        <v>11.351156161333245</v>
      </c>
      <c r="L103" s="77">
        <v>10.305066942955118</v>
      </c>
      <c r="M103" s="77">
        <v>11.088499378041375</v>
      </c>
      <c r="N103" s="77">
        <v>13.165683063907537</v>
      </c>
      <c r="O103" s="77">
        <v>15.035493086356432</v>
      </c>
      <c r="P103" s="77">
        <v>16.595506303216901</v>
      </c>
      <c r="Q103" s="77">
        <v>18.827077672577079</v>
      </c>
      <c r="R103" s="77">
        <v>21.36435739541373</v>
      </c>
      <c r="S103" s="77">
        <v>24.397056575722644</v>
      </c>
      <c r="T103" s="77">
        <v>25.671895822738371</v>
      </c>
      <c r="U103" s="77">
        <v>27.587480818710979</v>
      </c>
      <c r="V103" s="77">
        <v>31.128015074754185</v>
      </c>
      <c r="W103" s="77">
        <v>31.378926063491985</v>
      </c>
      <c r="X103" s="77">
        <v>33.523855586635314</v>
      </c>
      <c r="Y103" s="77">
        <v>34.192613957276606</v>
      </c>
      <c r="Z103" s="77">
        <v>34.934779342068019</v>
      </c>
      <c r="AA103" s="77">
        <v>40.252577857828619</v>
      </c>
      <c r="AB103" s="77">
        <v>40.694189446719605</v>
      </c>
      <c r="AC103" s="77">
        <v>39.719538779391328</v>
      </c>
      <c r="AD103" s="77">
        <v>40.093048351508941</v>
      </c>
      <c r="AE103" s="77">
        <v>39.190455491240677</v>
      </c>
      <c r="AF103" s="77">
        <v>39.177636760068083</v>
      </c>
    </row>
    <row r="104" spans="1:32">
      <c r="A104" s="22"/>
      <c r="B104" s="42" t="s">
        <v>169</v>
      </c>
      <c r="C104" s="42" t="s">
        <v>219</v>
      </c>
      <c r="D104" s="42" t="s">
        <v>167</v>
      </c>
      <c r="E104" s="42" t="s">
        <v>161</v>
      </c>
      <c r="F104" s="46"/>
      <c r="G104" s="77">
        <v>4.960872521472333</v>
      </c>
      <c r="H104" s="77">
        <v>5.8199189174028438</v>
      </c>
      <c r="I104" s="77">
        <v>6.8997019982531418</v>
      </c>
      <c r="J104" s="77">
        <v>8.4845300487461834</v>
      </c>
      <c r="K104" s="77">
        <v>9.6035487971567193</v>
      </c>
      <c r="L104" s="77">
        <v>9.6375287153031355</v>
      </c>
      <c r="M104" s="77">
        <v>10.654466865833085</v>
      </c>
      <c r="N104" s="77">
        <v>12.444984672146395</v>
      </c>
      <c r="O104" s="77">
        <v>14.603912481973028</v>
      </c>
      <c r="P104" s="77">
        <v>16.717566073791577</v>
      </c>
      <c r="Q104" s="77">
        <v>18.887310885157849</v>
      </c>
      <c r="R104" s="77">
        <v>20.805165783631235</v>
      </c>
      <c r="S104" s="77">
        <v>22.331257615051481</v>
      </c>
      <c r="T104" s="77">
        <v>23.76419348526084</v>
      </c>
      <c r="U104" s="77">
        <v>24.894306846147746</v>
      </c>
      <c r="V104" s="77">
        <v>25.942130879578414</v>
      </c>
      <c r="W104" s="77">
        <v>26.589780143000002</v>
      </c>
      <c r="X104" s="77">
        <v>27.646777130030401</v>
      </c>
      <c r="Y104" s="77">
        <v>28.533902379745946</v>
      </c>
      <c r="Z104" s="77">
        <v>29.610963464498685</v>
      </c>
      <c r="AA104" s="77">
        <v>30.083380913279292</v>
      </c>
      <c r="AB104" s="77">
        <v>30.294645512617215</v>
      </c>
      <c r="AC104" s="77">
        <v>30.11522587307325</v>
      </c>
      <c r="AD104" s="77">
        <v>29.798191151721536</v>
      </c>
      <c r="AE104" s="77">
        <v>29.467393047691843</v>
      </c>
      <c r="AF104" s="77">
        <v>28.97771738596278</v>
      </c>
    </row>
    <row r="105" spans="1:32">
      <c r="A105" s="22"/>
      <c r="B105" s="42" t="s">
        <v>169</v>
      </c>
      <c r="C105" s="42" t="s">
        <v>219</v>
      </c>
      <c r="D105" s="42" t="s">
        <v>168</v>
      </c>
      <c r="E105" s="42" t="s">
        <v>162</v>
      </c>
      <c r="F105" s="46"/>
      <c r="G105" s="77">
        <v>1.9085682225388434</v>
      </c>
      <c r="H105" s="77">
        <v>1.609152748618643</v>
      </c>
      <c r="I105" s="77">
        <v>0.63686276144372667</v>
      </c>
      <c r="J105" s="77">
        <v>1.9046355748438695</v>
      </c>
      <c r="K105" s="77">
        <v>1.7476073641765253</v>
      </c>
      <c r="L105" s="77">
        <v>0.66753822765198378</v>
      </c>
      <c r="M105" s="77">
        <v>0.4340325122082902</v>
      </c>
      <c r="N105" s="77">
        <v>0.72069839176114081</v>
      </c>
      <c r="O105" s="77">
        <v>0.43158060438340395</v>
      </c>
      <c r="P105" s="77">
        <v>-0.12205977057467488</v>
      </c>
      <c r="Q105" s="77">
        <v>-6.0233212580769607E-2</v>
      </c>
      <c r="R105" s="77">
        <v>0.55919161178249432</v>
      </c>
      <c r="S105" s="77">
        <v>2.0657989606711644</v>
      </c>
      <c r="T105" s="77">
        <v>1.9077023374775299</v>
      </c>
      <c r="U105" s="77">
        <v>2.6931739725632315</v>
      </c>
      <c r="V105" s="77">
        <v>5.1858841951757704</v>
      </c>
      <c r="W105" s="77">
        <v>4.7891459204919826</v>
      </c>
      <c r="X105" s="77">
        <v>5.877078456604913</v>
      </c>
      <c r="Y105" s="77">
        <v>5.6587115775306573</v>
      </c>
      <c r="Z105" s="77">
        <v>5.3238158775693361</v>
      </c>
      <c r="AA105" s="77">
        <v>10.169196944549325</v>
      </c>
      <c r="AB105" s="77">
        <v>10.399543934102386</v>
      </c>
      <c r="AC105" s="77">
        <v>9.6043129063180821</v>
      </c>
      <c r="AD105" s="77">
        <v>10.294857199787401</v>
      </c>
      <c r="AE105" s="77">
        <v>9.7230624435488338</v>
      </c>
      <c r="AF105" s="77">
        <v>10.199919374105304</v>
      </c>
    </row>
    <row r="106" spans="1:32">
      <c r="B106" s="24" t="s">
        <v>170</v>
      </c>
      <c r="C106" s="24" t="s">
        <v>219</v>
      </c>
      <c r="D106" s="24" t="s">
        <v>208</v>
      </c>
      <c r="E106" s="24" t="s">
        <v>161</v>
      </c>
      <c r="F106" s="45"/>
      <c r="G106" s="26">
        <v>4.4919235431350728</v>
      </c>
      <c r="H106" s="26">
        <v>4.2880568539292998</v>
      </c>
      <c r="I106" s="26">
        <v>4.8896808862200931</v>
      </c>
      <c r="J106" s="26">
        <v>5.6766743159927859</v>
      </c>
      <c r="K106" s="26">
        <v>6.3733358444477517</v>
      </c>
      <c r="L106" s="26">
        <v>7.1158368310481954</v>
      </c>
      <c r="M106" s="26">
        <v>8.2400065958898061</v>
      </c>
      <c r="N106" s="26">
        <v>9.7034139917823481</v>
      </c>
      <c r="O106" s="26">
        <v>11.304633855982022</v>
      </c>
      <c r="P106" s="26">
        <v>13.087489839042927</v>
      </c>
      <c r="Q106" s="26">
        <v>13.312092700164087</v>
      </c>
      <c r="R106" s="26">
        <v>12.937585766385158</v>
      </c>
      <c r="S106" s="26">
        <v>13.081440909813566</v>
      </c>
      <c r="T106" s="26">
        <v>13.545194702472738</v>
      </c>
      <c r="U106" s="26">
        <v>13.962067229056597</v>
      </c>
      <c r="V106" s="26">
        <v>13.872455004845659</v>
      </c>
      <c r="W106" s="26">
        <v>14.087313594045003</v>
      </c>
      <c r="X106" s="26">
        <v>14.448358899428992</v>
      </c>
      <c r="Y106" s="26">
        <v>14.708873771472472</v>
      </c>
      <c r="Z106" s="26">
        <v>15.084447251432959</v>
      </c>
      <c r="AA106" s="26">
        <v>14.813141539244224</v>
      </c>
      <c r="AB106" s="26">
        <v>14.308778684144613</v>
      </c>
      <c r="AC106" s="26">
        <v>13.655695730481721</v>
      </c>
      <c r="AD106" s="26">
        <v>13.031311208688322</v>
      </c>
      <c r="AE106" s="26">
        <v>12.473537091192419</v>
      </c>
      <c r="AF106" s="26">
        <v>11.99024723441876</v>
      </c>
    </row>
    <row r="107" spans="1:32">
      <c r="B107" s="24" t="s">
        <v>170</v>
      </c>
      <c r="C107" s="24" t="s">
        <v>219</v>
      </c>
      <c r="D107" s="24" t="s">
        <v>209</v>
      </c>
      <c r="E107" s="24" t="s">
        <v>162</v>
      </c>
      <c r="F107" s="45"/>
      <c r="G107" s="26">
        <v>9.3982961304019952E-3</v>
      </c>
      <c r="H107" s="26">
        <v>0.39543262810137669</v>
      </c>
      <c r="I107" s="26">
        <v>0.43798196964252245</v>
      </c>
      <c r="J107" s="26">
        <v>0.36346660982894718</v>
      </c>
      <c r="K107" s="26">
        <v>0.37750341158479905</v>
      </c>
      <c r="L107" s="26">
        <v>0.33407759288487959</v>
      </c>
      <c r="M107" s="26">
        <v>0.28678573592791334</v>
      </c>
      <c r="N107" s="26">
        <v>0.55776729063413555</v>
      </c>
      <c r="O107" s="26">
        <v>0.71084945667796795</v>
      </c>
      <c r="P107" s="26">
        <v>0.70927737893919574</v>
      </c>
      <c r="Q107" s="26">
        <v>1.7491175817198705</v>
      </c>
      <c r="R107" s="26">
        <v>1.8860551188013233</v>
      </c>
      <c r="S107" s="26">
        <v>1.5851008900003638</v>
      </c>
      <c r="T107" s="26">
        <v>1.2734388778516923</v>
      </c>
      <c r="U107" s="26">
        <v>1.2565108268535834</v>
      </c>
      <c r="V107" s="26">
        <v>1.5470565866747652</v>
      </c>
      <c r="W107" s="26">
        <v>1.6181294641150856</v>
      </c>
      <c r="X107" s="26">
        <v>1.459700997518425</v>
      </c>
      <c r="Y107" s="26">
        <v>1.4797189921530887</v>
      </c>
      <c r="Z107" s="26">
        <v>1.6114556119125396</v>
      </c>
      <c r="AA107" s="26">
        <v>1.9110599957284879</v>
      </c>
      <c r="AB107" s="26">
        <v>1.7165555547902436</v>
      </c>
      <c r="AC107" s="26">
        <v>1.6965772538792283</v>
      </c>
      <c r="AD107" s="26">
        <v>1.6576010747664682</v>
      </c>
      <c r="AE107" s="26">
        <v>1.6265321549416125</v>
      </c>
      <c r="AF107" s="26">
        <v>1.453681248307257</v>
      </c>
    </row>
    <row r="108" spans="1:32">
      <c r="B108" s="24" t="s">
        <v>170</v>
      </c>
      <c r="C108" s="24" t="s">
        <v>219</v>
      </c>
      <c r="D108" s="24" t="s">
        <v>210</v>
      </c>
      <c r="E108" s="24" t="s">
        <v>162</v>
      </c>
      <c r="F108" s="45"/>
      <c r="G108" s="26">
        <v>9.2291315730010703E-2</v>
      </c>
      <c r="H108" s="26">
        <v>3.7356541257399956E-2</v>
      </c>
      <c r="I108" s="26">
        <v>-8.6053865580157929E-3</v>
      </c>
      <c r="J108" s="26">
        <v>2.1390132865403366E-2</v>
      </c>
      <c r="K108" s="26">
        <v>-3.0782966052088634E-2</v>
      </c>
      <c r="L108" s="26">
        <v>-9.4681113874719669E-2</v>
      </c>
      <c r="M108" s="26">
        <v>-8.8701277462969852E-2</v>
      </c>
      <c r="N108" s="26">
        <v>1.6939391748662214E-2</v>
      </c>
      <c r="O108" s="26">
        <v>-3.9531833590769505E-2</v>
      </c>
      <c r="P108" s="26">
        <v>2.5546832928130536E-2</v>
      </c>
      <c r="Q108" s="26">
        <v>-1.999166576778455E-2</v>
      </c>
      <c r="R108" s="26">
        <v>3.6076684661749736E-2</v>
      </c>
      <c r="S108" s="26">
        <v>8.2544520826599799E-2</v>
      </c>
      <c r="T108" s="26">
        <v>0.16579533889051201</v>
      </c>
      <c r="U108" s="26">
        <v>0.25345120859966075</v>
      </c>
      <c r="V108" s="26">
        <v>0.27395052329156222</v>
      </c>
      <c r="W108" s="26">
        <v>0.38442438811419821</v>
      </c>
      <c r="X108" s="26">
        <v>0.23866949495440837</v>
      </c>
      <c r="Y108" s="26">
        <v>0.21425860492184734</v>
      </c>
      <c r="Z108" s="26">
        <v>0.23415965320892518</v>
      </c>
      <c r="AA108" s="26">
        <v>0.26800239388285396</v>
      </c>
      <c r="AB108" s="26">
        <v>0.30326887766525656</v>
      </c>
      <c r="AC108" s="26">
        <v>0.32767587954059163</v>
      </c>
      <c r="AD108" s="26">
        <v>0.23857799095602372</v>
      </c>
      <c r="AE108" s="26">
        <v>0.32853635558902772</v>
      </c>
      <c r="AF108" s="26">
        <v>0.22246021060283327</v>
      </c>
    </row>
    <row r="109" spans="1:32">
      <c r="B109" s="24" t="s">
        <v>170</v>
      </c>
      <c r="C109" s="24" t="s">
        <v>219</v>
      </c>
      <c r="D109" s="24" t="s">
        <v>211</v>
      </c>
      <c r="E109" s="24" t="s">
        <v>162</v>
      </c>
      <c r="F109" s="45"/>
      <c r="G109" s="26">
        <v>0</v>
      </c>
      <c r="H109" s="26">
        <v>0.63951712301047703</v>
      </c>
      <c r="I109" s="26">
        <v>0.15413446591879598</v>
      </c>
      <c r="J109" s="26">
        <v>0.11077737283334033</v>
      </c>
      <c r="K109" s="26">
        <v>0.42273165758319609</v>
      </c>
      <c r="L109" s="26">
        <v>0.71322418125575204</v>
      </c>
      <c r="M109" s="26">
        <v>0.74633771503413282</v>
      </c>
      <c r="N109" s="26">
        <v>1.1381986619013471</v>
      </c>
      <c r="O109" s="26">
        <v>1.3762204807750207</v>
      </c>
      <c r="P109" s="26">
        <v>1.2269987407873728</v>
      </c>
      <c r="Q109" s="26">
        <v>2.3350256885276961</v>
      </c>
      <c r="R109" s="26">
        <v>2.7972166881946512</v>
      </c>
      <c r="S109" s="26">
        <v>2.2606808065934612</v>
      </c>
      <c r="T109" s="26">
        <v>1.8160352634301127</v>
      </c>
      <c r="U109" s="26">
        <v>1.5646515125240592</v>
      </c>
      <c r="V109" s="26">
        <v>1.8554840745522183</v>
      </c>
      <c r="W109" s="26">
        <v>1.6651011630001209</v>
      </c>
      <c r="X109" s="26">
        <v>1.7376279864485378</v>
      </c>
      <c r="Y109" s="26">
        <v>1.7013645747243302</v>
      </c>
      <c r="Z109" s="26">
        <v>1.8133721773268068</v>
      </c>
      <c r="AA109" s="26">
        <v>1.8405697361199636</v>
      </c>
      <c r="AB109" s="26">
        <v>1.8405697361199662</v>
      </c>
      <c r="AC109" s="26">
        <v>1.8405697361199644</v>
      </c>
      <c r="AD109" s="26">
        <v>1.722713648016283</v>
      </c>
      <c r="AE109" s="26">
        <v>1.6955160892231262</v>
      </c>
      <c r="AF109" s="26">
        <v>1.6683185304299695</v>
      </c>
    </row>
    <row r="110" spans="1:32">
      <c r="B110" s="24" t="s">
        <v>170</v>
      </c>
      <c r="C110" s="24" t="s">
        <v>219</v>
      </c>
      <c r="D110" s="24" t="s">
        <v>212</v>
      </c>
      <c r="E110" s="24" t="s">
        <v>162</v>
      </c>
      <c r="F110" s="45"/>
      <c r="G110" s="26">
        <v>0</v>
      </c>
      <c r="H110" s="26">
        <v>4.424999999999997E-2</v>
      </c>
      <c r="I110" s="26">
        <v>1.066499999999998E-2</v>
      </c>
      <c r="J110" s="26">
        <v>7.6650000000000051E-3</v>
      </c>
      <c r="K110" s="26">
        <v>2.9249999999999998E-2</v>
      </c>
      <c r="L110" s="26">
        <v>4.9350000000000005E-2</v>
      </c>
      <c r="M110" s="26">
        <v>5.1719999999999988E-2</v>
      </c>
      <c r="N110" s="26">
        <v>7.9394999999999938E-2</v>
      </c>
      <c r="O110" s="26">
        <v>9.6075000000000021E-2</v>
      </c>
      <c r="P110" s="26">
        <v>8.3699999999999941E-2</v>
      </c>
      <c r="Q110" s="26">
        <v>0.16691250000000002</v>
      </c>
      <c r="R110" s="26">
        <v>0.20666250000000003</v>
      </c>
      <c r="S110" s="26">
        <v>0.1635375</v>
      </c>
      <c r="T110" s="26">
        <v>0.13053749999999997</v>
      </c>
      <c r="U110" s="26">
        <v>0.1120874999999999</v>
      </c>
      <c r="V110" s="26">
        <v>0.13614749999999998</v>
      </c>
      <c r="W110" s="26">
        <v>0.12039749999999994</v>
      </c>
      <c r="X110" s="26">
        <v>0.12639749999999994</v>
      </c>
      <c r="Y110" s="26">
        <v>0.12339749999999994</v>
      </c>
      <c r="Z110" s="26">
        <v>0.1308975</v>
      </c>
      <c r="AA110" s="26">
        <v>0.13314750000000009</v>
      </c>
      <c r="AB110" s="26">
        <v>0.13314750000000009</v>
      </c>
      <c r="AC110" s="26">
        <v>0.13314750000000009</v>
      </c>
      <c r="AD110" s="26">
        <v>0.12339750000000005</v>
      </c>
      <c r="AE110" s="26">
        <v>0.12114750000000007</v>
      </c>
      <c r="AF110" s="26">
        <v>0.1188975000000001</v>
      </c>
    </row>
    <row r="111" spans="1:32">
      <c r="B111" s="24" t="s">
        <v>170</v>
      </c>
      <c r="C111" s="24" t="s">
        <v>219</v>
      </c>
      <c r="D111" s="24" t="s">
        <v>213</v>
      </c>
      <c r="E111" s="24" t="s">
        <v>161</v>
      </c>
      <c r="F111" s="45"/>
      <c r="G111" s="26">
        <v>9.1360000000012542E-5</v>
      </c>
      <c r="H111" s="26">
        <v>7.275379999999998E-3</v>
      </c>
      <c r="I111" s="26">
        <v>2.5692090000000001E-2</v>
      </c>
      <c r="J111" s="26">
        <v>1.5578229999999998E-2</v>
      </c>
      <c r="K111" s="26">
        <v>1.506850000000004E-3</v>
      </c>
      <c r="L111" s="26">
        <v>2.2266569999999986E-2</v>
      </c>
      <c r="M111" s="26">
        <v>3.0958240000000026E-2</v>
      </c>
      <c r="N111" s="26">
        <v>4.5555160000000039E-2</v>
      </c>
      <c r="O111" s="26">
        <v>4.5452080000000006E-2</v>
      </c>
      <c r="P111" s="26">
        <v>5.5925890000000089E-2</v>
      </c>
      <c r="Q111" s="26">
        <v>9.9357460000000009E-2</v>
      </c>
      <c r="R111" s="26">
        <v>9.7360650000000104E-2</v>
      </c>
      <c r="S111" s="26">
        <v>8.462664999999997E-2</v>
      </c>
      <c r="T111" s="26">
        <v>6.775771999999991E-2</v>
      </c>
      <c r="U111" s="26">
        <v>8.1227969999999983E-2</v>
      </c>
      <c r="V111" s="26">
        <v>9.9254819999999966E-2</v>
      </c>
      <c r="W111" s="26">
        <v>0.11580551000000006</v>
      </c>
      <c r="X111" s="26">
        <v>9.2392240000000014E-2</v>
      </c>
      <c r="Y111" s="26">
        <v>8.8632060000000013E-2</v>
      </c>
      <c r="Z111" s="26">
        <v>9.5199220000000029E-2</v>
      </c>
      <c r="AA111" s="26">
        <v>0.12404622999999998</v>
      </c>
      <c r="AB111" s="26">
        <v>0.10585102000000002</v>
      </c>
      <c r="AC111" s="26">
        <v>0.10727347000000004</v>
      </c>
      <c r="AD111" s="26">
        <v>0.10473985999999996</v>
      </c>
      <c r="AE111" s="26">
        <v>0.10696831999999995</v>
      </c>
      <c r="AF111" s="26">
        <v>8.4605159999999957E-2</v>
      </c>
    </row>
    <row r="112" spans="1:32">
      <c r="B112" s="24" t="s">
        <v>170</v>
      </c>
      <c r="C112" s="24" t="s">
        <v>219</v>
      </c>
      <c r="D112" s="24" t="s">
        <v>213</v>
      </c>
      <c r="E112" s="24" t="s">
        <v>162</v>
      </c>
      <c r="F112" s="45"/>
      <c r="G112" s="26">
        <v>0.97677401789252905</v>
      </c>
      <c r="H112" s="26">
        <v>0.31559905544870759</v>
      </c>
      <c r="I112" s="26">
        <v>-0.33012920361192544</v>
      </c>
      <c r="J112" s="26">
        <v>-0.12705622154826601</v>
      </c>
      <c r="K112" s="26">
        <v>-0.22065270956426009</v>
      </c>
      <c r="L112" s="26">
        <v>-0.80536989649478663</v>
      </c>
      <c r="M112" s="26">
        <v>-1.0999046388024107</v>
      </c>
      <c r="N112" s="26">
        <v>-0.77009862229484694</v>
      </c>
      <c r="O112" s="26">
        <v>-0.92174489454789543</v>
      </c>
      <c r="P112" s="26">
        <v>-0.44195493650624407</v>
      </c>
      <c r="Q112" s="26">
        <v>-0.42592849917677666</v>
      </c>
      <c r="R112" s="26">
        <v>-0.24014810548515175</v>
      </c>
      <c r="S112" s="26">
        <v>-0.13429109647738136</v>
      </c>
      <c r="T112" s="26">
        <v>-0.42144922005441332</v>
      </c>
      <c r="U112" s="26">
        <v>-0.52125980298430052</v>
      </c>
      <c r="V112" s="26">
        <v>8.8016655518414311E-2</v>
      </c>
      <c r="W112" s="26">
        <v>-7.1878602499332089E-2</v>
      </c>
      <c r="X112" s="26">
        <v>-0.35931916872950609</v>
      </c>
      <c r="Y112" s="26">
        <v>-0.38046658963299151</v>
      </c>
      <c r="Z112" s="26">
        <v>-0.19560557132635914</v>
      </c>
      <c r="AA112" s="26">
        <v>-1.0016778575102663</v>
      </c>
      <c r="AB112" s="26">
        <v>-1.3297273130997214</v>
      </c>
      <c r="AC112" s="26">
        <v>-1.0757877749686653</v>
      </c>
      <c r="AD112" s="26">
        <v>-1.0394213612405556</v>
      </c>
      <c r="AE112" s="26">
        <v>-0.92783887767743778</v>
      </c>
      <c r="AF112" s="26">
        <v>-1.0112539337444062</v>
      </c>
    </row>
    <row r="113" spans="1:32">
      <c r="B113" s="24" t="s">
        <v>170</v>
      </c>
      <c r="C113" s="24" t="s">
        <v>219</v>
      </c>
      <c r="D113" s="24" t="s">
        <v>214</v>
      </c>
      <c r="E113" s="24" t="s">
        <v>161</v>
      </c>
      <c r="F113" s="45"/>
      <c r="G113" s="26">
        <v>0</v>
      </c>
      <c r="H113" s="26">
        <v>0</v>
      </c>
      <c r="I113" s="26">
        <v>0</v>
      </c>
      <c r="J113" s="26">
        <v>0</v>
      </c>
      <c r="K113" s="26">
        <v>0</v>
      </c>
      <c r="L113" s="26">
        <v>0</v>
      </c>
      <c r="M113" s="26">
        <v>7.987889010867999E-3</v>
      </c>
      <c r="N113" s="26">
        <v>-2.5100975874099873E-2</v>
      </c>
      <c r="O113" s="26">
        <v>-3.9144459151850164E-2</v>
      </c>
      <c r="P113" s="26">
        <v>-4.1373122461075162E-2</v>
      </c>
      <c r="Q113" s="26">
        <v>6.1667196547830372E-2</v>
      </c>
      <c r="R113" s="26">
        <v>0.20806092129760856</v>
      </c>
      <c r="S113" s="26">
        <v>0.24318151312559166</v>
      </c>
      <c r="T113" s="26">
        <v>0.27830210495357388</v>
      </c>
      <c r="U113" s="26">
        <v>0.31342269678155787</v>
      </c>
      <c r="V113" s="26">
        <v>0.34854328860954098</v>
      </c>
      <c r="W113" s="26">
        <v>0.3836638804375232</v>
      </c>
      <c r="X113" s="26">
        <v>0.4187844722655063</v>
      </c>
      <c r="Y113" s="26">
        <v>0.45390506409348941</v>
      </c>
      <c r="Z113" s="26">
        <v>0.48902565592147162</v>
      </c>
      <c r="AA113" s="26">
        <v>0.52414624774945473</v>
      </c>
      <c r="AB113" s="26">
        <v>0.55926683957743784</v>
      </c>
      <c r="AC113" s="26">
        <v>0.59438743140542183</v>
      </c>
      <c r="AD113" s="26">
        <v>0.62950802323340405</v>
      </c>
      <c r="AE113" s="26">
        <v>0.66462861506138715</v>
      </c>
      <c r="AF113" s="26">
        <v>0.69974920688937026</v>
      </c>
    </row>
    <row r="114" spans="1:32">
      <c r="B114" s="24" t="s">
        <v>170</v>
      </c>
      <c r="C114" s="24" t="s">
        <v>219</v>
      </c>
      <c r="D114" s="24" t="s">
        <v>214</v>
      </c>
      <c r="E114" s="24" t="s">
        <v>162</v>
      </c>
      <c r="F114" s="45"/>
      <c r="G114" s="26">
        <v>0</v>
      </c>
      <c r="H114" s="26">
        <v>2.1347290669618268E-4</v>
      </c>
      <c r="I114" s="26">
        <v>3.0036225884238488E-3</v>
      </c>
      <c r="J114" s="26">
        <v>8.2348238081653702E-3</v>
      </c>
      <c r="K114" s="26">
        <v>1.098787420981201E-2</v>
      </c>
      <c r="L114" s="26">
        <v>1.8494497941194288E-2</v>
      </c>
      <c r="M114" s="26">
        <v>2.2905054976409545E-2</v>
      </c>
      <c r="N114" s="26">
        <v>3.0932284998765935E-2</v>
      </c>
      <c r="O114" s="26">
        <v>4.0899219457275093E-2</v>
      </c>
      <c r="P114" s="26">
        <v>5.0840204692558122E-2</v>
      </c>
      <c r="Q114" s="26">
        <v>6.4154588947237245E-2</v>
      </c>
      <c r="R114" s="26">
        <v>7.7491678772239336E-2</v>
      </c>
      <c r="S114" s="26">
        <v>9.0116786784974645E-2</v>
      </c>
      <c r="T114" s="26">
        <v>9.7400409379257424E-2</v>
      </c>
      <c r="U114" s="26">
        <v>0.10958924607650344</v>
      </c>
      <c r="V114" s="26">
        <v>0.11450500205140246</v>
      </c>
      <c r="W114" s="26">
        <v>0.12075227754309176</v>
      </c>
      <c r="X114" s="26">
        <v>0.1280342783109229</v>
      </c>
      <c r="Y114" s="26">
        <v>0.13873265649911853</v>
      </c>
      <c r="Z114" s="26">
        <v>0.13823313395201553</v>
      </c>
      <c r="AA114" s="26">
        <v>0.14407738557047423</v>
      </c>
      <c r="AB114" s="26">
        <v>0.15600673003545906</v>
      </c>
      <c r="AC114" s="26">
        <v>0.16307789336457795</v>
      </c>
      <c r="AD114" s="26">
        <v>0.15883276262742918</v>
      </c>
      <c r="AE114" s="26">
        <v>0.16341280052684015</v>
      </c>
      <c r="AF114" s="26">
        <v>0.16264324387554024</v>
      </c>
    </row>
    <row r="115" spans="1:32">
      <c r="B115" s="24" t="s">
        <v>170</v>
      </c>
      <c r="C115" s="24" t="s">
        <v>219</v>
      </c>
      <c r="D115" s="24" t="s">
        <v>215</v>
      </c>
      <c r="E115" s="24" t="s">
        <v>162</v>
      </c>
      <c r="F115" s="45"/>
      <c r="G115" s="26">
        <v>-4.3794685375951214E-2</v>
      </c>
      <c r="H115" s="26">
        <v>-5.1048568031341279E-2</v>
      </c>
      <c r="I115" s="26">
        <v>-4.5919045434988037E-2</v>
      </c>
      <c r="J115" s="26">
        <v>-3.384907432809614E-2</v>
      </c>
      <c r="K115" s="26">
        <v>-3.2148309352672211E-2</v>
      </c>
      <c r="L115" s="26">
        <v>8.1244930603205923E-3</v>
      </c>
      <c r="M115" s="26">
        <v>5.8295869502616338E-2</v>
      </c>
      <c r="N115" s="26">
        <v>0.11654945375589332</v>
      </c>
      <c r="O115" s="26">
        <v>0.1819559813129068</v>
      </c>
      <c r="P115" s="26">
        <v>0.26132773584157443</v>
      </c>
      <c r="Q115" s="26">
        <v>0.34646663505316999</v>
      </c>
      <c r="R115" s="26">
        <v>0.5051133904463101</v>
      </c>
      <c r="S115" s="26">
        <v>0.67622062875566824</v>
      </c>
      <c r="T115" s="26">
        <v>0.84062309739552443</v>
      </c>
      <c r="U115" s="26">
        <v>0.99329388521704765</v>
      </c>
      <c r="V115" s="26">
        <v>1.1150512635821901</v>
      </c>
      <c r="W115" s="26">
        <v>1.1291825601717012</v>
      </c>
      <c r="X115" s="26">
        <v>1.1363456253944229</v>
      </c>
      <c r="Y115" s="26">
        <v>1.1723926925923047</v>
      </c>
      <c r="Z115" s="26">
        <v>1.1811999822334727</v>
      </c>
      <c r="AA115" s="26">
        <v>1.1682177098825903</v>
      </c>
      <c r="AB115" s="26">
        <v>1.186934038861259</v>
      </c>
      <c r="AC115" s="26">
        <v>1.2059379709966027</v>
      </c>
      <c r="AD115" s="26">
        <v>1.2224721469216977</v>
      </c>
      <c r="AE115" s="26">
        <v>1.2345871482785302</v>
      </c>
      <c r="AF115" s="26">
        <v>1.2516115054941128</v>
      </c>
    </row>
    <row r="116" spans="1:32">
      <c r="B116" s="24" t="s">
        <v>170</v>
      </c>
      <c r="C116" s="24" t="s">
        <v>219</v>
      </c>
      <c r="D116" s="24" t="s">
        <v>164</v>
      </c>
      <c r="E116" s="24" t="s">
        <v>161</v>
      </c>
      <c r="F116" s="45"/>
      <c r="G116" s="26">
        <v>-1.0378423536244297E-2</v>
      </c>
      <c r="H116" s="26">
        <v>-1.1921162170010269E-2</v>
      </c>
      <c r="I116" s="26">
        <v>-1.0503089284427447E-2</v>
      </c>
      <c r="J116" s="26">
        <v>-7.4643616724640038E-3</v>
      </c>
      <c r="K116" s="26">
        <v>-6.9345322426858091E-3</v>
      </c>
      <c r="L116" s="26">
        <v>2.7270632415058449E-3</v>
      </c>
      <c r="M116" s="26">
        <v>1.4570309318901575E-2</v>
      </c>
      <c r="N116" s="26">
        <v>2.8127709433815262E-2</v>
      </c>
      <c r="O116" s="26">
        <v>4.3149932089880716E-2</v>
      </c>
      <c r="P116" s="26">
        <v>6.1226465576432521E-2</v>
      </c>
      <c r="Q116" s="26">
        <v>8.0362657922540492E-2</v>
      </c>
      <c r="R116" s="26">
        <v>0.11659364098825842</v>
      </c>
      <c r="S116" s="26">
        <v>0.15516210683241005</v>
      </c>
      <c r="T116" s="26">
        <v>0.19148658920926498</v>
      </c>
      <c r="U116" s="26">
        <v>0.22441392994813025</v>
      </c>
      <c r="V116" s="26">
        <v>0.24945616211441335</v>
      </c>
      <c r="W116" s="26">
        <v>0.24856791865860894</v>
      </c>
      <c r="X116" s="26">
        <v>0.24604343725790101</v>
      </c>
      <c r="Y116" s="26">
        <v>0.25040673844430983</v>
      </c>
      <c r="Z116" s="26">
        <v>0.24824067106962833</v>
      </c>
      <c r="AA116" s="26">
        <v>0.2409477248009162</v>
      </c>
      <c r="AB116" s="26">
        <v>0.24129055560841928</v>
      </c>
      <c r="AC116" s="26">
        <v>0.2416957192900151</v>
      </c>
      <c r="AD116" s="26">
        <v>0.24150872066774021</v>
      </c>
      <c r="AE116" s="26">
        <v>0.24027764640443183</v>
      </c>
      <c r="AF116" s="26">
        <v>0.24023089674886289</v>
      </c>
    </row>
    <row r="117" spans="1:32">
      <c r="B117" s="24" t="s">
        <v>170</v>
      </c>
      <c r="C117" s="24" t="s">
        <v>219</v>
      </c>
      <c r="D117" s="24" t="s">
        <v>165</v>
      </c>
      <c r="E117" s="24" t="s">
        <v>162</v>
      </c>
      <c r="F117" s="45"/>
      <c r="G117" s="26">
        <v>0</v>
      </c>
      <c r="H117" s="26">
        <v>0</v>
      </c>
      <c r="I117" s="26">
        <v>0</v>
      </c>
      <c r="J117" s="26">
        <v>0</v>
      </c>
      <c r="K117" s="26">
        <v>9.7999999999999754E-3</v>
      </c>
      <c r="L117" s="26">
        <v>0</v>
      </c>
      <c r="M117" s="26">
        <v>0</v>
      </c>
      <c r="N117" s="26">
        <v>0</v>
      </c>
      <c r="O117" s="26">
        <v>8.7500000000000078E-3</v>
      </c>
      <c r="P117" s="26">
        <v>2.4850000000000011E-2</v>
      </c>
      <c r="Q117" s="26">
        <v>3.465E-2</v>
      </c>
      <c r="R117" s="26">
        <v>1.9599999999999992E-2</v>
      </c>
      <c r="S117" s="26">
        <v>9.7999999999999893E-3</v>
      </c>
      <c r="T117" s="26">
        <v>9.7999999999999893E-3</v>
      </c>
      <c r="U117" s="26">
        <v>9.7999999999999893E-3</v>
      </c>
      <c r="V117" s="26">
        <v>9.7999999999999893E-3</v>
      </c>
      <c r="W117" s="26">
        <v>9.7999999999999893E-3</v>
      </c>
      <c r="X117" s="26">
        <v>9.7999999999999893E-3</v>
      </c>
      <c r="Y117" s="26">
        <v>9.7999999999999893E-3</v>
      </c>
      <c r="Z117" s="26">
        <v>9.7999999999999893E-3</v>
      </c>
      <c r="AA117" s="26">
        <v>9.7999999999999893E-3</v>
      </c>
      <c r="AB117" s="26">
        <v>9.7999999999999893E-3</v>
      </c>
      <c r="AC117" s="26">
        <v>9.7999999999999893E-3</v>
      </c>
      <c r="AD117" s="26">
        <v>9.7999999999999893E-3</v>
      </c>
      <c r="AE117" s="26">
        <v>9.7999999999999893E-3</v>
      </c>
      <c r="AF117" s="26">
        <v>9.7999999999999893E-3</v>
      </c>
    </row>
    <row r="118" spans="1:32">
      <c r="B118" s="24" t="s">
        <v>170</v>
      </c>
      <c r="C118" s="24" t="s">
        <v>219</v>
      </c>
      <c r="D118" s="24" t="s">
        <v>165</v>
      </c>
      <c r="E118" s="24" t="s">
        <v>161</v>
      </c>
      <c r="F118" s="45"/>
      <c r="G118" s="26">
        <v>0</v>
      </c>
      <c r="H118" s="26">
        <v>0</v>
      </c>
      <c r="I118" s="26">
        <v>0</v>
      </c>
      <c r="J118" s="26">
        <v>0</v>
      </c>
      <c r="K118" s="26">
        <v>5.7534541577468096E-2</v>
      </c>
      <c r="L118" s="26">
        <v>0</v>
      </c>
      <c r="M118" s="26">
        <v>0</v>
      </c>
      <c r="N118" s="26">
        <v>0</v>
      </c>
      <c r="O118" s="26">
        <v>3.210632900528354E-2</v>
      </c>
      <c r="P118" s="26">
        <v>0.11275742746655576</v>
      </c>
      <c r="Q118" s="26">
        <v>0.14871651595247326</v>
      </c>
      <c r="R118" s="26">
        <v>9.3493630063385569E-2</v>
      </c>
      <c r="S118" s="26">
        <v>5.7534541577468012E-2</v>
      </c>
      <c r="T118" s="26">
        <v>5.7534541577468012E-2</v>
      </c>
      <c r="U118" s="26">
        <v>5.7534541577468012E-2</v>
      </c>
      <c r="V118" s="26">
        <v>5.7534541577468012E-2</v>
      </c>
      <c r="W118" s="26">
        <v>5.7534541577468012E-2</v>
      </c>
      <c r="X118" s="26">
        <v>5.7534541577468012E-2</v>
      </c>
      <c r="Y118" s="26">
        <v>5.7534541577468012E-2</v>
      </c>
      <c r="Z118" s="26">
        <v>5.7534541577468068E-2</v>
      </c>
      <c r="AA118" s="26">
        <v>5.7534541577468068E-2</v>
      </c>
      <c r="AB118" s="26">
        <v>5.7534541577468068E-2</v>
      </c>
      <c r="AC118" s="26">
        <v>5.7534541577468068E-2</v>
      </c>
      <c r="AD118" s="26">
        <v>5.7534541577468068E-2</v>
      </c>
      <c r="AE118" s="26">
        <v>5.7534541577468068E-2</v>
      </c>
      <c r="AF118" s="26">
        <v>5.7534541577468068E-2</v>
      </c>
    </row>
    <row r="119" spans="1:32">
      <c r="B119" s="24" t="s">
        <v>170</v>
      </c>
      <c r="C119" s="24" t="s">
        <v>219</v>
      </c>
      <c r="D119" s="24" t="s">
        <v>221</v>
      </c>
      <c r="E119" s="24" t="s">
        <v>161</v>
      </c>
      <c r="F119" s="45"/>
      <c r="G119" s="26">
        <v>1.1249966562161506</v>
      </c>
      <c r="H119" s="26">
        <v>1.0549967557555537</v>
      </c>
      <c r="I119" s="26">
        <v>0.52962975761763031</v>
      </c>
      <c r="J119" s="26">
        <v>1.6807377443546914</v>
      </c>
      <c r="K119" s="26">
        <v>1.1577367886643848</v>
      </c>
      <c r="L119" s="26">
        <v>1.4421010912787269</v>
      </c>
      <c r="M119" s="26">
        <v>1.0816347476030699</v>
      </c>
      <c r="N119" s="26">
        <v>0.50026956896834562</v>
      </c>
      <c r="O119" s="26">
        <v>0.49452430086970711</v>
      </c>
      <c r="P119" s="26">
        <v>-0.20410085811869161</v>
      </c>
      <c r="Q119" s="26">
        <v>-1.7594562268868121</v>
      </c>
      <c r="R119" s="26">
        <v>-1.8927767758837803</v>
      </c>
      <c r="S119" s="26">
        <v>-0.75801657916014076</v>
      </c>
      <c r="T119" s="26">
        <v>0.23457400336477185</v>
      </c>
      <c r="U119" s="26">
        <v>0.50817019089163296</v>
      </c>
      <c r="V119" s="26">
        <v>0.57228002807392109</v>
      </c>
      <c r="W119" s="26">
        <v>1.3104562214198627</v>
      </c>
      <c r="X119" s="26">
        <v>3.3481559995523611</v>
      </c>
      <c r="Y119" s="26">
        <v>4.5865968016853484</v>
      </c>
      <c r="Z119" s="26">
        <v>4.333251357985981</v>
      </c>
      <c r="AA119" s="26">
        <v>8.3644979628543474</v>
      </c>
      <c r="AB119" s="26">
        <v>9.4778816727094863</v>
      </c>
      <c r="AC119" s="26">
        <v>10.532212441783274</v>
      </c>
      <c r="AD119" s="26">
        <v>10.825955748632154</v>
      </c>
      <c r="AE119" s="26">
        <v>9.377541819975697</v>
      </c>
      <c r="AF119" s="26">
        <v>13.581877269139149</v>
      </c>
    </row>
    <row r="120" spans="1:32">
      <c r="B120" s="24" t="s">
        <v>170</v>
      </c>
      <c r="C120" s="24" t="s">
        <v>219</v>
      </c>
      <c r="D120" s="24" t="s">
        <v>221</v>
      </c>
      <c r="E120" s="24" t="s">
        <v>162</v>
      </c>
      <c r="F120" s="45"/>
      <c r="G120" s="26">
        <v>0</v>
      </c>
      <c r="H120" s="26">
        <v>0</v>
      </c>
      <c r="I120" s="26">
        <v>0</v>
      </c>
      <c r="J120" s="26">
        <v>8.0565704608332438E-3</v>
      </c>
      <c r="K120" s="26">
        <v>5.0861524930346062E-2</v>
      </c>
      <c r="L120" s="26">
        <v>8.5144366826566231E-2</v>
      </c>
      <c r="M120" s="26">
        <v>0.12431116769504458</v>
      </c>
      <c r="N120" s="26">
        <v>0.20135762725958606</v>
      </c>
      <c r="O120" s="26">
        <v>0.20254011113472367</v>
      </c>
      <c r="P120" s="26">
        <v>0.29186296553550822</v>
      </c>
      <c r="Q120" s="26">
        <v>0.33631650728083951</v>
      </c>
      <c r="R120" s="26">
        <v>0.47357520785737306</v>
      </c>
      <c r="S120" s="26">
        <v>0.53537088801510269</v>
      </c>
      <c r="T120" s="26">
        <v>0.56946160049872507</v>
      </c>
      <c r="U120" s="26">
        <v>0.59681782808181949</v>
      </c>
      <c r="V120" s="26">
        <v>0.64594198130313507</v>
      </c>
      <c r="W120" s="26">
        <v>0.64680166218215251</v>
      </c>
      <c r="X120" s="26">
        <v>0.64227330509533498</v>
      </c>
      <c r="Y120" s="26">
        <v>0.61703172695360187</v>
      </c>
      <c r="Z120" s="26">
        <v>0.61700430992787547</v>
      </c>
      <c r="AA120" s="26">
        <v>0.62176522134230106</v>
      </c>
      <c r="AB120" s="26">
        <v>0.62249287103493489</v>
      </c>
      <c r="AC120" s="26">
        <v>0.64770315681654855</v>
      </c>
      <c r="AD120" s="26">
        <v>0.61004251488630601</v>
      </c>
      <c r="AE120" s="26">
        <v>0.61288381685573401</v>
      </c>
      <c r="AF120" s="26">
        <v>0.59068076778763745</v>
      </c>
    </row>
    <row r="121" spans="1:32">
      <c r="B121" s="24" t="s">
        <v>170</v>
      </c>
      <c r="C121" s="24" t="s">
        <v>219</v>
      </c>
      <c r="D121" s="24" t="s">
        <v>202</v>
      </c>
      <c r="E121" s="24" t="s">
        <v>162</v>
      </c>
      <c r="F121" s="45"/>
      <c r="G121" s="26">
        <v>0</v>
      </c>
      <c r="H121" s="26">
        <v>0</v>
      </c>
      <c r="I121" s="26">
        <v>0</v>
      </c>
      <c r="J121" s="26">
        <v>8.5998422250000012E-3</v>
      </c>
      <c r="K121" s="26">
        <v>5.4291226254433139E-2</v>
      </c>
      <c r="L121" s="26">
        <v>9.0885833446836581E-2</v>
      </c>
      <c r="M121" s="26">
        <v>0.13269373540268581</v>
      </c>
      <c r="N121" s="26">
        <v>0.21493560239448406</v>
      </c>
      <c r="O121" s="26">
        <v>0.21619782368445195</v>
      </c>
      <c r="P121" s="26">
        <v>0.31085358632763566</v>
      </c>
      <c r="Q121" s="26">
        <v>0.35830472539615221</v>
      </c>
      <c r="R121" s="26">
        <v>0.465007437338046</v>
      </c>
      <c r="S121" s="26">
        <v>0.47284420260737436</v>
      </c>
      <c r="T121" s="26">
        <v>0.45412046774137499</v>
      </c>
      <c r="U121" s="26">
        <v>0.40763463959083412</v>
      </c>
      <c r="V121" s="26">
        <v>0.37854441153072926</v>
      </c>
      <c r="W121" s="26">
        <v>0.37946206252867448</v>
      </c>
      <c r="X121" s="26">
        <v>0.37462834864577454</v>
      </c>
      <c r="Y121" s="26">
        <v>0.34768467694524008</v>
      </c>
      <c r="Z121" s="26">
        <v>0.34765541113087489</v>
      </c>
      <c r="AA121" s="26">
        <v>0.35273736097669395</v>
      </c>
      <c r="AB121" s="26">
        <v>0.32597418646704884</v>
      </c>
      <c r="AC121" s="26">
        <v>0.35652440946661385</v>
      </c>
      <c r="AD121" s="26">
        <v>0.31632422996507331</v>
      </c>
      <c r="AE121" s="26">
        <v>0.31935712699855068</v>
      </c>
      <c r="AF121" s="26">
        <v>0.28171081573921236</v>
      </c>
    </row>
    <row r="122" spans="1:32">
      <c r="A122" s="22"/>
      <c r="B122" s="42" t="s">
        <v>170</v>
      </c>
      <c r="C122" s="42" t="s">
        <v>219</v>
      </c>
      <c r="D122" s="42" t="s">
        <v>217</v>
      </c>
      <c r="E122" s="42" t="s">
        <v>217</v>
      </c>
      <c r="F122" s="46"/>
      <c r="G122" s="77">
        <v>6.6413020801919691</v>
      </c>
      <c r="H122" s="77">
        <v>6.7197280802081591</v>
      </c>
      <c r="I122" s="77">
        <v>5.6556310670981089</v>
      </c>
      <c r="J122" s="77">
        <v>7.7328109848203406</v>
      </c>
      <c r="K122" s="77">
        <v>8.2550212020404832</v>
      </c>
      <c r="L122" s="77">
        <v>8.9821815106144705</v>
      </c>
      <c r="M122" s="77">
        <v>9.609601144096068</v>
      </c>
      <c r="N122" s="77">
        <v>11.838242144708435</v>
      </c>
      <c r="O122" s="77">
        <v>13.752933383698727</v>
      </c>
      <c r="P122" s="77">
        <v>15.61522815005188</v>
      </c>
      <c r="Q122" s="77">
        <v>16.887768365680518</v>
      </c>
      <c r="R122" s="77">
        <v>17.786968433437174</v>
      </c>
      <c r="S122" s="77">
        <v>18.605854269295055</v>
      </c>
      <c r="T122" s="77">
        <v>19.310612996710606</v>
      </c>
      <c r="U122" s="77">
        <v>19.929413402214589</v>
      </c>
      <c r="V122" s="77">
        <v>21.364021843725418</v>
      </c>
      <c r="W122" s="77">
        <v>22.205514141294156</v>
      </c>
      <c r="X122" s="77">
        <v>24.105427957720547</v>
      </c>
      <c r="Y122" s="77">
        <v>25.569863812429627</v>
      </c>
      <c r="Z122" s="77">
        <v>26.195870906353662</v>
      </c>
      <c r="AA122" s="77">
        <v>29.57201369221951</v>
      </c>
      <c r="AB122" s="77">
        <v>29.715625495491878</v>
      </c>
      <c r="AC122" s="77">
        <v>30.494025359753358</v>
      </c>
      <c r="AD122" s="77">
        <v>29.91089860969781</v>
      </c>
      <c r="AE122" s="77">
        <v>28.104422148947386</v>
      </c>
      <c r="AF122" s="77">
        <v>31.402794197265763</v>
      </c>
    </row>
    <row r="123" spans="1:32">
      <c r="A123" s="22"/>
      <c r="B123" s="42" t="s">
        <v>170</v>
      </c>
      <c r="C123" s="42" t="s">
        <v>219</v>
      </c>
      <c r="D123" s="42" t="s">
        <v>167</v>
      </c>
      <c r="E123" s="42" t="s">
        <v>161</v>
      </c>
      <c r="F123" s="46"/>
      <c r="G123" s="77">
        <v>4.4481288577591211</v>
      </c>
      <c r="H123" s="77">
        <v>4.8765254089084351</v>
      </c>
      <c r="I123" s="77">
        <v>4.9978963067039013</v>
      </c>
      <c r="J123" s="77">
        <v>5.7616591849588632</v>
      </c>
      <c r="K123" s="77">
        <v>6.8723152591860881</v>
      </c>
      <c r="L123" s="77">
        <v>7.9223298721908337</v>
      </c>
      <c r="M123" s="77">
        <v>9.1769392371324692</v>
      </c>
      <c r="N123" s="77">
        <v>11.134418758825074</v>
      </c>
      <c r="O123" s="77">
        <v>13.058312299058109</v>
      </c>
      <c r="P123" s="77">
        <v>14.939063586212864</v>
      </c>
      <c r="Q123" s="77">
        <v>16.540285243526093</v>
      </c>
      <c r="R123" s="77">
        <v>17.015045604244488</v>
      </c>
      <c r="S123" s="77">
        <v>16.854429287880855</v>
      </c>
      <c r="T123" s="77">
        <v>17.107151310328145</v>
      </c>
      <c r="U123" s="77">
        <v>17.487787693238545</v>
      </c>
      <c r="V123" s="77">
        <v>17.89501015447021</v>
      </c>
      <c r="W123" s="77">
        <v>17.969597401413967</v>
      </c>
      <c r="X123" s="77">
        <v>18.44092483021026</v>
      </c>
      <c r="Y123" s="77">
        <v>18.711102371413666</v>
      </c>
      <c r="Z123" s="77">
        <v>19.242583918420056</v>
      </c>
      <c r="AA123" s="77">
        <v>19.025374995916003</v>
      </c>
      <c r="AB123" s="77">
        <v>18.575576711315684</v>
      </c>
      <c r="AC123" s="77">
        <v>18.001828567397723</v>
      </c>
      <c r="AD123" s="77">
        <v>17.273582083323479</v>
      </c>
      <c r="AE123" s="77">
        <v>16.738687302188666</v>
      </c>
      <c r="AF123" s="77">
        <v>16.258141786597317</v>
      </c>
    </row>
    <row r="124" spans="1:32">
      <c r="A124" s="22"/>
      <c r="B124" s="42" t="s">
        <v>170</v>
      </c>
      <c r="C124" s="42" t="s">
        <v>219</v>
      </c>
      <c r="D124" s="42" t="s">
        <v>168</v>
      </c>
      <c r="E124" s="42" t="s">
        <v>162</v>
      </c>
      <c r="F124" s="46"/>
      <c r="G124" s="77">
        <v>2.193173222432848</v>
      </c>
      <c r="H124" s="77">
        <v>1.8432026712997238</v>
      </c>
      <c r="I124" s="77">
        <v>0.65773476039420786</v>
      </c>
      <c r="J124" s="77">
        <v>1.9711517998614774</v>
      </c>
      <c r="K124" s="77">
        <v>1.3827059428543944</v>
      </c>
      <c r="L124" s="77">
        <v>1.0598516384236369</v>
      </c>
      <c r="M124" s="77">
        <v>0.43266190696359952</v>
      </c>
      <c r="N124" s="77">
        <v>0.70382338588336157</v>
      </c>
      <c r="O124" s="77">
        <v>0.69462108464061789</v>
      </c>
      <c r="P124" s="77">
        <v>0.67616456383901702</v>
      </c>
      <c r="Q124" s="77">
        <v>0.34748312215442723</v>
      </c>
      <c r="R124" s="77">
        <v>0.77192282919268496</v>
      </c>
      <c r="S124" s="77">
        <v>1.7514249814142002</v>
      </c>
      <c r="T124" s="77">
        <v>2.2034616863824601</v>
      </c>
      <c r="U124" s="77">
        <v>2.4416257089760443</v>
      </c>
      <c r="V124" s="77">
        <v>3.4690116892552076</v>
      </c>
      <c r="W124" s="77">
        <v>4.2359167398801896</v>
      </c>
      <c r="X124" s="77">
        <v>5.6645031275102875</v>
      </c>
      <c r="Y124" s="77">
        <v>6.8587614410159619</v>
      </c>
      <c r="Z124" s="77">
        <v>6.9532869879336054</v>
      </c>
      <c r="AA124" s="77">
        <v>10.546638696303507</v>
      </c>
      <c r="AB124" s="77">
        <v>11.140048784176193</v>
      </c>
      <c r="AC124" s="77">
        <v>12.492196792355637</v>
      </c>
      <c r="AD124" s="77">
        <v>12.637316526374333</v>
      </c>
      <c r="AE124" s="77">
        <v>11.365734846758722</v>
      </c>
      <c r="AF124" s="77">
        <v>15.144652410668447</v>
      </c>
    </row>
    <row r="125" spans="1:32">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row>
    <row r="126" spans="1:32">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row>
  </sheetData>
  <mergeCells count="1">
    <mergeCell ref="A1:AN1"/>
  </mergeCells>
  <hyperlinks>
    <hyperlink ref="A2" location="Contents!A1" display="Return to: Main Menu" xr:uid="{236D0153-AAFF-4E6D-BC0E-B67CE28D54D0}"/>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855B3-AE02-4F98-9AB5-8B624E25C579}">
  <dimension ref="A1:AN19"/>
  <sheetViews>
    <sheetView showGridLines="0" showRowColHeaders="0" topLeftCell="A3" workbookViewId="0">
      <selection activeCell="D10" sqref="D10"/>
    </sheetView>
    <sheetView workbookViewId="1"/>
  </sheetViews>
  <sheetFormatPr defaultColWidth="8.7265625" defaultRowHeight="14.5"/>
  <cols>
    <col min="2" max="2" width="30" customWidth="1"/>
    <col min="3" max="3" width="24.81640625" customWidth="1"/>
    <col min="4" max="4" width="24.26953125" customWidth="1"/>
    <col min="5" max="5" width="13.26953125" customWidth="1"/>
    <col min="6" max="6" width="3.7265625" customWidth="1"/>
    <col min="7" max="32" width="9.7265625" customWidth="1"/>
    <col min="33" max="33" width="12.26953125" bestFit="1" customWidth="1"/>
    <col min="34" max="35" width="9.26953125" customWidth="1"/>
  </cols>
  <sheetData>
    <row r="1" spans="1:40" s="78" customFormat="1" ht="20">
      <c r="A1" s="32" t="s">
        <v>603</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J1" s="32"/>
      <c r="AK1" s="32"/>
      <c r="AL1" s="32"/>
      <c r="AM1" s="32"/>
      <c r="AN1" s="32"/>
    </row>
    <row r="2" spans="1:40" s="24" customFormat="1" ht="14">
      <c r="A2" s="33" t="s">
        <v>1</v>
      </c>
    </row>
    <row r="3" spans="1:40" s="24" customFormat="1" ht="14">
      <c r="A3" s="33"/>
    </row>
    <row r="4" spans="1:40" s="24" customFormat="1" ht="14">
      <c r="A4" s="23"/>
      <c r="B4" s="23"/>
      <c r="C4" s="34"/>
      <c r="D4" s="34"/>
      <c r="E4" s="34"/>
      <c r="F4" s="34"/>
    </row>
    <row r="5" spans="1:40" s="24" customFormat="1" ht="14">
      <c r="A5" s="34"/>
      <c r="B5" s="23"/>
      <c r="C5" s="34"/>
      <c r="D5" s="34"/>
      <c r="E5" s="34"/>
      <c r="F5" s="34"/>
    </row>
    <row r="6" spans="1:40" s="24" customFormat="1" ht="14">
      <c r="B6" s="23"/>
    </row>
    <row r="7" spans="1:40" s="24" customFormat="1" ht="14"/>
    <row r="8" spans="1:40" s="24" customFormat="1" ht="14"/>
    <row r="9" spans="1:40" s="24" customFormat="1" ht="14"/>
    <row r="10" spans="1:40" s="24" customFormat="1" thickBot="1">
      <c r="B10" s="25" t="s">
        <v>205</v>
      </c>
      <c r="C10" s="25" t="s">
        <v>157</v>
      </c>
      <c r="D10" s="25" t="s">
        <v>107</v>
      </c>
      <c r="E10" s="25" t="s">
        <v>212</v>
      </c>
      <c r="F10" s="25"/>
      <c r="G10" s="70">
        <v>2025</v>
      </c>
      <c r="H10" s="70">
        <v>2026</v>
      </c>
      <c r="I10" s="70">
        <v>2027</v>
      </c>
      <c r="J10" s="70">
        <v>2028</v>
      </c>
      <c r="K10" s="70">
        <v>2029</v>
      </c>
      <c r="L10" s="70">
        <v>2030</v>
      </c>
      <c r="M10" s="70">
        <v>2031</v>
      </c>
      <c r="N10" s="70">
        <v>2032</v>
      </c>
      <c r="O10" s="70">
        <v>2033</v>
      </c>
      <c r="P10" s="70">
        <v>2034</v>
      </c>
      <c r="Q10" s="70">
        <v>2035</v>
      </c>
      <c r="R10" s="70">
        <v>2036</v>
      </c>
      <c r="S10" s="70">
        <v>2037</v>
      </c>
      <c r="T10" s="70">
        <v>2038</v>
      </c>
      <c r="U10" s="70">
        <v>2039</v>
      </c>
      <c r="V10" s="70">
        <v>2040</v>
      </c>
      <c r="W10" s="70">
        <v>2041</v>
      </c>
      <c r="X10" s="70">
        <v>2042</v>
      </c>
      <c r="Y10" s="70">
        <v>2043</v>
      </c>
      <c r="Z10" s="70">
        <v>2044</v>
      </c>
      <c r="AA10" s="70">
        <v>2045</v>
      </c>
      <c r="AB10" s="70">
        <v>2046</v>
      </c>
      <c r="AC10" s="70">
        <v>2047</v>
      </c>
      <c r="AD10" s="70">
        <v>2048</v>
      </c>
      <c r="AE10" s="70">
        <v>2049</v>
      </c>
      <c r="AF10" s="70">
        <v>2050</v>
      </c>
    </row>
    <row r="11" spans="1:40" s="24" customFormat="1" ht="14">
      <c r="B11" s="24" t="s">
        <v>160</v>
      </c>
      <c r="C11" s="24" t="s">
        <v>337</v>
      </c>
      <c r="D11" s="24" t="s">
        <v>604</v>
      </c>
      <c r="E11" s="24" t="s">
        <v>428</v>
      </c>
      <c r="G11" s="27">
        <v>1.6816100521776169</v>
      </c>
      <c r="H11" s="27">
        <v>1.3861236594959525</v>
      </c>
      <c r="I11" s="27">
        <v>3.7444098592078676</v>
      </c>
      <c r="J11" s="27">
        <v>3.7402123770638296</v>
      </c>
      <c r="K11" s="27">
        <v>92.994938657954762</v>
      </c>
      <c r="L11" s="27">
        <v>199.82151655289428</v>
      </c>
      <c r="M11" s="27">
        <v>253.45331647068525</v>
      </c>
      <c r="N11" s="27">
        <v>345.17991341499538</v>
      </c>
      <c r="O11" s="27">
        <v>447.50395555779988</v>
      </c>
      <c r="P11" s="27">
        <v>614.20831570730945</v>
      </c>
      <c r="Q11" s="27">
        <v>697.06449282821018</v>
      </c>
      <c r="R11" s="27">
        <v>706.62339826434754</v>
      </c>
      <c r="S11" s="27">
        <v>788.8186415539393</v>
      </c>
      <c r="T11" s="27">
        <v>921.98995729168507</v>
      </c>
      <c r="U11" s="27">
        <v>922.88057754507588</v>
      </c>
      <c r="V11" s="27">
        <v>925.41162595378921</v>
      </c>
      <c r="W11" s="27">
        <v>1019.2813745286895</v>
      </c>
      <c r="X11" s="27">
        <v>1040.3220099712298</v>
      </c>
      <c r="Y11" s="27">
        <v>1062.6308500562891</v>
      </c>
      <c r="Z11" s="27">
        <v>1079.7314200961382</v>
      </c>
      <c r="AA11" s="27">
        <v>1082.3031218169797</v>
      </c>
      <c r="AB11" s="27">
        <v>1147.4981683672556</v>
      </c>
      <c r="AC11" s="27">
        <v>1289.3805507406942</v>
      </c>
      <c r="AD11" s="27">
        <v>1328.6062615035469</v>
      </c>
      <c r="AE11" s="27">
        <v>1347.4006004181483</v>
      </c>
      <c r="AF11" s="27">
        <v>1369.25644645378</v>
      </c>
    </row>
    <row r="12" spans="1:40" s="24" customFormat="1" ht="14">
      <c r="B12" s="24" t="s">
        <v>169</v>
      </c>
      <c r="C12" s="24" t="s">
        <v>337</v>
      </c>
      <c r="D12" s="24" t="s">
        <v>604</v>
      </c>
      <c r="E12" s="24" t="s">
        <v>428</v>
      </c>
      <c r="G12" s="27">
        <v>1.6816100521776169</v>
      </c>
      <c r="H12" s="27">
        <v>1.3861236594959525</v>
      </c>
      <c r="I12" s="27">
        <v>1.248136619735956</v>
      </c>
      <c r="J12" s="27">
        <v>1.2467374590212765</v>
      </c>
      <c r="K12" s="27">
        <v>3.8322090106300037</v>
      </c>
      <c r="L12" s="27">
        <v>4.1629482615186308</v>
      </c>
      <c r="M12" s="27">
        <v>5.1883995183354203</v>
      </c>
      <c r="N12" s="27">
        <v>43.955494592171696</v>
      </c>
      <c r="O12" s="27">
        <v>97.092606629966966</v>
      </c>
      <c r="P12" s="27">
        <v>163.11677071183175</v>
      </c>
      <c r="Q12" s="27">
        <v>290.50815348124149</v>
      </c>
      <c r="R12" s="27">
        <v>290.61276972159777</v>
      </c>
      <c r="S12" s="27">
        <v>438.66264005289395</v>
      </c>
      <c r="T12" s="27">
        <v>436.74559067922291</v>
      </c>
      <c r="U12" s="27">
        <v>477.31670270366857</v>
      </c>
      <c r="V12" s="27">
        <v>485.43253337145512</v>
      </c>
      <c r="W12" s="27">
        <v>511.04465609978377</v>
      </c>
      <c r="X12" s="27">
        <v>613.87680706206095</v>
      </c>
      <c r="Y12" s="27">
        <v>670.24731509444064</v>
      </c>
      <c r="Z12" s="27">
        <v>740.29949429066664</v>
      </c>
      <c r="AA12" s="27">
        <v>750.27063490645253</v>
      </c>
      <c r="AB12" s="27">
        <v>870.91251049838274</v>
      </c>
      <c r="AC12" s="27">
        <v>923.32651310734252</v>
      </c>
      <c r="AD12" s="27">
        <v>959.47776129804674</v>
      </c>
      <c r="AE12" s="27">
        <v>965.17932131305724</v>
      </c>
      <c r="AF12" s="27">
        <v>971.77176962527449</v>
      </c>
    </row>
    <row r="13" spans="1:40" s="24" customFormat="1" ht="14">
      <c r="B13" s="24" t="s">
        <v>170</v>
      </c>
      <c r="C13" s="24" t="s">
        <v>337</v>
      </c>
      <c r="D13" s="24" t="s">
        <v>604</v>
      </c>
      <c r="E13" s="24" t="s">
        <v>428</v>
      </c>
      <c r="G13" s="27">
        <v>1.6816100521776169</v>
      </c>
      <c r="H13" s="27">
        <v>1.3861236594959525</v>
      </c>
      <c r="I13" s="27">
        <v>3.7444098592078676</v>
      </c>
      <c r="J13" s="27">
        <v>90.762487016748935</v>
      </c>
      <c r="K13" s="27">
        <v>195.95362074354753</v>
      </c>
      <c r="L13" s="27">
        <v>264.34721460643306</v>
      </c>
      <c r="M13" s="27">
        <v>579.28480622214965</v>
      </c>
      <c r="N13" s="27">
        <v>848.85816909470395</v>
      </c>
      <c r="O13" s="27">
        <v>1032.6418455139308</v>
      </c>
      <c r="P13" s="27">
        <v>1026.5240831960125</v>
      </c>
      <c r="Q13" s="27">
        <v>1180.3832179260053</v>
      </c>
      <c r="R13" s="27">
        <v>1968.6171073489727</v>
      </c>
      <c r="S13" s="27">
        <v>2562.3058916030805</v>
      </c>
      <c r="T13" s="27">
        <v>3039.5132324297274</v>
      </c>
      <c r="U13" s="27">
        <v>3483.3364307285428</v>
      </c>
      <c r="V13" s="27">
        <v>3520.854166294383</v>
      </c>
      <c r="W13" s="27">
        <v>3570.1651149907975</v>
      </c>
      <c r="X13" s="27">
        <v>3614.5699683708294</v>
      </c>
      <c r="Y13" s="27">
        <v>3680.2252461535709</v>
      </c>
      <c r="Z13" s="27">
        <v>3721.7200371687418</v>
      </c>
      <c r="AA13" s="27">
        <v>3728.0750880077194</v>
      </c>
      <c r="AB13" s="27">
        <v>3771.7388002358784</v>
      </c>
      <c r="AC13" s="27">
        <v>3826.1606297242715</v>
      </c>
      <c r="AD13" s="27">
        <v>3895.3310341130427</v>
      </c>
      <c r="AE13" s="27">
        <v>3974.6905880881322</v>
      </c>
      <c r="AF13" s="27">
        <v>4031.8135844606059</v>
      </c>
    </row>
    <row r="14" spans="1:40" s="24" customFormat="1" ht="14">
      <c r="B14" s="24" t="s">
        <v>171</v>
      </c>
      <c r="C14" s="24" t="s">
        <v>337</v>
      </c>
      <c r="D14" s="24" t="s">
        <v>604</v>
      </c>
      <c r="E14" s="24" t="s">
        <v>428</v>
      </c>
      <c r="G14" s="27">
        <v>1.6816100521776169</v>
      </c>
      <c r="H14" s="27">
        <v>1.3861236594959525</v>
      </c>
      <c r="I14" s="27">
        <v>3.7444098592078676</v>
      </c>
      <c r="J14" s="27">
        <v>3.7402123770638296</v>
      </c>
      <c r="K14" s="27">
        <v>3.8322090106300037</v>
      </c>
      <c r="L14" s="27">
        <v>3.9027639951737165</v>
      </c>
      <c r="M14" s="27">
        <v>3.891299638751565</v>
      </c>
      <c r="N14" s="27">
        <v>3.8784259934269145</v>
      </c>
      <c r="O14" s="27">
        <v>5.9391754055564911</v>
      </c>
      <c r="P14" s="27">
        <v>6.7211347678409288</v>
      </c>
      <c r="Q14" s="27">
        <v>6.9783987046205702</v>
      </c>
      <c r="R14" s="27">
        <v>6.9809117281878468</v>
      </c>
      <c r="S14" s="27">
        <v>7.4830685656081899</v>
      </c>
      <c r="T14" s="27">
        <v>10.777505762942047</v>
      </c>
      <c r="U14" s="27">
        <v>12.803559621879522</v>
      </c>
      <c r="V14" s="27">
        <v>23.237433212415787</v>
      </c>
      <c r="W14" s="27">
        <v>24.505637854934683</v>
      </c>
      <c r="X14" s="27">
        <v>48.262361287325092</v>
      </c>
      <c r="Y14" s="27">
        <v>74.131091295723792</v>
      </c>
      <c r="Z14" s="27">
        <v>88.313736352102353</v>
      </c>
      <c r="AA14" s="27">
        <v>100.53063740819499</v>
      </c>
      <c r="AB14" s="27">
        <v>119.88786833687746</v>
      </c>
      <c r="AC14" s="27">
        <v>138.74215971837526</v>
      </c>
      <c r="AD14" s="27">
        <v>143.03729382963135</v>
      </c>
      <c r="AE14" s="27">
        <v>151.19431389717838</v>
      </c>
      <c r="AF14" s="27">
        <v>162.94562284448094</v>
      </c>
    </row>
    <row r="15" spans="1:40" s="24" customFormat="1" ht="14">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36"/>
    </row>
    <row r="16" spans="1:40" s="24" customFormat="1" ht="14">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row>
    <row r="17" spans="8:33" s="24" customFormat="1" ht="14">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row>
    <row r="18" spans="8:33" s="24" customFormat="1" ht="14">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row>
    <row r="19" spans="8:33" s="24" customFormat="1" ht="14">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row>
  </sheetData>
  <hyperlinks>
    <hyperlink ref="A2" location="Contents!A1" display="Return to: Main Menu" xr:uid="{332E3845-AB76-441B-BEA8-DCCF1713E95A}"/>
  </hyperlink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F8D0F-FBE5-4E41-9D25-3AA391BAD357}">
  <dimension ref="A1:AM18"/>
  <sheetViews>
    <sheetView showGridLines="0" showRowColHeaders="0" topLeftCell="A3" workbookViewId="0">
      <selection activeCell="E9" sqref="E9"/>
    </sheetView>
    <sheetView workbookViewId="1">
      <selection activeCell="D23" sqref="D23"/>
    </sheetView>
  </sheetViews>
  <sheetFormatPr defaultColWidth="8.7265625" defaultRowHeight="14.5"/>
  <cols>
    <col min="2" max="2" width="27" customWidth="1"/>
    <col min="3" max="3" width="29.1796875" customWidth="1"/>
    <col min="4" max="4" width="36.26953125" customWidth="1"/>
    <col min="5" max="5" width="37.81640625" customWidth="1"/>
    <col min="6" max="6" width="18" customWidth="1"/>
    <col min="7" max="32" width="9.7265625" customWidth="1"/>
    <col min="33" max="34" width="9.26953125" customWidth="1"/>
  </cols>
  <sheetData>
    <row r="1" spans="1:39" s="78" customFormat="1" ht="20">
      <c r="A1" s="32" t="s">
        <v>605</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row>
    <row r="2" spans="1:39" s="24" customFormat="1" ht="14">
      <c r="A2" s="33" t="s">
        <v>1</v>
      </c>
    </row>
    <row r="3" spans="1:39" s="24" customFormat="1" ht="14">
      <c r="A3" s="23" t="s">
        <v>682</v>
      </c>
      <c r="B3" s="23" t="s">
        <v>403</v>
      </c>
      <c r="C3" s="34"/>
      <c r="D3" s="34"/>
      <c r="E3" s="34"/>
    </row>
    <row r="4" spans="1:39" s="24" customFormat="1" ht="14">
      <c r="A4" s="34"/>
      <c r="B4" s="23" t="s">
        <v>606</v>
      </c>
      <c r="C4" s="34"/>
      <c r="D4" s="34"/>
      <c r="E4" s="34"/>
    </row>
    <row r="5" spans="1:39" s="24" customFormat="1" ht="14">
      <c r="B5" s="23"/>
    </row>
    <row r="6" spans="1:39" s="24" customFormat="1" ht="14"/>
    <row r="7" spans="1:39" s="24" customFormat="1" ht="14"/>
    <row r="8" spans="1:39" s="24" customFormat="1" ht="14"/>
    <row r="9" spans="1:39" s="24" customFormat="1" thickBot="1">
      <c r="B9" s="25" t="s">
        <v>205</v>
      </c>
      <c r="C9" s="25" t="s">
        <v>157</v>
      </c>
      <c r="D9" s="25" t="s">
        <v>107</v>
      </c>
      <c r="E9" s="25" t="s">
        <v>158</v>
      </c>
      <c r="F9" s="25" t="s">
        <v>226</v>
      </c>
      <c r="G9" s="70">
        <v>2025</v>
      </c>
      <c r="H9" s="70">
        <v>2026</v>
      </c>
      <c r="I9" s="70">
        <v>2027</v>
      </c>
      <c r="J9" s="70">
        <v>2028</v>
      </c>
      <c r="K9" s="70">
        <v>2029</v>
      </c>
      <c r="L9" s="70">
        <v>2030</v>
      </c>
      <c r="M9" s="70">
        <v>2031</v>
      </c>
      <c r="N9" s="70">
        <v>2032</v>
      </c>
      <c r="O9" s="70">
        <v>2033</v>
      </c>
      <c r="P9" s="70">
        <v>2034</v>
      </c>
      <c r="Q9" s="70">
        <v>2035</v>
      </c>
      <c r="R9" s="70">
        <v>2036</v>
      </c>
      <c r="S9" s="70">
        <v>2037</v>
      </c>
      <c r="T9" s="70">
        <v>2038</v>
      </c>
      <c r="U9" s="70">
        <v>2039</v>
      </c>
      <c r="V9" s="70">
        <v>2040</v>
      </c>
      <c r="W9" s="70">
        <v>2041</v>
      </c>
      <c r="X9" s="70">
        <v>2042</v>
      </c>
      <c r="Y9" s="70">
        <v>2043</v>
      </c>
      <c r="Z9" s="70">
        <v>2044</v>
      </c>
      <c r="AA9" s="70">
        <v>2045</v>
      </c>
      <c r="AB9" s="70">
        <v>2046</v>
      </c>
      <c r="AC9" s="70">
        <v>2047</v>
      </c>
      <c r="AD9" s="70">
        <v>2048</v>
      </c>
      <c r="AE9" s="70">
        <v>2049</v>
      </c>
      <c r="AF9" s="70">
        <v>2050</v>
      </c>
    </row>
    <row r="10" spans="1:39" s="24" customFormat="1" ht="14">
      <c r="B10" s="24" t="s">
        <v>170</v>
      </c>
      <c r="C10" s="24" t="s">
        <v>337</v>
      </c>
      <c r="D10" s="24" t="s">
        <v>417</v>
      </c>
      <c r="E10" s="24" t="s">
        <v>607</v>
      </c>
      <c r="F10" s="24">
        <v>15</v>
      </c>
      <c r="G10" s="26">
        <v>0</v>
      </c>
      <c r="H10" s="26">
        <v>0</v>
      </c>
      <c r="I10" s="26">
        <v>0</v>
      </c>
      <c r="J10" s="26">
        <v>0</v>
      </c>
      <c r="K10" s="26">
        <v>0</v>
      </c>
      <c r="L10" s="26">
        <v>0</v>
      </c>
      <c r="M10" s="26">
        <v>0</v>
      </c>
      <c r="N10" s="26">
        <v>0.21432000000000001</v>
      </c>
      <c r="O10" s="26">
        <v>1.53294</v>
      </c>
      <c r="P10" s="26">
        <v>4.7454000000000001</v>
      </c>
      <c r="Q10" s="26">
        <v>5.2432800000000004</v>
      </c>
      <c r="R10" s="26">
        <v>12.35472</v>
      </c>
      <c r="S10" s="26">
        <v>12.36276</v>
      </c>
      <c r="T10" s="26">
        <v>12.352320000000001</v>
      </c>
      <c r="U10" s="26">
        <v>12.42822</v>
      </c>
      <c r="V10" s="26">
        <v>12.27792</v>
      </c>
      <c r="W10" s="26">
        <v>11.72664</v>
      </c>
      <c r="X10" s="26">
        <v>11.342280000000001</v>
      </c>
      <c r="Y10" s="26">
        <v>10.88442</v>
      </c>
      <c r="Z10" s="26">
        <v>9.7924799999999994</v>
      </c>
      <c r="AA10" s="26">
        <v>8.2913399999999999</v>
      </c>
      <c r="AB10" s="26">
        <v>7.3658400000000004</v>
      </c>
      <c r="AC10" s="26">
        <v>6.2185800000000002</v>
      </c>
      <c r="AD10" s="26">
        <v>4.0853400000000004</v>
      </c>
      <c r="AE10" s="26">
        <v>0.82421999999999995</v>
      </c>
      <c r="AF10" s="26">
        <v>0.51534000000000002</v>
      </c>
    </row>
    <row r="11" spans="1:39" s="24" customFormat="1" ht="14">
      <c r="B11" s="24" t="s">
        <v>170</v>
      </c>
      <c r="C11" s="24" t="s">
        <v>337</v>
      </c>
      <c r="D11" s="24" t="s">
        <v>417</v>
      </c>
      <c r="E11" s="24" t="s">
        <v>608</v>
      </c>
      <c r="F11" s="24">
        <v>15</v>
      </c>
      <c r="G11" s="26">
        <v>0</v>
      </c>
      <c r="H11" s="26">
        <v>0</v>
      </c>
      <c r="I11" s="26">
        <v>0</v>
      </c>
      <c r="J11" s="26">
        <v>0</v>
      </c>
      <c r="K11" s="26">
        <v>0</v>
      </c>
      <c r="L11" s="26">
        <v>0</v>
      </c>
      <c r="M11" s="26">
        <v>0</v>
      </c>
      <c r="N11" s="26">
        <v>0.18506532000000001</v>
      </c>
      <c r="O11" s="26">
        <v>1.32369369</v>
      </c>
      <c r="P11" s="26">
        <v>4.0976528999999999</v>
      </c>
      <c r="Q11" s="26">
        <v>4.5275722800000002</v>
      </c>
      <c r="R11" s="26">
        <v>10.668300720000001</v>
      </c>
      <c r="S11" s="26">
        <v>10.67524326</v>
      </c>
      <c r="T11" s="26">
        <v>10.66622832</v>
      </c>
      <c r="U11" s="26">
        <v>10.73176797</v>
      </c>
      <c r="V11" s="26">
        <v>10.60198392</v>
      </c>
      <c r="W11" s="26">
        <v>10.125953640000001</v>
      </c>
      <c r="X11" s="26">
        <v>9.7940587800000021</v>
      </c>
      <c r="Y11" s="26">
        <v>9.3986966699999996</v>
      </c>
      <c r="Z11" s="26">
        <v>8.4558064799999997</v>
      </c>
      <c r="AA11" s="26">
        <v>7.1595720900000002</v>
      </c>
      <c r="AB11" s="26">
        <v>6.3604028399999999</v>
      </c>
      <c r="AC11" s="26">
        <v>5.36974383</v>
      </c>
      <c r="AD11" s="26">
        <v>3.5276910900000003</v>
      </c>
      <c r="AE11" s="26">
        <v>0.71171397000000014</v>
      </c>
      <c r="AF11" s="26">
        <v>0.44499609000000001</v>
      </c>
    </row>
    <row r="12" spans="1:39" s="24" customFormat="1" ht="14">
      <c r="B12" s="24" t="s">
        <v>170</v>
      </c>
      <c r="C12" s="24" t="s">
        <v>337</v>
      </c>
      <c r="D12" s="24" t="s">
        <v>418</v>
      </c>
      <c r="E12" s="24" t="s">
        <v>607</v>
      </c>
      <c r="F12" s="24">
        <v>15</v>
      </c>
      <c r="G12" s="26">
        <v>0</v>
      </c>
      <c r="H12" s="26">
        <v>0</v>
      </c>
      <c r="I12" s="26">
        <v>0</v>
      </c>
      <c r="J12" s="26">
        <v>0</v>
      </c>
      <c r="K12" s="26">
        <v>0</v>
      </c>
      <c r="L12" s="26">
        <v>0</v>
      </c>
      <c r="M12" s="26">
        <v>0</v>
      </c>
      <c r="N12" s="26">
        <v>8.2368600000000001</v>
      </c>
      <c r="O12" s="26">
        <v>7.9441199999999998</v>
      </c>
      <c r="P12" s="26">
        <v>7.6577999999999999</v>
      </c>
      <c r="Q12" s="26">
        <v>7.7405999999999997</v>
      </c>
      <c r="R12" s="26">
        <v>29.118600000000001</v>
      </c>
      <c r="S12" s="26">
        <v>29.035499999999999</v>
      </c>
      <c r="T12" s="26">
        <v>28.836659999999998</v>
      </c>
      <c r="U12" s="26">
        <v>28.0383</v>
      </c>
      <c r="V12" s="26">
        <v>28.110900000000001</v>
      </c>
      <c r="W12" s="26">
        <v>29.316420000000001</v>
      </c>
      <c r="X12" s="26">
        <v>27.38832</v>
      </c>
      <c r="Y12" s="26">
        <v>19.800059999999998</v>
      </c>
      <c r="Z12" s="26">
        <v>17.958780000000001</v>
      </c>
      <c r="AA12" s="26">
        <v>15.33966</v>
      </c>
      <c r="AB12" s="26">
        <v>13.417619999999999</v>
      </c>
      <c r="AC12" s="26">
        <v>7.6369199999999999</v>
      </c>
      <c r="AD12" s="26">
        <v>7.7034000000000002</v>
      </c>
      <c r="AE12" s="26">
        <v>9.0786599999999993</v>
      </c>
      <c r="AF12" s="26">
        <v>9.0340199999999999</v>
      </c>
    </row>
    <row r="13" spans="1:39" s="24" customFormat="1" ht="14">
      <c r="B13" s="24" t="s">
        <v>170</v>
      </c>
      <c r="C13" s="24" t="s">
        <v>337</v>
      </c>
      <c r="D13" s="24" t="s">
        <v>418</v>
      </c>
      <c r="E13" s="24" t="s">
        <v>608</v>
      </c>
      <c r="F13" s="24">
        <v>15</v>
      </c>
      <c r="G13" s="26">
        <v>0</v>
      </c>
      <c r="H13" s="26">
        <v>0</v>
      </c>
      <c r="I13" s="26">
        <v>0</v>
      </c>
      <c r="J13" s="26">
        <v>0</v>
      </c>
      <c r="K13" s="26">
        <v>0</v>
      </c>
      <c r="L13" s="26">
        <v>0</v>
      </c>
      <c r="M13" s="26">
        <v>0</v>
      </c>
      <c r="N13" s="26">
        <v>7.11252861</v>
      </c>
      <c r="O13" s="26">
        <v>6.8597476200000003</v>
      </c>
      <c r="P13" s="26">
        <v>6.6125103000000012</v>
      </c>
      <c r="Q13" s="26">
        <v>6.6840081000000007</v>
      </c>
      <c r="R13" s="26">
        <v>25.1439111</v>
      </c>
      <c r="S13" s="26">
        <v>25.072154250000001</v>
      </c>
      <c r="T13" s="26">
        <v>24.900455910000002</v>
      </c>
      <c r="U13" s="26">
        <v>24.211072050000002</v>
      </c>
      <c r="V13" s="26">
        <v>24.273762150000003</v>
      </c>
      <c r="W13" s="26">
        <v>25.314728670000001</v>
      </c>
      <c r="X13" s="26">
        <v>23.649814320000001</v>
      </c>
      <c r="Y13" s="26">
        <v>17.097351810000003</v>
      </c>
      <c r="Z13" s="26">
        <v>15.507406530000001</v>
      </c>
      <c r="AA13" s="26">
        <v>13.245796410000001</v>
      </c>
      <c r="AB13" s="26">
        <v>11.586114870000001</v>
      </c>
      <c r="AC13" s="26">
        <v>6.59448042</v>
      </c>
      <c r="AD13" s="26">
        <v>6.6518859000000008</v>
      </c>
      <c r="AE13" s="26">
        <v>7.8394229100000006</v>
      </c>
      <c r="AF13" s="26">
        <v>7.8008762700000007</v>
      </c>
    </row>
    <row r="14" spans="1:39" s="24" customFormat="1" ht="14">
      <c r="B14" s="24" t="s">
        <v>170</v>
      </c>
      <c r="C14" s="24" t="s">
        <v>338</v>
      </c>
      <c r="D14" s="24" t="s">
        <v>417</v>
      </c>
      <c r="E14" s="24" t="s">
        <v>607</v>
      </c>
      <c r="F14" s="24">
        <v>15</v>
      </c>
      <c r="G14" s="26">
        <v>0</v>
      </c>
      <c r="H14" s="26">
        <v>0</v>
      </c>
      <c r="I14" s="26">
        <v>0</v>
      </c>
      <c r="J14" s="26">
        <v>0</v>
      </c>
      <c r="K14" s="26">
        <v>0</v>
      </c>
      <c r="L14" s="26">
        <v>0</v>
      </c>
      <c r="M14" s="26">
        <v>0</v>
      </c>
      <c r="N14" s="26">
        <v>1.7979081030462016E-2</v>
      </c>
      <c r="O14" s="26">
        <v>0.1465758171019273</v>
      </c>
      <c r="P14" s="26">
        <v>0.54466246847349531</v>
      </c>
      <c r="Q14" s="26">
        <v>0.984515753213141</v>
      </c>
      <c r="R14" s="26">
        <v>2.0209403145637834</v>
      </c>
      <c r="S14" s="26">
        <v>3.058039343119936</v>
      </c>
      <c r="T14" s="26">
        <v>4.0942625709763965</v>
      </c>
      <c r="U14" s="26">
        <v>5.1368529705863661</v>
      </c>
      <c r="V14" s="26">
        <v>6.1668348601231813</v>
      </c>
      <c r="W14" s="26">
        <v>7.1505704460463662</v>
      </c>
      <c r="X14" s="26">
        <v>8.1020624728762876</v>
      </c>
      <c r="Y14" s="26">
        <v>9.0151451023536175</v>
      </c>
      <c r="Z14" s="26">
        <v>9.8366260253154447</v>
      </c>
      <c r="AA14" s="26">
        <v>10.532177881003719</v>
      </c>
      <c r="AB14" s="26">
        <v>11.150090507998019</v>
      </c>
      <c r="AC14" s="26">
        <v>11.653781610405455</v>
      </c>
      <c r="AD14" s="26">
        <v>11.867899781468124</v>
      </c>
      <c r="AE14" s="26">
        <v>11.538956085336046</v>
      </c>
      <c r="AF14" s="26">
        <v>11.142334135134652</v>
      </c>
    </row>
    <row r="15" spans="1:39" s="24" customFormat="1" ht="14">
      <c r="B15" s="24" t="s">
        <v>170</v>
      </c>
      <c r="C15" s="24" t="s">
        <v>338</v>
      </c>
      <c r="D15" s="24" t="s">
        <v>417</v>
      </c>
      <c r="E15" s="24" t="s">
        <v>608</v>
      </c>
      <c r="F15" s="24">
        <v>15</v>
      </c>
      <c r="G15" s="26">
        <v>0</v>
      </c>
      <c r="H15" s="26">
        <v>0</v>
      </c>
      <c r="I15" s="26">
        <v>0</v>
      </c>
      <c r="J15" s="26">
        <v>0</v>
      </c>
      <c r="K15" s="26">
        <v>0</v>
      </c>
      <c r="L15" s="26">
        <v>0</v>
      </c>
      <c r="M15" s="26">
        <v>0</v>
      </c>
      <c r="N15" s="26">
        <v>1.5524936469803951E-2</v>
      </c>
      <c r="O15" s="26">
        <v>0.12656821806751425</v>
      </c>
      <c r="P15" s="26">
        <v>0.47031604152686313</v>
      </c>
      <c r="Q15" s="26">
        <v>0.85012935289954727</v>
      </c>
      <c r="R15" s="26">
        <v>1.7450819616258271</v>
      </c>
      <c r="S15" s="26">
        <v>2.6406169727840645</v>
      </c>
      <c r="T15" s="26">
        <v>3.5353957300381178</v>
      </c>
      <c r="U15" s="26">
        <v>4.4356725401013266</v>
      </c>
      <c r="V15" s="26">
        <v>5.3250619017163663</v>
      </c>
      <c r="W15" s="26">
        <v>6.1745175801610372</v>
      </c>
      <c r="X15" s="26">
        <v>6.9961309453286749</v>
      </c>
      <c r="Y15" s="26">
        <v>7.784577795882349</v>
      </c>
      <c r="Z15" s="26">
        <v>8.4939265728598858</v>
      </c>
      <c r="AA15" s="26">
        <v>9.0945356002467115</v>
      </c>
      <c r="AB15" s="26">
        <v>9.6281031536562889</v>
      </c>
      <c r="AC15" s="26">
        <v>10.063040420585109</v>
      </c>
      <c r="AD15" s="26">
        <v>10.247931461297725</v>
      </c>
      <c r="AE15" s="26">
        <v>9.9638885796876746</v>
      </c>
      <c r="AF15" s="26">
        <v>9.6214055256887736</v>
      </c>
    </row>
    <row r="16" spans="1:39" s="24" customFormat="1" ht="14">
      <c r="B16" s="24" t="s">
        <v>170</v>
      </c>
      <c r="C16" s="24" t="s">
        <v>338</v>
      </c>
      <c r="D16" s="24" t="s">
        <v>418</v>
      </c>
      <c r="E16" s="24" t="s">
        <v>607</v>
      </c>
      <c r="F16" s="24">
        <v>15</v>
      </c>
      <c r="G16" s="26">
        <v>0</v>
      </c>
      <c r="H16" s="26">
        <v>0</v>
      </c>
      <c r="I16" s="26">
        <v>0</v>
      </c>
      <c r="J16" s="26">
        <v>0</v>
      </c>
      <c r="K16" s="26">
        <v>0</v>
      </c>
      <c r="L16" s="26">
        <v>0</v>
      </c>
      <c r="M16" s="26">
        <v>0</v>
      </c>
      <c r="N16" s="26">
        <v>0.69098158537034038</v>
      </c>
      <c r="O16" s="26">
        <v>1.3574055177878184</v>
      </c>
      <c r="P16" s="26">
        <v>1.9998103643493712</v>
      </c>
      <c r="Q16" s="26">
        <v>2.6491612164602065</v>
      </c>
      <c r="R16" s="26">
        <v>5.0918901679981463</v>
      </c>
      <c r="S16" s="26">
        <v>7.5276479473000304</v>
      </c>
      <c r="T16" s="26">
        <v>9.9467252466089278</v>
      </c>
      <c r="U16" s="26">
        <v>12.298828959078147</v>
      </c>
      <c r="V16" s="26">
        <v>14.657023009746375</v>
      </c>
      <c r="W16" s="26">
        <v>17.116346874542273</v>
      </c>
      <c r="X16" s="26">
        <v>19.413924443449623</v>
      </c>
      <c r="Y16" s="26">
        <v>21.074930803789346</v>
      </c>
      <c r="Z16" s="26">
        <v>22.581474107392559</v>
      </c>
      <c r="AA16" s="26">
        <v>23.868302168794841</v>
      </c>
      <c r="AB16" s="26">
        <v>24.993892301381383</v>
      </c>
      <c r="AC16" s="26">
        <v>24.943563961173211</v>
      </c>
      <c r="AD16" s="26">
        <v>24.92337021170675</v>
      </c>
      <c r="AE16" s="26">
        <v>25.042564673599909</v>
      </c>
      <c r="AF16" s="26">
        <v>25.151068326952</v>
      </c>
    </row>
    <row r="17" spans="2:32" s="24" customFormat="1" ht="14">
      <c r="B17" s="24" t="s">
        <v>170</v>
      </c>
      <c r="C17" s="24" t="s">
        <v>338</v>
      </c>
      <c r="D17" s="24" t="s">
        <v>418</v>
      </c>
      <c r="E17" s="24" t="s">
        <v>608</v>
      </c>
      <c r="F17" s="24">
        <v>15</v>
      </c>
      <c r="G17" s="26">
        <v>0</v>
      </c>
      <c r="H17" s="26">
        <v>0</v>
      </c>
      <c r="I17" s="26">
        <v>0</v>
      </c>
      <c r="J17" s="26">
        <v>0</v>
      </c>
      <c r="K17" s="26">
        <v>0</v>
      </c>
      <c r="L17" s="26">
        <v>0</v>
      </c>
      <c r="M17" s="26">
        <v>0</v>
      </c>
      <c r="N17" s="26">
        <v>0.59666259896728902</v>
      </c>
      <c r="O17" s="26">
        <v>1.1721196646097813</v>
      </c>
      <c r="P17" s="26">
        <v>1.7268362496156824</v>
      </c>
      <c r="Q17" s="26">
        <v>2.287550710413389</v>
      </c>
      <c r="R17" s="26">
        <v>4.3968471600664003</v>
      </c>
      <c r="S17" s="26">
        <v>6.5001240024935774</v>
      </c>
      <c r="T17" s="26">
        <v>8.5889972504468091</v>
      </c>
      <c r="U17" s="26">
        <v>10.620038806163979</v>
      </c>
      <c r="V17" s="26">
        <v>12.656339368915994</v>
      </c>
      <c r="W17" s="26">
        <v>14.779965526167253</v>
      </c>
      <c r="X17" s="26">
        <v>16.76392375691875</v>
      </c>
      <c r="Y17" s="26">
        <v>18.198202749072102</v>
      </c>
      <c r="Z17" s="26">
        <v>19.499102891733475</v>
      </c>
      <c r="AA17" s="26">
        <v>20.610278922754347</v>
      </c>
      <c r="AB17" s="26">
        <v>21.582226002242827</v>
      </c>
      <c r="AC17" s="26">
        <v>21.538767480473069</v>
      </c>
      <c r="AD17" s="26">
        <v>21.521330177808778</v>
      </c>
      <c r="AE17" s="26">
        <v>21.624254595653525</v>
      </c>
      <c r="AF17" s="26">
        <v>21.717947500323053</v>
      </c>
    </row>
    <row r="18" spans="2:32" s="24" customFormat="1" ht="14">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72"/>
    </row>
  </sheetData>
  <hyperlinks>
    <hyperlink ref="A2" location="Contents!A1" display="Return to: Main Menu" xr:uid="{2D415E06-7DEF-4316-8C32-3833A0A856B2}"/>
  </hyperlink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E1EE0-C181-4E2C-ACCB-A5F36643592E}">
  <sheetPr>
    <tabColor theme="8"/>
  </sheetPr>
  <dimension ref="A1:AN8"/>
  <sheetViews>
    <sheetView showGridLines="0" showRowColHeaders="0" workbookViewId="0">
      <selection activeCell="B8" sqref="B8"/>
    </sheetView>
    <sheetView workbookViewId="1">
      <selection sqref="A1:AN1"/>
    </sheetView>
  </sheetViews>
  <sheetFormatPr defaultColWidth="8.7265625" defaultRowHeight="14"/>
  <cols>
    <col min="1" max="1" width="8.7265625" style="53"/>
    <col min="2" max="2" width="12.26953125" style="53" customWidth="1"/>
    <col min="3" max="3" width="34.453125" style="53" customWidth="1"/>
    <col min="4" max="4" width="138.26953125" style="53" customWidth="1"/>
    <col min="5" max="5" width="8.7265625" style="53"/>
    <col min="6" max="6" width="15.26953125" style="53" customWidth="1"/>
    <col min="7" max="16384" width="8.7265625" style="53"/>
  </cols>
  <sheetData>
    <row r="1" spans="1:40" s="24" customFormat="1" ht="20">
      <c r="A1" s="130" t="s">
        <v>609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54" t="s">
        <v>1</v>
      </c>
    </row>
    <row r="4" spans="1:40">
      <c r="B4" s="55" t="s">
        <v>173</v>
      </c>
      <c r="C4" s="55" t="s">
        <v>174</v>
      </c>
      <c r="D4" s="55" t="s">
        <v>175</v>
      </c>
    </row>
    <row r="5" spans="1:40" ht="28">
      <c r="B5" s="56">
        <v>1</v>
      </c>
      <c r="C5" s="56" t="s">
        <v>610</v>
      </c>
      <c r="D5" s="84" t="s">
        <v>718</v>
      </c>
    </row>
    <row r="6" spans="1:40">
      <c r="B6" s="56">
        <v>2</v>
      </c>
      <c r="C6" s="62" t="s">
        <v>611</v>
      </c>
      <c r="D6" s="84" t="s">
        <v>686</v>
      </c>
    </row>
    <row r="7" spans="1:40">
      <c r="B7" s="56">
        <v>3</v>
      </c>
      <c r="C7" s="62" t="s">
        <v>612</v>
      </c>
      <c r="D7" s="84" t="s">
        <v>687</v>
      </c>
    </row>
    <row r="8" spans="1:40" ht="14.5">
      <c r="B8" s="57"/>
    </row>
  </sheetData>
  <mergeCells count="1">
    <mergeCell ref="A1:AN1"/>
  </mergeCells>
  <hyperlinks>
    <hyperlink ref="A2" location="Contents!A1" display="Return to: Main Menu" xr:uid="{FF868B52-3899-48C1-B804-F1708A9865C2}"/>
  </hyperlink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EF5CC-2C34-4AFA-9D53-ECD2957758EB}">
  <dimension ref="A1:AN109"/>
  <sheetViews>
    <sheetView showGridLines="0" showRowColHeaders="0" topLeftCell="A93" zoomScaleNormal="100" workbookViewId="0">
      <selection activeCell="A110" sqref="A110:XFD110"/>
    </sheetView>
    <sheetView topLeftCell="M76" workbookViewId="1">
      <selection sqref="A1:AN1"/>
    </sheetView>
  </sheetViews>
  <sheetFormatPr defaultRowHeight="14.5"/>
  <cols>
    <col min="2" max="2" width="25.7265625" customWidth="1"/>
    <col min="3" max="3" width="22.7265625" customWidth="1"/>
    <col min="4" max="4" width="52.26953125" customWidth="1"/>
    <col min="5" max="5" width="13" customWidth="1"/>
    <col min="6" max="6" width="8.26953125" customWidth="1"/>
    <col min="8" max="31" width="9.26953125" customWidth="1"/>
  </cols>
  <sheetData>
    <row r="1" spans="1:40" s="1" customFormat="1" ht="20">
      <c r="A1" s="130" t="s">
        <v>613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702</v>
      </c>
    </row>
    <row r="4" spans="1:40">
      <c r="B4" s="23" t="s">
        <v>717</v>
      </c>
    </row>
    <row r="5" spans="1:40">
      <c r="B5" s="23" t="s">
        <v>697</v>
      </c>
    </row>
    <row r="7" spans="1:40">
      <c r="B7" s="23"/>
    </row>
    <row r="10" spans="1:40" ht="15" thickBot="1">
      <c r="B10" s="25" t="s">
        <v>205</v>
      </c>
      <c r="C10" s="20" t="s">
        <v>157</v>
      </c>
      <c r="D10" s="20" t="s">
        <v>107</v>
      </c>
      <c r="E10" s="20" t="s">
        <v>158</v>
      </c>
      <c r="F10" s="20"/>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207</v>
      </c>
      <c r="D11" s="24" t="s">
        <v>614</v>
      </c>
      <c r="E11" s="24" t="s">
        <v>161</v>
      </c>
      <c r="F11" s="24"/>
      <c r="G11" s="27">
        <v>0</v>
      </c>
      <c r="H11" s="27">
        <v>0.67785305889079472</v>
      </c>
      <c r="I11" s="27">
        <v>1.3439495140080047</v>
      </c>
      <c r="J11" s="27">
        <v>2.1400629998094152</v>
      </c>
      <c r="K11" s="27">
        <v>2.793355968172289</v>
      </c>
      <c r="L11" s="27">
        <v>2.1155029092814943</v>
      </c>
      <c r="M11" s="27">
        <v>1.5752840289689349</v>
      </c>
      <c r="N11" s="27">
        <v>0.77917054316752443</v>
      </c>
      <c r="O11" s="27">
        <v>0.12587757480465026</v>
      </c>
      <c r="P11" s="27">
        <v>0.12587757480465026</v>
      </c>
      <c r="Q11" s="27">
        <v>0</v>
      </c>
      <c r="R11" s="27">
        <v>0</v>
      </c>
      <c r="S11" s="27">
        <v>0</v>
      </c>
      <c r="T11" s="27">
        <v>0</v>
      </c>
      <c r="U11" s="27">
        <v>0</v>
      </c>
      <c r="V11" s="27">
        <v>0</v>
      </c>
      <c r="W11" s="27">
        <v>0</v>
      </c>
      <c r="X11" s="27">
        <v>0</v>
      </c>
      <c r="Y11" s="27">
        <v>0</v>
      </c>
      <c r="Z11" s="27">
        <v>0</v>
      </c>
      <c r="AA11" s="27">
        <v>0</v>
      </c>
      <c r="AB11" s="27">
        <v>0</v>
      </c>
      <c r="AC11" s="27">
        <v>0</v>
      </c>
      <c r="AD11" s="27">
        <v>0</v>
      </c>
      <c r="AE11" s="27">
        <v>0</v>
      </c>
      <c r="AF11" s="27">
        <v>0</v>
      </c>
    </row>
    <row r="12" spans="1:40">
      <c r="B12" s="24" t="s">
        <v>160</v>
      </c>
      <c r="C12" s="24" t="s">
        <v>207</v>
      </c>
      <c r="D12" s="24" t="s">
        <v>615</v>
      </c>
      <c r="E12" s="24" t="s">
        <v>162</v>
      </c>
      <c r="F12" s="24"/>
      <c r="G12" s="27">
        <v>0</v>
      </c>
      <c r="H12" s="27">
        <v>0</v>
      </c>
      <c r="I12" s="27">
        <v>0</v>
      </c>
      <c r="J12" s="27">
        <v>0</v>
      </c>
      <c r="K12" s="27">
        <v>0</v>
      </c>
      <c r="L12" s="27">
        <v>0.1441132075471698</v>
      </c>
      <c r="M12" s="27">
        <v>0.27493766037735845</v>
      </c>
      <c r="N12" s="27">
        <v>0.4208186566037736</v>
      </c>
      <c r="O12" s="27">
        <v>0.52569565283018882</v>
      </c>
      <c r="P12" s="27">
        <v>0.49756778867924534</v>
      </c>
      <c r="Q12" s="27">
        <v>0.49198782641509425</v>
      </c>
      <c r="R12" s="27">
        <v>0.49198782641509436</v>
      </c>
      <c r="S12" s="27">
        <v>0.49198782641509442</v>
      </c>
      <c r="T12" s="27">
        <v>0.49198782641509442</v>
      </c>
      <c r="U12" s="27">
        <v>0.49198782641509436</v>
      </c>
      <c r="V12" s="27">
        <v>0.49198782641509425</v>
      </c>
      <c r="W12" s="27">
        <v>0.49198782641509425</v>
      </c>
      <c r="X12" s="27">
        <v>0.49198782641509425</v>
      </c>
      <c r="Y12" s="27">
        <v>0.49198782641509425</v>
      </c>
      <c r="Z12" s="27">
        <v>0.49198782641509425</v>
      </c>
      <c r="AA12" s="27">
        <v>0.49198782641509425</v>
      </c>
      <c r="AB12" s="27">
        <v>0.49198782641509425</v>
      </c>
      <c r="AC12" s="27">
        <v>0.49198782641509425</v>
      </c>
      <c r="AD12" s="27">
        <v>0.49198782641509425</v>
      </c>
      <c r="AE12" s="27">
        <v>0.49198782641509425</v>
      </c>
      <c r="AF12" s="27">
        <v>0.49198782641509425</v>
      </c>
    </row>
    <row r="13" spans="1:40">
      <c r="B13" s="24" t="s">
        <v>160</v>
      </c>
      <c r="C13" s="24" t="s">
        <v>207</v>
      </c>
      <c r="D13" s="24" t="s">
        <v>616</v>
      </c>
      <c r="E13" s="24" t="s">
        <v>162</v>
      </c>
      <c r="F13" s="24"/>
      <c r="G13" s="27">
        <v>0</v>
      </c>
      <c r="H13" s="27">
        <v>0</v>
      </c>
      <c r="I13" s="27">
        <v>0</v>
      </c>
      <c r="J13" s="27">
        <v>0</v>
      </c>
      <c r="K13" s="27">
        <v>0</v>
      </c>
      <c r="L13" s="27">
        <v>1.7548437735849107E-2</v>
      </c>
      <c r="M13" s="27">
        <v>4.6801901886792507E-2</v>
      </c>
      <c r="N13" s="27">
        <v>7.4853916981132612E-2</v>
      </c>
      <c r="O13" s="27">
        <v>9.6931939018867971E-2</v>
      </c>
      <c r="P13" s="27">
        <v>9.8479775547169829E-2</v>
      </c>
      <c r="Q13" s="27">
        <v>0.10153357992452831</v>
      </c>
      <c r="R13" s="27">
        <v>0.10267158883018868</v>
      </c>
      <c r="S13" s="27">
        <v>0.10300684166037741</v>
      </c>
      <c r="T13" s="27">
        <v>0.10369145524528309</v>
      </c>
      <c r="U13" s="27">
        <v>0.10293351079245283</v>
      </c>
      <c r="V13" s="27">
        <v>0.1026355756981132</v>
      </c>
      <c r="W13" s="27">
        <v>0.10294831652830189</v>
      </c>
      <c r="X13" s="27">
        <v>0.10475834807547169</v>
      </c>
      <c r="Y13" s="27">
        <v>0.10421836347169809</v>
      </c>
      <c r="Z13" s="27">
        <v>0.10348095894339623</v>
      </c>
      <c r="AA13" s="27">
        <v>0.10402440226415094</v>
      </c>
      <c r="AB13" s="27">
        <v>0.10389554988679243</v>
      </c>
      <c r="AC13" s="27">
        <v>0.10427974052830187</v>
      </c>
      <c r="AD13" s="27">
        <v>0.10496550701886791</v>
      </c>
      <c r="AE13" s="27">
        <v>0.10245851366037735</v>
      </c>
      <c r="AF13" s="27">
        <v>0.10218472890566037</v>
      </c>
    </row>
    <row r="14" spans="1:40">
      <c r="B14" s="24" t="s">
        <v>160</v>
      </c>
      <c r="C14" s="24" t="s">
        <v>207</v>
      </c>
      <c r="D14" s="24" t="s">
        <v>617</v>
      </c>
      <c r="E14" s="24" t="s">
        <v>162</v>
      </c>
      <c r="F14" s="24"/>
      <c r="G14" s="27">
        <v>0</v>
      </c>
      <c r="H14" s="27">
        <v>0</v>
      </c>
      <c r="I14" s="27">
        <v>0</v>
      </c>
      <c r="J14" s="27">
        <v>0</v>
      </c>
      <c r="K14" s="27">
        <v>0</v>
      </c>
      <c r="L14" s="27">
        <v>0.43996812789816947</v>
      </c>
      <c r="M14" s="27">
        <v>1.202429912693171</v>
      </c>
      <c r="N14" s="27">
        <v>1.9402449914126181</v>
      </c>
      <c r="O14" s="27">
        <v>2.6169410734692575</v>
      </c>
      <c r="P14" s="27">
        <v>2.7423168116611492</v>
      </c>
      <c r="Q14" s="27">
        <v>2.8936464876777386</v>
      </c>
      <c r="R14" s="27">
        <v>2.9864106150766485</v>
      </c>
      <c r="S14" s="27">
        <v>3.046602560870189</v>
      </c>
      <c r="T14" s="27">
        <v>3.10747171769391</v>
      </c>
      <c r="U14" s="27">
        <v>3.1217206744299348</v>
      </c>
      <c r="V14" s="27">
        <v>3.1428402178681032</v>
      </c>
      <c r="W14" s="27">
        <v>3.1154480486055043</v>
      </c>
      <c r="X14" s="27">
        <v>3.1326050884096857</v>
      </c>
      <c r="Y14" s="27">
        <v>3.0756309610824104</v>
      </c>
      <c r="Z14" s="27">
        <v>3.0167092015287658</v>
      </c>
      <c r="AA14" s="27">
        <v>2.9918008055907195</v>
      </c>
      <c r="AB14" s="27">
        <v>2.9473944873672102</v>
      </c>
      <c r="AC14" s="27">
        <v>2.9174424490671504</v>
      </c>
      <c r="AD14" s="27">
        <v>2.8955085904484092</v>
      </c>
      <c r="AE14" s="27">
        <v>2.7862148162505145</v>
      </c>
      <c r="AF14" s="27">
        <v>2.7387393086749827</v>
      </c>
    </row>
    <row r="15" spans="1:40">
      <c r="B15" s="24" t="s">
        <v>160</v>
      </c>
      <c r="C15" s="24" t="s">
        <v>207</v>
      </c>
      <c r="D15" s="24" t="s">
        <v>618</v>
      </c>
      <c r="E15" s="24" t="s">
        <v>161</v>
      </c>
      <c r="F15" s="24"/>
      <c r="G15" s="27">
        <v>0</v>
      </c>
      <c r="H15" s="27">
        <v>0</v>
      </c>
      <c r="I15" s="27">
        <v>0</v>
      </c>
      <c r="J15" s="27">
        <v>0</v>
      </c>
      <c r="K15" s="27">
        <v>0</v>
      </c>
      <c r="L15" s="27">
        <v>1.68</v>
      </c>
      <c r="M15" s="27">
        <v>2.56</v>
      </c>
      <c r="N15" s="27">
        <v>2.4500000000000002</v>
      </c>
      <c r="O15" s="27">
        <v>1.93</v>
      </c>
      <c r="P15" s="27">
        <v>0.14000000000000001</v>
      </c>
      <c r="Q15" s="27">
        <v>0.28000000000000003</v>
      </c>
      <c r="R15" s="27">
        <v>0.09</v>
      </c>
      <c r="S15" s="27">
        <v>0.02</v>
      </c>
      <c r="T15" s="27">
        <v>0.04</v>
      </c>
      <c r="U15" s="27">
        <v>0</v>
      </c>
      <c r="V15" s="27">
        <v>0</v>
      </c>
      <c r="W15" s="27">
        <v>0.01</v>
      </c>
      <c r="X15" s="27">
        <v>7.0000000000000007E-2</v>
      </c>
      <c r="Y15" s="27">
        <v>0</v>
      </c>
      <c r="Z15" s="27">
        <v>0</v>
      </c>
      <c r="AA15" s="27">
        <v>0.02</v>
      </c>
      <c r="AB15" s="27">
        <v>0</v>
      </c>
      <c r="AC15" s="27">
        <v>0.01</v>
      </c>
      <c r="AD15" s="27">
        <v>0.03</v>
      </c>
      <c r="AE15" s="27">
        <v>0</v>
      </c>
      <c r="AF15" s="27">
        <v>0</v>
      </c>
    </row>
    <row r="16" spans="1:40">
      <c r="B16" s="24" t="s">
        <v>160</v>
      </c>
      <c r="C16" s="24" t="s">
        <v>207</v>
      </c>
      <c r="D16" s="24" t="s">
        <v>619</v>
      </c>
      <c r="E16" s="24" t="s">
        <v>162</v>
      </c>
      <c r="F16" s="24"/>
      <c r="G16" s="27">
        <v>0</v>
      </c>
      <c r="H16" s="27">
        <v>0</v>
      </c>
      <c r="I16" s="27">
        <v>0</v>
      </c>
      <c r="J16" s="27">
        <v>0</v>
      </c>
      <c r="K16" s="27">
        <v>0</v>
      </c>
      <c r="L16" s="27">
        <v>0.08</v>
      </c>
      <c r="M16" s="27">
        <v>0.21</v>
      </c>
      <c r="N16" s="27">
        <v>0.33</v>
      </c>
      <c r="O16" s="27">
        <v>0.43</v>
      </c>
      <c r="P16" s="27">
        <v>0.44</v>
      </c>
      <c r="Q16" s="27">
        <v>0.45</v>
      </c>
      <c r="R16" s="27">
        <v>0.41</v>
      </c>
      <c r="S16" s="27">
        <v>0.36</v>
      </c>
      <c r="T16" s="27">
        <v>0.31</v>
      </c>
      <c r="U16" s="27">
        <v>0.25</v>
      </c>
      <c r="V16" s="27">
        <v>0.2</v>
      </c>
      <c r="W16" s="27">
        <v>0.2</v>
      </c>
      <c r="X16" s="27">
        <v>0.21</v>
      </c>
      <c r="Y16" s="27">
        <v>0.21</v>
      </c>
      <c r="Z16" s="27">
        <v>0.2</v>
      </c>
      <c r="AA16" s="27">
        <v>0.21</v>
      </c>
      <c r="AB16" s="27">
        <v>0.21</v>
      </c>
      <c r="AC16" s="27">
        <v>0.21</v>
      </c>
      <c r="AD16" s="27">
        <v>0.21</v>
      </c>
      <c r="AE16" s="27">
        <v>0.2</v>
      </c>
      <c r="AF16" s="27">
        <v>0.2</v>
      </c>
    </row>
    <row r="17" spans="2:32">
      <c r="B17" s="24" t="s">
        <v>160</v>
      </c>
      <c r="C17" s="24" t="s">
        <v>207</v>
      </c>
      <c r="D17" s="24" t="s">
        <v>620</v>
      </c>
      <c r="E17" s="24" t="s">
        <v>161</v>
      </c>
      <c r="F17" s="24"/>
      <c r="G17" s="27">
        <v>0</v>
      </c>
      <c r="H17" s="27">
        <v>0</v>
      </c>
      <c r="I17" s="27">
        <v>0</v>
      </c>
      <c r="J17" s="27">
        <v>0.16517320260400128</v>
      </c>
      <c r="K17" s="27">
        <v>0.16517320260400128</v>
      </c>
      <c r="L17" s="27">
        <v>0.16517320260400128</v>
      </c>
      <c r="M17" s="27">
        <v>0</v>
      </c>
      <c r="N17" s="27">
        <v>0</v>
      </c>
      <c r="O17" s="27">
        <v>1.8549698502047098E-2</v>
      </c>
      <c r="P17" s="27">
        <v>1.8549698502047098E-2</v>
      </c>
      <c r="Q17" s="27">
        <v>1.8549698502047098E-2</v>
      </c>
      <c r="R17" s="27">
        <v>0</v>
      </c>
      <c r="S17" s="27">
        <v>0</v>
      </c>
      <c r="T17" s="27">
        <v>0</v>
      </c>
      <c r="U17" s="27">
        <v>0</v>
      </c>
      <c r="V17" s="27">
        <v>0</v>
      </c>
      <c r="W17" s="27">
        <v>0</v>
      </c>
      <c r="X17" s="27">
        <v>0</v>
      </c>
      <c r="Y17" s="27">
        <v>0</v>
      </c>
      <c r="Z17" s="27">
        <v>0</v>
      </c>
      <c r="AA17" s="27">
        <v>0</v>
      </c>
      <c r="AB17" s="27">
        <v>0</v>
      </c>
      <c r="AC17" s="27">
        <v>0</v>
      </c>
      <c r="AD17" s="27">
        <v>0</v>
      </c>
      <c r="AE17" s="27">
        <v>0</v>
      </c>
      <c r="AF17" s="27">
        <v>0</v>
      </c>
    </row>
    <row r="18" spans="2:32">
      <c r="B18" s="24" t="s">
        <v>160</v>
      </c>
      <c r="C18" s="24" t="s">
        <v>207</v>
      </c>
      <c r="D18" s="24" t="s">
        <v>621</v>
      </c>
      <c r="E18" s="24" t="s">
        <v>162</v>
      </c>
      <c r="F18" s="24"/>
      <c r="G18" s="27">
        <v>0</v>
      </c>
      <c r="H18" s="27">
        <v>0</v>
      </c>
      <c r="I18" s="27">
        <v>0</v>
      </c>
      <c r="J18" s="27">
        <v>7.4327941171800568E-3</v>
      </c>
      <c r="K18" s="27">
        <v>1.4865588234360114E-2</v>
      </c>
      <c r="L18" s="27">
        <v>2.2298382351540167E-2</v>
      </c>
      <c r="M18" s="27">
        <v>2.2298382351540167E-2</v>
      </c>
      <c r="N18" s="27">
        <v>2.2298382351540167E-2</v>
      </c>
      <c r="O18" s="27">
        <v>2.3133118784132288E-2</v>
      </c>
      <c r="P18" s="27">
        <v>2.3967855216724409E-2</v>
      </c>
      <c r="Q18" s="27">
        <v>2.4802591649316526E-2</v>
      </c>
      <c r="R18" s="27">
        <v>2.4802591649316526E-2</v>
      </c>
      <c r="S18" s="27">
        <v>2.4802591649316526E-2</v>
      </c>
      <c r="T18" s="27">
        <v>2.4802591649316526E-2</v>
      </c>
      <c r="U18" s="27">
        <v>2.4802591649316526E-2</v>
      </c>
      <c r="V18" s="27">
        <v>2.4802591649316526E-2</v>
      </c>
      <c r="W18" s="27">
        <v>2.4802591649316526E-2</v>
      </c>
      <c r="X18" s="27">
        <v>2.4802591649316526E-2</v>
      </c>
      <c r="Y18" s="27">
        <v>2.4802591649316526E-2</v>
      </c>
      <c r="Z18" s="27">
        <v>2.4802591649316526E-2</v>
      </c>
      <c r="AA18" s="27">
        <v>2.4802591649316526E-2</v>
      </c>
      <c r="AB18" s="27">
        <v>2.4802591649316526E-2</v>
      </c>
      <c r="AC18" s="27">
        <v>2.4802591649316526E-2</v>
      </c>
      <c r="AD18" s="27">
        <v>2.4802591649316526E-2</v>
      </c>
      <c r="AE18" s="27">
        <v>2.4802591649316526E-2</v>
      </c>
      <c r="AF18" s="27">
        <v>2.4802591649316526E-2</v>
      </c>
    </row>
    <row r="19" spans="2:32">
      <c r="B19" s="24" t="s">
        <v>160</v>
      </c>
      <c r="C19" s="24" t="s">
        <v>207</v>
      </c>
      <c r="D19" s="24" t="s">
        <v>622</v>
      </c>
      <c r="E19" s="24" t="s">
        <v>162</v>
      </c>
      <c r="F19" s="24"/>
      <c r="G19" s="27">
        <v>0</v>
      </c>
      <c r="H19" s="27">
        <v>0</v>
      </c>
      <c r="I19" s="27">
        <v>0</v>
      </c>
      <c r="J19" s="27">
        <v>0</v>
      </c>
      <c r="K19" s="27">
        <v>0</v>
      </c>
      <c r="L19" s="27">
        <v>4.4346718285724902E-2</v>
      </c>
      <c r="M19" s="27">
        <v>4.5443837618314449E-2</v>
      </c>
      <c r="N19" s="27">
        <v>4.6264839836577629E-2</v>
      </c>
      <c r="O19" s="27">
        <v>4.7753562529029278E-2</v>
      </c>
      <c r="P19" s="27">
        <v>4.9254883720993931E-2</v>
      </c>
      <c r="Q19" s="27">
        <v>5.6367261633556508E-2</v>
      </c>
      <c r="R19" s="27">
        <v>5.7529473213629841E-2</v>
      </c>
      <c r="S19" s="27">
        <v>5.8497982863690942E-2</v>
      </c>
      <c r="T19" s="27">
        <v>5.9272790583739833E-2</v>
      </c>
      <c r="U19" s="27">
        <v>5.9983030993784645E-2</v>
      </c>
      <c r="V19" s="27">
        <v>6.0564136783821311E-2</v>
      </c>
      <c r="W19" s="27">
        <v>5.98538963737765E-2</v>
      </c>
      <c r="X19" s="27">
        <v>5.9143655963731688E-2</v>
      </c>
      <c r="Y19" s="27">
        <v>5.8368848243682804E-2</v>
      </c>
      <c r="Z19" s="27">
        <v>5.7658607833637979E-2</v>
      </c>
      <c r="AA19" s="27">
        <v>5.6883800113589095E-2</v>
      </c>
      <c r="AB19" s="27">
        <v>5.6108992393540204E-2</v>
      </c>
      <c r="AC19" s="27">
        <v>5.533418467349132E-2</v>
      </c>
      <c r="AD19" s="27">
        <v>5.4559376953442436E-2</v>
      </c>
      <c r="AE19" s="27">
        <v>5.3784569233393559E-2</v>
      </c>
      <c r="AF19" s="27">
        <v>5.3009761513344668E-2</v>
      </c>
    </row>
    <row r="20" spans="2:32">
      <c r="B20" s="24" t="s">
        <v>160</v>
      </c>
      <c r="C20" s="24" t="s">
        <v>207</v>
      </c>
      <c r="D20" s="42" t="s">
        <v>217</v>
      </c>
      <c r="E20" s="42" t="s">
        <v>217</v>
      </c>
      <c r="F20" s="24"/>
      <c r="G20" s="80">
        <f>SUM(G21:G22)</f>
        <v>0</v>
      </c>
      <c r="H20" s="80">
        <f t="shared" ref="H20:AF20" si="0">SUM(H21:H22)</f>
        <v>0.67785305889079472</v>
      </c>
      <c r="I20" s="80">
        <f t="shared" si="0"/>
        <v>1.3439495140080047</v>
      </c>
      <c r="J20" s="80">
        <f t="shared" si="0"/>
        <v>2.3126689965305967</v>
      </c>
      <c r="K20" s="80">
        <f t="shared" si="0"/>
        <v>2.9733947590106506</v>
      </c>
      <c r="L20" s="80">
        <f t="shared" si="0"/>
        <v>4.7089509857039493</v>
      </c>
      <c r="M20" s="80">
        <f t="shared" si="0"/>
        <v>5.9371957238961119</v>
      </c>
      <c r="N20" s="80">
        <f t="shared" si="0"/>
        <v>6.0636513303531672</v>
      </c>
      <c r="O20" s="80">
        <f t="shared" si="0"/>
        <v>5.8148826199381736</v>
      </c>
      <c r="P20" s="80">
        <f t="shared" si="0"/>
        <v>4.1360143881319802</v>
      </c>
      <c r="Q20" s="80">
        <f t="shared" si="0"/>
        <v>4.3168874458022808</v>
      </c>
      <c r="R20" s="80">
        <f t="shared" si="0"/>
        <v>4.1634020951848782</v>
      </c>
      <c r="S20" s="80">
        <f t="shared" si="0"/>
        <v>4.1048978034586678</v>
      </c>
      <c r="T20" s="80">
        <f t="shared" si="0"/>
        <v>4.1372263815873431</v>
      </c>
      <c r="U20" s="80">
        <f t="shared" si="0"/>
        <v>4.0514276342805831</v>
      </c>
      <c r="V20" s="80">
        <f t="shared" si="0"/>
        <v>4.0228303484144483</v>
      </c>
      <c r="W20" s="80">
        <f t="shared" si="0"/>
        <v>4.0050406795719935</v>
      </c>
      <c r="X20" s="80">
        <f t="shared" si="0"/>
        <v>4.0932975105132998</v>
      </c>
      <c r="Y20" s="80">
        <f t="shared" si="0"/>
        <v>3.9650085908622015</v>
      </c>
      <c r="Z20" s="80">
        <f t="shared" si="0"/>
        <v>3.894639186370211</v>
      </c>
      <c r="AA20" s="80">
        <f t="shared" si="0"/>
        <v>3.8994994260328704</v>
      </c>
      <c r="AB20" s="80">
        <f t="shared" si="0"/>
        <v>3.8341894477119536</v>
      </c>
      <c r="AC20" s="80">
        <f t="shared" si="0"/>
        <v>3.8138467923333539</v>
      </c>
      <c r="AD20" s="80">
        <f t="shared" si="0"/>
        <v>3.8118238924851302</v>
      </c>
      <c r="AE20" s="80">
        <f t="shared" si="0"/>
        <v>3.659248317208696</v>
      </c>
      <c r="AF20" s="80">
        <f t="shared" si="0"/>
        <v>3.6107242171583986</v>
      </c>
    </row>
    <row r="21" spans="2:32">
      <c r="B21" s="24" t="s">
        <v>160</v>
      </c>
      <c r="C21" s="24" t="s">
        <v>207</v>
      </c>
      <c r="D21" s="42" t="s">
        <v>167</v>
      </c>
      <c r="E21" s="42" t="s">
        <v>167</v>
      </c>
      <c r="F21" s="24"/>
      <c r="G21" s="80">
        <f>SUM(G11,G15,G17)</f>
        <v>0</v>
      </c>
      <c r="H21" s="80">
        <f t="shared" ref="H21:AF21" si="1">SUM(H11,H15,H17)</f>
        <v>0.67785305889079472</v>
      </c>
      <c r="I21" s="80">
        <f t="shared" si="1"/>
        <v>1.3439495140080047</v>
      </c>
      <c r="J21" s="80">
        <f t="shared" si="1"/>
        <v>2.3052362024134165</v>
      </c>
      <c r="K21" s="80">
        <f t="shared" si="1"/>
        <v>2.9585291707762904</v>
      </c>
      <c r="L21" s="80">
        <f t="shared" si="1"/>
        <v>3.9606761118854958</v>
      </c>
      <c r="M21" s="80">
        <f t="shared" si="1"/>
        <v>4.1352840289689352</v>
      </c>
      <c r="N21" s="80">
        <f t="shared" si="1"/>
        <v>3.2291705431675246</v>
      </c>
      <c r="O21" s="80">
        <f t="shared" si="1"/>
        <v>2.0744272733066973</v>
      </c>
      <c r="P21" s="80">
        <f t="shared" si="1"/>
        <v>0.28442727330669731</v>
      </c>
      <c r="Q21" s="80">
        <f t="shared" si="1"/>
        <v>0.2985496985020471</v>
      </c>
      <c r="R21" s="80">
        <f t="shared" si="1"/>
        <v>0.09</v>
      </c>
      <c r="S21" s="80">
        <f t="shared" si="1"/>
        <v>0.02</v>
      </c>
      <c r="T21" s="80">
        <f t="shared" si="1"/>
        <v>0.04</v>
      </c>
      <c r="U21" s="80">
        <f t="shared" si="1"/>
        <v>0</v>
      </c>
      <c r="V21" s="80">
        <f t="shared" si="1"/>
        <v>0</v>
      </c>
      <c r="W21" s="80">
        <f t="shared" si="1"/>
        <v>0.01</v>
      </c>
      <c r="X21" s="80">
        <f t="shared" si="1"/>
        <v>7.0000000000000007E-2</v>
      </c>
      <c r="Y21" s="80">
        <f t="shared" si="1"/>
        <v>0</v>
      </c>
      <c r="Z21" s="80">
        <f t="shared" si="1"/>
        <v>0</v>
      </c>
      <c r="AA21" s="80">
        <f t="shared" si="1"/>
        <v>0.02</v>
      </c>
      <c r="AB21" s="80">
        <f t="shared" si="1"/>
        <v>0</v>
      </c>
      <c r="AC21" s="80">
        <f t="shared" si="1"/>
        <v>0.01</v>
      </c>
      <c r="AD21" s="80">
        <f t="shared" si="1"/>
        <v>0.03</v>
      </c>
      <c r="AE21" s="80">
        <f t="shared" si="1"/>
        <v>0</v>
      </c>
      <c r="AF21" s="80">
        <f t="shared" si="1"/>
        <v>0</v>
      </c>
    </row>
    <row r="22" spans="2:32">
      <c r="B22" s="24" t="s">
        <v>160</v>
      </c>
      <c r="C22" s="24" t="s">
        <v>207</v>
      </c>
      <c r="D22" s="42" t="s">
        <v>168</v>
      </c>
      <c r="E22" s="42" t="s">
        <v>168</v>
      </c>
      <c r="F22" s="24"/>
      <c r="G22" s="80">
        <f>SUM(G12,G13,G14,G16,G18,G19)</f>
        <v>0</v>
      </c>
      <c r="H22" s="80">
        <f t="shared" ref="H22:AF22" si="2">SUM(H12,H13,H14,H16,H18,H19)</f>
        <v>0</v>
      </c>
      <c r="I22" s="80">
        <f t="shared" si="2"/>
        <v>0</v>
      </c>
      <c r="J22" s="80">
        <f t="shared" si="2"/>
        <v>7.4327941171800568E-3</v>
      </c>
      <c r="K22" s="80">
        <f t="shared" si="2"/>
        <v>1.4865588234360114E-2</v>
      </c>
      <c r="L22" s="80">
        <f t="shared" si="2"/>
        <v>0.74827487381845337</v>
      </c>
      <c r="M22" s="80">
        <f t="shared" si="2"/>
        <v>1.8019116949271765</v>
      </c>
      <c r="N22" s="80">
        <f t="shared" si="2"/>
        <v>2.8344807871856421</v>
      </c>
      <c r="O22" s="80">
        <f t="shared" si="2"/>
        <v>3.7404553466314763</v>
      </c>
      <c r="P22" s="80">
        <f t="shared" si="2"/>
        <v>3.8515871148252825</v>
      </c>
      <c r="Q22" s="80">
        <f t="shared" si="2"/>
        <v>4.018337747300234</v>
      </c>
      <c r="R22" s="80">
        <f t="shared" si="2"/>
        <v>4.0734020951848784</v>
      </c>
      <c r="S22" s="80">
        <f t="shared" si="2"/>
        <v>4.0848978034586683</v>
      </c>
      <c r="T22" s="80">
        <f t="shared" si="2"/>
        <v>4.0972263815873431</v>
      </c>
      <c r="U22" s="80">
        <f t="shared" si="2"/>
        <v>4.0514276342805831</v>
      </c>
      <c r="V22" s="80">
        <f t="shared" si="2"/>
        <v>4.0228303484144483</v>
      </c>
      <c r="W22" s="80">
        <f t="shared" si="2"/>
        <v>3.9950406795719937</v>
      </c>
      <c r="X22" s="80">
        <f t="shared" si="2"/>
        <v>4.0232975105132995</v>
      </c>
      <c r="Y22" s="80">
        <f t="shared" si="2"/>
        <v>3.9650085908622015</v>
      </c>
      <c r="Z22" s="80">
        <f t="shared" si="2"/>
        <v>3.894639186370211</v>
      </c>
      <c r="AA22" s="80">
        <f t="shared" si="2"/>
        <v>3.8794994260328703</v>
      </c>
      <c r="AB22" s="80">
        <f t="shared" si="2"/>
        <v>3.8341894477119536</v>
      </c>
      <c r="AC22" s="80">
        <f t="shared" si="2"/>
        <v>3.8038467923333541</v>
      </c>
      <c r="AD22" s="80">
        <f t="shared" si="2"/>
        <v>3.7818238924851304</v>
      </c>
      <c r="AE22" s="80">
        <f t="shared" si="2"/>
        <v>3.659248317208696</v>
      </c>
      <c r="AF22" s="80">
        <f t="shared" si="2"/>
        <v>3.6107242171583986</v>
      </c>
    </row>
    <row r="23" spans="2:32">
      <c r="B23" s="24" t="s">
        <v>169</v>
      </c>
      <c r="C23" s="24" t="s">
        <v>207</v>
      </c>
      <c r="D23" s="24" t="s">
        <v>614</v>
      </c>
      <c r="E23" s="24" t="s">
        <v>161</v>
      </c>
      <c r="F23" s="24"/>
      <c r="G23" s="27">
        <v>0</v>
      </c>
      <c r="H23" s="27">
        <v>0.67785305889079472</v>
      </c>
      <c r="I23" s="27">
        <v>2.0100459691252146</v>
      </c>
      <c r="J23" s="27">
        <v>3.1442350447874978</v>
      </c>
      <c r="K23" s="27">
        <v>4.2687557280350683</v>
      </c>
      <c r="L23" s="27">
        <v>3.8852884362492857</v>
      </c>
      <c r="M23" s="27">
        <v>2.5530955260148662</v>
      </c>
      <c r="N23" s="27">
        <v>1.4189064503525828</v>
      </c>
      <c r="O23" s="27">
        <v>0.29438576710501246</v>
      </c>
      <c r="P23" s="27">
        <v>0</v>
      </c>
      <c r="Q23" s="27">
        <v>0</v>
      </c>
      <c r="R23" s="27">
        <v>0</v>
      </c>
      <c r="S23" s="27">
        <v>0</v>
      </c>
      <c r="T23" s="27">
        <v>0</v>
      </c>
      <c r="U23" s="27">
        <v>0</v>
      </c>
      <c r="V23" s="27">
        <v>0</v>
      </c>
      <c r="W23" s="27">
        <v>0</v>
      </c>
      <c r="X23" s="27">
        <v>0</v>
      </c>
      <c r="Y23" s="27">
        <v>0</v>
      </c>
      <c r="Z23" s="27">
        <v>0</v>
      </c>
      <c r="AA23" s="27">
        <v>0</v>
      </c>
      <c r="AB23" s="27">
        <v>0</v>
      </c>
      <c r="AC23" s="27">
        <v>0</v>
      </c>
      <c r="AD23" s="27">
        <v>0</v>
      </c>
      <c r="AE23" s="27">
        <v>0</v>
      </c>
      <c r="AF23" s="27">
        <v>0</v>
      </c>
    </row>
    <row r="24" spans="2:32">
      <c r="B24" s="24" t="s">
        <v>169</v>
      </c>
      <c r="C24" s="24" t="s">
        <v>207</v>
      </c>
      <c r="D24" s="24" t="s">
        <v>615</v>
      </c>
      <c r="E24" s="24" t="s">
        <v>162</v>
      </c>
      <c r="F24" s="24"/>
      <c r="G24" s="27">
        <v>0</v>
      </c>
      <c r="H24" s="27">
        <v>0</v>
      </c>
      <c r="I24" s="27">
        <v>0</v>
      </c>
      <c r="J24" s="27">
        <v>0</v>
      </c>
      <c r="K24" s="27">
        <v>0</v>
      </c>
      <c r="L24" s="27">
        <v>0.1441132075471698</v>
      </c>
      <c r="M24" s="27">
        <v>0.41240649056603773</v>
      </c>
      <c r="N24" s="27">
        <v>0.61923574339622645</v>
      </c>
      <c r="O24" s="27">
        <v>0.80510082264150962</v>
      </c>
      <c r="P24" s="27">
        <v>0.81687310188679252</v>
      </c>
      <c r="Q24" s="27">
        <v>0.7706946792452829</v>
      </c>
      <c r="R24" s="27">
        <v>0.77069467924528301</v>
      </c>
      <c r="S24" s="27">
        <v>0.77069467924528312</v>
      </c>
      <c r="T24" s="27">
        <v>0.77069467924528312</v>
      </c>
      <c r="U24" s="27">
        <v>0.77069467924528301</v>
      </c>
      <c r="V24" s="27">
        <v>0.7706946792452829</v>
      </c>
      <c r="W24" s="27">
        <v>0.7706946792452829</v>
      </c>
      <c r="X24" s="27">
        <v>0.7706946792452829</v>
      </c>
      <c r="Y24" s="27">
        <v>0.7706946792452829</v>
      </c>
      <c r="Z24" s="27">
        <v>0.7706946792452829</v>
      </c>
      <c r="AA24" s="27">
        <v>0.7706946792452829</v>
      </c>
      <c r="AB24" s="27">
        <v>0.7706946792452829</v>
      </c>
      <c r="AC24" s="27">
        <v>0.7706946792452829</v>
      </c>
      <c r="AD24" s="27">
        <v>0.7706946792452829</v>
      </c>
      <c r="AE24" s="27">
        <v>0.7706946792452829</v>
      </c>
      <c r="AF24" s="27">
        <v>0.7706946792452829</v>
      </c>
    </row>
    <row r="25" spans="2:32">
      <c r="B25" s="24" t="s">
        <v>169</v>
      </c>
      <c r="C25" s="24" t="s">
        <v>207</v>
      </c>
      <c r="D25" s="24" t="s">
        <v>616</v>
      </c>
      <c r="E25" s="24" t="s">
        <v>162</v>
      </c>
      <c r="F25" s="24"/>
      <c r="G25" s="27">
        <v>0</v>
      </c>
      <c r="H25" s="27">
        <v>0</v>
      </c>
      <c r="I25" s="27">
        <v>0</v>
      </c>
      <c r="J25" s="27">
        <v>0</v>
      </c>
      <c r="K25" s="27">
        <v>0</v>
      </c>
      <c r="L25" s="27">
        <v>1.7575743396226463E-2</v>
      </c>
      <c r="M25" s="27">
        <v>7.0093630188679756E-2</v>
      </c>
      <c r="N25" s="27">
        <v>0.10610916321248481</v>
      </c>
      <c r="O25" s="27">
        <v>0.12923751362168592</v>
      </c>
      <c r="P25" s="27">
        <v>0.13480554726636845</v>
      </c>
      <c r="Q25" s="27">
        <v>0.13840041429082361</v>
      </c>
      <c r="R25" s="27">
        <v>0.13989587673573464</v>
      </c>
      <c r="S25" s="27">
        <v>0.14063677876263733</v>
      </c>
      <c r="T25" s="27">
        <v>0.14881124982371208</v>
      </c>
      <c r="U25" s="27">
        <v>0.15519751871260418</v>
      </c>
      <c r="V25" s="27">
        <v>0.15917099378036434</v>
      </c>
      <c r="W25" s="27">
        <v>0.16017796699839032</v>
      </c>
      <c r="X25" s="27">
        <v>0.16382523837573054</v>
      </c>
      <c r="Y25" s="27">
        <v>0.16142391284093366</v>
      </c>
      <c r="Z25" s="27">
        <v>0.16157366037735746</v>
      </c>
      <c r="AA25" s="27">
        <v>0.1612629538483808</v>
      </c>
      <c r="AB25" s="27">
        <v>0.16178018218867823</v>
      </c>
      <c r="AC25" s="27">
        <v>0.16344333962264049</v>
      </c>
      <c r="AD25" s="27">
        <v>0.1624599717735839</v>
      </c>
      <c r="AE25" s="27">
        <v>0.15964475818867824</v>
      </c>
      <c r="AF25" s="27">
        <v>0.15874376241509383</v>
      </c>
    </row>
    <row r="26" spans="2:32">
      <c r="B26" s="24" t="s">
        <v>169</v>
      </c>
      <c r="C26" s="24" t="s">
        <v>207</v>
      </c>
      <c r="D26" s="24" t="s">
        <v>617</v>
      </c>
      <c r="E26" s="24" t="s">
        <v>162</v>
      </c>
      <c r="F26" s="24"/>
      <c r="G26" s="27">
        <v>0</v>
      </c>
      <c r="H26" s="27">
        <v>0</v>
      </c>
      <c r="I26" s="27">
        <v>0</v>
      </c>
      <c r="J26" s="27">
        <v>0</v>
      </c>
      <c r="K26" s="27">
        <v>0</v>
      </c>
      <c r="L26" s="27">
        <v>0.44065272560755453</v>
      </c>
      <c r="M26" s="27">
        <v>1.8008387315538916</v>
      </c>
      <c r="N26" s="27">
        <v>2.750394135536574</v>
      </c>
      <c r="O26" s="27">
        <v>3.4891178686527948</v>
      </c>
      <c r="P26" s="27">
        <v>3.753862232427811</v>
      </c>
      <c r="Q26" s="27">
        <v>3.9443292998755828</v>
      </c>
      <c r="R26" s="27">
        <v>4.0691543069813383</v>
      </c>
      <c r="S26" s="27">
        <v>4.1595720257489575</v>
      </c>
      <c r="T26" s="27">
        <v>4.4596419134683858</v>
      </c>
      <c r="U26" s="27">
        <v>4.7067596933817857</v>
      </c>
      <c r="V26" s="27">
        <v>4.8740311926932556</v>
      </c>
      <c r="W26" s="27">
        <v>4.8473462890574206</v>
      </c>
      <c r="X26" s="27">
        <v>4.8988915232867241</v>
      </c>
      <c r="Y26" s="27">
        <v>4.7638473772315963</v>
      </c>
      <c r="Z26" s="27">
        <v>4.7102456821297602</v>
      </c>
      <c r="AA26" s="27">
        <v>4.6380139912265861</v>
      </c>
      <c r="AB26" s="27">
        <v>4.5895132656213375</v>
      </c>
      <c r="AC26" s="27">
        <v>4.572667120864887</v>
      </c>
      <c r="AD26" s="27">
        <v>4.4815126257949869</v>
      </c>
      <c r="AE26" s="27">
        <v>4.3413140801091812</v>
      </c>
      <c r="AF26" s="27">
        <v>4.2546257243661296</v>
      </c>
    </row>
    <row r="27" spans="2:32">
      <c r="B27" s="24" t="s">
        <v>169</v>
      </c>
      <c r="C27" s="24" t="s">
        <v>207</v>
      </c>
      <c r="D27" s="24" t="s">
        <v>623</v>
      </c>
      <c r="E27" s="24" t="s">
        <v>161</v>
      </c>
      <c r="F27" s="24"/>
      <c r="G27" s="27">
        <v>0</v>
      </c>
      <c r="H27" s="27">
        <v>0</v>
      </c>
      <c r="I27" s="27">
        <v>0</v>
      </c>
      <c r="J27" s="27">
        <v>0</v>
      </c>
      <c r="K27" s="27">
        <v>0</v>
      </c>
      <c r="L27" s="27">
        <v>1.54</v>
      </c>
      <c r="M27" s="27">
        <v>4.59</v>
      </c>
      <c r="N27" s="27">
        <v>3.16</v>
      </c>
      <c r="O27" s="27">
        <v>2.0299999999999998</v>
      </c>
      <c r="P27" s="27">
        <v>0.48</v>
      </c>
      <c r="Q27" s="27">
        <v>0.32</v>
      </c>
      <c r="R27" s="27">
        <v>0.11</v>
      </c>
      <c r="S27" s="27">
        <v>0.03</v>
      </c>
      <c r="T27" s="27">
        <v>0.5</v>
      </c>
      <c r="U27" s="27">
        <v>0.31</v>
      </c>
      <c r="V27" s="27">
        <v>0.16</v>
      </c>
      <c r="W27" s="27">
        <v>0.04</v>
      </c>
      <c r="X27" s="27">
        <v>0.14000000000000001</v>
      </c>
      <c r="Y27" s="27">
        <v>0</v>
      </c>
      <c r="Z27" s="27">
        <v>0.01</v>
      </c>
      <c r="AA27" s="27">
        <v>0</v>
      </c>
      <c r="AB27" s="27">
        <v>0.02</v>
      </c>
      <c r="AC27" s="27">
        <v>0.06</v>
      </c>
      <c r="AD27" s="27">
        <v>0</v>
      </c>
      <c r="AE27" s="27">
        <v>0</v>
      </c>
      <c r="AF27" s="27">
        <v>0</v>
      </c>
    </row>
    <row r="28" spans="2:32">
      <c r="B28" s="24" t="s">
        <v>169</v>
      </c>
      <c r="C28" s="24" t="s">
        <v>207</v>
      </c>
      <c r="D28" s="24" t="s">
        <v>624</v>
      </c>
      <c r="E28" s="24" t="s">
        <v>162</v>
      </c>
      <c r="F28" s="24"/>
      <c r="G28" s="27">
        <v>0</v>
      </c>
      <c r="H28" s="27">
        <v>0</v>
      </c>
      <c r="I28" s="27">
        <v>0</v>
      </c>
      <c r="J28" s="27">
        <v>0</v>
      </c>
      <c r="K28" s="27">
        <v>0</v>
      </c>
      <c r="L28" s="27">
        <v>0.08</v>
      </c>
      <c r="M28" s="27">
        <v>0.31</v>
      </c>
      <c r="N28" s="27">
        <v>0.46</v>
      </c>
      <c r="O28" s="27">
        <v>0.56999999999999995</v>
      </c>
      <c r="P28" s="27">
        <v>0.59</v>
      </c>
      <c r="Q28" s="27">
        <v>0.61</v>
      </c>
      <c r="R28" s="27">
        <v>0.54</v>
      </c>
      <c r="S28" s="27">
        <v>0.48</v>
      </c>
      <c r="T28" s="27">
        <v>0.43</v>
      </c>
      <c r="U28" s="27">
        <v>0.38</v>
      </c>
      <c r="V28" s="27">
        <v>0.31</v>
      </c>
      <c r="W28" s="27">
        <v>0.31</v>
      </c>
      <c r="X28" s="27">
        <v>0.32</v>
      </c>
      <c r="Y28" s="27">
        <v>0.31</v>
      </c>
      <c r="Z28" s="27">
        <v>0.31</v>
      </c>
      <c r="AA28" s="27">
        <v>0.31</v>
      </c>
      <c r="AB28" s="27">
        <v>0.31</v>
      </c>
      <c r="AC28" s="27">
        <v>0.32</v>
      </c>
      <c r="AD28" s="27">
        <v>0.32</v>
      </c>
      <c r="AE28" s="27">
        <v>0.31</v>
      </c>
      <c r="AF28" s="27">
        <v>0.31</v>
      </c>
    </row>
    <row r="29" spans="2:32">
      <c r="B29" s="24" t="s">
        <v>169</v>
      </c>
      <c r="C29" s="24" t="s">
        <v>207</v>
      </c>
      <c r="D29" s="24" t="s">
        <v>620</v>
      </c>
      <c r="E29" s="24" t="s">
        <v>161</v>
      </c>
      <c r="F29" s="24"/>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row>
    <row r="30" spans="2:32">
      <c r="B30" s="24" t="s">
        <v>169</v>
      </c>
      <c r="C30" s="24" t="s">
        <v>207</v>
      </c>
      <c r="D30" s="24" t="s">
        <v>621</v>
      </c>
      <c r="E30" s="24" t="s">
        <v>162</v>
      </c>
      <c r="F30" s="24"/>
      <c r="G30" s="27">
        <v>0</v>
      </c>
      <c r="H30" s="27">
        <v>0</v>
      </c>
      <c r="I30" s="27">
        <v>0</v>
      </c>
      <c r="J30" s="27">
        <v>0</v>
      </c>
      <c r="K30" s="27">
        <v>0</v>
      </c>
      <c r="L30" s="27">
        <v>0</v>
      </c>
      <c r="M30" s="27">
        <v>0</v>
      </c>
      <c r="N30" s="27">
        <v>0</v>
      </c>
      <c r="O30" s="27">
        <v>0</v>
      </c>
      <c r="P30" s="27">
        <v>0</v>
      </c>
      <c r="Q30" s="27">
        <v>0</v>
      </c>
      <c r="R30" s="27">
        <v>0</v>
      </c>
      <c r="S30" s="27">
        <v>0</v>
      </c>
      <c r="T30" s="27">
        <v>0</v>
      </c>
      <c r="U30" s="27">
        <v>0</v>
      </c>
      <c r="V30" s="27">
        <v>0</v>
      </c>
      <c r="W30" s="27">
        <v>0</v>
      </c>
      <c r="X30" s="27">
        <v>0</v>
      </c>
      <c r="Y30" s="27">
        <v>0</v>
      </c>
      <c r="Z30" s="27">
        <v>0</v>
      </c>
      <c r="AA30" s="27">
        <v>0</v>
      </c>
      <c r="AB30" s="27">
        <v>0</v>
      </c>
      <c r="AC30" s="27">
        <v>0</v>
      </c>
      <c r="AD30" s="27">
        <v>0</v>
      </c>
      <c r="AE30" s="27">
        <v>0</v>
      </c>
      <c r="AF30" s="27">
        <v>0</v>
      </c>
    </row>
    <row r="31" spans="2:32">
      <c r="B31" s="24" t="s">
        <v>169</v>
      </c>
      <c r="C31" s="24" t="s">
        <v>207</v>
      </c>
      <c r="D31" s="24" t="s">
        <v>622</v>
      </c>
      <c r="E31" s="24" t="s">
        <v>162</v>
      </c>
      <c r="F31" s="24"/>
      <c r="G31" s="27">
        <v>0</v>
      </c>
      <c r="H31" s="27">
        <v>0</v>
      </c>
      <c r="I31" s="27">
        <v>0</v>
      </c>
      <c r="J31" s="27">
        <v>0</v>
      </c>
      <c r="K31" s="27">
        <v>0</v>
      </c>
      <c r="L31" s="27">
        <v>0</v>
      </c>
      <c r="M31" s="27">
        <v>0</v>
      </c>
      <c r="N31" s="27">
        <v>0</v>
      </c>
      <c r="O31" s="27">
        <v>0</v>
      </c>
      <c r="P31" s="27">
        <v>0</v>
      </c>
      <c r="Q31" s="27">
        <v>0</v>
      </c>
      <c r="R31" s="27">
        <v>0</v>
      </c>
      <c r="S31" s="27">
        <v>0</v>
      </c>
      <c r="T31" s="27">
        <v>0</v>
      </c>
      <c r="U31" s="27">
        <v>0</v>
      </c>
      <c r="V31" s="27">
        <v>0</v>
      </c>
      <c r="W31" s="27">
        <v>0</v>
      </c>
      <c r="X31" s="27">
        <v>0</v>
      </c>
      <c r="Y31" s="27">
        <v>0</v>
      </c>
      <c r="Z31" s="27">
        <v>0</v>
      </c>
      <c r="AA31" s="27">
        <v>0</v>
      </c>
      <c r="AB31" s="27">
        <v>0</v>
      </c>
      <c r="AC31" s="27">
        <v>0</v>
      </c>
      <c r="AD31" s="27">
        <v>0</v>
      </c>
      <c r="AE31" s="27">
        <v>0</v>
      </c>
      <c r="AF31" s="27">
        <v>0</v>
      </c>
    </row>
    <row r="32" spans="2:32">
      <c r="B32" s="24" t="s">
        <v>169</v>
      </c>
      <c r="C32" s="24" t="s">
        <v>207</v>
      </c>
      <c r="D32" s="42" t="s">
        <v>217</v>
      </c>
      <c r="E32" s="42" t="s">
        <v>217</v>
      </c>
      <c r="F32" s="24"/>
      <c r="G32" s="80">
        <f>SUM(G33:G34)</f>
        <v>0</v>
      </c>
      <c r="H32" s="80">
        <f t="shared" ref="H32:AF32" si="3">SUM(H33:H34)</f>
        <v>0.67785305889079472</v>
      </c>
      <c r="I32" s="80">
        <f t="shared" si="3"/>
        <v>2.0100459691252146</v>
      </c>
      <c r="J32" s="80">
        <f t="shared" si="3"/>
        <v>3.1442350447874978</v>
      </c>
      <c r="K32" s="80">
        <f t="shared" si="3"/>
        <v>4.2687557280350683</v>
      </c>
      <c r="L32" s="80">
        <f t="shared" si="3"/>
        <v>6.1076301128002362</v>
      </c>
      <c r="M32" s="80">
        <f t="shared" si="3"/>
        <v>9.7364343783234748</v>
      </c>
      <c r="N32" s="80">
        <f t="shared" si="3"/>
        <v>8.5146454924978681</v>
      </c>
      <c r="O32" s="80">
        <f t="shared" si="3"/>
        <v>7.3178419720210037</v>
      </c>
      <c r="P32" s="80">
        <f t="shared" si="3"/>
        <v>5.7755408815809712</v>
      </c>
      <c r="Q32" s="80">
        <f t="shared" si="3"/>
        <v>5.78342439341169</v>
      </c>
      <c r="R32" s="80">
        <f t="shared" si="3"/>
        <v>5.6297448629623563</v>
      </c>
      <c r="S32" s="80">
        <f t="shared" si="3"/>
        <v>5.5809034837568783</v>
      </c>
      <c r="T32" s="80">
        <f t="shared" si="3"/>
        <v>6.3091478425373806</v>
      </c>
      <c r="U32" s="80">
        <f t="shared" si="3"/>
        <v>6.3226518913396728</v>
      </c>
      <c r="V32" s="80">
        <f t="shared" si="3"/>
        <v>6.2738968657189025</v>
      </c>
      <c r="W32" s="80">
        <f t="shared" si="3"/>
        <v>6.1282189353010939</v>
      </c>
      <c r="X32" s="80">
        <f t="shared" si="3"/>
        <v>6.2934114409077377</v>
      </c>
      <c r="Y32" s="80">
        <f t="shared" si="3"/>
        <v>6.0059659693178125</v>
      </c>
      <c r="Z32" s="80">
        <f t="shared" si="3"/>
        <v>5.9625140217524004</v>
      </c>
      <c r="AA32" s="80">
        <f t="shared" si="3"/>
        <v>5.8799716243202491</v>
      </c>
      <c r="AB32" s="80">
        <f t="shared" si="3"/>
        <v>5.8519881270552974</v>
      </c>
      <c r="AC32" s="80">
        <f t="shared" si="3"/>
        <v>5.8868051397328101</v>
      </c>
      <c r="AD32" s="80">
        <f t="shared" si="3"/>
        <v>5.7346672768138536</v>
      </c>
      <c r="AE32" s="80">
        <f t="shared" si="3"/>
        <v>5.5816535175431419</v>
      </c>
      <c r="AF32" s="80">
        <f t="shared" si="3"/>
        <v>5.4940641660265062</v>
      </c>
    </row>
    <row r="33" spans="2:32">
      <c r="B33" s="24" t="s">
        <v>169</v>
      </c>
      <c r="C33" s="24" t="s">
        <v>207</v>
      </c>
      <c r="D33" s="42" t="s">
        <v>167</v>
      </c>
      <c r="E33" s="42" t="s">
        <v>167</v>
      </c>
      <c r="F33" s="24"/>
      <c r="G33" s="80">
        <f>SUM(G23,G27,G29)</f>
        <v>0</v>
      </c>
      <c r="H33" s="80">
        <f t="shared" ref="H33:AF33" si="4">SUM(H23,H27,H29)</f>
        <v>0.67785305889079472</v>
      </c>
      <c r="I33" s="80">
        <f t="shared" si="4"/>
        <v>2.0100459691252146</v>
      </c>
      <c r="J33" s="80">
        <f t="shared" si="4"/>
        <v>3.1442350447874978</v>
      </c>
      <c r="K33" s="80">
        <f t="shared" si="4"/>
        <v>4.2687557280350683</v>
      </c>
      <c r="L33" s="80">
        <f t="shared" si="4"/>
        <v>5.4252884362492857</v>
      </c>
      <c r="M33" s="80">
        <f t="shared" si="4"/>
        <v>7.1430955260148661</v>
      </c>
      <c r="N33" s="80">
        <f t="shared" si="4"/>
        <v>4.5789064503525827</v>
      </c>
      <c r="O33" s="80">
        <f t="shared" si="4"/>
        <v>2.3243857671050123</v>
      </c>
      <c r="P33" s="80">
        <f t="shared" si="4"/>
        <v>0.48</v>
      </c>
      <c r="Q33" s="80">
        <f t="shared" si="4"/>
        <v>0.32</v>
      </c>
      <c r="R33" s="80">
        <f t="shared" si="4"/>
        <v>0.11</v>
      </c>
      <c r="S33" s="80">
        <f t="shared" si="4"/>
        <v>0.03</v>
      </c>
      <c r="T33" s="80">
        <f t="shared" si="4"/>
        <v>0.5</v>
      </c>
      <c r="U33" s="80">
        <f t="shared" si="4"/>
        <v>0.31</v>
      </c>
      <c r="V33" s="80">
        <f t="shared" si="4"/>
        <v>0.16</v>
      </c>
      <c r="W33" s="80">
        <f t="shared" si="4"/>
        <v>0.04</v>
      </c>
      <c r="X33" s="80">
        <f t="shared" si="4"/>
        <v>0.14000000000000001</v>
      </c>
      <c r="Y33" s="80">
        <f t="shared" si="4"/>
        <v>0</v>
      </c>
      <c r="Z33" s="80">
        <f t="shared" si="4"/>
        <v>0.01</v>
      </c>
      <c r="AA33" s="80">
        <f t="shared" si="4"/>
        <v>0</v>
      </c>
      <c r="AB33" s="80">
        <f t="shared" si="4"/>
        <v>0.02</v>
      </c>
      <c r="AC33" s="80">
        <f t="shared" si="4"/>
        <v>0.06</v>
      </c>
      <c r="AD33" s="80">
        <f t="shared" si="4"/>
        <v>0</v>
      </c>
      <c r="AE33" s="80">
        <f t="shared" si="4"/>
        <v>0</v>
      </c>
      <c r="AF33" s="80">
        <f t="shared" si="4"/>
        <v>0</v>
      </c>
    </row>
    <row r="34" spans="2:32">
      <c r="B34" s="24" t="s">
        <v>169</v>
      </c>
      <c r="C34" s="24" t="s">
        <v>207</v>
      </c>
      <c r="D34" s="42" t="s">
        <v>168</v>
      </c>
      <c r="E34" s="42" t="s">
        <v>168</v>
      </c>
      <c r="F34" s="24"/>
      <c r="G34" s="80">
        <f>SUM(G24,G25,G26,G28,G30,G31)</f>
        <v>0</v>
      </c>
      <c r="H34" s="80">
        <f t="shared" ref="H34:AF34" si="5">SUM(H24,H25,H26,H28,H30,H31)</f>
        <v>0</v>
      </c>
      <c r="I34" s="80">
        <f t="shared" si="5"/>
        <v>0</v>
      </c>
      <c r="J34" s="80">
        <f t="shared" si="5"/>
        <v>0</v>
      </c>
      <c r="K34" s="80">
        <f t="shared" si="5"/>
        <v>0</v>
      </c>
      <c r="L34" s="80">
        <f t="shared" si="5"/>
        <v>0.68234167655095079</v>
      </c>
      <c r="M34" s="80">
        <f t="shared" si="5"/>
        <v>2.5933388523086092</v>
      </c>
      <c r="N34" s="80">
        <f t="shared" si="5"/>
        <v>3.9357390421452854</v>
      </c>
      <c r="O34" s="80">
        <f t="shared" si="5"/>
        <v>4.993456204915991</v>
      </c>
      <c r="P34" s="80">
        <f t="shared" si="5"/>
        <v>5.2955408815809717</v>
      </c>
      <c r="Q34" s="80">
        <f t="shared" si="5"/>
        <v>5.4634243934116897</v>
      </c>
      <c r="R34" s="80">
        <f t="shared" si="5"/>
        <v>5.519744862962356</v>
      </c>
      <c r="S34" s="80">
        <f t="shared" si="5"/>
        <v>5.550903483756878</v>
      </c>
      <c r="T34" s="80">
        <f t="shared" si="5"/>
        <v>5.8091478425373806</v>
      </c>
      <c r="U34" s="80">
        <f t="shared" si="5"/>
        <v>6.0126518913396731</v>
      </c>
      <c r="V34" s="80">
        <f t="shared" si="5"/>
        <v>6.1138968657189023</v>
      </c>
      <c r="W34" s="80">
        <f t="shared" si="5"/>
        <v>6.0882189353010938</v>
      </c>
      <c r="X34" s="80">
        <f t="shared" si="5"/>
        <v>6.1534114409077381</v>
      </c>
      <c r="Y34" s="80">
        <f t="shared" si="5"/>
        <v>6.0059659693178125</v>
      </c>
      <c r="Z34" s="80">
        <f t="shared" si="5"/>
        <v>5.9525140217524006</v>
      </c>
      <c r="AA34" s="80">
        <f t="shared" si="5"/>
        <v>5.8799716243202491</v>
      </c>
      <c r="AB34" s="80">
        <f t="shared" si="5"/>
        <v>5.8319881270552978</v>
      </c>
      <c r="AC34" s="80">
        <f t="shared" si="5"/>
        <v>5.8268051397328104</v>
      </c>
      <c r="AD34" s="80">
        <f t="shared" si="5"/>
        <v>5.7346672768138536</v>
      </c>
      <c r="AE34" s="80">
        <f t="shared" si="5"/>
        <v>5.5816535175431419</v>
      </c>
      <c r="AF34" s="80">
        <f t="shared" si="5"/>
        <v>5.4940641660265062</v>
      </c>
    </row>
    <row r="35" spans="2:32">
      <c r="B35" s="24" t="s">
        <v>170</v>
      </c>
      <c r="C35" s="24" t="s">
        <v>207</v>
      </c>
      <c r="D35" s="24" t="s">
        <v>614</v>
      </c>
      <c r="E35" s="24" t="s">
        <v>161</v>
      </c>
      <c r="F35" s="24"/>
      <c r="G35" s="27">
        <v>0.67785305889079484</v>
      </c>
      <c r="H35" s="27">
        <v>0.67785305889079484</v>
      </c>
      <c r="I35" s="27">
        <v>1.3439495140080049</v>
      </c>
      <c r="J35" s="27">
        <v>1.3439495140080049</v>
      </c>
      <c r="K35" s="27">
        <v>0.66609645511720983</v>
      </c>
      <c r="L35" s="27">
        <v>0.66609645511720983</v>
      </c>
      <c r="M35" s="27">
        <v>0</v>
      </c>
      <c r="N35" s="27">
        <v>0</v>
      </c>
      <c r="O35" s="27">
        <v>0</v>
      </c>
      <c r="P35" s="27">
        <v>0</v>
      </c>
      <c r="Q35" s="27">
        <v>0</v>
      </c>
      <c r="R35" s="27">
        <v>0</v>
      </c>
      <c r="S35" s="27">
        <v>0</v>
      </c>
      <c r="T35" s="27">
        <v>0</v>
      </c>
      <c r="U35" s="27">
        <v>0</v>
      </c>
      <c r="V35" s="27">
        <v>0</v>
      </c>
      <c r="W35" s="27">
        <v>0</v>
      </c>
      <c r="X35" s="27">
        <v>0</v>
      </c>
      <c r="Y35" s="27">
        <v>0</v>
      </c>
      <c r="Z35" s="27">
        <v>0</v>
      </c>
      <c r="AA35" s="27">
        <v>0</v>
      </c>
      <c r="AB35" s="27">
        <v>0</v>
      </c>
      <c r="AC35" s="27">
        <v>0</v>
      </c>
      <c r="AD35" s="27">
        <v>0</v>
      </c>
      <c r="AE35" s="27">
        <v>0</v>
      </c>
      <c r="AF35" s="27">
        <v>0</v>
      </c>
    </row>
    <row r="36" spans="2:32">
      <c r="B36" s="24" t="s">
        <v>170</v>
      </c>
      <c r="C36" s="24" t="s">
        <v>207</v>
      </c>
      <c r="D36" s="24" t="s">
        <v>615</v>
      </c>
      <c r="E36" s="24" t="s">
        <v>162</v>
      </c>
      <c r="F36" s="24"/>
      <c r="G36" s="27">
        <v>0</v>
      </c>
      <c r="H36" s="27">
        <v>0</v>
      </c>
      <c r="I36" s="27">
        <v>0</v>
      </c>
      <c r="J36" s="27">
        <v>0</v>
      </c>
      <c r="K36" s="27">
        <v>0.14411320754716983</v>
      </c>
      <c r="L36" s="27">
        <v>0.1441132075471698</v>
      </c>
      <c r="M36" s="27">
        <v>0.27493766037735845</v>
      </c>
      <c r="N36" s="27">
        <v>0.26164890566037735</v>
      </c>
      <c r="O36" s="27">
        <v>0.24836015094339625</v>
      </c>
      <c r="P36" s="27">
        <v>0.2350713962264151</v>
      </c>
      <c r="Q36" s="27">
        <v>0.22178264150943394</v>
      </c>
      <c r="R36" s="27">
        <v>0.22178264150943397</v>
      </c>
      <c r="S36" s="27">
        <v>0.221782641509434</v>
      </c>
      <c r="T36" s="27">
        <v>0.221782641509434</v>
      </c>
      <c r="U36" s="27">
        <v>0.22178264150943397</v>
      </c>
      <c r="V36" s="27">
        <v>0.22178264150943394</v>
      </c>
      <c r="W36" s="27">
        <v>0.22178264150943394</v>
      </c>
      <c r="X36" s="27">
        <v>0.22178264150943394</v>
      </c>
      <c r="Y36" s="27">
        <v>0.22178264150943394</v>
      </c>
      <c r="Z36" s="27">
        <v>0.22178264150943394</v>
      </c>
      <c r="AA36" s="27">
        <v>0.22178264150943394</v>
      </c>
      <c r="AB36" s="27">
        <v>0.22178264150943394</v>
      </c>
      <c r="AC36" s="27">
        <v>0.22178264150943394</v>
      </c>
      <c r="AD36" s="27">
        <v>0.22178264150943394</v>
      </c>
      <c r="AE36" s="27">
        <v>0.22178264150943394</v>
      </c>
      <c r="AF36" s="27">
        <v>0.22178264150943394</v>
      </c>
    </row>
    <row r="37" spans="2:32">
      <c r="B37" s="24" t="s">
        <v>170</v>
      </c>
      <c r="C37" s="24" t="s">
        <v>207</v>
      </c>
      <c r="D37" s="24" t="s">
        <v>616</v>
      </c>
      <c r="E37" s="24" t="s">
        <v>162</v>
      </c>
      <c r="F37" s="24"/>
      <c r="G37" s="27">
        <v>0</v>
      </c>
      <c r="H37" s="27">
        <v>0</v>
      </c>
      <c r="I37" s="27">
        <v>0</v>
      </c>
      <c r="J37" s="27">
        <v>0</v>
      </c>
      <c r="K37" s="27">
        <v>1.7928791289299216E-2</v>
      </c>
      <c r="L37" s="27">
        <v>2.3400950943396278E-2</v>
      </c>
      <c r="M37" s="27">
        <v>4.6674475471698222E-2</v>
      </c>
      <c r="N37" s="27">
        <v>4.6146566037735925E-2</v>
      </c>
      <c r="O37" s="27">
        <v>4.634680754716989E-2</v>
      </c>
      <c r="P37" s="27">
        <v>4.5873509433962373E-2</v>
      </c>
      <c r="Q37" s="27">
        <v>4.6619864150943449E-2</v>
      </c>
      <c r="R37" s="27">
        <v>4.6801901886792507E-2</v>
      </c>
      <c r="S37" s="27">
        <v>4.6073750943396295E-2</v>
      </c>
      <c r="T37" s="27">
        <v>4.6565252830188752E-2</v>
      </c>
      <c r="U37" s="27">
        <v>4.5655064150943503E-2</v>
      </c>
      <c r="V37" s="27">
        <v>4.667447547169816E-2</v>
      </c>
      <c r="W37" s="27">
        <v>4.7074958490566088E-2</v>
      </c>
      <c r="X37" s="27">
        <v>4.7475441509434016E-2</v>
      </c>
      <c r="Y37" s="27">
        <v>4.6437826415094391E-2</v>
      </c>
      <c r="Z37" s="27">
        <v>4.5946324528301934E-2</v>
      </c>
      <c r="AA37" s="27">
        <v>4.7311607547169857E-2</v>
      </c>
      <c r="AB37" s="27">
        <v>4.6437826415094391E-2</v>
      </c>
      <c r="AC37" s="27">
        <v>4.6383215094339666E-2</v>
      </c>
      <c r="AD37" s="27">
        <v>4.6583456603773631E-2</v>
      </c>
      <c r="AE37" s="27">
        <v>4.7457237735849048E-2</v>
      </c>
      <c r="AF37" s="27">
        <v>4.6911124528301935E-2</v>
      </c>
    </row>
    <row r="38" spans="2:32">
      <c r="B38" s="24" t="s">
        <v>170</v>
      </c>
      <c r="C38" s="24" t="s">
        <v>207</v>
      </c>
      <c r="D38" s="24" t="s">
        <v>617</v>
      </c>
      <c r="E38" s="24" t="s">
        <v>162</v>
      </c>
      <c r="F38" s="24"/>
      <c r="G38" s="27">
        <v>0</v>
      </c>
      <c r="H38" s="27">
        <v>0</v>
      </c>
      <c r="I38" s="27">
        <v>0</v>
      </c>
      <c r="J38" s="27">
        <v>0</v>
      </c>
      <c r="K38" s="27">
        <v>0.42375136914854072</v>
      </c>
      <c r="L38" s="27">
        <v>0.58670023694304652</v>
      </c>
      <c r="M38" s="27">
        <v>1.1991560856263286</v>
      </c>
      <c r="N38" s="27">
        <v>1.1961383884316603</v>
      </c>
      <c r="O38" s="27">
        <v>1.2512580123386816</v>
      </c>
      <c r="P38" s="27">
        <v>1.2774165383557945</v>
      </c>
      <c r="Q38" s="27">
        <v>1.3286383529087731</v>
      </c>
      <c r="R38" s="27">
        <v>1.3613278935319129</v>
      </c>
      <c r="S38" s="27">
        <v>1.3627095685964268</v>
      </c>
      <c r="T38" s="27">
        <v>1.3954882495463095</v>
      </c>
      <c r="U38" s="27">
        <v>1.3846059984575418</v>
      </c>
      <c r="V38" s="27">
        <v>1.4292355887134638</v>
      </c>
      <c r="W38" s="27">
        <v>1.424594349034386</v>
      </c>
      <c r="X38" s="27">
        <v>1.4196654832343514</v>
      </c>
      <c r="Y38" s="27">
        <v>1.3704457604200169</v>
      </c>
      <c r="Z38" s="27">
        <v>1.3394415662411623</v>
      </c>
      <c r="AA38" s="27">
        <v>1.3607086653954725</v>
      </c>
      <c r="AB38" s="27">
        <v>1.3173864665984454</v>
      </c>
      <c r="AC38" s="27">
        <v>1.2976668435163909</v>
      </c>
      <c r="AD38" s="27">
        <v>1.2850202082269602</v>
      </c>
      <c r="AE38" s="27">
        <v>1.290532646032738</v>
      </c>
      <c r="AF38" s="27">
        <v>1.257304697836072</v>
      </c>
    </row>
    <row r="39" spans="2:32">
      <c r="B39" s="24" t="s">
        <v>170</v>
      </c>
      <c r="C39" s="24" t="s">
        <v>207</v>
      </c>
      <c r="D39" s="24" t="s">
        <v>623</v>
      </c>
      <c r="E39" s="24" t="s">
        <v>161</v>
      </c>
      <c r="F39" s="24"/>
      <c r="G39" s="27">
        <v>0</v>
      </c>
      <c r="H39" s="27">
        <v>0</v>
      </c>
      <c r="I39" s="27">
        <v>0</v>
      </c>
      <c r="J39" s="27">
        <v>0</v>
      </c>
      <c r="K39" s="27">
        <v>1.57</v>
      </c>
      <c r="L39" s="27">
        <v>0.64</v>
      </c>
      <c r="M39" s="27">
        <v>2.04</v>
      </c>
      <c r="N39" s="27">
        <v>0</v>
      </c>
      <c r="O39" s="27">
        <v>0.02</v>
      </c>
      <c r="P39" s="27">
        <v>0.09</v>
      </c>
      <c r="Q39" s="27">
        <v>7.0000000000000007E-2</v>
      </c>
      <c r="R39" s="27">
        <v>0.01</v>
      </c>
      <c r="S39" s="27">
        <v>0</v>
      </c>
      <c r="T39" s="27">
        <v>0.03</v>
      </c>
      <c r="U39" s="27">
        <v>0</v>
      </c>
      <c r="V39" s="27">
        <v>0.04</v>
      </c>
      <c r="W39" s="27">
        <v>0.02</v>
      </c>
      <c r="X39" s="27">
        <v>0.02</v>
      </c>
      <c r="Y39" s="27">
        <v>0</v>
      </c>
      <c r="Z39" s="27">
        <v>0</v>
      </c>
      <c r="AA39" s="27">
        <v>0.05</v>
      </c>
      <c r="AB39" s="27">
        <v>0</v>
      </c>
      <c r="AC39" s="27">
        <v>0</v>
      </c>
      <c r="AD39" s="27">
        <v>0.01</v>
      </c>
      <c r="AE39" s="27">
        <v>0.03</v>
      </c>
      <c r="AF39" s="27">
        <v>0</v>
      </c>
    </row>
    <row r="40" spans="2:32">
      <c r="B40" s="24" t="s">
        <v>170</v>
      </c>
      <c r="C40" s="24" t="s">
        <v>207</v>
      </c>
      <c r="D40" s="24" t="s">
        <v>624</v>
      </c>
      <c r="E40" s="24" t="s">
        <v>162</v>
      </c>
      <c r="F40" s="24"/>
      <c r="G40" s="27">
        <v>0</v>
      </c>
      <c r="H40" s="27">
        <v>0</v>
      </c>
      <c r="I40" s="27">
        <v>0</v>
      </c>
      <c r="J40" s="27">
        <v>0</v>
      </c>
      <c r="K40" s="27">
        <v>0.08</v>
      </c>
      <c r="L40" s="27">
        <v>0.11</v>
      </c>
      <c r="M40" s="27">
        <v>0.21</v>
      </c>
      <c r="N40" s="27">
        <v>0.21</v>
      </c>
      <c r="O40" s="27">
        <v>0.21</v>
      </c>
      <c r="P40" s="27">
        <v>0.21</v>
      </c>
      <c r="Q40" s="27">
        <v>0.22</v>
      </c>
      <c r="R40" s="27">
        <v>0.19</v>
      </c>
      <c r="S40" s="27">
        <v>0.17</v>
      </c>
      <c r="T40" s="27">
        <v>0.14000000000000001</v>
      </c>
      <c r="U40" s="27">
        <v>0.12</v>
      </c>
      <c r="V40" s="27">
        <v>0.1</v>
      </c>
      <c r="W40" s="27">
        <v>0.1</v>
      </c>
      <c r="X40" s="27">
        <v>0.1</v>
      </c>
      <c r="Y40" s="27">
        <v>0.1</v>
      </c>
      <c r="Z40" s="27">
        <v>0.1</v>
      </c>
      <c r="AA40" s="27">
        <v>0.1</v>
      </c>
      <c r="AB40" s="27">
        <v>0.1</v>
      </c>
      <c r="AC40" s="27">
        <v>0.1</v>
      </c>
      <c r="AD40" s="27">
        <v>0.1</v>
      </c>
      <c r="AE40" s="27">
        <v>0.1</v>
      </c>
      <c r="AF40" s="27">
        <v>0.1</v>
      </c>
    </row>
    <row r="41" spans="2:32">
      <c r="B41" s="24" t="s">
        <v>170</v>
      </c>
      <c r="C41" s="24" t="s">
        <v>207</v>
      </c>
      <c r="D41" s="24" t="s">
        <v>620</v>
      </c>
      <c r="E41" s="24" t="s">
        <v>161</v>
      </c>
      <c r="F41" s="24"/>
      <c r="G41" s="27">
        <v>0</v>
      </c>
      <c r="H41" s="27">
        <v>0</v>
      </c>
      <c r="I41" s="27">
        <v>0</v>
      </c>
      <c r="J41" s="27">
        <v>0.18352578067111253</v>
      </c>
      <c r="K41" s="27">
        <v>0.18352578067111253</v>
      </c>
      <c r="L41" s="27">
        <v>0.18352578067111253</v>
      </c>
      <c r="M41" s="27">
        <v>0</v>
      </c>
      <c r="N41" s="27">
        <v>0.11101951958625948</v>
      </c>
      <c r="O41" s="27">
        <v>0.11101951958625948</v>
      </c>
      <c r="P41" s="27">
        <v>0.11101951958625948</v>
      </c>
      <c r="Q41" s="27">
        <v>0</v>
      </c>
      <c r="R41" s="27">
        <v>0</v>
      </c>
      <c r="S41" s="27">
        <v>0</v>
      </c>
      <c r="T41" s="27">
        <v>0</v>
      </c>
      <c r="U41" s="27">
        <v>0</v>
      </c>
      <c r="V41" s="27">
        <v>0</v>
      </c>
      <c r="W41" s="27">
        <v>0</v>
      </c>
      <c r="X41" s="27">
        <v>0</v>
      </c>
      <c r="Y41" s="27">
        <v>0</v>
      </c>
      <c r="Z41" s="27">
        <v>0</v>
      </c>
      <c r="AA41" s="27">
        <v>0</v>
      </c>
      <c r="AB41" s="27">
        <v>0</v>
      </c>
      <c r="AC41" s="27">
        <v>0</v>
      </c>
      <c r="AD41" s="27">
        <v>0</v>
      </c>
      <c r="AE41" s="27">
        <v>0</v>
      </c>
      <c r="AF41" s="27">
        <v>0</v>
      </c>
    </row>
    <row r="42" spans="2:32">
      <c r="B42" s="24" t="s">
        <v>170</v>
      </c>
      <c r="C42" s="24" t="s">
        <v>207</v>
      </c>
      <c r="D42" s="24" t="s">
        <v>621</v>
      </c>
      <c r="E42" s="24" t="s">
        <v>162</v>
      </c>
      <c r="F42" s="24"/>
      <c r="G42" s="27">
        <v>0</v>
      </c>
      <c r="H42" s="27">
        <v>0</v>
      </c>
      <c r="I42" s="27">
        <v>0</v>
      </c>
      <c r="J42" s="27">
        <v>8.2586601302000635E-3</v>
      </c>
      <c r="K42" s="27">
        <v>1.6517320260400127E-2</v>
      </c>
      <c r="L42" s="27">
        <v>2.4775980390600191E-2</v>
      </c>
      <c r="M42" s="27">
        <v>2.4775980390600191E-2</v>
      </c>
      <c r="N42" s="27">
        <v>2.9771858771981866E-2</v>
      </c>
      <c r="O42" s="27">
        <v>3.4767737153363544E-2</v>
      </c>
      <c r="P42" s="27">
        <v>3.9763615534745222E-2</v>
      </c>
      <c r="Q42" s="27">
        <v>3.9763615534745222E-2</v>
      </c>
      <c r="R42" s="27">
        <v>3.9763615534745222E-2</v>
      </c>
      <c r="S42" s="27">
        <v>3.9763615534745222E-2</v>
      </c>
      <c r="T42" s="27">
        <v>3.9763615534745222E-2</v>
      </c>
      <c r="U42" s="27">
        <v>3.9763615534745222E-2</v>
      </c>
      <c r="V42" s="27">
        <v>3.9763615534745222E-2</v>
      </c>
      <c r="W42" s="27">
        <v>3.9763615534745222E-2</v>
      </c>
      <c r="X42" s="27">
        <v>3.9763615534745222E-2</v>
      </c>
      <c r="Y42" s="27">
        <v>3.9763615534745222E-2</v>
      </c>
      <c r="Z42" s="27">
        <v>3.9763615534745222E-2</v>
      </c>
      <c r="AA42" s="27">
        <v>3.9763615534745222E-2</v>
      </c>
      <c r="AB42" s="27">
        <v>3.9763615534745222E-2</v>
      </c>
      <c r="AC42" s="27">
        <v>3.9763615534745222E-2</v>
      </c>
      <c r="AD42" s="27">
        <v>3.9763615534745222E-2</v>
      </c>
      <c r="AE42" s="27">
        <v>3.9763615534745222E-2</v>
      </c>
      <c r="AF42" s="27">
        <v>3.9763615534745222E-2</v>
      </c>
    </row>
    <row r="43" spans="2:32">
      <c r="B43" s="24" t="s">
        <v>170</v>
      </c>
      <c r="C43" s="24" t="s">
        <v>207</v>
      </c>
      <c r="D43" s="24" t="s">
        <v>622</v>
      </c>
      <c r="E43" s="24" t="s">
        <v>162</v>
      </c>
      <c r="F43" s="24"/>
      <c r="G43" s="27">
        <v>0</v>
      </c>
      <c r="H43" s="27">
        <v>0</v>
      </c>
      <c r="I43" s="27">
        <v>0</v>
      </c>
      <c r="J43" s="27">
        <v>0</v>
      </c>
      <c r="K43" s="27">
        <v>0</v>
      </c>
      <c r="L43" s="27">
        <v>4.9587694083128749E-2</v>
      </c>
      <c r="M43" s="27">
        <v>5.0814472973206154E-2</v>
      </c>
      <c r="N43" s="27">
        <v>5.1266444143234662E-2</v>
      </c>
      <c r="O43" s="27">
        <v>5.3397165373369103E-2</v>
      </c>
      <c r="P43" s="27">
        <v>8.6419932346834802E-2</v>
      </c>
      <c r="Q43" s="27">
        <v>8.844619101850737E-2</v>
      </c>
      <c r="R43" s="27">
        <v>9.0737543117432443E-2</v>
      </c>
      <c r="S43" s="27">
        <v>9.1789517826767086E-2</v>
      </c>
      <c r="T43" s="27">
        <v>9.3005273029770616E-2</v>
      </c>
      <c r="U43" s="27">
        <v>9.411971529919054E-2</v>
      </c>
      <c r="V43" s="27">
        <v>9.5523923057409227E-2</v>
      </c>
      <c r="W43" s="27">
        <v>9.3917089432023287E-2</v>
      </c>
      <c r="X43" s="27">
        <v>9.2802647162603363E-2</v>
      </c>
      <c r="Y43" s="27">
        <v>9.1586891959599848E-2</v>
      </c>
      <c r="Z43" s="27">
        <v>9.0941218859559081E-2</v>
      </c>
      <c r="AA43" s="27">
        <v>8.9256694487176408E-2</v>
      </c>
      <c r="AB43" s="27">
        <v>8.8040939284172851E-2</v>
      </c>
      <c r="AC43" s="27">
        <v>8.6825184081169307E-2</v>
      </c>
      <c r="AD43" s="27">
        <v>8.6053001048518984E-2</v>
      </c>
      <c r="AE43" s="27">
        <v>8.4393673675162248E-2</v>
      </c>
      <c r="AF43" s="27">
        <v>8.3177918472158704E-2</v>
      </c>
    </row>
    <row r="44" spans="2:32">
      <c r="B44" s="24" t="s">
        <v>170</v>
      </c>
      <c r="C44" s="24" t="s">
        <v>207</v>
      </c>
      <c r="D44" s="42" t="s">
        <v>217</v>
      </c>
      <c r="E44" s="42" t="s">
        <v>217</v>
      </c>
      <c r="F44" s="24"/>
      <c r="G44" s="80">
        <f>SUM(G45, G46)</f>
        <v>0.67785305889079484</v>
      </c>
      <c r="H44" s="80">
        <f t="shared" ref="H44:AF44" si="6">SUM(H45, H46)</f>
        <v>0.67785305889079484</v>
      </c>
      <c r="I44" s="80">
        <f t="shared" si="6"/>
        <v>1.3439495140080049</v>
      </c>
      <c r="J44" s="80">
        <f t="shared" si="6"/>
        <v>1.5357339548093176</v>
      </c>
      <c r="K44" s="80">
        <f t="shared" si="6"/>
        <v>3.1019329240337323</v>
      </c>
      <c r="L44" s="80">
        <f t="shared" si="6"/>
        <v>2.4282003056956638</v>
      </c>
      <c r="M44" s="80">
        <f t="shared" si="6"/>
        <v>3.8463586748391916</v>
      </c>
      <c r="N44" s="80">
        <f t="shared" si="6"/>
        <v>1.9059916826312497</v>
      </c>
      <c r="O44" s="80">
        <f t="shared" si="6"/>
        <v>1.9751493929422399</v>
      </c>
      <c r="P44" s="80">
        <f t="shared" si="6"/>
        <v>2.0955645114840116</v>
      </c>
      <c r="Q44" s="80">
        <f t="shared" si="6"/>
        <v>2.0152506651224029</v>
      </c>
      <c r="R44" s="80">
        <f t="shared" si="6"/>
        <v>1.960413595580317</v>
      </c>
      <c r="S44" s="80">
        <f t="shared" si="6"/>
        <v>1.9321190944107693</v>
      </c>
      <c r="T44" s="80">
        <f t="shared" si="6"/>
        <v>1.9666050324504478</v>
      </c>
      <c r="U44" s="80">
        <f t="shared" si="6"/>
        <v>1.9059270349518553</v>
      </c>
      <c r="V44" s="80">
        <f t="shared" si="6"/>
        <v>1.9729802442867503</v>
      </c>
      <c r="W44" s="80">
        <f t="shared" si="6"/>
        <v>1.9471326540011547</v>
      </c>
      <c r="X44" s="80">
        <f t="shared" si="6"/>
        <v>1.941489828950568</v>
      </c>
      <c r="Y44" s="80">
        <f t="shared" si="6"/>
        <v>1.8700167358388904</v>
      </c>
      <c r="Z44" s="80">
        <f t="shared" si="6"/>
        <v>1.8378753666732026</v>
      </c>
      <c r="AA44" s="80">
        <f t="shared" si="6"/>
        <v>1.908823224473998</v>
      </c>
      <c r="AB44" s="80">
        <f t="shared" si="6"/>
        <v>1.8134114893418918</v>
      </c>
      <c r="AC44" s="80">
        <f t="shared" si="6"/>
        <v>1.7924214997360792</v>
      </c>
      <c r="AD44" s="80">
        <f t="shared" si="6"/>
        <v>1.7892029229234319</v>
      </c>
      <c r="AE44" s="80">
        <f t="shared" si="6"/>
        <v>1.8139298144879286</v>
      </c>
      <c r="AF44" s="80">
        <f t="shared" si="6"/>
        <v>1.7489399978807116</v>
      </c>
    </row>
    <row r="45" spans="2:32">
      <c r="B45" s="24" t="s">
        <v>170</v>
      </c>
      <c r="C45" s="24" t="s">
        <v>207</v>
      </c>
      <c r="D45" s="42" t="s">
        <v>167</v>
      </c>
      <c r="E45" s="42" t="s">
        <v>167</v>
      </c>
      <c r="F45" s="24"/>
      <c r="G45" s="80">
        <f>SUM(G35,G39,G41)</f>
        <v>0.67785305889079484</v>
      </c>
      <c r="H45" s="80">
        <f t="shared" ref="H45:AF45" si="7">SUM(H35,H39,H41)</f>
        <v>0.67785305889079484</v>
      </c>
      <c r="I45" s="80">
        <f t="shared" si="7"/>
        <v>1.3439495140080049</v>
      </c>
      <c r="J45" s="80">
        <f t="shared" si="7"/>
        <v>1.5274752946791175</v>
      </c>
      <c r="K45" s="80">
        <f t="shared" si="7"/>
        <v>2.4196222357883226</v>
      </c>
      <c r="L45" s="80">
        <f t="shared" si="7"/>
        <v>1.4896222357883224</v>
      </c>
      <c r="M45" s="80">
        <f t="shared" si="7"/>
        <v>2.04</v>
      </c>
      <c r="N45" s="80">
        <f t="shared" si="7"/>
        <v>0.11101951958625948</v>
      </c>
      <c r="O45" s="80">
        <f t="shared" si="7"/>
        <v>0.13101951958625949</v>
      </c>
      <c r="P45" s="80">
        <f t="shared" si="7"/>
        <v>0.20101951958625947</v>
      </c>
      <c r="Q45" s="80">
        <f t="shared" si="7"/>
        <v>7.0000000000000007E-2</v>
      </c>
      <c r="R45" s="80">
        <f t="shared" si="7"/>
        <v>0.01</v>
      </c>
      <c r="S45" s="80">
        <f t="shared" si="7"/>
        <v>0</v>
      </c>
      <c r="T45" s="80">
        <f t="shared" si="7"/>
        <v>0.03</v>
      </c>
      <c r="U45" s="80">
        <f t="shared" si="7"/>
        <v>0</v>
      </c>
      <c r="V45" s="80">
        <f t="shared" si="7"/>
        <v>0.04</v>
      </c>
      <c r="W45" s="80">
        <f t="shared" si="7"/>
        <v>0.02</v>
      </c>
      <c r="X45" s="80">
        <f t="shared" si="7"/>
        <v>0.02</v>
      </c>
      <c r="Y45" s="80">
        <f t="shared" si="7"/>
        <v>0</v>
      </c>
      <c r="Z45" s="80">
        <f t="shared" si="7"/>
        <v>0</v>
      </c>
      <c r="AA45" s="80">
        <f t="shared" si="7"/>
        <v>0.05</v>
      </c>
      <c r="AB45" s="80">
        <f t="shared" si="7"/>
        <v>0</v>
      </c>
      <c r="AC45" s="80">
        <f t="shared" si="7"/>
        <v>0</v>
      </c>
      <c r="AD45" s="80">
        <f t="shared" si="7"/>
        <v>0.01</v>
      </c>
      <c r="AE45" s="80">
        <f t="shared" si="7"/>
        <v>0.03</v>
      </c>
      <c r="AF45" s="80">
        <f t="shared" si="7"/>
        <v>0</v>
      </c>
    </row>
    <row r="46" spans="2:32">
      <c r="B46" s="24" t="s">
        <v>170</v>
      </c>
      <c r="C46" s="24" t="s">
        <v>207</v>
      </c>
      <c r="D46" s="42" t="s">
        <v>168</v>
      </c>
      <c r="E46" s="42" t="s">
        <v>168</v>
      </c>
      <c r="F46" s="24"/>
      <c r="G46" s="80">
        <f>SUM(G36,G37,G38,G40,G42,G43)</f>
        <v>0</v>
      </c>
      <c r="H46" s="80">
        <f t="shared" ref="H46:AF46" si="8">SUM(H36,H37,H38,H40,H42,H43)</f>
        <v>0</v>
      </c>
      <c r="I46" s="80">
        <f t="shared" si="8"/>
        <v>0</v>
      </c>
      <c r="J46" s="80">
        <f t="shared" si="8"/>
        <v>8.2586601302000635E-3</v>
      </c>
      <c r="K46" s="80">
        <f t="shared" si="8"/>
        <v>0.68231068824540986</v>
      </c>
      <c r="L46" s="80">
        <f t="shared" si="8"/>
        <v>0.93857806990734149</v>
      </c>
      <c r="M46" s="80">
        <f t="shared" si="8"/>
        <v>1.8063586748391915</v>
      </c>
      <c r="N46" s="80">
        <f t="shared" si="8"/>
        <v>1.7949721630449902</v>
      </c>
      <c r="O46" s="80">
        <f t="shared" si="8"/>
        <v>1.8441298733559803</v>
      </c>
      <c r="P46" s="80">
        <f t="shared" si="8"/>
        <v>1.8945449918977519</v>
      </c>
      <c r="Q46" s="80">
        <f t="shared" si="8"/>
        <v>1.9452506651224031</v>
      </c>
      <c r="R46" s="80">
        <f t="shared" si="8"/>
        <v>1.950413595580317</v>
      </c>
      <c r="S46" s="80">
        <f t="shared" si="8"/>
        <v>1.9321190944107693</v>
      </c>
      <c r="T46" s="80">
        <f t="shared" si="8"/>
        <v>1.9366050324504478</v>
      </c>
      <c r="U46" s="80">
        <f t="shared" si="8"/>
        <v>1.9059270349518553</v>
      </c>
      <c r="V46" s="80">
        <f t="shared" si="8"/>
        <v>1.9329802442867503</v>
      </c>
      <c r="W46" s="80">
        <f t="shared" si="8"/>
        <v>1.9271326540011546</v>
      </c>
      <c r="X46" s="80">
        <f t="shared" si="8"/>
        <v>1.921489828950568</v>
      </c>
      <c r="Y46" s="80">
        <f t="shared" si="8"/>
        <v>1.8700167358388904</v>
      </c>
      <c r="Z46" s="80">
        <f t="shared" si="8"/>
        <v>1.8378753666732026</v>
      </c>
      <c r="AA46" s="80">
        <f t="shared" si="8"/>
        <v>1.8588232244739979</v>
      </c>
      <c r="AB46" s="80">
        <f t="shared" si="8"/>
        <v>1.8134114893418918</v>
      </c>
      <c r="AC46" s="80">
        <f t="shared" si="8"/>
        <v>1.7924214997360792</v>
      </c>
      <c r="AD46" s="80">
        <f t="shared" si="8"/>
        <v>1.7792029229234319</v>
      </c>
      <c r="AE46" s="80">
        <f t="shared" si="8"/>
        <v>1.7839298144879285</v>
      </c>
      <c r="AF46" s="80">
        <f t="shared" si="8"/>
        <v>1.7489399978807116</v>
      </c>
    </row>
    <row r="47" spans="2:32">
      <c r="B47" s="24" t="s">
        <v>171</v>
      </c>
      <c r="C47" s="24" t="s">
        <v>207</v>
      </c>
      <c r="D47" s="24" t="s">
        <v>614</v>
      </c>
      <c r="E47" s="24" t="s">
        <v>161</v>
      </c>
      <c r="F47" s="24"/>
      <c r="G47" s="27">
        <v>0</v>
      </c>
      <c r="H47" s="27">
        <v>0</v>
      </c>
      <c r="I47" s="27">
        <v>0.66609645511720983</v>
      </c>
      <c r="J47" s="27">
        <v>0.66609645511720983</v>
      </c>
      <c r="K47" s="27">
        <v>0.66609645511720983</v>
      </c>
      <c r="L47" s="27">
        <v>0.66609645511720983</v>
      </c>
      <c r="M47" s="27">
        <v>0</v>
      </c>
      <c r="N47" s="27">
        <v>0</v>
      </c>
      <c r="O47" s="27">
        <v>0</v>
      </c>
      <c r="P47" s="27">
        <v>0</v>
      </c>
      <c r="Q47" s="27">
        <v>0</v>
      </c>
      <c r="R47" s="27">
        <v>0</v>
      </c>
      <c r="S47" s="27">
        <v>0</v>
      </c>
      <c r="T47" s="27">
        <v>0</v>
      </c>
      <c r="U47" s="27">
        <v>0</v>
      </c>
      <c r="V47" s="27">
        <v>0</v>
      </c>
      <c r="W47" s="27">
        <v>0</v>
      </c>
      <c r="X47" s="27">
        <v>0</v>
      </c>
      <c r="Y47" s="27">
        <v>0</v>
      </c>
      <c r="Z47" s="27">
        <v>0</v>
      </c>
      <c r="AA47" s="27">
        <v>0</v>
      </c>
      <c r="AB47" s="27">
        <v>0</v>
      </c>
      <c r="AC47" s="27">
        <v>0</v>
      </c>
      <c r="AD47" s="27">
        <v>0</v>
      </c>
      <c r="AE47" s="27">
        <v>0</v>
      </c>
      <c r="AF47" s="27">
        <v>0</v>
      </c>
    </row>
    <row r="48" spans="2:32">
      <c r="B48" s="24" t="s">
        <v>171</v>
      </c>
      <c r="C48" s="24" t="s">
        <v>207</v>
      </c>
      <c r="D48" s="24" t="s">
        <v>615</v>
      </c>
      <c r="E48" s="24" t="s">
        <v>162</v>
      </c>
      <c r="F48" s="24"/>
      <c r="G48" s="27">
        <v>0</v>
      </c>
      <c r="H48" s="27">
        <v>0</v>
      </c>
      <c r="I48" s="27">
        <v>0</v>
      </c>
      <c r="J48" s="27">
        <v>0</v>
      </c>
      <c r="K48" s="27">
        <v>0</v>
      </c>
      <c r="L48" s="27">
        <v>0</v>
      </c>
      <c r="M48" s="27">
        <v>0.13746883018867923</v>
      </c>
      <c r="N48" s="27">
        <v>0.13082445283018868</v>
      </c>
      <c r="O48" s="27">
        <v>0.12418007547169813</v>
      </c>
      <c r="P48" s="27">
        <v>0.11753569811320755</v>
      </c>
      <c r="Q48" s="27">
        <v>0.11089132075471697</v>
      </c>
      <c r="R48" s="27">
        <v>0.11089132075471698</v>
      </c>
      <c r="S48" s="27">
        <v>0.110891320754717</v>
      </c>
      <c r="T48" s="27">
        <v>0.110891320754717</v>
      </c>
      <c r="U48" s="27">
        <v>0.11089132075471698</v>
      </c>
      <c r="V48" s="27">
        <v>0.11089132075471697</v>
      </c>
      <c r="W48" s="27">
        <v>0.11089132075471697</v>
      </c>
      <c r="X48" s="27">
        <v>0.11089132075471697</v>
      </c>
      <c r="Y48" s="27">
        <v>0.11089132075471697</v>
      </c>
      <c r="Z48" s="27">
        <v>0.11089132075471697</v>
      </c>
      <c r="AA48" s="27">
        <v>0.11089132075471697</v>
      </c>
      <c r="AB48" s="27">
        <v>0.11089132075471697</v>
      </c>
      <c r="AC48" s="27">
        <v>0.11089132075471697</v>
      </c>
      <c r="AD48" s="27">
        <v>0.11089132075471697</v>
      </c>
      <c r="AE48" s="27">
        <v>0.11089132075471697</v>
      </c>
      <c r="AF48" s="27">
        <v>0.11089132075471697</v>
      </c>
    </row>
    <row r="49" spans="2:32">
      <c r="B49" s="24" t="s">
        <v>171</v>
      </c>
      <c r="C49" s="24" t="s">
        <v>207</v>
      </c>
      <c r="D49" s="24" t="s">
        <v>616</v>
      </c>
      <c r="E49" s="24" t="s">
        <v>162</v>
      </c>
      <c r="F49" s="24"/>
      <c r="G49" s="27">
        <v>0</v>
      </c>
      <c r="H49" s="27">
        <v>0</v>
      </c>
      <c r="I49" s="27">
        <v>0</v>
      </c>
      <c r="J49" s="27">
        <v>0</v>
      </c>
      <c r="K49" s="27">
        <v>0</v>
      </c>
      <c r="L49" s="27">
        <v>0</v>
      </c>
      <c r="M49" s="27">
        <v>2.143031336929074E-2</v>
      </c>
      <c r="N49" s="27">
        <v>1.7306896412369897E-2</v>
      </c>
      <c r="O49" s="27">
        <v>1.5569625810033674E-2</v>
      </c>
      <c r="P49" s="27">
        <v>1.5821194919041728E-2</v>
      </c>
      <c r="Q49" s="27">
        <v>1.6288652735609654E-2</v>
      </c>
      <c r="R49" s="27">
        <v>1.6781044480804374E-2</v>
      </c>
      <c r="S49" s="27">
        <v>1.5722175981425723E-2</v>
      </c>
      <c r="T49" s="27">
        <v>1.533343051329639E-2</v>
      </c>
      <c r="U49" s="27">
        <v>1.4604746465552022E-2</v>
      </c>
      <c r="V49" s="27">
        <v>1.515497721830013E-2</v>
      </c>
      <c r="W49" s="27">
        <v>1.4607706353898424E-2</v>
      </c>
      <c r="X49" s="27">
        <v>1.4254646124629832E-2</v>
      </c>
      <c r="Y49" s="27">
        <v>1.4935511351373686E-2</v>
      </c>
      <c r="Z49" s="27">
        <v>1.5021425530739764E-2</v>
      </c>
      <c r="AA49" s="27">
        <v>1.4820734550396878E-2</v>
      </c>
      <c r="AB49" s="27">
        <v>1.4703920095973108E-2</v>
      </c>
      <c r="AC49" s="27">
        <v>1.5527258404447637E-2</v>
      </c>
      <c r="AD49" s="27">
        <v>1.5506918309255133E-2</v>
      </c>
      <c r="AE49" s="27">
        <v>1.4794913767440698E-2</v>
      </c>
      <c r="AF49" s="27">
        <v>1.5063408316989055E-2</v>
      </c>
    </row>
    <row r="50" spans="2:32">
      <c r="B50" s="24" t="s">
        <v>171</v>
      </c>
      <c r="C50" s="24" t="s">
        <v>207</v>
      </c>
      <c r="D50" s="24" t="s">
        <v>617</v>
      </c>
      <c r="E50" s="24" t="s">
        <v>162</v>
      </c>
      <c r="F50" s="24"/>
      <c r="G50" s="27">
        <v>0</v>
      </c>
      <c r="H50" s="27">
        <v>0</v>
      </c>
      <c r="I50" s="27">
        <v>0</v>
      </c>
      <c r="J50" s="27">
        <v>0</v>
      </c>
      <c r="K50" s="27">
        <v>0</v>
      </c>
      <c r="L50" s="27">
        <v>0</v>
      </c>
      <c r="M50" s="27">
        <v>0.55058550223770586</v>
      </c>
      <c r="N50" s="27">
        <v>0.44860202966730484</v>
      </c>
      <c r="O50" s="27">
        <v>0.42034431787407622</v>
      </c>
      <c r="P50" s="27">
        <v>0.44056484617623604</v>
      </c>
      <c r="Q50" s="27">
        <v>0.46421688679394174</v>
      </c>
      <c r="R50" s="27">
        <v>0.48811055643619389</v>
      </c>
      <c r="S50" s="27">
        <v>0.46501015811685381</v>
      </c>
      <c r="T50" s="27">
        <v>0.45951907519694452</v>
      </c>
      <c r="U50" s="27">
        <v>0.44292616256423789</v>
      </c>
      <c r="V50" s="27">
        <v>0.46406594966055997</v>
      </c>
      <c r="W50" s="27">
        <v>0.44206212702786624</v>
      </c>
      <c r="X50" s="27">
        <v>0.4262588909418088</v>
      </c>
      <c r="Y50" s="27">
        <v>0.44076794883410159</v>
      </c>
      <c r="Z50" s="27">
        <v>0.4379092694534843</v>
      </c>
      <c r="AA50" s="27">
        <v>0.42625268344606138</v>
      </c>
      <c r="AB50" s="27">
        <v>0.41713293236805699</v>
      </c>
      <c r="AC50" s="27">
        <v>0.43440732582508179</v>
      </c>
      <c r="AD50" s="27">
        <v>0.42776351857959682</v>
      </c>
      <c r="AE50" s="27">
        <v>0.40232683882297093</v>
      </c>
      <c r="AF50" s="27">
        <v>0.40372712234337943</v>
      </c>
    </row>
    <row r="51" spans="2:32">
      <c r="B51" s="24" t="s">
        <v>171</v>
      </c>
      <c r="C51" s="24" t="s">
        <v>207</v>
      </c>
      <c r="D51" s="24" t="s">
        <v>623</v>
      </c>
      <c r="E51" s="24" t="s">
        <v>161</v>
      </c>
      <c r="F51" s="24"/>
      <c r="G51" s="27">
        <v>0</v>
      </c>
      <c r="H51" s="27">
        <v>0</v>
      </c>
      <c r="I51" s="27">
        <v>0</v>
      </c>
      <c r="J51" s="27">
        <v>0</v>
      </c>
      <c r="K51" s="27">
        <v>0</v>
      </c>
      <c r="L51" s="27">
        <v>0</v>
      </c>
      <c r="M51" s="27">
        <v>1.88</v>
      </c>
      <c r="N51" s="27">
        <v>0</v>
      </c>
      <c r="O51" s="27">
        <v>0</v>
      </c>
      <c r="P51" s="27">
        <v>0.02</v>
      </c>
      <c r="Q51" s="27">
        <v>0.04</v>
      </c>
      <c r="R51" s="27">
        <v>0.03</v>
      </c>
      <c r="S51" s="27">
        <v>0</v>
      </c>
      <c r="T51" s="27">
        <v>0</v>
      </c>
      <c r="U51" s="27">
        <v>0</v>
      </c>
      <c r="V51" s="27">
        <v>0.02</v>
      </c>
      <c r="W51" s="27">
        <v>0</v>
      </c>
      <c r="X51" s="27">
        <v>0</v>
      </c>
      <c r="Y51" s="27">
        <v>0.03</v>
      </c>
      <c r="Z51" s="27">
        <v>0.01</v>
      </c>
      <c r="AA51" s="27">
        <v>0</v>
      </c>
      <c r="AB51" s="27">
        <v>0</v>
      </c>
      <c r="AC51" s="27">
        <v>0.03</v>
      </c>
      <c r="AD51" s="27">
        <v>0</v>
      </c>
      <c r="AE51" s="27">
        <v>0</v>
      </c>
      <c r="AF51" s="27">
        <v>0.01</v>
      </c>
    </row>
    <row r="52" spans="2:32">
      <c r="B52" s="24" t="s">
        <v>171</v>
      </c>
      <c r="C52" s="24" t="s">
        <v>207</v>
      </c>
      <c r="D52" s="24" t="s">
        <v>624</v>
      </c>
      <c r="E52" s="24" t="s">
        <v>162</v>
      </c>
      <c r="F52" s="24"/>
      <c r="G52" s="27">
        <v>0</v>
      </c>
      <c r="H52" s="27">
        <v>0</v>
      </c>
      <c r="I52" s="27">
        <v>0</v>
      </c>
      <c r="J52" s="27">
        <v>0</v>
      </c>
      <c r="K52" s="27">
        <v>0</v>
      </c>
      <c r="L52" s="27">
        <v>0</v>
      </c>
      <c r="M52" s="27">
        <v>0.09</v>
      </c>
      <c r="N52" s="27">
        <v>0.08</v>
      </c>
      <c r="O52" s="27">
        <v>7.0000000000000007E-2</v>
      </c>
      <c r="P52" s="27">
        <v>7.0000000000000007E-2</v>
      </c>
      <c r="Q52" s="27">
        <v>7.0000000000000007E-2</v>
      </c>
      <c r="R52" s="27">
        <v>0.06</v>
      </c>
      <c r="S52" s="27">
        <v>0.05</v>
      </c>
      <c r="T52" s="27">
        <v>0.04</v>
      </c>
      <c r="U52" s="27">
        <v>0.04</v>
      </c>
      <c r="V52" s="27">
        <v>0.03</v>
      </c>
      <c r="W52" s="27">
        <v>0.03</v>
      </c>
      <c r="X52" s="27">
        <v>0.03</v>
      </c>
      <c r="Y52" s="27">
        <v>0.03</v>
      </c>
      <c r="Z52" s="27">
        <v>0.03</v>
      </c>
      <c r="AA52" s="27">
        <v>0.03</v>
      </c>
      <c r="AB52" s="27">
        <v>0.03</v>
      </c>
      <c r="AC52" s="27">
        <v>0.03</v>
      </c>
      <c r="AD52" s="27">
        <v>0.03</v>
      </c>
      <c r="AE52" s="27">
        <v>0.03</v>
      </c>
      <c r="AF52" s="27">
        <v>0.03</v>
      </c>
    </row>
    <row r="53" spans="2:32">
      <c r="B53" s="24" t="s">
        <v>171</v>
      </c>
      <c r="C53" s="24" t="s">
        <v>207</v>
      </c>
      <c r="D53" s="24" t="s">
        <v>620</v>
      </c>
      <c r="E53" s="24" t="s">
        <v>161</v>
      </c>
      <c r="F53" s="24"/>
      <c r="G53" s="27">
        <v>0</v>
      </c>
      <c r="H53" s="27">
        <v>0</v>
      </c>
      <c r="I53" s="27">
        <v>0</v>
      </c>
      <c r="J53" s="27">
        <v>0</v>
      </c>
      <c r="K53" s="27">
        <v>0</v>
      </c>
      <c r="L53" s="27">
        <v>0</v>
      </c>
      <c r="M53" s="27">
        <v>0</v>
      </c>
      <c r="N53" s="27">
        <v>0</v>
      </c>
      <c r="O53" s="27">
        <v>0</v>
      </c>
      <c r="P53" s="27">
        <v>0</v>
      </c>
      <c r="Q53" s="27">
        <v>0</v>
      </c>
      <c r="R53" s="27">
        <v>0</v>
      </c>
      <c r="S53" s="27">
        <v>0</v>
      </c>
      <c r="T53" s="27">
        <v>0</v>
      </c>
      <c r="U53" s="27">
        <v>0</v>
      </c>
      <c r="V53" s="27">
        <v>0</v>
      </c>
      <c r="W53" s="27">
        <v>0</v>
      </c>
      <c r="X53" s="27">
        <v>0</v>
      </c>
      <c r="Y53" s="27">
        <v>0</v>
      </c>
      <c r="Z53" s="27">
        <v>0</v>
      </c>
      <c r="AA53" s="27">
        <v>0</v>
      </c>
      <c r="AB53" s="27">
        <v>0</v>
      </c>
      <c r="AC53" s="27">
        <v>0</v>
      </c>
      <c r="AD53" s="27">
        <v>0</v>
      </c>
      <c r="AE53" s="27">
        <v>0</v>
      </c>
      <c r="AF53" s="27">
        <v>0</v>
      </c>
    </row>
    <row r="54" spans="2:32">
      <c r="B54" s="24" t="s">
        <v>171</v>
      </c>
      <c r="C54" s="24" t="s">
        <v>207</v>
      </c>
      <c r="D54" s="24" t="s">
        <v>621</v>
      </c>
      <c r="E54" s="24" t="s">
        <v>162</v>
      </c>
      <c r="F54" s="24"/>
      <c r="G54" s="27">
        <v>0</v>
      </c>
      <c r="H54" s="27">
        <v>0</v>
      </c>
      <c r="I54" s="27">
        <v>0</v>
      </c>
      <c r="J54" s="27">
        <v>0</v>
      </c>
      <c r="K54" s="27">
        <v>0</v>
      </c>
      <c r="L54" s="27">
        <v>0</v>
      </c>
      <c r="M54" s="27">
        <v>0</v>
      </c>
      <c r="N54" s="27">
        <v>0</v>
      </c>
      <c r="O54" s="27">
        <v>0</v>
      </c>
      <c r="P54" s="27">
        <v>0</v>
      </c>
      <c r="Q54" s="27">
        <v>0</v>
      </c>
      <c r="R54" s="27">
        <v>0</v>
      </c>
      <c r="S54" s="27">
        <v>0</v>
      </c>
      <c r="T54" s="27">
        <v>0</v>
      </c>
      <c r="U54" s="27">
        <v>0</v>
      </c>
      <c r="V54" s="27">
        <v>0</v>
      </c>
      <c r="W54" s="27">
        <v>0</v>
      </c>
      <c r="X54" s="27">
        <v>0</v>
      </c>
      <c r="Y54" s="27">
        <v>0</v>
      </c>
      <c r="Z54" s="27">
        <v>0</v>
      </c>
      <c r="AA54" s="27">
        <v>0</v>
      </c>
      <c r="AB54" s="27">
        <v>0</v>
      </c>
      <c r="AC54" s="27">
        <v>0</v>
      </c>
      <c r="AD54" s="27">
        <v>0</v>
      </c>
      <c r="AE54" s="27">
        <v>0</v>
      </c>
      <c r="AF54" s="27">
        <v>0</v>
      </c>
    </row>
    <row r="55" spans="2:32">
      <c r="B55" s="24" t="s">
        <v>171</v>
      </c>
      <c r="C55" s="24" t="s">
        <v>207</v>
      </c>
      <c r="D55" s="24" t="s">
        <v>622</v>
      </c>
      <c r="E55" s="24" t="s">
        <v>162</v>
      </c>
      <c r="F55" s="24"/>
      <c r="G55" s="27">
        <v>0</v>
      </c>
      <c r="H55" s="27">
        <v>0</v>
      </c>
      <c r="I55" s="27">
        <v>0</v>
      </c>
      <c r="J55" s="27">
        <v>0</v>
      </c>
      <c r="K55" s="27">
        <v>0</v>
      </c>
      <c r="L55" s="27">
        <v>0</v>
      </c>
      <c r="M55" s="27">
        <v>0</v>
      </c>
      <c r="N55" s="27">
        <v>0</v>
      </c>
      <c r="O55" s="27">
        <v>0</v>
      </c>
      <c r="P55" s="27">
        <v>0</v>
      </c>
      <c r="Q55" s="27">
        <v>0</v>
      </c>
      <c r="R55" s="27">
        <v>0</v>
      </c>
      <c r="S55" s="27">
        <v>0</v>
      </c>
      <c r="T55" s="27">
        <v>0</v>
      </c>
      <c r="U55" s="27">
        <v>0</v>
      </c>
      <c r="V55" s="27">
        <v>0</v>
      </c>
      <c r="W55" s="27">
        <v>0</v>
      </c>
      <c r="X55" s="27">
        <v>0</v>
      </c>
      <c r="Y55" s="27">
        <v>0</v>
      </c>
      <c r="Z55" s="27">
        <v>0</v>
      </c>
      <c r="AA55" s="27">
        <v>0</v>
      </c>
      <c r="AB55" s="27">
        <v>0</v>
      </c>
      <c r="AC55" s="27">
        <v>0</v>
      </c>
      <c r="AD55" s="27">
        <v>0</v>
      </c>
      <c r="AE55" s="27">
        <v>0</v>
      </c>
      <c r="AF55" s="27">
        <v>0</v>
      </c>
    </row>
    <row r="56" spans="2:32">
      <c r="B56" s="24" t="s">
        <v>171</v>
      </c>
      <c r="C56" s="24" t="s">
        <v>207</v>
      </c>
      <c r="D56" s="42" t="s">
        <v>217</v>
      </c>
      <c r="E56" s="42" t="s">
        <v>217</v>
      </c>
      <c r="F56" s="24"/>
      <c r="G56" s="80">
        <f>SUM(G58,G57)</f>
        <v>0</v>
      </c>
      <c r="H56" s="80">
        <f t="shared" ref="H56:AF56" si="9">SUM(H58,H57)</f>
        <v>0</v>
      </c>
      <c r="I56" s="80">
        <f t="shared" si="9"/>
        <v>0.66609645511720983</v>
      </c>
      <c r="J56" s="80">
        <f t="shared" si="9"/>
        <v>0.66609645511720983</v>
      </c>
      <c r="K56" s="80">
        <f t="shared" si="9"/>
        <v>0.66609645511720983</v>
      </c>
      <c r="L56" s="80">
        <f t="shared" si="9"/>
        <v>0.66609645511720983</v>
      </c>
      <c r="M56" s="80">
        <f t="shared" si="9"/>
        <v>2.6794846457956756</v>
      </c>
      <c r="N56" s="80">
        <f t="shared" si="9"/>
        <v>0.6767333789098634</v>
      </c>
      <c r="O56" s="80">
        <f t="shared" si="9"/>
        <v>0.63009401915580798</v>
      </c>
      <c r="P56" s="80">
        <f t="shared" si="9"/>
        <v>0.6639217392084853</v>
      </c>
      <c r="Q56" s="80">
        <f t="shared" si="9"/>
        <v>0.7013968602842684</v>
      </c>
      <c r="R56" s="80">
        <f t="shared" si="9"/>
        <v>0.7057829216717153</v>
      </c>
      <c r="S56" s="80">
        <f t="shared" si="9"/>
        <v>0.64162365485299655</v>
      </c>
      <c r="T56" s="80">
        <f t="shared" si="9"/>
        <v>0.62574382646495796</v>
      </c>
      <c r="U56" s="80">
        <f t="shared" si="9"/>
        <v>0.608422229784507</v>
      </c>
      <c r="V56" s="80">
        <f t="shared" si="9"/>
        <v>0.6401122476335771</v>
      </c>
      <c r="W56" s="80">
        <f t="shared" si="9"/>
        <v>0.5975611541364817</v>
      </c>
      <c r="X56" s="80">
        <f t="shared" si="9"/>
        <v>0.5814048578211557</v>
      </c>
      <c r="Y56" s="80">
        <f t="shared" si="9"/>
        <v>0.62659478094019228</v>
      </c>
      <c r="Z56" s="80">
        <f t="shared" si="9"/>
        <v>0.60382201573894112</v>
      </c>
      <c r="AA56" s="80">
        <f t="shared" si="9"/>
        <v>0.58196473875117527</v>
      </c>
      <c r="AB56" s="80">
        <f t="shared" si="9"/>
        <v>0.57272817321874703</v>
      </c>
      <c r="AC56" s="80">
        <f t="shared" si="9"/>
        <v>0.62082590498424639</v>
      </c>
      <c r="AD56" s="80">
        <f t="shared" si="9"/>
        <v>0.58416175764356892</v>
      </c>
      <c r="AE56" s="80">
        <f t="shared" si="9"/>
        <v>0.55801307334512862</v>
      </c>
      <c r="AF56" s="80">
        <f t="shared" si="9"/>
        <v>0.56968185141508543</v>
      </c>
    </row>
    <row r="57" spans="2:32">
      <c r="B57" s="24" t="s">
        <v>171</v>
      </c>
      <c r="C57" s="24" t="s">
        <v>207</v>
      </c>
      <c r="D57" s="42" t="s">
        <v>167</v>
      </c>
      <c r="E57" s="42" t="s">
        <v>167</v>
      </c>
      <c r="F57" s="24"/>
      <c r="G57" s="80">
        <f>SUM(G47,G51,G53)</f>
        <v>0</v>
      </c>
      <c r="H57" s="80">
        <f t="shared" ref="H57:AF57" si="10">SUM(H47,H51,H53)</f>
        <v>0</v>
      </c>
      <c r="I57" s="80">
        <f t="shared" si="10"/>
        <v>0.66609645511720983</v>
      </c>
      <c r="J57" s="80">
        <f t="shared" si="10"/>
        <v>0.66609645511720983</v>
      </c>
      <c r="K57" s="80">
        <f t="shared" si="10"/>
        <v>0.66609645511720983</v>
      </c>
      <c r="L57" s="80">
        <f t="shared" si="10"/>
        <v>0.66609645511720983</v>
      </c>
      <c r="M57" s="80">
        <f t="shared" si="10"/>
        <v>1.88</v>
      </c>
      <c r="N57" s="80">
        <f t="shared" si="10"/>
        <v>0</v>
      </c>
      <c r="O57" s="80">
        <f t="shared" si="10"/>
        <v>0</v>
      </c>
      <c r="P57" s="80">
        <f t="shared" si="10"/>
        <v>0.02</v>
      </c>
      <c r="Q57" s="80">
        <f t="shared" si="10"/>
        <v>0.04</v>
      </c>
      <c r="R57" s="80">
        <f t="shared" si="10"/>
        <v>0.03</v>
      </c>
      <c r="S57" s="80">
        <f t="shared" si="10"/>
        <v>0</v>
      </c>
      <c r="T57" s="80">
        <f t="shared" si="10"/>
        <v>0</v>
      </c>
      <c r="U57" s="80">
        <f t="shared" si="10"/>
        <v>0</v>
      </c>
      <c r="V57" s="80">
        <f t="shared" si="10"/>
        <v>0.02</v>
      </c>
      <c r="W57" s="80">
        <f t="shared" si="10"/>
        <v>0</v>
      </c>
      <c r="X57" s="80">
        <f t="shared" si="10"/>
        <v>0</v>
      </c>
      <c r="Y57" s="80">
        <f t="shared" si="10"/>
        <v>0.03</v>
      </c>
      <c r="Z57" s="80">
        <f t="shared" si="10"/>
        <v>0.01</v>
      </c>
      <c r="AA57" s="80">
        <f t="shared" si="10"/>
        <v>0</v>
      </c>
      <c r="AB57" s="80">
        <f t="shared" si="10"/>
        <v>0</v>
      </c>
      <c r="AC57" s="80">
        <f t="shared" si="10"/>
        <v>0.03</v>
      </c>
      <c r="AD57" s="80">
        <f t="shared" si="10"/>
        <v>0</v>
      </c>
      <c r="AE57" s="80">
        <f t="shared" si="10"/>
        <v>0</v>
      </c>
      <c r="AF57" s="80">
        <f t="shared" si="10"/>
        <v>0.01</v>
      </c>
    </row>
    <row r="58" spans="2:32">
      <c r="B58" s="24" t="s">
        <v>171</v>
      </c>
      <c r="C58" s="24" t="s">
        <v>207</v>
      </c>
      <c r="D58" s="42" t="s">
        <v>168</v>
      </c>
      <c r="E58" s="42" t="s">
        <v>168</v>
      </c>
      <c r="F58" s="24"/>
      <c r="G58" s="80">
        <f>SUM(G48,G49,G50,G52,G54,G55)</f>
        <v>0</v>
      </c>
      <c r="H58" s="80">
        <f t="shared" ref="H58:AF58" si="11">SUM(H48,H49,H50,H52,H54,H55)</f>
        <v>0</v>
      </c>
      <c r="I58" s="80">
        <f t="shared" si="11"/>
        <v>0</v>
      </c>
      <c r="J58" s="80">
        <f t="shared" si="11"/>
        <v>0</v>
      </c>
      <c r="K58" s="80">
        <f t="shared" si="11"/>
        <v>0</v>
      </c>
      <c r="L58" s="80">
        <f t="shared" si="11"/>
        <v>0</v>
      </c>
      <c r="M58" s="80">
        <f t="shared" si="11"/>
        <v>0.7994846457956758</v>
      </c>
      <c r="N58" s="80">
        <f t="shared" si="11"/>
        <v>0.6767333789098634</v>
      </c>
      <c r="O58" s="80">
        <f t="shared" si="11"/>
        <v>0.63009401915580798</v>
      </c>
      <c r="P58" s="80">
        <f t="shared" si="11"/>
        <v>0.64392173920848528</v>
      </c>
      <c r="Q58" s="80">
        <f t="shared" si="11"/>
        <v>0.66139686028426836</v>
      </c>
      <c r="R58" s="80">
        <f t="shared" si="11"/>
        <v>0.67578292167171528</v>
      </c>
      <c r="S58" s="80">
        <f t="shared" si="11"/>
        <v>0.64162365485299655</v>
      </c>
      <c r="T58" s="80">
        <f t="shared" si="11"/>
        <v>0.62574382646495796</v>
      </c>
      <c r="U58" s="80">
        <f t="shared" si="11"/>
        <v>0.608422229784507</v>
      </c>
      <c r="V58" s="80">
        <f t="shared" si="11"/>
        <v>0.62011224763357709</v>
      </c>
      <c r="W58" s="80">
        <f t="shared" si="11"/>
        <v>0.5975611541364817</v>
      </c>
      <c r="X58" s="80">
        <f t="shared" si="11"/>
        <v>0.5814048578211557</v>
      </c>
      <c r="Y58" s="80">
        <f t="shared" si="11"/>
        <v>0.59659478094019225</v>
      </c>
      <c r="Z58" s="80">
        <f t="shared" si="11"/>
        <v>0.59382201573894111</v>
      </c>
      <c r="AA58" s="80">
        <f t="shared" si="11"/>
        <v>0.58196473875117527</v>
      </c>
      <c r="AB58" s="80">
        <f t="shared" si="11"/>
        <v>0.57272817321874703</v>
      </c>
      <c r="AC58" s="80">
        <f t="shared" si="11"/>
        <v>0.59082590498424636</v>
      </c>
      <c r="AD58" s="80">
        <f t="shared" si="11"/>
        <v>0.58416175764356892</v>
      </c>
      <c r="AE58" s="80">
        <f t="shared" si="11"/>
        <v>0.55801307334512862</v>
      </c>
      <c r="AF58" s="80">
        <f t="shared" si="11"/>
        <v>0.55968185141508542</v>
      </c>
    </row>
    <row r="59" spans="2:32">
      <c r="B59" s="24" t="s">
        <v>160</v>
      </c>
      <c r="C59" s="24" t="s">
        <v>219</v>
      </c>
      <c r="D59" s="24" t="s">
        <v>614</v>
      </c>
      <c r="E59" s="24" t="s">
        <v>161</v>
      </c>
      <c r="F59" s="24"/>
      <c r="G59" s="27">
        <v>0</v>
      </c>
      <c r="H59" s="27">
        <v>6.3766830804314986E-2</v>
      </c>
      <c r="I59" s="27">
        <v>0.19019452799509562</v>
      </c>
      <c r="J59" s="27">
        <v>0.39151402258102608</v>
      </c>
      <c r="K59" s="27">
        <v>0.6542899370102363</v>
      </c>
      <c r="L59" s="27">
        <v>0.85329902063513141</v>
      </c>
      <c r="M59" s="27">
        <v>1.0014887629789582</v>
      </c>
      <c r="N59" s="27">
        <v>1.0747867079276352</v>
      </c>
      <c r="O59" s="27">
        <v>1.0866282330330326</v>
      </c>
      <c r="P59" s="27">
        <v>1.0984697581384297</v>
      </c>
      <c r="Q59" s="27">
        <v>1.0984697581384297</v>
      </c>
      <c r="R59" s="27">
        <v>1.0984697581384297</v>
      </c>
      <c r="S59" s="27">
        <v>1.0984697581384297</v>
      </c>
      <c r="T59" s="27">
        <v>1.0984697581384297</v>
      </c>
      <c r="U59" s="27">
        <v>1.0984697581384297</v>
      </c>
      <c r="V59" s="27">
        <v>1.0984697581384297</v>
      </c>
      <c r="W59" s="27">
        <v>1.0984697581384297</v>
      </c>
      <c r="X59" s="27">
        <v>1.0984697581384297</v>
      </c>
      <c r="Y59" s="27">
        <v>1.0984697581384297</v>
      </c>
      <c r="Z59" s="27">
        <v>1.0984697581384297</v>
      </c>
      <c r="AA59" s="27">
        <v>1.0984697581384297</v>
      </c>
      <c r="AB59" s="27">
        <v>1.0984697581384297</v>
      </c>
      <c r="AC59" s="27">
        <v>1.0984697581384297</v>
      </c>
      <c r="AD59" s="27">
        <v>1.0984697581384297</v>
      </c>
      <c r="AE59" s="27">
        <v>1.0984697581384297</v>
      </c>
      <c r="AF59" s="27">
        <v>1.0984697581384297</v>
      </c>
    </row>
    <row r="60" spans="2:32">
      <c r="B60" s="24" t="s">
        <v>160</v>
      </c>
      <c r="C60" s="24" t="s">
        <v>219</v>
      </c>
      <c r="D60" s="24" t="s">
        <v>615</v>
      </c>
      <c r="E60" s="24" t="s">
        <v>162</v>
      </c>
      <c r="F60" s="24"/>
      <c r="G60" s="27">
        <v>0</v>
      </c>
      <c r="H60" s="27">
        <v>0</v>
      </c>
      <c r="I60" s="27">
        <v>0</v>
      </c>
      <c r="J60" s="27">
        <v>0</v>
      </c>
      <c r="K60" s="27">
        <v>0</v>
      </c>
      <c r="L60" s="27">
        <v>0.1441132075471698</v>
      </c>
      <c r="M60" s="27">
        <v>0.27493766037735845</v>
      </c>
      <c r="N60" s="27">
        <v>0.4208186566037736</v>
      </c>
      <c r="O60" s="27">
        <v>0.52569565283018882</v>
      </c>
      <c r="P60" s="27">
        <v>0.49756778867924534</v>
      </c>
      <c r="Q60" s="27">
        <v>0.49198782641509425</v>
      </c>
      <c r="R60" s="27">
        <v>0.49198782641509436</v>
      </c>
      <c r="S60" s="27">
        <v>0.49198782641509442</v>
      </c>
      <c r="T60" s="27">
        <v>0.49198782641509442</v>
      </c>
      <c r="U60" s="27">
        <v>0.49198782641509436</v>
      </c>
      <c r="V60" s="27">
        <v>0.49198782641509425</v>
      </c>
      <c r="W60" s="27">
        <v>0.49198782641509425</v>
      </c>
      <c r="X60" s="27">
        <v>0.49198782641509425</v>
      </c>
      <c r="Y60" s="27">
        <v>0.49198782641509425</v>
      </c>
      <c r="Z60" s="27">
        <v>0.49198782641509425</v>
      </c>
      <c r="AA60" s="27">
        <v>0.49198782641509425</v>
      </c>
      <c r="AB60" s="27">
        <v>0.49198782641509425</v>
      </c>
      <c r="AC60" s="27">
        <v>0.49198782641509425</v>
      </c>
      <c r="AD60" s="27">
        <v>0.49198782641509425</v>
      </c>
      <c r="AE60" s="27">
        <v>0.49198782641509425</v>
      </c>
      <c r="AF60" s="27">
        <v>0.49198782641509425</v>
      </c>
    </row>
    <row r="61" spans="2:32">
      <c r="B61" s="24" t="s">
        <v>160</v>
      </c>
      <c r="C61" s="24" t="s">
        <v>219</v>
      </c>
      <c r="D61" s="24" t="s">
        <v>616</v>
      </c>
      <c r="E61" s="24" t="s">
        <v>162</v>
      </c>
      <c r="F61" s="24"/>
      <c r="G61" s="27">
        <v>0</v>
      </c>
      <c r="H61" s="27">
        <v>0</v>
      </c>
      <c r="I61" s="27">
        <v>0</v>
      </c>
      <c r="J61" s="27">
        <v>0</v>
      </c>
      <c r="K61" s="27">
        <v>0</v>
      </c>
      <c r="L61" s="27">
        <v>1.7548437735849107E-2</v>
      </c>
      <c r="M61" s="27">
        <v>4.6801901886792507E-2</v>
      </c>
      <c r="N61" s="27">
        <v>7.4853916981132612E-2</v>
      </c>
      <c r="O61" s="27">
        <v>9.6931939018867971E-2</v>
      </c>
      <c r="P61" s="27">
        <v>9.8479775547169829E-2</v>
      </c>
      <c r="Q61" s="27">
        <v>0.10153357992452831</v>
      </c>
      <c r="R61" s="27">
        <v>0.10267158883018868</v>
      </c>
      <c r="S61" s="27">
        <v>0.10300684166037741</v>
      </c>
      <c r="T61" s="27">
        <v>0.10369145524528309</v>
      </c>
      <c r="U61" s="27">
        <v>0.10293351079245283</v>
      </c>
      <c r="V61" s="27">
        <v>0.1026355756981132</v>
      </c>
      <c r="W61" s="27">
        <v>0.10294831652830189</v>
      </c>
      <c r="X61" s="27">
        <v>0.10475834807547169</v>
      </c>
      <c r="Y61" s="27">
        <v>0.10421836347169809</v>
      </c>
      <c r="Z61" s="27">
        <v>0.10348095894339623</v>
      </c>
      <c r="AA61" s="27">
        <v>0.10402440226415094</v>
      </c>
      <c r="AB61" s="27">
        <v>0.10389554988679243</v>
      </c>
      <c r="AC61" s="27">
        <v>0.10427974052830187</v>
      </c>
      <c r="AD61" s="27">
        <v>0.10496550701886791</v>
      </c>
      <c r="AE61" s="27">
        <v>0.10245851366037735</v>
      </c>
      <c r="AF61" s="27">
        <v>0.10218472890566037</v>
      </c>
    </row>
    <row r="62" spans="2:32">
      <c r="B62" s="24" t="s">
        <v>160</v>
      </c>
      <c r="C62" s="24" t="s">
        <v>219</v>
      </c>
      <c r="D62" s="24" t="s">
        <v>617</v>
      </c>
      <c r="E62" s="24" t="s">
        <v>162</v>
      </c>
      <c r="F62" s="24"/>
      <c r="G62" s="27">
        <v>0</v>
      </c>
      <c r="H62" s="27">
        <v>0</v>
      </c>
      <c r="I62" s="27">
        <v>0</v>
      </c>
      <c r="J62" s="27">
        <v>0</v>
      </c>
      <c r="K62" s="27">
        <v>0</v>
      </c>
      <c r="L62" s="27">
        <v>0.43996812789816947</v>
      </c>
      <c r="M62" s="27">
        <v>1.202429912693171</v>
      </c>
      <c r="N62" s="27">
        <v>1.9402449914126181</v>
      </c>
      <c r="O62" s="27">
        <v>2.6169410734692575</v>
      </c>
      <c r="P62" s="27">
        <v>2.7423168116611492</v>
      </c>
      <c r="Q62" s="27">
        <v>2.8936464876777386</v>
      </c>
      <c r="R62" s="27">
        <v>2.9864106150766485</v>
      </c>
      <c r="S62" s="27">
        <v>3.046602560870189</v>
      </c>
      <c r="T62" s="27">
        <v>3.10747171769391</v>
      </c>
      <c r="U62" s="27">
        <v>3.1217206744299348</v>
      </c>
      <c r="V62" s="27">
        <v>3.1428402178681032</v>
      </c>
      <c r="W62" s="27">
        <v>3.1154480486055043</v>
      </c>
      <c r="X62" s="27">
        <v>3.1326050884096857</v>
      </c>
      <c r="Y62" s="27">
        <v>3.0756309610824104</v>
      </c>
      <c r="Z62" s="27">
        <v>3.0167092015287658</v>
      </c>
      <c r="AA62" s="27">
        <v>2.9918008055907195</v>
      </c>
      <c r="AB62" s="27">
        <v>2.9473944873672102</v>
      </c>
      <c r="AC62" s="27">
        <v>2.9174424490671504</v>
      </c>
      <c r="AD62" s="27">
        <v>2.8955085904484092</v>
      </c>
      <c r="AE62" s="27">
        <v>2.7862148162505145</v>
      </c>
      <c r="AF62" s="27">
        <v>2.7387393086749827</v>
      </c>
    </row>
    <row r="63" spans="2:32">
      <c r="B63" s="24" t="s">
        <v>160</v>
      </c>
      <c r="C63" s="24" t="s">
        <v>219</v>
      </c>
      <c r="D63" s="24" t="s">
        <v>623</v>
      </c>
      <c r="E63" s="24" t="s">
        <v>161</v>
      </c>
      <c r="F63" s="24"/>
      <c r="G63" s="27">
        <v>0</v>
      </c>
      <c r="H63" s="27">
        <v>0</v>
      </c>
      <c r="I63" s="27">
        <v>0</v>
      </c>
      <c r="J63" s="27">
        <v>0</v>
      </c>
      <c r="K63" s="27">
        <v>0</v>
      </c>
      <c r="L63" s="27">
        <v>0.08</v>
      </c>
      <c r="M63" s="27">
        <v>0.2</v>
      </c>
      <c r="N63" s="27">
        <v>0.31</v>
      </c>
      <c r="O63" s="27">
        <v>0.4</v>
      </c>
      <c r="P63" s="27">
        <v>0.41</v>
      </c>
      <c r="Q63" s="27">
        <v>0.42</v>
      </c>
      <c r="R63" s="27">
        <v>0.43</v>
      </c>
      <c r="S63" s="27">
        <v>0.43</v>
      </c>
      <c r="T63" s="27">
        <v>0.43</v>
      </c>
      <c r="U63" s="27">
        <v>0.43</v>
      </c>
      <c r="V63" s="27">
        <v>0.43</v>
      </c>
      <c r="W63" s="27">
        <v>0.43</v>
      </c>
      <c r="X63" s="27">
        <v>0.43</v>
      </c>
      <c r="Y63" s="27">
        <v>0.43</v>
      </c>
      <c r="Z63" s="27">
        <v>0.43</v>
      </c>
      <c r="AA63" s="27">
        <v>0.44</v>
      </c>
      <c r="AB63" s="27">
        <v>0.44</v>
      </c>
      <c r="AC63" s="27">
        <v>0.44</v>
      </c>
      <c r="AD63" s="27">
        <v>0.44</v>
      </c>
      <c r="AE63" s="27">
        <v>0.44</v>
      </c>
      <c r="AF63" s="27">
        <v>0.44</v>
      </c>
    </row>
    <row r="64" spans="2:32">
      <c r="B64" s="24" t="s">
        <v>160</v>
      </c>
      <c r="C64" s="24" t="s">
        <v>219</v>
      </c>
      <c r="D64" s="24" t="s">
        <v>624</v>
      </c>
      <c r="E64" s="24" t="s">
        <v>162</v>
      </c>
      <c r="F64" s="24"/>
      <c r="G64" s="27">
        <v>0</v>
      </c>
      <c r="H64" s="27">
        <v>0</v>
      </c>
      <c r="I64" s="27">
        <v>0</v>
      </c>
      <c r="J64" s="27">
        <v>0</v>
      </c>
      <c r="K64" s="27">
        <v>0</v>
      </c>
      <c r="L64" s="27">
        <v>0.08</v>
      </c>
      <c r="M64" s="27">
        <v>0.21</v>
      </c>
      <c r="N64" s="27">
        <v>0.33</v>
      </c>
      <c r="O64" s="27">
        <v>0.43</v>
      </c>
      <c r="P64" s="27">
        <v>0.44</v>
      </c>
      <c r="Q64" s="27">
        <v>0.45</v>
      </c>
      <c r="R64" s="27">
        <v>0.41</v>
      </c>
      <c r="S64" s="27">
        <v>0.36</v>
      </c>
      <c r="T64" s="27">
        <v>0.31</v>
      </c>
      <c r="U64" s="27">
        <v>0.25</v>
      </c>
      <c r="V64" s="27">
        <v>0.2</v>
      </c>
      <c r="W64" s="27">
        <v>0.2</v>
      </c>
      <c r="X64" s="27">
        <v>0.21</v>
      </c>
      <c r="Y64" s="27">
        <v>0.21</v>
      </c>
      <c r="Z64" s="27">
        <v>0.2</v>
      </c>
      <c r="AA64" s="27">
        <v>0.21</v>
      </c>
      <c r="AB64" s="27">
        <v>0.21</v>
      </c>
      <c r="AC64" s="27">
        <v>0.21</v>
      </c>
      <c r="AD64" s="27">
        <v>0.21</v>
      </c>
      <c r="AE64" s="27">
        <v>0.2</v>
      </c>
      <c r="AF64" s="27">
        <v>0.2</v>
      </c>
    </row>
    <row r="65" spans="2:32">
      <c r="B65" s="24" t="s">
        <v>160</v>
      </c>
      <c r="C65" s="24" t="s">
        <v>219</v>
      </c>
      <c r="D65" s="24" t="s">
        <v>620</v>
      </c>
      <c r="E65" s="24" t="s">
        <v>161</v>
      </c>
      <c r="F65" s="24"/>
      <c r="G65" s="27">
        <v>0</v>
      </c>
      <c r="H65" s="27">
        <v>0</v>
      </c>
      <c r="I65" s="27">
        <v>0</v>
      </c>
      <c r="J65" s="27">
        <v>7.4730552463387508E-3</v>
      </c>
      <c r="K65" s="27">
        <v>1.4946110492677502E-2</v>
      </c>
      <c r="L65" s="27">
        <v>2.2419165739016249E-2</v>
      </c>
      <c r="M65" s="27">
        <v>2.2419165739016249E-2</v>
      </c>
      <c r="N65" s="27">
        <v>2.2419165739016249E-2</v>
      </c>
      <c r="O65" s="27">
        <v>2.3258423678701963E-2</v>
      </c>
      <c r="P65" s="27">
        <v>2.4097681618387674E-2</v>
      </c>
      <c r="Q65" s="27">
        <v>2.4936939558073388E-2</v>
      </c>
      <c r="R65" s="27">
        <v>2.4936939558073388E-2</v>
      </c>
      <c r="S65" s="27">
        <v>2.4936939558073388E-2</v>
      </c>
      <c r="T65" s="27">
        <v>2.4936939558073388E-2</v>
      </c>
      <c r="U65" s="27">
        <v>2.4936939558073388E-2</v>
      </c>
      <c r="V65" s="27">
        <v>2.4936939558073388E-2</v>
      </c>
      <c r="W65" s="27">
        <v>2.4936939558073388E-2</v>
      </c>
      <c r="X65" s="27">
        <v>2.4936939558073388E-2</v>
      </c>
      <c r="Y65" s="27">
        <v>2.4936939558073388E-2</v>
      </c>
      <c r="Z65" s="27">
        <v>2.4936939558073388E-2</v>
      </c>
      <c r="AA65" s="27">
        <v>2.4936939558073388E-2</v>
      </c>
      <c r="AB65" s="27">
        <v>2.4936939558073388E-2</v>
      </c>
      <c r="AC65" s="27">
        <v>2.4936939558073388E-2</v>
      </c>
      <c r="AD65" s="27">
        <v>2.4936939558073388E-2</v>
      </c>
      <c r="AE65" s="27">
        <v>2.4936939558073388E-2</v>
      </c>
      <c r="AF65" s="27">
        <v>2.4936939558073388E-2</v>
      </c>
    </row>
    <row r="66" spans="2:32">
      <c r="B66" s="24" t="s">
        <v>160</v>
      </c>
      <c r="C66" s="24" t="s">
        <v>219</v>
      </c>
      <c r="D66" s="24" t="s">
        <v>621</v>
      </c>
      <c r="E66" s="24" t="s">
        <v>162</v>
      </c>
      <c r="F66" s="24"/>
      <c r="G66" s="27">
        <v>0</v>
      </c>
      <c r="H66" s="27">
        <v>0</v>
      </c>
      <c r="I66" s="27">
        <v>0</v>
      </c>
      <c r="J66" s="27">
        <v>7.4327941171800568E-3</v>
      </c>
      <c r="K66" s="27">
        <v>1.4865588234360114E-2</v>
      </c>
      <c r="L66" s="27">
        <v>2.2298382351540167E-2</v>
      </c>
      <c r="M66" s="27">
        <v>2.2298382351540167E-2</v>
      </c>
      <c r="N66" s="27">
        <v>2.2298382351540167E-2</v>
      </c>
      <c r="O66" s="27">
        <v>2.3133118784132288E-2</v>
      </c>
      <c r="P66" s="27">
        <v>2.3967855216724409E-2</v>
      </c>
      <c r="Q66" s="27">
        <v>2.4802591649316526E-2</v>
      </c>
      <c r="R66" s="27">
        <v>2.4802591649316526E-2</v>
      </c>
      <c r="S66" s="27">
        <v>2.4802591649316526E-2</v>
      </c>
      <c r="T66" s="27">
        <v>2.4802591649316526E-2</v>
      </c>
      <c r="U66" s="27">
        <v>2.4802591649316526E-2</v>
      </c>
      <c r="V66" s="27">
        <v>2.4802591649316526E-2</v>
      </c>
      <c r="W66" s="27">
        <v>2.4802591649316526E-2</v>
      </c>
      <c r="X66" s="27">
        <v>2.4802591649316526E-2</v>
      </c>
      <c r="Y66" s="27">
        <v>2.4802591649316526E-2</v>
      </c>
      <c r="Z66" s="27">
        <v>2.4802591649316526E-2</v>
      </c>
      <c r="AA66" s="27">
        <v>2.4802591649316526E-2</v>
      </c>
      <c r="AB66" s="27">
        <v>2.4802591649316526E-2</v>
      </c>
      <c r="AC66" s="27">
        <v>2.4802591649316526E-2</v>
      </c>
      <c r="AD66" s="27">
        <v>2.4802591649316526E-2</v>
      </c>
      <c r="AE66" s="27">
        <v>2.4802591649316526E-2</v>
      </c>
      <c r="AF66" s="27">
        <v>2.4802591649316526E-2</v>
      </c>
    </row>
    <row r="67" spans="2:32">
      <c r="B67" s="24" t="s">
        <v>160</v>
      </c>
      <c r="C67" s="24" t="s">
        <v>219</v>
      </c>
      <c r="D67" s="24" t="s">
        <v>622</v>
      </c>
      <c r="E67" s="24" t="s">
        <v>162</v>
      </c>
      <c r="F67" s="24"/>
      <c r="G67" s="27">
        <v>0</v>
      </c>
      <c r="H67" s="27">
        <v>0</v>
      </c>
      <c r="I67" s="27">
        <v>0</v>
      </c>
      <c r="J67" s="27">
        <v>0</v>
      </c>
      <c r="K67" s="27">
        <v>0</v>
      </c>
      <c r="L67" s="27">
        <v>4.4346718285724902E-2</v>
      </c>
      <c r="M67" s="27">
        <v>4.5443837618314449E-2</v>
      </c>
      <c r="N67" s="27">
        <v>4.6264839836577629E-2</v>
      </c>
      <c r="O67" s="27">
        <v>4.7753562529029278E-2</v>
      </c>
      <c r="P67" s="27">
        <v>4.9254883720993931E-2</v>
      </c>
      <c r="Q67" s="27">
        <v>5.6367261633556508E-2</v>
      </c>
      <c r="R67" s="27">
        <v>5.7529473213629841E-2</v>
      </c>
      <c r="S67" s="27">
        <v>5.8497982863690942E-2</v>
      </c>
      <c r="T67" s="27">
        <v>5.9272790583739833E-2</v>
      </c>
      <c r="U67" s="27">
        <v>5.9983030993784645E-2</v>
      </c>
      <c r="V67" s="27">
        <v>6.0564136783821311E-2</v>
      </c>
      <c r="W67" s="27">
        <v>5.98538963737765E-2</v>
      </c>
      <c r="X67" s="27">
        <v>5.9143655963731688E-2</v>
      </c>
      <c r="Y67" s="27">
        <v>5.8368848243682804E-2</v>
      </c>
      <c r="Z67" s="27">
        <v>5.7658607833637979E-2</v>
      </c>
      <c r="AA67" s="27">
        <v>5.6883800113589095E-2</v>
      </c>
      <c r="AB67" s="27">
        <v>5.6108992393540204E-2</v>
      </c>
      <c r="AC67" s="27">
        <v>5.533418467349132E-2</v>
      </c>
      <c r="AD67" s="27">
        <v>5.4559376953442436E-2</v>
      </c>
      <c r="AE67" s="27">
        <v>5.3784569233393559E-2</v>
      </c>
      <c r="AF67" s="27">
        <v>5.3009761513344668E-2</v>
      </c>
    </row>
    <row r="68" spans="2:32">
      <c r="B68" s="24" t="s">
        <v>160</v>
      </c>
      <c r="C68" s="24" t="s">
        <v>219</v>
      </c>
      <c r="D68" s="24" t="s">
        <v>719</v>
      </c>
      <c r="E68" s="24" t="s">
        <v>625</v>
      </c>
      <c r="F68" s="24"/>
      <c r="G68" s="27">
        <v>0</v>
      </c>
      <c r="H68" s="27">
        <v>0</v>
      </c>
      <c r="I68" s="27">
        <v>0</v>
      </c>
      <c r="J68" s="27">
        <v>0</v>
      </c>
      <c r="K68" s="27">
        <v>0</v>
      </c>
      <c r="L68" s="27">
        <v>0</v>
      </c>
      <c r="M68" s="27">
        <v>0</v>
      </c>
      <c r="N68" s="27">
        <v>0</v>
      </c>
      <c r="O68" s="27">
        <v>0</v>
      </c>
      <c r="P68" s="27">
        <v>0</v>
      </c>
      <c r="Q68" s="27">
        <v>0</v>
      </c>
      <c r="R68" s="27">
        <v>0.40389999999999998</v>
      </c>
      <c r="S68" s="27">
        <v>0.39839999999999998</v>
      </c>
      <c r="T68" s="27">
        <v>0.78600000000000003</v>
      </c>
      <c r="U68" s="27">
        <v>0.7752</v>
      </c>
      <c r="V68" s="27">
        <v>1.1463000000000001</v>
      </c>
      <c r="W68" s="27">
        <v>1.5104000000000002</v>
      </c>
      <c r="X68" s="27">
        <v>1.4924000000000002</v>
      </c>
      <c r="Y68" s="27">
        <v>1.843</v>
      </c>
      <c r="Z68" s="27">
        <v>2.1846000000000005</v>
      </c>
      <c r="AA68" s="27">
        <v>2.1576000000000004</v>
      </c>
      <c r="AB68" s="27">
        <v>2.4857000000000005</v>
      </c>
      <c r="AC68" s="27">
        <v>2.4542000000000002</v>
      </c>
      <c r="AD68" s="27">
        <v>2.7688000000000001</v>
      </c>
      <c r="AE68" s="27">
        <v>2.7328000000000001</v>
      </c>
      <c r="AF68" s="27">
        <v>3.0339</v>
      </c>
    </row>
    <row r="69" spans="2:32">
      <c r="B69" s="24" t="s">
        <v>160</v>
      </c>
      <c r="C69" s="24" t="s">
        <v>219</v>
      </c>
      <c r="D69" s="24" t="s">
        <v>626</v>
      </c>
      <c r="E69" s="24" t="s">
        <v>625</v>
      </c>
      <c r="F69" s="24"/>
      <c r="G69" s="27">
        <v>0</v>
      </c>
      <c r="H69" s="27">
        <v>0</v>
      </c>
      <c r="I69" s="27">
        <v>0</v>
      </c>
      <c r="J69" s="27">
        <v>0</v>
      </c>
      <c r="K69" s="27">
        <v>0</v>
      </c>
      <c r="L69" s="27">
        <v>0.19545618722532082</v>
      </c>
      <c r="M69" s="27">
        <v>0.27259938402335065</v>
      </c>
      <c r="N69" s="27">
        <v>0.34325086486355755</v>
      </c>
      <c r="O69" s="27">
        <v>0.41831109551356327</v>
      </c>
      <c r="P69" s="27">
        <v>0.49617918556992524</v>
      </c>
      <c r="Q69" s="27">
        <v>0.58633743237638314</v>
      </c>
      <c r="R69" s="27">
        <v>0.73947537563876176</v>
      </c>
      <c r="S69" s="27">
        <v>0.89362067227304554</v>
      </c>
      <c r="T69" s="27">
        <v>1.0252353592878649</v>
      </c>
      <c r="U69" s="27">
        <v>1.1838170601163238</v>
      </c>
      <c r="V69" s="27">
        <v>1.3502328986300591</v>
      </c>
      <c r="W69" s="27">
        <v>1.5136801534738096</v>
      </c>
      <c r="X69" s="27">
        <v>1.6022503311643863</v>
      </c>
      <c r="Y69" s="27">
        <v>1.6809465377136608</v>
      </c>
      <c r="Z69" s="27">
        <v>1.775220975205543</v>
      </c>
      <c r="AA69" s="27">
        <v>1.9141095737672265</v>
      </c>
      <c r="AB69" s="27">
        <v>2.0019685688380391</v>
      </c>
      <c r="AC69" s="27">
        <v>2.0982966568099868</v>
      </c>
      <c r="AD69" s="27">
        <v>2.1901405099292077</v>
      </c>
      <c r="AE69" s="27">
        <v>2.2818837413023125</v>
      </c>
      <c r="AF69" s="27">
        <v>2.3817616376051363</v>
      </c>
    </row>
    <row r="70" spans="2:32">
      <c r="B70" s="24" t="s">
        <v>160</v>
      </c>
      <c r="C70" s="24" t="s">
        <v>219</v>
      </c>
      <c r="D70" s="42" t="s">
        <v>217</v>
      </c>
      <c r="E70" s="42" t="s">
        <v>217</v>
      </c>
      <c r="F70" s="24"/>
      <c r="G70" s="80">
        <f>SUM(G59:G69)</f>
        <v>0</v>
      </c>
      <c r="H70" s="80">
        <f>SUM(H59:H69)</f>
        <v>6.3766830804314986E-2</v>
      </c>
      <c r="I70" s="80">
        <f t="shared" ref="I70:AE70" si="12">SUM(I59:I69)</f>
        <v>0.19019452799509562</v>
      </c>
      <c r="J70" s="80">
        <f t="shared" si="12"/>
        <v>0.40641987194454487</v>
      </c>
      <c r="K70" s="80">
        <f t="shared" si="12"/>
        <v>0.68410163573727389</v>
      </c>
      <c r="L70" s="80">
        <f t="shared" si="12"/>
        <v>1.8994492474179221</v>
      </c>
      <c r="M70" s="80">
        <f t="shared" si="12"/>
        <v>3.2984190076685014</v>
      </c>
      <c r="N70" s="80">
        <f t="shared" si="12"/>
        <v>4.5849375257158513</v>
      </c>
      <c r="O70" s="80">
        <f t="shared" si="12"/>
        <v>5.6686530988567734</v>
      </c>
      <c r="P70" s="80">
        <f t="shared" si="12"/>
        <v>5.8803337401520261</v>
      </c>
      <c r="Q70" s="80">
        <f t="shared" si="12"/>
        <v>6.1480818773731203</v>
      </c>
      <c r="R70" s="80">
        <f t="shared" si="12"/>
        <v>6.7701841685201423</v>
      </c>
      <c r="S70" s="80">
        <f t="shared" si="12"/>
        <v>6.9303251734282165</v>
      </c>
      <c r="T70" s="80">
        <f t="shared" si="12"/>
        <v>7.4618684385717104</v>
      </c>
      <c r="U70" s="80">
        <f t="shared" si="12"/>
        <v>7.5638513920934098</v>
      </c>
      <c r="V70" s="80">
        <f t="shared" si="12"/>
        <v>8.07276994474101</v>
      </c>
      <c r="W70" s="80">
        <f t="shared" si="12"/>
        <v>8.5725275307423061</v>
      </c>
      <c r="X70" s="80">
        <f t="shared" si="12"/>
        <v>8.6713545393741889</v>
      </c>
      <c r="Y70" s="80">
        <f t="shared" si="12"/>
        <v>9.0423618262723657</v>
      </c>
      <c r="Z70" s="80">
        <f t="shared" si="12"/>
        <v>9.4078668592722572</v>
      </c>
      <c r="AA70" s="80">
        <f t="shared" si="12"/>
        <v>9.5146156974966001</v>
      </c>
      <c r="AB70" s="80">
        <f t="shared" si="12"/>
        <v>9.885264714246496</v>
      </c>
      <c r="AC70" s="80">
        <f t="shared" si="12"/>
        <v>9.9197501468398439</v>
      </c>
      <c r="AD70" s="80">
        <f t="shared" si="12"/>
        <v>10.304171100110841</v>
      </c>
      <c r="AE70" s="80">
        <f t="shared" si="12"/>
        <v>10.237338756207512</v>
      </c>
      <c r="AF70" s="80">
        <f>SUM(AF59:AF69)</f>
        <v>10.589792552460038</v>
      </c>
    </row>
    <row r="71" spans="2:32">
      <c r="B71" s="24" t="s">
        <v>169</v>
      </c>
      <c r="C71" s="24" t="s">
        <v>219</v>
      </c>
      <c r="D71" s="24" t="s">
        <v>614</v>
      </c>
      <c r="E71" s="24" t="s">
        <v>161</v>
      </c>
      <c r="F71" s="24"/>
      <c r="G71" s="27">
        <v>0</v>
      </c>
      <c r="H71" s="27">
        <v>6.3766830804314986E-2</v>
      </c>
      <c r="I71" s="27">
        <v>0.25285539438156129</v>
      </c>
      <c r="J71" s="27">
        <v>0.54863912137107584</v>
      </c>
      <c r="K71" s="27">
        <v>0.95020848907443245</v>
      </c>
      <c r="L71" s="27">
        <v>1.3157044134355025</v>
      </c>
      <c r="M71" s="27">
        <v>1.5558786050236411</v>
      </c>
      <c r="N71" s="27">
        <v>1.6893576331995115</v>
      </c>
      <c r="O71" s="27">
        <v>1.7170510206615395</v>
      </c>
      <c r="P71" s="27">
        <v>1.7170510206615395</v>
      </c>
      <c r="Q71" s="27">
        <v>1.7170510206615395</v>
      </c>
      <c r="R71" s="27">
        <v>1.7170510206615395</v>
      </c>
      <c r="S71" s="27">
        <v>1.7170510206615395</v>
      </c>
      <c r="T71" s="27">
        <v>1.7170510206615395</v>
      </c>
      <c r="U71" s="27">
        <v>1.7170510206615395</v>
      </c>
      <c r="V71" s="27">
        <v>1.7170510206615395</v>
      </c>
      <c r="W71" s="27">
        <v>1.7170510206615395</v>
      </c>
      <c r="X71" s="27">
        <v>1.7170510206615395</v>
      </c>
      <c r="Y71" s="27">
        <v>1.7170510206615395</v>
      </c>
      <c r="Z71" s="27">
        <v>1.7170510206615395</v>
      </c>
      <c r="AA71" s="27">
        <v>1.7170510206615395</v>
      </c>
      <c r="AB71" s="27">
        <v>1.7170510206615395</v>
      </c>
      <c r="AC71" s="27">
        <v>1.7170510206615395</v>
      </c>
      <c r="AD71" s="27">
        <v>1.7170510206615395</v>
      </c>
      <c r="AE71" s="27">
        <v>1.7170510206615395</v>
      </c>
      <c r="AF71" s="27">
        <v>1.7170510206615395</v>
      </c>
    </row>
    <row r="72" spans="2:32">
      <c r="B72" s="24" t="s">
        <v>169</v>
      </c>
      <c r="C72" s="24" t="s">
        <v>219</v>
      </c>
      <c r="D72" s="24" t="s">
        <v>615</v>
      </c>
      <c r="E72" s="24" t="s">
        <v>162</v>
      </c>
      <c r="F72" s="24"/>
      <c r="G72" s="27">
        <v>0</v>
      </c>
      <c r="H72" s="27">
        <v>0</v>
      </c>
      <c r="I72" s="27">
        <v>0</v>
      </c>
      <c r="J72" s="27">
        <v>0</v>
      </c>
      <c r="K72" s="27">
        <v>0</v>
      </c>
      <c r="L72" s="27">
        <v>0.1441132075471698</v>
      </c>
      <c r="M72" s="27">
        <v>0.41240649056603773</v>
      </c>
      <c r="N72" s="27">
        <v>0.61923574339622645</v>
      </c>
      <c r="O72" s="27">
        <v>0.80510082264150962</v>
      </c>
      <c r="P72" s="27">
        <v>0.81687310188679252</v>
      </c>
      <c r="Q72" s="27">
        <v>0.7706946792452829</v>
      </c>
      <c r="R72" s="27">
        <v>0.77069467924528301</v>
      </c>
      <c r="S72" s="27">
        <v>0.77069467924528312</v>
      </c>
      <c r="T72" s="27">
        <v>0.77069467924528312</v>
      </c>
      <c r="U72" s="27">
        <v>0.77069467924528301</v>
      </c>
      <c r="V72" s="27">
        <v>0.7706946792452829</v>
      </c>
      <c r="W72" s="27">
        <v>0.7706946792452829</v>
      </c>
      <c r="X72" s="27">
        <v>0.7706946792452829</v>
      </c>
      <c r="Y72" s="27">
        <v>0.7706946792452829</v>
      </c>
      <c r="Z72" s="27">
        <v>0.7706946792452829</v>
      </c>
      <c r="AA72" s="27">
        <v>0.7706946792452829</v>
      </c>
      <c r="AB72" s="27">
        <v>0.7706946792452829</v>
      </c>
      <c r="AC72" s="27">
        <v>0.7706946792452829</v>
      </c>
      <c r="AD72" s="27">
        <v>0.7706946792452829</v>
      </c>
      <c r="AE72" s="27">
        <v>0.7706946792452829</v>
      </c>
      <c r="AF72" s="27">
        <v>0.7706946792452829</v>
      </c>
    </row>
    <row r="73" spans="2:32">
      <c r="B73" s="24" t="s">
        <v>169</v>
      </c>
      <c r="C73" s="24" t="s">
        <v>219</v>
      </c>
      <c r="D73" s="24" t="s">
        <v>616</v>
      </c>
      <c r="E73" s="24" t="s">
        <v>162</v>
      </c>
      <c r="F73" s="24"/>
      <c r="G73" s="27">
        <v>0</v>
      </c>
      <c r="H73" s="27">
        <v>0</v>
      </c>
      <c r="I73" s="27">
        <v>0</v>
      </c>
      <c r="J73" s="27">
        <v>0</v>
      </c>
      <c r="K73" s="27">
        <v>0</v>
      </c>
      <c r="L73" s="27">
        <v>1.7575743396226463E-2</v>
      </c>
      <c r="M73" s="27">
        <v>7.0093630188679756E-2</v>
      </c>
      <c r="N73" s="27">
        <v>0.10610916321248481</v>
      </c>
      <c r="O73" s="27">
        <v>0.12923751362168592</v>
      </c>
      <c r="P73" s="27">
        <v>0.13480554726636845</v>
      </c>
      <c r="Q73" s="27">
        <v>0.13840041429082361</v>
      </c>
      <c r="R73" s="27">
        <v>0.13989587673573464</v>
      </c>
      <c r="S73" s="27">
        <v>0.14063677876263733</v>
      </c>
      <c r="T73" s="27">
        <v>0.14881124982371208</v>
      </c>
      <c r="U73" s="27">
        <v>0.15519751871260418</v>
      </c>
      <c r="V73" s="27">
        <v>0.15917099378036434</v>
      </c>
      <c r="W73" s="27">
        <v>0.16017796699839032</v>
      </c>
      <c r="X73" s="27">
        <v>0.16382523837573054</v>
      </c>
      <c r="Y73" s="27">
        <v>0.16142391284093366</v>
      </c>
      <c r="Z73" s="27">
        <v>0.16157366037735746</v>
      </c>
      <c r="AA73" s="27">
        <v>0.1612629538483808</v>
      </c>
      <c r="AB73" s="27">
        <v>0.16178018218867823</v>
      </c>
      <c r="AC73" s="27">
        <v>0.16344333962264049</v>
      </c>
      <c r="AD73" s="27">
        <v>0.1624599717735839</v>
      </c>
      <c r="AE73" s="27">
        <v>0.15964475818867824</v>
      </c>
      <c r="AF73" s="27">
        <v>0.15874376241509383</v>
      </c>
    </row>
    <row r="74" spans="2:32">
      <c r="B74" s="24" t="s">
        <v>169</v>
      </c>
      <c r="C74" s="24" t="s">
        <v>219</v>
      </c>
      <c r="D74" s="24" t="s">
        <v>617</v>
      </c>
      <c r="E74" s="24" t="s">
        <v>162</v>
      </c>
      <c r="F74" s="24"/>
      <c r="G74" s="27">
        <v>0</v>
      </c>
      <c r="H74" s="27">
        <v>0</v>
      </c>
      <c r="I74" s="27">
        <v>0</v>
      </c>
      <c r="J74" s="27">
        <v>0</v>
      </c>
      <c r="K74" s="27">
        <v>0</v>
      </c>
      <c r="L74" s="27">
        <v>0.44065272560755453</v>
      </c>
      <c r="M74" s="27">
        <v>1.8008387315538916</v>
      </c>
      <c r="N74" s="27">
        <v>2.750394135536574</v>
      </c>
      <c r="O74" s="27">
        <v>3.4891178686527948</v>
      </c>
      <c r="P74" s="27">
        <v>3.753862232427811</v>
      </c>
      <c r="Q74" s="27">
        <v>3.9443292998755828</v>
      </c>
      <c r="R74" s="27">
        <v>4.0691543069813383</v>
      </c>
      <c r="S74" s="27">
        <v>4.1595720257489575</v>
      </c>
      <c r="T74" s="27">
        <v>4.4596419134683858</v>
      </c>
      <c r="U74" s="27">
        <v>4.7067596933817857</v>
      </c>
      <c r="V74" s="27">
        <v>4.8740311926932556</v>
      </c>
      <c r="W74" s="27">
        <v>4.8473462890574206</v>
      </c>
      <c r="X74" s="27">
        <v>4.8988915232867241</v>
      </c>
      <c r="Y74" s="27">
        <v>4.7638473772315963</v>
      </c>
      <c r="Z74" s="27">
        <v>4.7102456821297602</v>
      </c>
      <c r="AA74" s="27">
        <v>4.6380139912265861</v>
      </c>
      <c r="AB74" s="27">
        <v>4.5895132656213375</v>
      </c>
      <c r="AC74" s="27">
        <v>4.572667120864887</v>
      </c>
      <c r="AD74" s="27">
        <v>4.4815126257949869</v>
      </c>
      <c r="AE74" s="27">
        <v>4.3413140801091812</v>
      </c>
      <c r="AF74" s="27">
        <v>4.2546257243661296</v>
      </c>
    </row>
    <row r="75" spans="2:32">
      <c r="B75" s="24" t="s">
        <v>169</v>
      </c>
      <c r="C75" s="24" t="s">
        <v>219</v>
      </c>
      <c r="D75" s="24" t="s">
        <v>623</v>
      </c>
      <c r="E75" s="24" t="s">
        <v>161</v>
      </c>
      <c r="F75" s="24"/>
      <c r="G75" s="27">
        <v>0</v>
      </c>
      <c r="H75" s="27">
        <v>0</v>
      </c>
      <c r="I75" s="27">
        <v>0</v>
      </c>
      <c r="J75" s="27">
        <v>0</v>
      </c>
      <c r="K75" s="27">
        <v>0</v>
      </c>
      <c r="L75" s="27">
        <v>7.0000000000000007E-2</v>
      </c>
      <c r="M75" s="27">
        <v>0.28999999999999998</v>
      </c>
      <c r="N75" s="27">
        <v>0.44</v>
      </c>
      <c r="O75" s="27">
        <v>0.53</v>
      </c>
      <c r="P75" s="27">
        <v>0.55000000000000004</v>
      </c>
      <c r="Q75" s="27">
        <v>0.56999999999999995</v>
      </c>
      <c r="R75" s="27">
        <v>0.56999999999999995</v>
      </c>
      <c r="S75" s="27">
        <v>0.56999999999999995</v>
      </c>
      <c r="T75" s="27">
        <v>0.6</v>
      </c>
      <c r="U75" s="27">
        <v>0.61</v>
      </c>
      <c r="V75" s="27">
        <v>0.62</v>
      </c>
      <c r="W75" s="27">
        <v>0.62</v>
      </c>
      <c r="X75" s="27">
        <v>0.63</v>
      </c>
      <c r="Y75" s="27">
        <v>0.63</v>
      </c>
      <c r="Z75" s="27">
        <v>0.63</v>
      </c>
      <c r="AA75" s="27">
        <v>0.63</v>
      </c>
      <c r="AB75" s="27">
        <v>0.63</v>
      </c>
      <c r="AC75" s="27">
        <v>0.63</v>
      </c>
      <c r="AD75" s="27">
        <v>0.63</v>
      </c>
      <c r="AE75" s="27">
        <v>0.63</v>
      </c>
      <c r="AF75" s="27">
        <v>0.63</v>
      </c>
    </row>
    <row r="76" spans="2:32">
      <c r="B76" s="24" t="s">
        <v>169</v>
      </c>
      <c r="C76" s="24" t="s">
        <v>219</v>
      </c>
      <c r="D76" s="24" t="s">
        <v>624</v>
      </c>
      <c r="E76" s="24" t="s">
        <v>162</v>
      </c>
      <c r="F76" s="24"/>
      <c r="G76" s="27">
        <v>0</v>
      </c>
      <c r="H76" s="27">
        <v>0</v>
      </c>
      <c r="I76" s="27">
        <v>0</v>
      </c>
      <c r="J76" s="27">
        <v>0</v>
      </c>
      <c r="K76" s="27">
        <v>0</v>
      </c>
      <c r="L76" s="27">
        <v>0.08</v>
      </c>
      <c r="M76" s="27">
        <v>0.31</v>
      </c>
      <c r="N76" s="27">
        <v>0.46</v>
      </c>
      <c r="O76" s="27">
        <v>0.56999999999999995</v>
      </c>
      <c r="P76" s="27">
        <v>0.59</v>
      </c>
      <c r="Q76" s="27">
        <v>0.61</v>
      </c>
      <c r="R76" s="27">
        <v>0.54</v>
      </c>
      <c r="S76" s="27">
        <v>0.48</v>
      </c>
      <c r="T76" s="27">
        <v>0.43</v>
      </c>
      <c r="U76" s="27">
        <v>0.38</v>
      </c>
      <c r="V76" s="27">
        <v>0.31</v>
      </c>
      <c r="W76" s="27">
        <v>0.31</v>
      </c>
      <c r="X76" s="27">
        <v>0.32</v>
      </c>
      <c r="Y76" s="27">
        <v>0.31</v>
      </c>
      <c r="Z76" s="27">
        <v>0.31</v>
      </c>
      <c r="AA76" s="27">
        <v>0.31</v>
      </c>
      <c r="AB76" s="27">
        <v>0.31</v>
      </c>
      <c r="AC76" s="27">
        <v>0.32</v>
      </c>
      <c r="AD76" s="27">
        <v>0.32</v>
      </c>
      <c r="AE76" s="27">
        <v>0.31</v>
      </c>
      <c r="AF76" s="27">
        <v>0.31</v>
      </c>
    </row>
    <row r="77" spans="2:32">
      <c r="B77" s="24" t="s">
        <v>169</v>
      </c>
      <c r="C77" s="24" t="s">
        <v>219</v>
      </c>
      <c r="D77" s="24" t="s">
        <v>620</v>
      </c>
      <c r="E77" s="24" t="s">
        <v>161</v>
      </c>
      <c r="F77" s="24"/>
      <c r="G77" s="27">
        <v>0</v>
      </c>
      <c r="H77" s="27">
        <v>0</v>
      </c>
      <c r="I77" s="27">
        <v>0</v>
      </c>
      <c r="J77" s="27">
        <v>0</v>
      </c>
      <c r="K77" s="27">
        <v>0</v>
      </c>
      <c r="L77" s="27">
        <v>0</v>
      </c>
      <c r="M77" s="27">
        <v>0</v>
      </c>
      <c r="N77" s="27">
        <v>0</v>
      </c>
      <c r="O77" s="27">
        <v>0</v>
      </c>
      <c r="P77" s="27">
        <v>0</v>
      </c>
      <c r="Q77" s="27">
        <v>0</v>
      </c>
      <c r="R77" s="27">
        <v>0</v>
      </c>
      <c r="S77" s="27">
        <v>0</v>
      </c>
      <c r="T77" s="27">
        <v>0</v>
      </c>
      <c r="U77" s="27">
        <v>0</v>
      </c>
      <c r="V77" s="27">
        <v>0</v>
      </c>
      <c r="W77" s="27">
        <v>0</v>
      </c>
      <c r="X77" s="27">
        <v>0</v>
      </c>
      <c r="Y77" s="27">
        <v>0</v>
      </c>
      <c r="Z77" s="27">
        <v>0</v>
      </c>
      <c r="AA77" s="27">
        <v>0</v>
      </c>
      <c r="AB77" s="27">
        <v>0</v>
      </c>
      <c r="AC77" s="27">
        <v>0</v>
      </c>
      <c r="AD77" s="27">
        <v>0</v>
      </c>
      <c r="AE77" s="27">
        <v>0</v>
      </c>
      <c r="AF77" s="27">
        <v>0</v>
      </c>
    </row>
    <row r="78" spans="2:32">
      <c r="B78" s="24" t="s">
        <v>169</v>
      </c>
      <c r="C78" s="24" t="s">
        <v>219</v>
      </c>
      <c r="D78" s="24" t="s">
        <v>621</v>
      </c>
      <c r="E78" s="24" t="s">
        <v>162</v>
      </c>
      <c r="F78" s="24"/>
      <c r="G78" s="27">
        <v>0</v>
      </c>
      <c r="H78" s="27">
        <v>0</v>
      </c>
      <c r="I78" s="27">
        <v>0</v>
      </c>
      <c r="J78" s="27">
        <v>0</v>
      </c>
      <c r="K78" s="27">
        <v>0</v>
      </c>
      <c r="L78" s="27">
        <v>0</v>
      </c>
      <c r="M78" s="27">
        <v>0</v>
      </c>
      <c r="N78" s="27">
        <v>0</v>
      </c>
      <c r="O78" s="27">
        <v>0</v>
      </c>
      <c r="P78" s="27">
        <v>0</v>
      </c>
      <c r="Q78" s="27">
        <v>0</v>
      </c>
      <c r="R78" s="27">
        <v>0</v>
      </c>
      <c r="S78" s="27">
        <v>0</v>
      </c>
      <c r="T78" s="27">
        <v>0</v>
      </c>
      <c r="U78" s="27">
        <v>0</v>
      </c>
      <c r="V78" s="27">
        <v>0</v>
      </c>
      <c r="W78" s="27">
        <v>0</v>
      </c>
      <c r="X78" s="27">
        <v>0</v>
      </c>
      <c r="Y78" s="27">
        <v>0</v>
      </c>
      <c r="Z78" s="27">
        <v>0</v>
      </c>
      <c r="AA78" s="27">
        <v>0</v>
      </c>
      <c r="AB78" s="27">
        <v>0</v>
      </c>
      <c r="AC78" s="27">
        <v>0</v>
      </c>
      <c r="AD78" s="27">
        <v>0</v>
      </c>
      <c r="AE78" s="27">
        <v>0</v>
      </c>
      <c r="AF78" s="27">
        <v>0</v>
      </c>
    </row>
    <row r="79" spans="2:32">
      <c r="B79" s="24" t="s">
        <v>169</v>
      </c>
      <c r="C79" s="24" t="s">
        <v>219</v>
      </c>
      <c r="D79" s="24" t="s">
        <v>622</v>
      </c>
      <c r="E79" s="24" t="s">
        <v>162</v>
      </c>
      <c r="F79" s="24"/>
      <c r="G79" s="27">
        <v>0</v>
      </c>
      <c r="H79" s="27">
        <v>0</v>
      </c>
      <c r="I79" s="27">
        <v>0</v>
      </c>
      <c r="J79" s="27">
        <v>0</v>
      </c>
      <c r="K79" s="27">
        <v>0</v>
      </c>
      <c r="L79" s="27">
        <v>0</v>
      </c>
      <c r="M79" s="27">
        <v>0</v>
      </c>
      <c r="N79" s="27">
        <v>0</v>
      </c>
      <c r="O79" s="27">
        <v>0</v>
      </c>
      <c r="P79" s="27">
        <v>0</v>
      </c>
      <c r="Q79" s="27">
        <v>0</v>
      </c>
      <c r="R79" s="27">
        <v>0</v>
      </c>
      <c r="S79" s="27">
        <v>0</v>
      </c>
      <c r="T79" s="27">
        <v>0</v>
      </c>
      <c r="U79" s="27">
        <v>0</v>
      </c>
      <c r="V79" s="27">
        <v>0</v>
      </c>
      <c r="W79" s="27">
        <v>0</v>
      </c>
      <c r="X79" s="27">
        <v>0</v>
      </c>
      <c r="Y79" s="27">
        <v>0</v>
      </c>
      <c r="Z79" s="27">
        <v>0</v>
      </c>
      <c r="AA79" s="27">
        <v>0</v>
      </c>
      <c r="AB79" s="27">
        <v>0</v>
      </c>
      <c r="AC79" s="27">
        <v>0</v>
      </c>
      <c r="AD79" s="27">
        <v>0</v>
      </c>
      <c r="AE79" s="27">
        <v>0</v>
      </c>
      <c r="AF79" s="27">
        <v>0</v>
      </c>
    </row>
    <row r="80" spans="2:32">
      <c r="B80" s="24" t="s">
        <v>169</v>
      </c>
      <c r="C80" s="24" t="s">
        <v>219</v>
      </c>
      <c r="D80" s="24" t="s">
        <v>719</v>
      </c>
      <c r="E80" s="24" t="s">
        <v>625</v>
      </c>
      <c r="F80" s="24"/>
      <c r="G80" s="27">
        <v>0</v>
      </c>
      <c r="H80" s="27">
        <v>0</v>
      </c>
      <c r="I80" s="27">
        <v>0</v>
      </c>
      <c r="J80" s="27">
        <v>0</v>
      </c>
      <c r="K80" s="27">
        <v>0</v>
      </c>
      <c r="L80" s="27">
        <v>0</v>
      </c>
      <c r="M80" s="27">
        <v>0</v>
      </c>
      <c r="N80" s="27">
        <v>0</v>
      </c>
      <c r="O80" s="27">
        <v>0</v>
      </c>
      <c r="P80" s="27">
        <v>0</v>
      </c>
      <c r="Q80" s="27">
        <v>0</v>
      </c>
      <c r="R80" s="27">
        <v>0.40389999999999998</v>
      </c>
      <c r="S80" s="27">
        <v>0.39839999999999998</v>
      </c>
      <c r="T80" s="27">
        <v>0.78600000000000003</v>
      </c>
      <c r="U80" s="27">
        <v>0.7752</v>
      </c>
      <c r="V80" s="27">
        <v>1.1463000000000001</v>
      </c>
      <c r="W80" s="27">
        <v>1.5104000000000002</v>
      </c>
      <c r="X80" s="27">
        <v>1.4924000000000002</v>
      </c>
      <c r="Y80" s="27">
        <v>1.843</v>
      </c>
      <c r="Z80" s="27">
        <v>2.1846000000000005</v>
      </c>
      <c r="AA80" s="27">
        <v>2.1576000000000004</v>
      </c>
      <c r="AB80" s="27">
        <v>2.4857000000000005</v>
      </c>
      <c r="AC80" s="27">
        <v>2.4542000000000002</v>
      </c>
      <c r="AD80" s="27">
        <v>2.7688000000000001</v>
      </c>
      <c r="AE80" s="27">
        <v>2.7328000000000001</v>
      </c>
      <c r="AF80" s="27">
        <v>3.0339</v>
      </c>
    </row>
    <row r="81" spans="2:32">
      <c r="B81" s="24" t="s">
        <v>169</v>
      </c>
      <c r="C81" s="24" t="s">
        <v>219</v>
      </c>
      <c r="D81" s="24" t="s">
        <v>626</v>
      </c>
      <c r="E81" s="24" t="s">
        <v>625</v>
      </c>
      <c r="F81" s="24"/>
      <c r="G81" s="27">
        <v>0</v>
      </c>
      <c r="H81" s="27">
        <v>0</v>
      </c>
      <c r="I81" s="27">
        <v>0</v>
      </c>
      <c r="J81" s="27">
        <v>0</v>
      </c>
      <c r="K81" s="27">
        <v>0</v>
      </c>
      <c r="L81" s="27">
        <v>0.19545618722532082</v>
      </c>
      <c r="M81" s="27">
        <v>0.27259938402335065</v>
      </c>
      <c r="N81" s="27">
        <v>0.34325086486355755</v>
      </c>
      <c r="O81" s="27">
        <v>0.41831109551356327</v>
      </c>
      <c r="P81" s="27">
        <v>0.49617918556992524</v>
      </c>
      <c r="Q81" s="27">
        <v>0.58633743237638314</v>
      </c>
      <c r="R81" s="27">
        <v>0.73947537563876176</v>
      </c>
      <c r="S81" s="27">
        <v>0.89362067227304554</v>
      </c>
      <c r="T81" s="27">
        <v>1.0252353592878649</v>
      </c>
      <c r="U81" s="27">
        <v>1.1838170601163238</v>
      </c>
      <c r="V81" s="27">
        <v>1.3502328986300591</v>
      </c>
      <c r="W81" s="27">
        <v>1.5136801534738096</v>
      </c>
      <c r="X81" s="27">
        <v>1.6022503311643863</v>
      </c>
      <c r="Y81" s="27">
        <v>1.6809465377136608</v>
      </c>
      <c r="Z81" s="27">
        <v>1.775220975205543</v>
      </c>
      <c r="AA81" s="27">
        <v>1.9141095737672265</v>
      </c>
      <c r="AB81" s="27">
        <v>2.0019685688380391</v>
      </c>
      <c r="AC81" s="27">
        <v>2.0982966568099868</v>
      </c>
      <c r="AD81" s="27">
        <v>2.1901405099292077</v>
      </c>
      <c r="AE81" s="27">
        <v>2.2818837413023125</v>
      </c>
      <c r="AF81" s="27">
        <v>2.3817616376051363</v>
      </c>
    </row>
    <row r="82" spans="2:32">
      <c r="B82" s="24" t="s">
        <v>169</v>
      </c>
      <c r="C82" s="24" t="s">
        <v>219</v>
      </c>
      <c r="D82" s="42" t="s">
        <v>217</v>
      </c>
      <c r="E82" s="42" t="s">
        <v>217</v>
      </c>
      <c r="F82" s="24"/>
      <c r="G82" s="80">
        <f>SUM(G71:G81)</f>
        <v>0</v>
      </c>
      <c r="H82" s="80">
        <f t="shared" ref="H82:AE82" si="13">SUM(H71:H81)</f>
        <v>6.3766830804314986E-2</v>
      </c>
      <c r="I82" s="80">
        <f>SUM(I71:I81)</f>
        <v>0.25285539438156129</v>
      </c>
      <c r="J82" s="80">
        <f t="shared" si="13"/>
        <v>0.54863912137107584</v>
      </c>
      <c r="K82" s="80">
        <f t="shared" si="13"/>
        <v>0.95020848907443245</v>
      </c>
      <c r="L82" s="80">
        <f t="shared" si="13"/>
        <v>2.2635022772117739</v>
      </c>
      <c r="M82" s="80">
        <f t="shared" si="13"/>
        <v>4.7118168413556001</v>
      </c>
      <c r="N82" s="80">
        <f t="shared" si="13"/>
        <v>6.4083475402083554</v>
      </c>
      <c r="O82" s="80">
        <f t="shared" si="13"/>
        <v>7.6588183210910934</v>
      </c>
      <c r="P82" s="80">
        <f t="shared" si="13"/>
        <v>8.0587710878124366</v>
      </c>
      <c r="Q82" s="80">
        <f t="shared" si="13"/>
        <v>8.3368128464496127</v>
      </c>
      <c r="R82" s="80">
        <f t="shared" si="13"/>
        <v>8.9501712592626568</v>
      </c>
      <c r="S82" s="80">
        <f t="shared" si="13"/>
        <v>9.1299751766914632</v>
      </c>
      <c r="T82" s="80">
        <f t="shared" si="13"/>
        <v>9.937434222486786</v>
      </c>
      <c r="U82" s="80">
        <f t="shared" si="13"/>
        <v>10.298719972117537</v>
      </c>
      <c r="V82" s="80">
        <f t="shared" si="13"/>
        <v>10.947480785010502</v>
      </c>
      <c r="W82" s="80">
        <f t="shared" si="13"/>
        <v>11.449350109436445</v>
      </c>
      <c r="X82" s="80">
        <f t="shared" si="13"/>
        <v>11.595112792733664</v>
      </c>
      <c r="Y82" s="80">
        <f t="shared" si="13"/>
        <v>11.876963527693015</v>
      </c>
      <c r="Z82" s="80">
        <f t="shared" si="13"/>
        <v>12.259386017619484</v>
      </c>
      <c r="AA82" s="80">
        <f t="shared" si="13"/>
        <v>12.298732218749016</v>
      </c>
      <c r="AB82" s="80">
        <f t="shared" si="13"/>
        <v>12.666707716554876</v>
      </c>
      <c r="AC82" s="80">
        <f t="shared" si="13"/>
        <v>12.726352817204337</v>
      </c>
      <c r="AD82" s="80">
        <f t="shared" si="13"/>
        <v>13.040658807404601</v>
      </c>
      <c r="AE82" s="80">
        <f t="shared" si="13"/>
        <v>12.943388279506994</v>
      </c>
      <c r="AF82" s="80">
        <f>SUM(AF71:AF81)</f>
        <v>13.256776824293182</v>
      </c>
    </row>
    <row r="83" spans="2:32">
      <c r="B83" s="24" t="s">
        <v>170</v>
      </c>
      <c r="C83" s="24" t="s">
        <v>219</v>
      </c>
      <c r="D83" s="24" t="s">
        <v>614</v>
      </c>
      <c r="E83" s="24" t="s">
        <v>161</v>
      </c>
      <c r="F83" s="24"/>
      <c r="G83" s="27">
        <v>6.3766830804314986E-2</v>
      </c>
      <c r="H83" s="27">
        <v>0.12753366160862997</v>
      </c>
      <c r="I83" s="27">
        <v>0.25396135879941062</v>
      </c>
      <c r="J83" s="27">
        <v>0.38038905599019124</v>
      </c>
      <c r="K83" s="27">
        <v>0.44304992237665691</v>
      </c>
      <c r="L83" s="27">
        <v>0.50571078876312259</v>
      </c>
      <c r="M83" s="27">
        <v>0.50571078876312259</v>
      </c>
      <c r="N83" s="27">
        <v>0.50571078876312259</v>
      </c>
      <c r="O83" s="27">
        <v>0.50571078876312259</v>
      </c>
      <c r="P83" s="27">
        <v>0.50571078876312259</v>
      </c>
      <c r="Q83" s="27">
        <v>0.50571078876312259</v>
      </c>
      <c r="R83" s="27">
        <v>0.50571078876312259</v>
      </c>
      <c r="S83" s="27">
        <v>0.50571078876312259</v>
      </c>
      <c r="T83" s="27">
        <v>0.50571078876312259</v>
      </c>
      <c r="U83" s="27">
        <v>0.50571078876312259</v>
      </c>
      <c r="V83" s="27">
        <v>0.50571078876312259</v>
      </c>
      <c r="W83" s="27">
        <v>0.50571078876312259</v>
      </c>
      <c r="X83" s="27">
        <v>0.50571078876312259</v>
      </c>
      <c r="Y83" s="27">
        <v>0.50571078876312259</v>
      </c>
      <c r="Z83" s="27">
        <v>0.50571078876312259</v>
      </c>
      <c r="AA83" s="27">
        <v>0.50571078876312259</v>
      </c>
      <c r="AB83" s="27">
        <v>0.50571078876312259</v>
      </c>
      <c r="AC83" s="27">
        <v>0.50571078876312259</v>
      </c>
      <c r="AD83" s="27">
        <v>0.50571078876312259</v>
      </c>
      <c r="AE83" s="27">
        <v>0.50571078876312259</v>
      </c>
      <c r="AF83" s="27">
        <v>0.44194395795880759</v>
      </c>
    </row>
    <row r="84" spans="2:32">
      <c r="B84" s="24" t="s">
        <v>170</v>
      </c>
      <c r="C84" s="24" t="s">
        <v>219</v>
      </c>
      <c r="D84" s="24" t="s">
        <v>615</v>
      </c>
      <c r="E84" s="24" t="s">
        <v>162</v>
      </c>
      <c r="F84" s="24"/>
      <c r="G84" s="27">
        <v>0</v>
      </c>
      <c r="H84" s="27">
        <v>0</v>
      </c>
      <c r="I84" s="27">
        <v>0</v>
      </c>
      <c r="J84" s="27">
        <v>0</v>
      </c>
      <c r="K84" s="27">
        <v>0.14411320754716983</v>
      </c>
      <c r="L84" s="27">
        <v>0.1441132075471698</v>
      </c>
      <c r="M84" s="27">
        <v>0.27493766037735845</v>
      </c>
      <c r="N84" s="27">
        <v>0.26164890566037735</v>
      </c>
      <c r="O84" s="27">
        <v>0.24836015094339625</v>
      </c>
      <c r="P84" s="27">
        <v>0.2350713962264151</v>
      </c>
      <c r="Q84" s="27">
        <v>0.22178264150943394</v>
      </c>
      <c r="R84" s="27">
        <v>0.22178264150943397</v>
      </c>
      <c r="S84" s="27">
        <v>0.221782641509434</v>
      </c>
      <c r="T84" s="27">
        <v>0.221782641509434</v>
      </c>
      <c r="U84" s="27">
        <v>0.22178264150943397</v>
      </c>
      <c r="V84" s="27">
        <v>0.22178264150943394</v>
      </c>
      <c r="W84" s="27">
        <v>0.22178264150943394</v>
      </c>
      <c r="X84" s="27">
        <v>0.22178264150943394</v>
      </c>
      <c r="Y84" s="27">
        <v>0.22178264150943394</v>
      </c>
      <c r="Z84" s="27">
        <v>0.22178264150943394</v>
      </c>
      <c r="AA84" s="27">
        <v>0.22178264150943394</v>
      </c>
      <c r="AB84" s="27">
        <v>0.22178264150943394</v>
      </c>
      <c r="AC84" s="27">
        <v>0.22178264150943394</v>
      </c>
      <c r="AD84" s="27">
        <v>0.22178264150943394</v>
      </c>
      <c r="AE84" s="27">
        <v>0.22178264150943394</v>
      </c>
      <c r="AF84" s="27">
        <v>0.22178264150943394</v>
      </c>
    </row>
    <row r="85" spans="2:32">
      <c r="B85" s="24" t="s">
        <v>170</v>
      </c>
      <c r="C85" s="24" t="s">
        <v>219</v>
      </c>
      <c r="D85" s="24" t="s">
        <v>616</v>
      </c>
      <c r="E85" s="24" t="s">
        <v>162</v>
      </c>
      <c r="F85" s="24"/>
      <c r="G85" s="27">
        <v>0</v>
      </c>
      <c r="H85" s="27">
        <v>0</v>
      </c>
      <c r="I85" s="27">
        <v>0</v>
      </c>
      <c r="J85" s="27">
        <v>0</v>
      </c>
      <c r="K85" s="27">
        <v>1.7928791289299216E-2</v>
      </c>
      <c r="L85" s="27">
        <v>2.3400950943396278E-2</v>
      </c>
      <c r="M85" s="27">
        <v>4.6674475471698222E-2</v>
      </c>
      <c r="N85" s="27">
        <v>4.6146566037735925E-2</v>
      </c>
      <c r="O85" s="27">
        <v>4.634680754716989E-2</v>
      </c>
      <c r="P85" s="27">
        <v>4.5873509433962373E-2</v>
      </c>
      <c r="Q85" s="27">
        <v>4.6619864150943449E-2</v>
      </c>
      <c r="R85" s="27">
        <v>4.6801901886792507E-2</v>
      </c>
      <c r="S85" s="27">
        <v>4.6073750943396295E-2</v>
      </c>
      <c r="T85" s="27">
        <v>4.6565252830188752E-2</v>
      </c>
      <c r="U85" s="27">
        <v>4.5655064150943503E-2</v>
      </c>
      <c r="V85" s="27">
        <v>4.667447547169816E-2</v>
      </c>
      <c r="W85" s="27">
        <v>4.7074958490566088E-2</v>
      </c>
      <c r="X85" s="27">
        <v>4.7475441509434016E-2</v>
      </c>
      <c r="Y85" s="27">
        <v>4.6437826415094391E-2</v>
      </c>
      <c r="Z85" s="27">
        <v>4.5946324528301934E-2</v>
      </c>
      <c r="AA85" s="27">
        <v>4.7311607547169857E-2</v>
      </c>
      <c r="AB85" s="27">
        <v>4.6437826415094391E-2</v>
      </c>
      <c r="AC85" s="27">
        <v>4.6383215094339666E-2</v>
      </c>
      <c r="AD85" s="27">
        <v>4.6583456603773631E-2</v>
      </c>
      <c r="AE85" s="27">
        <v>4.7457237735849048E-2</v>
      </c>
      <c r="AF85" s="27">
        <v>4.6911124528301935E-2</v>
      </c>
    </row>
    <row r="86" spans="2:32">
      <c r="B86" s="24" t="s">
        <v>170</v>
      </c>
      <c r="C86" s="24" t="s">
        <v>219</v>
      </c>
      <c r="D86" s="24" t="s">
        <v>617</v>
      </c>
      <c r="E86" s="24" t="s">
        <v>162</v>
      </c>
      <c r="F86" s="24"/>
      <c r="G86" s="27">
        <v>0</v>
      </c>
      <c r="H86" s="27">
        <v>0</v>
      </c>
      <c r="I86" s="27">
        <v>0</v>
      </c>
      <c r="J86" s="27">
        <v>0</v>
      </c>
      <c r="K86" s="27">
        <v>0.42375136914854072</v>
      </c>
      <c r="L86" s="27">
        <v>0.58670023694304652</v>
      </c>
      <c r="M86" s="27">
        <v>1.1991560856263286</v>
      </c>
      <c r="N86" s="27">
        <v>1.1961383884316603</v>
      </c>
      <c r="O86" s="27">
        <v>1.2512580123386816</v>
      </c>
      <c r="P86" s="27">
        <v>1.2774165383557945</v>
      </c>
      <c r="Q86" s="27">
        <v>1.3286383529087731</v>
      </c>
      <c r="R86" s="27">
        <v>1.3613278935319129</v>
      </c>
      <c r="S86" s="27">
        <v>1.3627095685964268</v>
      </c>
      <c r="T86" s="27">
        <v>1.3954882495463095</v>
      </c>
      <c r="U86" s="27">
        <v>1.3846059984575418</v>
      </c>
      <c r="V86" s="27">
        <v>1.4292355887134638</v>
      </c>
      <c r="W86" s="27">
        <v>1.424594349034386</v>
      </c>
      <c r="X86" s="27">
        <v>1.4196654832343514</v>
      </c>
      <c r="Y86" s="27">
        <v>1.3704457604200169</v>
      </c>
      <c r="Z86" s="27">
        <v>1.3394415662411623</v>
      </c>
      <c r="AA86" s="27">
        <v>1.3607086653954725</v>
      </c>
      <c r="AB86" s="27">
        <v>1.3173864665984454</v>
      </c>
      <c r="AC86" s="27">
        <v>1.2976668435163909</v>
      </c>
      <c r="AD86" s="27">
        <v>1.2850202082269602</v>
      </c>
      <c r="AE86" s="27">
        <v>1.290532646032738</v>
      </c>
      <c r="AF86" s="27">
        <v>1.257304697836072</v>
      </c>
    </row>
    <row r="87" spans="2:32">
      <c r="B87" s="24" t="s">
        <v>170</v>
      </c>
      <c r="C87" s="24" t="s">
        <v>219</v>
      </c>
      <c r="D87" s="24" t="s">
        <v>623</v>
      </c>
      <c r="E87" s="24" t="s">
        <v>161</v>
      </c>
      <c r="F87" s="24"/>
      <c r="G87" s="27">
        <v>0</v>
      </c>
      <c r="H87" s="27">
        <v>0</v>
      </c>
      <c r="I87" s="27">
        <v>0</v>
      </c>
      <c r="J87" s="27">
        <v>0</v>
      </c>
      <c r="K87" s="27">
        <v>7.0000000000000007E-2</v>
      </c>
      <c r="L87" s="27">
        <v>0.1</v>
      </c>
      <c r="M87" s="27">
        <v>0.2</v>
      </c>
      <c r="N87" s="27">
        <v>0.2</v>
      </c>
      <c r="O87" s="27">
        <v>0.2</v>
      </c>
      <c r="P87" s="27">
        <v>0.2</v>
      </c>
      <c r="Q87" s="27">
        <v>0.21</v>
      </c>
      <c r="R87" s="27">
        <v>0.21</v>
      </c>
      <c r="S87" s="27">
        <v>0.21</v>
      </c>
      <c r="T87" s="27">
        <v>0.21</v>
      </c>
      <c r="U87" s="27">
        <v>0.21</v>
      </c>
      <c r="V87" s="27">
        <v>0.21</v>
      </c>
      <c r="W87" s="27">
        <v>0.21</v>
      </c>
      <c r="X87" s="27">
        <v>0.21</v>
      </c>
      <c r="Y87" s="27">
        <v>0.21</v>
      </c>
      <c r="Z87" s="27">
        <v>0.21</v>
      </c>
      <c r="AA87" s="27">
        <v>0.22</v>
      </c>
      <c r="AB87" s="27">
        <v>0.22</v>
      </c>
      <c r="AC87" s="27">
        <v>0.22</v>
      </c>
      <c r="AD87" s="27">
        <v>0.22</v>
      </c>
      <c r="AE87" s="27">
        <v>0.22</v>
      </c>
      <c r="AF87" s="27">
        <v>0.22</v>
      </c>
    </row>
    <row r="88" spans="2:32">
      <c r="B88" s="24" t="s">
        <v>170</v>
      </c>
      <c r="C88" s="24" t="s">
        <v>219</v>
      </c>
      <c r="D88" s="24" t="s">
        <v>624</v>
      </c>
      <c r="E88" s="24" t="s">
        <v>162</v>
      </c>
      <c r="F88" s="24"/>
      <c r="G88" s="27">
        <v>0</v>
      </c>
      <c r="H88" s="27">
        <v>0</v>
      </c>
      <c r="I88" s="27">
        <v>0</v>
      </c>
      <c r="J88" s="27">
        <v>0</v>
      </c>
      <c r="K88" s="27">
        <v>0.08</v>
      </c>
      <c r="L88" s="27">
        <v>0.11</v>
      </c>
      <c r="M88" s="27">
        <v>0.21</v>
      </c>
      <c r="N88" s="27">
        <v>0.21</v>
      </c>
      <c r="O88" s="27">
        <v>0.21</v>
      </c>
      <c r="P88" s="27">
        <v>0.21</v>
      </c>
      <c r="Q88" s="27">
        <v>0.22</v>
      </c>
      <c r="R88" s="27">
        <v>0.19</v>
      </c>
      <c r="S88" s="27">
        <v>0.17</v>
      </c>
      <c r="T88" s="27">
        <v>0.14000000000000001</v>
      </c>
      <c r="U88" s="27">
        <v>0.12</v>
      </c>
      <c r="V88" s="27">
        <v>0.1</v>
      </c>
      <c r="W88" s="27">
        <v>0.1</v>
      </c>
      <c r="X88" s="27">
        <v>0.1</v>
      </c>
      <c r="Y88" s="27">
        <v>0.1</v>
      </c>
      <c r="Z88" s="27">
        <v>0.1</v>
      </c>
      <c r="AA88" s="27">
        <v>0.1</v>
      </c>
      <c r="AB88" s="27">
        <v>0.1</v>
      </c>
      <c r="AC88" s="27">
        <v>0.1</v>
      </c>
      <c r="AD88" s="27">
        <v>0.1</v>
      </c>
      <c r="AE88" s="27">
        <v>0.1</v>
      </c>
      <c r="AF88" s="27">
        <v>0.1</v>
      </c>
    </row>
    <row r="89" spans="2:32">
      <c r="B89" s="24" t="s">
        <v>170</v>
      </c>
      <c r="C89" s="24" t="s">
        <v>219</v>
      </c>
      <c r="D89" s="24" t="s">
        <v>620</v>
      </c>
      <c r="E89" s="24" t="s">
        <v>161</v>
      </c>
      <c r="F89" s="24"/>
      <c r="G89" s="27">
        <v>0</v>
      </c>
      <c r="H89" s="27">
        <v>0</v>
      </c>
      <c r="I89" s="27">
        <v>0</v>
      </c>
      <c r="J89" s="27">
        <v>8.3033947181541667E-3</v>
      </c>
      <c r="K89" s="27">
        <v>1.6606789436308333E-2</v>
      </c>
      <c r="L89" s="27">
        <v>2.49101841544625E-2</v>
      </c>
      <c r="M89" s="27">
        <v>2.49101841544625E-2</v>
      </c>
      <c r="N89" s="27">
        <v>2.9933123651973977E-2</v>
      </c>
      <c r="O89" s="27">
        <v>3.4956063149485461E-2</v>
      </c>
      <c r="P89" s="27">
        <v>3.9979002646996942E-2</v>
      </c>
      <c r="Q89" s="27">
        <v>3.9979002646996942E-2</v>
      </c>
      <c r="R89" s="27">
        <v>3.9979002646996942E-2</v>
      </c>
      <c r="S89" s="27">
        <v>3.9979002646996942E-2</v>
      </c>
      <c r="T89" s="27">
        <v>3.9979002646996942E-2</v>
      </c>
      <c r="U89" s="27">
        <v>3.9979002646996942E-2</v>
      </c>
      <c r="V89" s="27">
        <v>3.9979002646996942E-2</v>
      </c>
      <c r="W89" s="27">
        <v>3.9979002646996942E-2</v>
      </c>
      <c r="X89" s="27">
        <v>3.9979002646996942E-2</v>
      </c>
      <c r="Y89" s="27">
        <v>3.9979002646996942E-2</v>
      </c>
      <c r="Z89" s="27">
        <v>3.9979002646996942E-2</v>
      </c>
      <c r="AA89" s="27">
        <v>3.9979002646996942E-2</v>
      </c>
      <c r="AB89" s="27">
        <v>3.9979002646996942E-2</v>
      </c>
      <c r="AC89" s="27">
        <v>3.9979002646996942E-2</v>
      </c>
      <c r="AD89" s="27">
        <v>3.9979002646996942E-2</v>
      </c>
      <c r="AE89" s="27">
        <v>3.9979002646996942E-2</v>
      </c>
      <c r="AF89" s="27">
        <v>3.9979002646996942E-2</v>
      </c>
    </row>
    <row r="90" spans="2:32">
      <c r="B90" s="24" t="s">
        <v>170</v>
      </c>
      <c r="C90" s="24" t="s">
        <v>219</v>
      </c>
      <c r="D90" s="24" t="s">
        <v>621</v>
      </c>
      <c r="E90" s="24" t="s">
        <v>162</v>
      </c>
      <c r="F90" s="24"/>
      <c r="G90" s="27">
        <v>0</v>
      </c>
      <c r="H90" s="27">
        <v>0</v>
      </c>
      <c r="I90" s="27">
        <v>0</v>
      </c>
      <c r="J90" s="27">
        <v>8.2586601302000635E-3</v>
      </c>
      <c r="K90" s="27">
        <v>1.6517320260400127E-2</v>
      </c>
      <c r="L90" s="27">
        <v>2.4775980390600191E-2</v>
      </c>
      <c r="M90" s="27">
        <v>2.4775980390600191E-2</v>
      </c>
      <c r="N90" s="27">
        <v>2.9771858771981866E-2</v>
      </c>
      <c r="O90" s="27">
        <v>3.4767737153363544E-2</v>
      </c>
      <c r="P90" s="27">
        <v>3.9763615534745222E-2</v>
      </c>
      <c r="Q90" s="27">
        <v>3.9763615534745222E-2</v>
      </c>
      <c r="R90" s="27">
        <v>3.9763615534745222E-2</v>
      </c>
      <c r="S90" s="27">
        <v>3.9763615534745222E-2</v>
      </c>
      <c r="T90" s="27">
        <v>3.9763615534745222E-2</v>
      </c>
      <c r="U90" s="27">
        <v>3.9763615534745222E-2</v>
      </c>
      <c r="V90" s="27">
        <v>3.9763615534745222E-2</v>
      </c>
      <c r="W90" s="27">
        <v>3.9763615534745222E-2</v>
      </c>
      <c r="X90" s="27">
        <v>3.9763615534745222E-2</v>
      </c>
      <c r="Y90" s="27">
        <v>3.9763615534745222E-2</v>
      </c>
      <c r="Z90" s="27">
        <v>3.9763615534745222E-2</v>
      </c>
      <c r="AA90" s="27">
        <v>3.9763615534745222E-2</v>
      </c>
      <c r="AB90" s="27">
        <v>3.9763615534745222E-2</v>
      </c>
      <c r="AC90" s="27">
        <v>3.9763615534745222E-2</v>
      </c>
      <c r="AD90" s="27">
        <v>3.9763615534745222E-2</v>
      </c>
      <c r="AE90" s="27">
        <v>3.9763615534745222E-2</v>
      </c>
      <c r="AF90" s="27">
        <v>3.9763615534745222E-2</v>
      </c>
    </row>
    <row r="91" spans="2:32">
      <c r="B91" s="24" t="s">
        <v>170</v>
      </c>
      <c r="C91" s="24" t="s">
        <v>219</v>
      </c>
      <c r="D91" s="24" t="s">
        <v>622</v>
      </c>
      <c r="E91" s="24" t="s">
        <v>162</v>
      </c>
      <c r="F91" s="24"/>
      <c r="G91" s="27">
        <v>0</v>
      </c>
      <c r="H91" s="27">
        <v>0</v>
      </c>
      <c r="I91" s="27">
        <v>0</v>
      </c>
      <c r="J91" s="27">
        <v>0</v>
      </c>
      <c r="K91" s="27">
        <v>0</v>
      </c>
      <c r="L91" s="27">
        <v>4.9587694083128749E-2</v>
      </c>
      <c r="M91" s="27">
        <v>5.0814472973206154E-2</v>
      </c>
      <c r="N91" s="27">
        <v>5.1266444143234662E-2</v>
      </c>
      <c r="O91" s="27">
        <v>5.3397165373369103E-2</v>
      </c>
      <c r="P91" s="27">
        <v>8.6419932346834802E-2</v>
      </c>
      <c r="Q91" s="27">
        <v>8.844619101850737E-2</v>
      </c>
      <c r="R91" s="27">
        <v>9.0737543117432443E-2</v>
      </c>
      <c r="S91" s="27">
        <v>9.1789517826767086E-2</v>
      </c>
      <c r="T91" s="27">
        <v>9.3005273029770616E-2</v>
      </c>
      <c r="U91" s="27">
        <v>9.411971529919054E-2</v>
      </c>
      <c r="V91" s="27">
        <v>9.5523923057409227E-2</v>
      </c>
      <c r="W91" s="27">
        <v>9.3917089432023287E-2</v>
      </c>
      <c r="X91" s="27">
        <v>9.2802647162603363E-2</v>
      </c>
      <c r="Y91" s="27">
        <v>9.1586891959599848E-2</v>
      </c>
      <c r="Z91" s="27">
        <v>9.0941218859559081E-2</v>
      </c>
      <c r="AA91" s="27">
        <v>8.9256694487176408E-2</v>
      </c>
      <c r="AB91" s="27">
        <v>8.8040939284172851E-2</v>
      </c>
      <c r="AC91" s="27">
        <v>8.6825184081169307E-2</v>
      </c>
      <c r="AD91" s="27">
        <v>8.6053001048518984E-2</v>
      </c>
      <c r="AE91" s="27">
        <v>8.4393673675162248E-2</v>
      </c>
      <c r="AF91" s="27">
        <v>8.3177918472158704E-2</v>
      </c>
    </row>
    <row r="92" spans="2:32">
      <c r="B92" s="24" t="s">
        <v>170</v>
      </c>
      <c r="C92" s="24" t="s">
        <v>219</v>
      </c>
      <c r="D92" s="24" t="s">
        <v>719</v>
      </c>
      <c r="E92" s="24" t="s">
        <v>625</v>
      </c>
      <c r="F92" s="24"/>
      <c r="G92" s="27">
        <v>0</v>
      </c>
      <c r="H92" s="27">
        <v>0</v>
      </c>
      <c r="I92" s="27">
        <v>0</v>
      </c>
      <c r="J92" s="27">
        <v>0</v>
      </c>
      <c r="K92" s="27">
        <v>0</v>
      </c>
      <c r="L92" s="27">
        <v>0</v>
      </c>
      <c r="M92" s="27">
        <v>0</v>
      </c>
      <c r="N92" s="27">
        <v>0</v>
      </c>
      <c r="O92" s="27">
        <v>0</v>
      </c>
      <c r="P92" s="27">
        <v>0</v>
      </c>
      <c r="Q92" s="27">
        <v>6.1394999999999998E-2</v>
      </c>
      <c r="R92" s="27">
        <v>0.52506999999999993</v>
      </c>
      <c r="S92" s="27">
        <v>0.66931200000000002</v>
      </c>
      <c r="T92" s="27">
        <v>1.12005</v>
      </c>
      <c r="U92" s="27">
        <v>1.27908</v>
      </c>
      <c r="V92" s="27">
        <v>1.7958700000000001</v>
      </c>
      <c r="W92" s="27">
        <v>2.3033600000000001</v>
      </c>
      <c r="X92" s="27">
        <v>2.4997700000000003</v>
      </c>
      <c r="Y92" s="27">
        <v>3.0962400000000003</v>
      </c>
      <c r="Z92" s="27">
        <v>3.6774100000000005</v>
      </c>
      <c r="AA92" s="27">
        <v>3.8477199999999998</v>
      </c>
      <c r="AB92" s="27">
        <v>4.3677300000000008</v>
      </c>
      <c r="AC92" s="27">
        <v>4.5227400000000006</v>
      </c>
      <c r="AD92" s="27">
        <v>5.0184500000000005</v>
      </c>
      <c r="AE92" s="27">
        <v>5.1923199999999996</v>
      </c>
      <c r="AF92" s="27">
        <v>5.7307000000000006</v>
      </c>
    </row>
    <row r="93" spans="2:32">
      <c r="B93" s="24" t="s">
        <v>170</v>
      </c>
      <c r="C93" s="24" t="s">
        <v>219</v>
      </c>
      <c r="D93" s="24" t="s">
        <v>626</v>
      </c>
      <c r="E93" s="24" t="s">
        <v>625</v>
      </c>
      <c r="F93" s="24"/>
      <c r="G93" s="27">
        <v>0</v>
      </c>
      <c r="H93" s="27">
        <v>0</v>
      </c>
      <c r="I93" s="27">
        <v>0</v>
      </c>
      <c r="J93" s="27">
        <v>0</v>
      </c>
      <c r="K93" s="27">
        <v>0</v>
      </c>
      <c r="L93" s="27">
        <v>0.19545618722532082</v>
      </c>
      <c r="M93" s="27">
        <v>0.27259938402335065</v>
      </c>
      <c r="N93" s="27">
        <v>0.34325086486355755</v>
      </c>
      <c r="O93" s="27">
        <v>0.41831109551356327</v>
      </c>
      <c r="P93" s="27">
        <v>0.49617918556992524</v>
      </c>
      <c r="Q93" s="27">
        <v>0.58633743237638314</v>
      </c>
      <c r="R93" s="27">
        <v>0.73947537563876176</v>
      </c>
      <c r="S93" s="27">
        <v>0.89362067227304554</v>
      </c>
      <c r="T93" s="27">
        <v>1.0252353592878649</v>
      </c>
      <c r="U93" s="27">
        <v>1.1838170601163238</v>
      </c>
      <c r="V93" s="27">
        <v>1.3502328986300591</v>
      </c>
      <c r="W93" s="27">
        <v>1.5136801534738096</v>
      </c>
      <c r="X93" s="27">
        <v>1.6022503311643863</v>
      </c>
      <c r="Y93" s="27">
        <v>1.6809465377136608</v>
      </c>
      <c r="Z93" s="27">
        <v>1.775220975205543</v>
      </c>
      <c r="AA93" s="27">
        <v>1.9141095737672265</v>
      </c>
      <c r="AB93" s="27">
        <v>2.0019685688380391</v>
      </c>
      <c r="AC93" s="27">
        <v>2.0982966568099868</v>
      </c>
      <c r="AD93" s="27">
        <v>2.1901405099292077</v>
      </c>
      <c r="AE93" s="27">
        <v>2.2818837413023125</v>
      </c>
      <c r="AF93" s="27">
        <v>2.3817616376051363</v>
      </c>
    </row>
    <row r="94" spans="2:32">
      <c r="B94" s="24" t="s">
        <v>170</v>
      </c>
      <c r="C94" s="24" t="s">
        <v>219</v>
      </c>
      <c r="D94" s="42" t="s">
        <v>217</v>
      </c>
      <c r="E94" s="42" t="s">
        <v>217</v>
      </c>
      <c r="F94" s="24"/>
      <c r="G94" s="80">
        <f>SUM(G83:G93)</f>
        <v>6.3766830804314986E-2</v>
      </c>
      <c r="H94" s="80">
        <f t="shared" ref="H94:AF94" si="14">SUM(H83:H93)</f>
        <v>0.12753366160862997</v>
      </c>
      <c r="I94" s="80">
        <f>SUM(I83:I93)</f>
        <v>0.25396135879941062</v>
      </c>
      <c r="J94" s="80">
        <f t="shared" si="14"/>
        <v>0.39695111083854545</v>
      </c>
      <c r="K94" s="80">
        <f t="shared" si="14"/>
        <v>1.2119674000583751</v>
      </c>
      <c r="L94" s="80">
        <f t="shared" si="14"/>
        <v>1.7646552300502478</v>
      </c>
      <c r="M94" s="80">
        <f t="shared" si="14"/>
        <v>2.8095790317801277</v>
      </c>
      <c r="N94" s="80">
        <f t="shared" si="14"/>
        <v>2.8738669403236439</v>
      </c>
      <c r="O94" s="80">
        <f t="shared" si="14"/>
        <v>3.003107820782152</v>
      </c>
      <c r="P94" s="80">
        <f t="shared" si="14"/>
        <v>3.1364139688777972</v>
      </c>
      <c r="Q94" s="80">
        <f t="shared" si="14"/>
        <v>3.3486728889089061</v>
      </c>
      <c r="R94" s="80">
        <f t="shared" si="14"/>
        <v>3.9706487626291986</v>
      </c>
      <c r="S94" s="80">
        <f t="shared" si="14"/>
        <v>4.2507415580939352</v>
      </c>
      <c r="T94" s="80">
        <f t="shared" si="14"/>
        <v>4.8375801831484324</v>
      </c>
      <c r="U94" s="80">
        <f t="shared" si="14"/>
        <v>5.1245138864782991</v>
      </c>
      <c r="V94" s="80">
        <f t="shared" si="14"/>
        <v>5.8347729343269297</v>
      </c>
      <c r="W94" s="80">
        <f t="shared" si="14"/>
        <v>6.499862598885084</v>
      </c>
      <c r="X94" s="80">
        <f t="shared" si="14"/>
        <v>6.779199951525074</v>
      </c>
      <c r="Y94" s="80">
        <f t="shared" si="14"/>
        <v>7.4028930649626705</v>
      </c>
      <c r="Z94" s="80">
        <f t="shared" si="14"/>
        <v>8.0461961332888663</v>
      </c>
      <c r="AA94" s="80">
        <f t="shared" si="14"/>
        <v>8.3863425896513455</v>
      </c>
      <c r="AB94" s="80">
        <f t="shared" si="14"/>
        <v>8.9487998495900527</v>
      </c>
      <c r="AC94" s="80">
        <f t="shared" si="14"/>
        <v>9.1791479479561868</v>
      </c>
      <c r="AD94" s="80">
        <f t="shared" si="14"/>
        <v>9.7534832242627587</v>
      </c>
      <c r="AE94" s="80">
        <f t="shared" si="14"/>
        <v>10.023823347200361</v>
      </c>
      <c r="AF94" s="80">
        <f t="shared" si="14"/>
        <v>10.563324596091652</v>
      </c>
    </row>
    <row r="95" spans="2:32">
      <c r="B95" s="24" t="s">
        <v>171</v>
      </c>
      <c r="C95" s="24" t="s">
        <v>219</v>
      </c>
      <c r="D95" s="24" t="s">
        <v>614</v>
      </c>
      <c r="E95" s="24" t="s">
        <v>161</v>
      </c>
      <c r="F95" s="24"/>
      <c r="G95" s="27">
        <v>0</v>
      </c>
      <c r="H95" s="27">
        <v>0</v>
      </c>
      <c r="I95" s="27">
        <v>6.2660866386465647E-2</v>
      </c>
      <c r="J95" s="27">
        <v>0.12532173277293129</v>
      </c>
      <c r="K95" s="27">
        <v>0.18798259915939691</v>
      </c>
      <c r="L95" s="27">
        <v>0.25064346554586259</v>
      </c>
      <c r="M95" s="27">
        <v>0.25064346554586259</v>
      </c>
      <c r="N95" s="27">
        <v>0.25064346554586259</v>
      </c>
      <c r="O95" s="27">
        <v>0.25064346554586259</v>
      </c>
      <c r="P95" s="27">
        <v>0.25064346554586259</v>
      </c>
      <c r="Q95" s="27">
        <v>0.25064346554586259</v>
      </c>
      <c r="R95" s="27">
        <v>0.25064346554586259</v>
      </c>
      <c r="S95" s="27">
        <v>0.25064346554586259</v>
      </c>
      <c r="T95" s="27">
        <v>0.25064346554586259</v>
      </c>
      <c r="U95" s="27">
        <v>0.25064346554586259</v>
      </c>
      <c r="V95" s="27">
        <v>0.25064346554586259</v>
      </c>
      <c r="W95" s="27">
        <v>0.25064346554586259</v>
      </c>
      <c r="X95" s="27">
        <v>0.25064346554586259</v>
      </c>
      <c r="Y95" s="27">
        <v>0.25064346554586259</v>
      </c>
      <c r="Z95" s="27">
        <v>0.25064346554586259</v>
      </c>
      <c r="AA95" s="27">
        <v>0.25064346554586259</v>
      </c>
      <c r="AB95" s="27">
        <v>0.25064346554586259</v>
      </c>
      <c r="AC95" s="27">
        <v>0.25064346554586259</v>
      </c>
      <c r="AD95" s="27">
        <v>0.25064346554586259</v>
      </c>
      <c r="AE95" s="27">
        <v>0.25064346554586259</v>
      </c>
      <c r="AF95" s="27">
        <v>0.25064346554586259</v>
      </c>
    </row>
    <row r="96" spans="2:32">
      <c r="B96" s="24" t="s">
        <v>171</v>
      </c>
      <c r="C96" s="24" t="s">
        <v>219</v>
      </c>
      <c r="D96" s="24" t="s">
        <v>615</v>
      </c>
      <c r="E96" s="24" t="s">
        <v>162</v>
      </c>
      <c r="F96" s="24"/>
      <c r="G96" s="27">
        <v>0</v>
      </c>
      <c r="H96" s="27">
        <v>0</v>
      </c>
      <c r="I96" s="27">
        <v>0</v>
      </c>
      <c r="J96" s="27">
        <v>0</v>
      </c>
      <c r="K96" s="27">
        <v>0</v>
      </c>
      <c r="L96" s="27">
        <v>0</v>
      </c>
      <c r="M96" s="27">
        <v>0.13746883018867923</v>
      </c>
      <c r="N96" s="27">
        <v>0.13082445283018868</v>
      </c>
      <c r="O96" s="27">
        <v>0.12418007547169813</v>
      </c>
      <c r="P96" s="27">
        <v>0.11753569811320755</v>
      </c>
      <c r="Q96" s="27">
        <v>0.11089132075471697</v>
      </c>
      <c r="R96" s="27">
        <v>0.11089132075471698</v>
      </c>
      <c r="S96" s="27">
        <v>0.110891320754717</v>
      </c>
      <c r="T96" s="27">
        <v>0.110891320754717</v>
      </c>
      <c r="U96" s="27">
        <v>0.11089132075471698</v>
      </c>
      <c r="V96" s="27">
        <v>0.11089132075471697</v>
      </c>
      <c r="W96" s="27">
        <v>0.11089132075471697</v>
      </c>
      <c r="X96" s="27">
        <v>0.11089132075471697</v>
      </c>
      <c r="Y96" s="27">
        <v>0.11089132075471697</v>
      </c>
      <c r="Z96" s="27">
        <v>0.11089132075471697</v>
      </c>
      <c r="AA96" s="27">
        <v>0.11089132075471697</v>
      </c>
      <c r="AB96" s="27">
        <v>0.11089132075471697</v>
      </c>
      <c r="AC96" s="27">
        <v>0.11089132075471697</v>
      </c>
      <c r="AD96" s="27">
        <v>0.11089132075471697</v>
      </c>
      <c r="AE96" s="27">
        <v>0.11089132075471697</v>
      </c>
      <c r="AF96" s="27">
        <v>0.11089132075471697</v>
      </c>
    </row>
    <row r="97" spans="2:32">
      <c r="B97" s="24" t="s">
        <v>171</v>
      </c>
      <c r="C97" s="24" t="s">
        <v>219</v>
      </c>
      <c r="D97" s="24" t="s">
        <v>616</v>
      </c>
      <c r="E97" s="24" t="s">
        <v>162</v>
      </c>
      <c r="F97" s="24"/>
      <c r="G97" s="27">
        <v>0</v>
      </c>
      <c r="H97" s="27">
        <v>0</v>
      </c>
      <c r="I97" s="27">
        <v>0</v>
      </c>
      <c r="J97" s="27">
        <v>0</v>
      </c>
      <c r="K97" s="27">
        <v>0</v>
      </c>
      <c r="L97" s="27">
        <v>0</v>
      </c>
      <c r="M97" s="27">
        <v>2.143031336929074E-2</v>
      </c>
      <c r="N97" s="27">
        <v>1.7306896412369897E-2</v>
      </c>
      <c r="O97" s="27">
        <v>1.5569625810033674E-2</v>
      </c>
      <c r="P97" s="27">
        <v>1.5821194919041728E-2</v>
      </c>
      <c r="Q97" s="27">
        <v>1.6288652735609654E-2</v>
      </c>
      <c r="R97" s="27">
        <v>1.6781044480804374E-2</v>
      </c>
      <c r="S97" s="27">
        <v>1.5722175981425723E-2</v>
      </c>
      <c r="T97" s="27">
        <v>1.533343051329639E-2</v>
      </c>
      <c r="U97" s="27">
        <v>1.4604746465552022E-2</v>
      </c>
      <c r="V97" s="27">
        <v>1.515497721830013E-2</v>
      </c>
      <c r="W97" s="27">
        <v>1.4607706353898424E-2</v>
      </c>
      <c r="X97" s="27">
        <v>1.4254646124629832E-2</v>
      </c>
      <c r="Y97" s="27">
        <v>1.4935511351373686E-2</v>
      </c>
      <c r="Z97" s="27">
        <v>1.5021425530739764E-2</v>
      </c>
      <c r="AA97" s="27">
        <v>1.4820734550396878E-2</v>
      </c>
      <c r="AB97" s="27">
        <v>1.4703920095973108E-2</v>
      </c>
      <c r="AC97" s="27">
        <v>1.5527258404447637E-2</v>
      </c>
      <c r="AD97" s="27">
        <v>1.5506918309255133E-2</v>
      </c>
      <c r="AE97" s="27">
        <v>1.4794913767440698E-2</v>
      </c>
      <c r="AF97" s="27">
        <v>1.5063408316989055E-2</v>
      </c>
    </row>
    <row r="98" spans="2:32">
      <c r="B98" s="24" t="s">
        <v>171</v>
      </c>
      <c r="C98" s="24" t="s">
        <v>219</v>
      </c>
      <c r="D98" s="24" t="s">
        <v>617</v>
      </c>
      <c r="E98" s="24" t="s">
        <v>162</v>
      </c>
      <c r="F98" s="24"/>
      <c r="G98" s="27">
        <v>0</v>
      </c>
      <c r="H98" s="27">
        <v>0</v>
      </c>
      <c r="I98" s="27">
        <v>0</v>
      </c>
      <c r="J98" s="27">
        <v>0</v>
      </c>
      <c r="K98" s="27">
        <v>0</v>
      </c>
      <c r="L98" s="27">
        <v>0</v>
      </c>
      <c r="M98" s="27">
        <v>0.55058550223770586</v>
      </c>
      <c r="N98" s="27">
        <v>0.44860202966730484</v>
      </c>
      <c r="O98" s="27">
        <v>0.42034431787407622</v>
      </c>
      <c r="P98" s="27">
        <v>0.44056484617623604</v>
      </c>
      <c r="Q98" s="27">
        <v>0.46421688679394174</v>
      </c>
      <c r="R98" s="27">
        <v>0.48811055643619389</v>
      </c>
      <c r="S98" s="27">
        <v>0.46501015811685381</v>
      </c>
      <c r="T98" s="27">
        <v>0.45951907519694452</v>
      </c>
      <c r="U98" s="27">
        <v>0.44292616256423789</v>
      </c>
      <c r="V98" s="27">
        <v>0.46406594966055997</v>
      </c>
      <c r="W98" s="27">
        <v>0.44206212702786624</v>
      </c>
      <c r="X98" s="27">
        <v>0.4262588909418088</v>
      </c>
      <c r="Y98" s="27">
        <v>0.44076794883410159</v>
      </c>
      <c r="Z98" s="27">
        <v>0.4379092694534843</v>
      </c>
      <c r="AA98" s="27">
        <v>0.42625268344606138</v>
      </c>
      <c r="AB98" s="27">
        <v>0.41713293236805699</v>
      </c>
      <c r="AC98" s="27">
        <v>0.43440732582508179</v>
      </c>
      <c r="AD98" s="27">
        <v>0.42776351857959682</v>
      </c>
      <c r="AE98" s="27">
        <v>0.40232683882297093</v>
      </c>
      <c r="AF98" s="27">
        <v>0.40372712234337943</v>
      </c>
    </row>
    <row r="99" spans="2:32">
      <c r="B99" s="24" t="s">
        <v>171</v>
      </c>
      <c r="C99" s="24" t="s">
        <v>219</v>
      </c>
      <c r="D99" s="24" t="s">
        <v>623</v>
      </c>
      <c r="E99" s="24" t="s">
        <v>161</v>
      </c>
      <c r="F99" s="24"/>
      <c r="G99" s="27">
        <v>0</v>
      </c>
      <c r="H99" s="27">
        <v>0</v>
      </c>
      <c r="I99" s="27">
        <v>0</v>
      </c>
      <c r="J99" s="27">
        <v>0</v>
      </c>
      <c r="K99" s="27">
        <v>0</v>
      </c>
      <c r="L99" s="27">
        <v>0</v>
      </c>
      <c r="M99" s="27">
        <v>0.09</v>
      </c>
      <c r="N99" s="27">
        <v>0.09</v>
      </c>
      <c r="O99" s="27">
        <v>0.09</v>
      </c>
      <c r="P99" s="27">
        <v>0.09</v>
      </c>
      <c r="Q99" s="27">
        <v>0.09</v>
      </c>
      <c r="R99" s="27">
        <v>0.09</v>
      </c>
      <c r="S99" s="27">
        <v>0.09</v>
      </c>
      <c r="T99" s="27">
        <v>0.09</v>
      </c>
      <c r="U99" s="27">
        <v>0.09</v>
      </c>
      <c r="V99" s="27">
        <v>0.09</v>
      </c>
      <c r="W99" s="27">
        <v>0.09</v>
      </c>
      <c r="X99" s="27">
        <v>0.09</v>
      </c>
      <c r="Y99" s="27">
        <v>0.09</v>
      </c>
      <c r="Z99" s="27">
        <v>0.09</v>
      </c>
      <c r="AA99" s="27">
        <v>0.09</v>
      </c>
      <c r="AB99" s="27">
        <v>0.09</v>
      </c>
      <c r="AC99" s="27">
        <v>0.1</v>
      </c>
      <c r="AD99" s="27">
        <v>0.1</v>
      </c>
      <c r="AE99" s="27">
        <v>0.1</v>
      </c>
      <c r="AF99" s="27">
        <v>0.1</v>
      </c>
    </row>
    <row r="100" spans="2:32">
      <c r="B100" s="24" t="s">
        <v>171</v>
      </c>
      <c r="C100" s="24" t="s">
        <v>219</v>
      </c>
      <c r="D100" s="24" t="s">
        <v>624</v>
      </c>
      <c r="E100" s="24" t="s">
        <v>162</v>
      </c>
      <c r="F100" s="24"/>
      <c r="G100" s="27">
        <v>0</v>
      </c>
      <c r="H100" s="27">
        <v>0</v>
      </c>
      <c r="I100" s="27">
        <v>0</v>
      </c>
      <c r="J100" s="27">
        <v>0</v>
      </c>
      <c r="K100" s="27">
        <v>0</v>
      </c>
      <c r="L100" s="27">
        <v>0</v>
      </c>
      <c r="M100" s="27">
        <v>0.09</v>
      </c>
      <c r="N100" s="27">
        <v>0.08</v>
      </c>
      <c r="O100" s="27">
        <v>7.0000000000000007E-2</v>
      </c>
      <c r="P100" s="27">
        <v>7.0000000000000007E-2</v>
      </c>
      <c r="Q100" s="27">
        <v>7.0000000000000007E-2</v>
      </c>
      <c r="R100" s="27">
        <v>0.06</v>
      </c>
      <c r="S100" s="27">
        <v>0.05</v>
      </c>
      <c r="T100" s="27">
        <v>0.04</v>
      </c>
      <c r="U100" s="27">
        <v>0.04</v>
      </c>
      <c r="V100" s="27">
        <v>0.03</v>
      </c>
      <c r="W100" s="27">
        <v>0.03</v>
      </c>
      <c r="X100" s="27">
        <v>0.03</v>
      </c>
      <c r="Y100" s="27">
        <v>0.03</v>
      </c>
      <c r="Z100" s="27">
        <v>0.03</v>
      </c>
      <c r="AA100" s="27">
        <v>0.03</v>
      </c>
      <c r="AB100" s="27">
        <v>0.03</v>
      </c>
      <c r="AC100" s="27">
        <v>0.03</v>
      </c>
      <c r="AD100" s="27">
        <v>0.03</v>
      </c>
      <c r="AE100" s="27">
        <v>0.03</v>
      </c>
      <c r="AF100" s="27">
        <v>0.03</v>
      </c>
    </row>
    <row r="101" spans="2:32">
      <c r="B101" s="24" t="s">
        <v>171</v>
      </c>
      <c r="C101" s="24" t="s">
        <v>219</v>
      </c>
      <c r="D101" s="24" t="s">
        <v>620</v>
      </c>
      <c r="E101" s="24" t="s">
        <v>161</v>
      </c>
      <c r="F101" s="24"/>
      <c r="G101" s="27">
        <v>0</v>
      </c>
      <c r="H101" s="27">
        <v>0</v>
      </c>
      <c r="I101" s="27">
        <v>0</v>
      </c>
      <c r="J101" s="27">
        <v>0</v>
      </c>
      <c r="K101" s="27">
        <v>0</v>
      </c>
      <c r="L101" s="27">
        <v>0</v>
      </c>
      <c r="M101" s="27">
        <v>0</v>
      </c>
      <c r="N101" s="27">
        <v>0</v>
      </c>
      <c r="O101" s="27">
        <v>0</v>
      </c>
      <c r="P101" s="27">
        <v>0</v>
      </c>
      <c r="Q101" s="27">
        <v>0</v>
      </c>
      <c r="R101" s="27">
        <v>0</v>
      </c>
      <c r="S101" s="27">
        <v>0</v>
      </c>
      <c r="T101" s="27">
        <v>0</v>
      </c>
      <c r="U101" s="27">
        <v>0</v>
      </c>
      <c r="V101" s="27">
        <v>0</v>
      </c>
      <c r="W101" s="27">
        <v>0</v>
      </c>
      <c r="X101" s="27">
        <v>0</v>
      </c>
      <c r="Y101" s="27">
        <v>0</v>
      </c>
      <c r="Z101" s="27">
        <v>0</v>
      </c>
      <c r="AA101" s="27">
        <v>0</v>
      </c>
      <c r="AB101" s="27">
        <v>0</v>
      </c>
      <c r="AC101" s="27">
        <v>0</v>
      </c>
      <c r="AD101" s="27">
        <v>0</v>
      </c>
      <c r="AE101" s="27">
        <v>0</v>
      </c>
      <c r="AF101" s="27">
        <v>0</v>
      </c>
    </row>
    <row r="102" spans="2:32">
      <c r="B102" s="24" t="s">
        <v>171</v>
      </c>
      <c r="C102" s="24" t="s">
        <v>219</v>
      </c>
      <c r="D102" s="24" t="s">
        <v>621</v>
      </c>
      <c r="E102" s="24" t="s">
        <v>162</v>
      </c>
      <c r="F102" s="24"/>
      <c r="G102" s="27">
        <v>0</v>
      </c>
      <c r="H102" s="27">
        <v>0</v>
      </c>
      <c r="I102" s="27">
        <v>0</v>
      </c>
      <c r="J102" s="27">
        <v>0</v>
      </c>
      <c r="K102" s="27">
        <v>0</v>
      </c>
      <c r="L102" s="27">
        <v>0</v>
      </c>
      <c r="M102" s="27">
        <v>0</v>
      </c>
      <c r="N102" s="27">
        <v>0</v>
      </c>
      <c r="O102" s="27">
        <v>0</v>
      </c>
      <c r="P102" s="27">
        <v>0</v>
      </c>
      <c r="Q102" s="27">
        <v>0</v>
      </c>
      <c r="R102" s="27">
        <v>0</v>
      </c>
      <c r="S102" s="27">
        <v>0</v>
      </c>
      <c r="T102" s="27">
        <v>0</v>
      </c>
      <c r="U102" s="27">
        <v>0</v>
      </c>
      <c r="V102" s="27">
        <v>0</v>
      </c>
      <c r="W102" s="27">
        <v>0</v>
      </c>
      <c r="X102" s="27">
        <v>0</v>
      </c>
      <c r="Y102" s="27">
        <v>0</v>
      </c>
      <c r="Z102" s="27">
        <v>0</v>
      </c>
      <c r="AA102" s="27">
        <v>0</v>
      </c>
      <c r="AB102" s="27">
        <v>0</v>
      </c>
      <c r="AC102" s="27">
        <v>0</v>
      </c>
      <c r="AD102" s="27">
        <v>0</v>
      </c>
      <c r="AE102" s="27">
        <v>0</v>
      </c>
      <c r="AF102" s="27">
        <v>0</v>
      </c>
    </row>
    <row r="103" spans="2:32">
      <c r="B103" s="24" t="s">
        <v>171</v>
      </c>
      <c r="C103" s="24" t="s">
        <v>219</v>
      </c>
      <c r="D103" s="24" t="s">
        <v>622</v>
      </c>
      <c r="E103" s="24" t="s">
        <v>162</v>
      </c>
      <c r="F103" s="24"/>
      <c r="G103" s="27">
        <v>0</v>
      </c>
      <c r="H103" s="27">
        <v>0</v>
      </c>
      <c r="I103" s="27">
        <v>0</v>
      </c>
      <c r="J103" s="27">
        <v>0</v>
      </c>
      <c r="K103" s="27">
        <v>0</v>
      </c>
      <c r="L103" s="27">
        <v>0</v>
      </c>
      <c r="M103" s="27">
        <v>0</v>
      </c>
      <c r="N103" s="27">
        <v>0</v>
      </c>
      <c r="O103" s="27">
        <v>0</v>
      </c>
      <c r="P103" s="27">
        <v>0</v>
      </c>
      <c r="Q103" s="27">
        <v>0</v>
      </c>
      <c r="R103" s="27">
        <v>0</v>
      </c>
      <c r="S103" s="27">
        <v>0</v>
      </c>
      <c r="T103" s="27">
        <v>0</v>
      </c>
      <c r="U103" s="27">
        <v>0</v>
      </c>
      <c r="V103" s="27">
        <v>0</v>
      </c>
      <c r="W103" s="27">
        <v>0</v>
      </c>
      <c r="X103" s="27">
        <v>0</v>
      </c>
      <c r="Y103" s="27">
        <v>0</v>
      </c>
      <c r="Z103" s="27">
        <v>0</v>
      </c>
      <c r="AA103" s="27">
        <v>0</v>
      </c>
      <c r="AB103" s="27">
        <v>0</v>
      </c>
      <c r="AC103" s="27">
        <v>0</v>
      </c>
      <c r="AD103" s="27">
        <v>0</v>
      </c>
      <c r="AE103" s="27">
        <v>0</v>
      </c>
      <c r="AF103" s="27">
        <v>0</v>
      </c>
    </row>
    <row r="104" spans="2:32">
      <c r="B104" s="24" t="s">
        <v>171</v>
      </c>
      <c r="C104" s="24" t="s">
        <v>219</v>
      </c>
      <c r="D104" s="24" t="s">
        <v>719</v>
      </c>
      <c r="E104" s="24" t="s">
        <v>625</v>
      </c>
      <c r="F104" s="24"/>
      <c r="G104" s="27">
        <v>0</v>
      </c>
      <c r="H104" s="27">
        <v>0</v>
      </c>
      <c r="I104" s="27">
        <v>0</v>
      </c>
      <c r="J104" s="27">
        <v>0</v>
      </c>
      <c r="K104" s="27">
        <v>0</v>
      </c>
      <c r="L104" s="27">
        <v>0</v>
      </c>
      <c r="M104" s="27">
        <v>0</v>
      </c>
      <c r="N104" s="27">
        <v>0</v>
      </c>
      <c r="O104" s="27">
        <v>0</v>
      </c>
      <c r="P104" s="27">
        <v>0</v>
      </c>
      <c r="Q104" s="27">
        <v>0</v>
      </c>
      <c r="R104" s="27">
        <v>0</v>
      </c>
      <c r="S104" s="27">
        <v>0</v>
      </c>
      <c r="T104" s="27">
        <v>0</v>
      </c>
      <c r="U104" s="27">
        <v>0</v>
      </c>
      <c r="V104" s="27">
        <v>0</v>
      </c>
      <c r="W104" s="27">
        <v>0</v>
      </c>
      <c r="X104" s="27">
        <v>0</v>
      </c>
      <c r="Y104" s="27">
        <v>0</v>
      </c>
      <c r="Z104" s="27">
        <v>0</v>
      </c>
      <c r="AA104" s="27">
        <v>0</v>
      </c>
      <c r="AB104" s="27">
        <v>0</v>
      </c>
      <c r="AC104" s="27">
        <v>0</v>
      </c>
      <c r="AD104" s="27">
        <v>0</v>
      </c>
      <c r="AE104" s="27">
        <v>0</v>
      </c>
      <c r="AF104" s="27">
        <v>0</v>
      </c>
    </row>
    <row r="105" spans="2:32">
      <c r="B105" s="24" t="s">
        <v>171</v>
      </c>
      <c r="C105" s="24" t="s">
        <v>219</v>
      </c>
      <c r="D105" s="24" t="s">
        <v>626</v>
      </c>
      <c r="E105" s="24" t="s">
        <v>625</v>
      </c>
      <c r="F105" s="24"/>
      <c r="G105" s="27">
        <v>0</v>
      </c>
      <c r="H105" s="27">
        <v>0</v>
      </c>
      <c r="I105" s="27">
        <v>0</v>
      </c>
      <c r="J105" s="27">
        <v>0</v>
      </c>
      <c r="K105" s="27">
        <v>0</v>
      </c>
      <c r="L105" s="27">
        <v>0</v>
      </c>
      <c r="M105" s="27">
        <v>0</v>
      </c>
      <c r="N105" s="27">
        <v>0</v>
      </c>
      <c r="O105" s="27">
        <v>0</v>
      </c>
      <c r="P105" s="27">
        <v>0</v>
      </c>
      <c r="Q105" s="27">
        <v>0</v>
      </c>
      <c r="R105" s="27">
        <v>0</v>
      </c>
      <c r="S105" s="27">
        <v>0</v>
      </c>
      <c r="T105" s="27">
        <v>0</v>
      </c>
      <c r="U105" s="27">
        <v>0</v>
      </c>
      <c r="V105" s="27">
        <v>0</v>
      </c>
      <c r="W105" s="27">
        <v>0</v>
      </c>
      <c r="X105" s="27">
        <v>0</v>
      </c>
      <c r="Y105" s="27">
        <v>0</v>
      </c>
      <c r="Z105" s="27">
        <v>0</v>
      </c>
      <c r="AA105" s="27">
        <v>0</v>
      </c>
      <c r="AB105" s="27">
        <v>0</v>
      </c>
      <c r="AC105" s="27">
        <v>0</v>
      </c>
      <c r="AD105" s="27">
        <v>0</v>
      </c>
      <c r="AE105" s="27">
        <v>0</v>
      </c>
      <c r="AF105" s="27">
        <v>0</v>
      </c>
    </row>
    <row r="106" spans="2:32">
      <c r="B106" s="24" t="s">
        <v>171</v>
      </c>
      <c r="C106" s="24" t="s">
        <v>219</v>
      </c>
      <c r="D106" s="42" t="s">
        <v>217</v>
      </c>
      <c r="E106" s="42" t="s">
        <v>217</v>
      </c>
      <c r="F106" s="24"/>
      <c r="G106" s="80">
        <f>SUM(G95:G105)</f>
        <v>0</v>
      </c>
      <c r="H106" s="80">
        <f t="shared" ref="H106:AF106" si="15">SUM(H95:H105)</f>
        <v>0</v>
      </c>
      <c r="I106" s="80">
        <f t="shared" si="15"/>
        <v>6.2660866386465647E-2</v>
      </c>
      <c r="J106" s="80">
        <f t="shared" si="15"/>
        <v>0.12532173277293129</v>
      </c>
      <c r="K106" s="80">
        <f t="shared" si="15"/>
        <v>0.18798259915939691</v>
      </c>
      <c r="L106" s="80">
        <f t="shared" si="15"/>
        <v>0.25064346554586259</v>
      </c>
      <c r="M106" s="80">
        <f t="shared" si="15"/>
        <v>1.1401281113415385</v>
      </c>
      <c r="N106" s="80">
        <f t="shared" si="15"/>
        <v>1.0173768444557258</v>
      </c>
      <c r="O106" s="80">
        <f t="shared" si="15"/>
        <v>0.97073748470167054</v>
      </c>
      <c r="P106" s="80">
        <f t="shared" si="15"/>
        <v>0.98456520475434783</v>
      </c>
      <c r="Q106" s="80">
        <f t="shared" si="15"/>
        <v>1.0020403258301309</v>
      </c>
      <c r="R106" s="80">
        <f t="shared" si="15"/>
        <v>1.0164263872175778</v>
      </c>
      <c r="S106" s="80">
        <f t="shared" si="15"/>
        <v>0.98226712039885911</v>
      </c>
      <c r="T106" s="80">
        <f t="shared" si="15"/>
        <v>0.96638729201082041</v>
      </c>
      <c r="U106" s="80">
        <f t="shared" si="15"/>
        <v>0.94906569533036944</v>
      </c>
      <c r="V106" s="80">
        <f t="shared" si="15"/>
        <v>0.96075571317943964</v>
      </c>
      <c r="W106" s="80">
        <f t="shared" si="15"/>
        <v>0.93820461968234425</v>
      </c>
      <c r="X106" s="80">
        <f t="shared" si="15"/>
        <v>0.92204832336701814</v>
      </c>
      <c r="Y106" s="80">
        <f t="shared" si="15"/>
        <v>0.9372382464860548</v>
      </c>
      <c r="Z106" s="80">
        <f t="shared" si="15"/>
        <v>0.93446548128480356</v>
      </c>
      <c r="AA106" s="80">
        <f t="shared" si="15"/>
        <v>0.92260820429703783</v>
      </c>
      <c r="AB106" s="80">
        <f t="shared" si="15"/>
        <v>0.91337163876460969</v>
      </c>
      <c r="AC106" s="80">
        <f t="shared" si="15"/>
        <v>0.94146937053010904</v>
      </c>
      <c r="AD106" s="80">
        <f t="shared" si="15"/>
        <v>0.9348052231894316</v>
      </c>
      <c r="AE106" s="80">
        <f t="shared" si="15"/>
        <v>0.90865653889099118</v>
      </c>
      <c r="AF106" s="80">
        <f t="shared" si="15"/>
        <v>0.91032531696094809</v>
      </c>
    </row>
    <row r="107" spans="2:32">
      <c r="B107" s="24"/>
      <c r="C107" s="24"/>
      <c r="D107" s="24"/>
      <c r="E107" s="24"/>
      <c r="F107" s="24"/>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row>
    <row r="108" spans="2:32">
      <c r="B108" s="24"/>
      <c r="C108" s="24"/>
      <c r="D108" s="24"/>
      <c r="E108" s="24"/>
      <c r="F108" s="24"/>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row>
    <row r="109" spans="2:32">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row>
  </sheetData>
  <mergeCells count="1">
    <mergeCell ref="A1:AN1"/>
  </mergeCells>
  <hyperlinks>
    <hyperlink ref="A2" location="Contents!A1" display="Return to: Main Menu" xr:uid="{10074794-078B-497D-BDF1-B7EB0323AADF}"/>
  </hyperlink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1BD98-85EF-44D0-B798-DE463BADE26F}">
  <dimension ref="A1:AN83"/>
  <sheetViews>
    <sheetView showGridLines="0" showRowColHeaders="0" topLeftCell="A69" zoomScaleNormal="100" workbookViewId="0">
      <selection activeCell="D92" sqref="D92"/>
    </sheetView>
    <sheetView topLeftCell="M1" workbookViewId="1">
      <selection sqref="A1:AN1"/>
    </sheetView>
  </sheetViews>
  <sheetFormatPr defaultRowHeight="14.5"/>
  <cols>
    <col min="2" max="2" width="25.7265625" customWidth="1"/>
    <col min="3" max="3" width="22.7265625" customWidth="1"/>
    <col min="4" max="4" width="67.26953125" customWidth="1"/>
    <col min="5" max="5" width="15.7265625" customWidth="1"/>
    <col min="6" max="6" width="28.26953125" customWidth="1"/>
    <col min="8" max="31" width="9.26953125" customWidth="1"/>
  </cols>
  <sheetData>
    <row r="1" spans="1:40" s="1" customFormat="1" ht="20">
      <c r="A1" s="130" t="s">
        <v>627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702</v>
      </c>
    </row>
    <row r="4" spans="1:40">
      <c r="B4" s="23" t="s">
        <v>717</v>
      </c>
    </row>
    <row r="5" spans="1:40">
      <c r="B5" s="23" t="s">
        <v>697</v>
      </c>
    </row>
    <row r="6" spans="1:40">
      <c r="B6" s="23"/>
    </row>
    <row r="7" spans="1:40">
      <c r="B7" s="23"/>
    </row>
    <row r="10" spans="1:40" ht="15" thickBot="1">
      <c r="B10" s="25" t="s">
        <v>205</v>
      </c>
      <c r="C10" s="20" t="s">
        <v>157</v>
      </c>
      <c r="D10" s="20" t="s">
        <v>107</v>
      </c>
      <c r="E10" s="20" t="s">
        <v>158</v>
      </c>
      <c r="F10" s="20"/>
      <c r="G10" s="20">
        <v>2025</v>
      </c>
      <c r="H10" s="20">
        <v>2026</v>
      </c>
      <c r="I10" s="20">
        <v>2027</v>
      </c>
      <c r="J10" s="20">
        <v>2028</v>
      </c>
      <c r="K10" s="20">
        <v>2029</v>
      </c>
      <c r="L10" s="20">
        <v>2030</v>
      </c>
      <c r="M10" s="20">
        <v>2031</v>
      </c>
      <c r="N10" s="20">
        <v>2032</v>
      </c>
      <c r="O10" s="20">
        <v>2033</v>
      </c>
      <c r="P10" s="20">
        <v>2034</v>
      </c>
      <c r="Q10" s="20">
        <v>2035</v>
      </c>
      <c r="R10" s="20">
        <v>2036</v>
      </c>
      <c r="S10" s="20">
        <v>2037</v>
      </c>
      <c r="T10" s="20">
        <v>2038</v>
      </c>
      <c r="U10" s="20">
        <v>2039</v>
      </c>
      <c r="V10" s="20">
        <v>2040</v>
      </c>
      <c r="W10" s="20">
        <v>2041</v>
      </c>
      <c r="X10" s="20">
        <v>2042</v>
      </c>
      <c r="Y10" s="20">
        <v>2043</v>
      </c>
      <c r="Z10" s="20">
        <v>2044</v>
      </c>
      <c r="AA10" s="20">
        <v>2045</v>
      </c>
      <c r="AB10" s="20">
        <v>2046</v>
      </c>
      <c r="AC10" s="20">
        <v>2047</v>
      </c>
      <c r="AD10" s="20">
        <v>2048</v>
      </c>
      <c r="AE10" s="20">
        <v>2049</v>
      </c>
      <c r="AF10" s="20">
        <v>2050</v>
      </c>
    </row>
    <row r="11" spans="1:40">
      <c r="B11" s="24" t="s">
        <v>160</v>
      </c>
      <c r="C11" s="24" t="s">
        <v>207</v>
      </c>
      <c r="D11" s="24" t="s">
        <v>614</v>
      </c>
      <c r="E11" s="24" t="s">
        <v>161</v>
      </c>
      <c r="F11" s="24"/>
      <c r="G11" s="27">
        <v>0</v>
      </c>
      <c r="H11" s="27">
        <v>0.67785305889079472</v>
      </c>
      <c r="I11" s="27">
        <v>0.67785305889079484</v>
      </c>
      <c r="J11" s="27">
        <v>1.4739665446922054</v>
      </c>
      <c r="K11" s="27">
        <v>2.1272595130550793</v>
      </c>
      <c r="L11" s="27">
        <v>1.4494064541642846</v>
      </c>
      <c r="M11" s="27">
        <v>1.5752840289689349</v>
      </c>
      <c r="N11" s="27">
        <v>0.77917054316752443</v>
      </c>
      <c r="O11" s="27">
        <v>0.12587757480465026</v>
      </c>
      <c r="P11" s="27">
        <v>0.12587757480465026</v>
      </c>
      <c r="Q11" s="27">
        <v>0</v>
      </c>
      <c r="R11" s="27">
        <v>0</v>
      </c>
      <c r="S11" s="27">
        <v>0</v>
      </c>
      <c r="T11" s="27">
        <v>0</v>
      </c>
      <c r="U11" s="27">
        <v>0</v>
      </c>
      <c r="V11" s="27">
        <v>0</v>
      </c>
      <c r="W11" s="27">
        <v>0</v>
      </c>
      <c r="X11" s="27">
        <v>0</v>
      </c>
      <c r="Y11" s="27">
        <v>0</v>
      </c>
      <c r="Z11" s="27">
        <v>0</v>
      </c>
      <c r="AA11" s="27">
        <v>0</v>
      </c>
      <c r="AB11" s="27">
        <v>0</v>
      </c>
      <c r="AC11" s="27">
        <v>0</v>
      </c>
      <c r="AD11" s="27">
        <v>0</v>
      </c>
      <c r="AE11" s="27">
        <v>0</v>
      </c>
      <c r="AF11" s="27">
        <v>0</v>
      </c>
    </row>
    <row r="12" spans="1:40">
      <c r="B12" s="24" t="s">
        <v>160</v>
      </c>
      <c r="C12" s="24" t="s">
        <v>207</v>
      </c>
      <c r="D12" s="24" t="s">
        <v>615</v>
      </c>
      <c r="E12" s="24" t="s">
        <v>162</v>
      </c>
      <c r="F12" s="24"/>
      <c r="G12" s="27">
        <v>0</v>
      </c>
      <c r="H12" s="27">
        <v>0</v>
      </c>
      <c r="I12" s="27">
        <v>0</v>
      </c>
      <c r="J12" s="27">
        <v>0</v>
      </c>
      <c r="K12" s="27">
        <v>0</v>
      </c>
      <c r="L12" s="27">
        <v>0.1441132075471698</v>
      </c>
      <c r="M12" s="27">
        <v>0.13746883018867923</v>
      </c>
      <c r="N12" s="27">
        <v>0.28999420377358492</v>
      </c>
      <c r="O12" s="27">
        <v>0.40151557735849069</v>
      </c>
      <c r="P12" s="27">
        <v>0.38003209056603782</v>
      </c>
      <c r="Q12" s="27">
        <v>0.38109650566037728</v>
      </c>
      <c r="R12" s="27">
        <v>0.38109650566037739</v>
      </c>
      <c r="S12" s="27">
        <v>0.38109650566037745</v>
      </c>
      <c r="T12" s="27">
        <v>0.38109650566037745</v>
      </c>
      <c r="U12" s="27">
        <v>0.38109650566037739</v>
      </c>
      <c r="V12" s="27">
        <v>0.38109650566037728</v>
      </c>
      <c r="W12" s="27">
        <v>0.38109650566037728</v>
      </c>
      <c r="X12" s="27">
        <v>0.38109650566037728</v>
      </c>
      <c r="Y12" s="27">
        <v>0.38109650566037728</v>
      </c>
      <c r="Z12" s="27">
        <v>0.38109650566037728</v>
      </c>
      <c r="AA12" s="27">
        <v>0.38109650566037728</v>
      </c>
      <c r="AB12" s="27">
        <v>0.38109650566037728</v>
      </c>
      <c r="AC12" s="27">
        <v>0.38109650566037728</v>
      </c>
      <c r="AD12" s="27">
        <v>0.38109650566037728</v>
      </c>
      <c r="AE12" s="27">
        <v>0.38109650566037728</v>
      </c>
      <c r="AF12" s="27">
        <v>0.38109650566037728</v>
      </c>
    </row>
    <row r="13" spans="1:40">
      <c r="B13" s="24" t="s">
        <v>160</v>
      </c>
      <c r="C13" s="24" t="s">
        <v>207</v>
      </c>
      <c r="D13" s="24" t="s">
        <v>616</v>
      </c>
      <c r="E13" s="24" t="s">
        <v>162</v>
      </c>
      <c r="F13" s="24"/>
      <c r="G13" s="27">
        <v>0</v>
      </c>
      <c r="H13" s="27">
        <v>0</v>
      </c>
      <c r="I13" s="27">
        <v>0</v>
      </c>
      <c r="J13" s="27">
        <v>0</v>
      </c>
      <c r="K13" s="27">
        <v>0</v>
      </c>
      <c r="L13" s="27">
        <v>1.7548437735849107E-2</v>
      </c>
      <c r="M13" s="27">
        <v>2.5371588517501768E-2</v>
      </c>
      <c r="N13" s="27">
        <v>5.7547020568762715E-2</v>
      </c>
      <c r="O13" s="27">
        <v>8.1362313208834303E-2</v>
      </c>
      <c r="P13" s="27">
        <v>8.26585806281281E-2</v>
      </c>
      <c r="Q13" s="27">
        <v>8.5244927188918657E-2</v>
      </c>
      <c r="R13" s="27">
        <v>8.5890544349384298E-2</v>
      </c>
      <c r="S13" s="27">
        <v>8.7284665678951684E-2</v>
      </c>
      <c r="T13" s="27">
        <v>8.8358024731986701E-2</v>
      </c>
      <c r="U13" s="27">
        <v>8.8328764326900816E-2</v>
      </c>
      <c r="V13" s="27">
        <v>8.7480598479813071E-2</v>
      </c>
      <c r="W13" s="27">
        <v>8.8340610174403464E-2</v>
      </c>
      <c r="X13" s="27">
        <v>9.0503701950841856E-2</v>
      </c>
      <c r="Y13" s="27">
        <v>8.9282852120324413E-2</v>
      </c>
      <c r="Z13" s="27">
        <v>8.8459533412656471E-2</v>
      </c>
      <c r="AA13" s="27">
        <v>8.9203667713754056E-2</v>
      </c>
      <c r="AB13" s="27">
        <v>8.9191629790819321E-2</v>
      </c>
      <c r="AC13" s="27">
        <v>8.8752482123854226E-2</v>
      </c>
      <c r="AD13" s="27">
        <v>8.9458588709612777E-2</v>
      </c>
      <c r="AE13" s="27">
        <v>8.766359989293665E-2</v>
      </c>
      <c r="AF13" s="27">
        <v>8.7121320588671308E-2</v>
      </c>
    </row>
    <row r="14" spans="1:40">
      <c r="B14" s="24" t="s">
        <v>160</v>
      </c>
      <c r="C14" s="24" t="s">
        <v>207</v>
      </c>
      <c r="D14" s="24" t="s">
        <v>617</v>
      </c>
      <c r="E14" s="24" t="s">
        <v>162</v>
      </c>
      <c r="F14" s="24"/>
      <c r="G14" s="27">
        <v>0</v>
      </c>
      <c r="H14" s="27">
        <v>0</v>
      </c>
      <c r="I14" s="27">
        <v>0</v>
      </c>
      <c r="J14" s="27">
        <v>0</v>
      </c>
      <c r="K14" s="27">
        <v>0</v>
      </c>
      <c r="L14" s="27">
        <v>0.43996812789816947</v>
      </c>
      <c r="M14" s="27">
        <v>0.65184441045546515</v>
      </c>
      <c r="N14" s="27">
        <v>1.4916429617453133</v>
      </c>
      <c r="O14" s="27">
        <v>2.1965967555951815</v>
      </c>
      <c r="P14" s="27">
        <v>2.3017519654849132</v>
      </c>
      <c r="Q14" s="27">
        <v>2.4294296008837968</v>
      </c>
      <c r="R14" s="27">
        <v>2.4983000586404547</v>
      </c>
      <c r="S14" s="27">
        <v>2.5815924027533352</v>
      </c>
      <c r="T14" s="27">
        <v>2.6479526424969655</v>
      </c>
      <c r="U14" s="27">
        <v>2.6787945118656968</v>
      </c>
      <c r="V14" s="27">
        <v>2.6787742682075431</v>
      </c>
      <c r="W14" s="27">
        <v>2.6733859215776379</v>
      </c>
      <c r="X14" s="27">
        <v>2.7063461974678766</v>
      </c>
      <c r="Y14" s="27">
        <v>2.6348630122483088</v>
      </c>
      <c r="Z14" s="27">
        <v>2.5787999320752815</v>
      </c>
      <c r="AA14" s="27">
        <v>2.5655481221446581</v>
      </c>
      <c r="AB14" s="27">
        <v>2.5302615549991532</v>
      </c>
      <c r="AC14" s="27">
        <v>2.4830351232420687</v>
      </c>
      <c r="AD14" s="27">
        <v>2.4677450718688125</v>
      </c>
      <c r="AE14" s="27">
        <v>2.3838879774275434</v>
      </c>
      <c r="AF14" s="27">
        <v>2.3350121863316033</v>
      </c>
    </row>
    <row r="15" spans="1:40">
      <c r="B15" s="24" t="s">
        <v>160</v>
      </c>
      <c r="C15" s="24" t="s">
        <v>207</v>
      </c>
      <c r="D15" s="24" t="s">
        <v>623</v>
      </c>
      <c r="E15" s="24" t="s">
        <v>161</v>
      </c>
      <c r="F15" s="24"/>
      <c r="G15" s="27">
        <v>0</v>
      </c>
      <c r="H15" s="27">
        <v>0</v>
      </c>
      <c r="I15" s="27">
        <v>0</v>
      </c>
      <c r="J15" s="27">
        <v>0</v>
      </c>
      <c r="K15" s="27">
        <v>0</v>
      </c>
      <c r="L15" s="27">
        <v>1.68</v>
      </c>
      <c r="M15" s="27">
        <v>0.68</v>
      </c>
      <c r="N15" s="27">
        <v>2.4500000000000002</v>
      </c>
      <c r="O15" s="27">
        <v>1.93</v>
      </c>
      <c r="P15" s="27">
        <v>0.11</v>
      </c>
      <c r="Q15" s="27">
        <v>0.24</v>
      </c>
      <c r="R15" s="27">
        <v>0.06</v>
      </c>
      <c r="S15" s="27">
        <v>0.02</v>
      </c>
      <c r="T15" s="27">
        <v>0.04</v>
      </c>
      <c r="U15" s="27">
        <v>0</v>
      </c>
      <c r="V15" s="27">
        <v>-0.02</v>
      </c>
      <c r="W15" s="27">
        <v>0.01</v>
      </c>
      <c r="X15" s="27">
        <v>7.0000000000000007E-2</v>
      </c>
      <c r="Y15" s="27">
        <v>-0.03</v>
      </c>
      <c r="Z15" s="27">
        <v>-0.01</v>
      </c>
      <c r="AA15" s="27">
        <v>0.02</v>
      </c>
      <c r="AB15" s="27">
        <v>0</v>
      </c>
      <c r="AC15" s="27">
        <v>-0.02</v>
      </c>
      <c r="AD15" s="27">
        <v>0.03</v>
      </c>
      <c r="AE15" s="27">
        <v>0</v>
      </c>
      <c r="AF15" s="27">
        <v>-0.01</v>
      </c>
    </row>
    <row r="16" spans="1:40">
      <c r="B16" s="24" t="s">
        <v>160</v>
      </c>
      <c r="C16" s="24" t="s">
        <v>207</v>
      </c>
      <c r="D16" s="24" t="s">
        <v>624</v>
      </c>
      <c r="E16" s="24" t="s">
        <v>162</v>
      </c>
      <c r="F16" s="24"/>
      <c r="G16" s="27">
        <v>0</v>
      </c>
      <c r="H16" s="27">
        <v>0</v>
      </c>
      <c r="I16" s="27">
        <v>0</v>
      </c>
      <c r="J16" s="27">
        <v>0</v>
      </c>
      <c r="K16" s="27">
        <v>0</v>
      </c>
      <c r="L16" s="27">
        <v>0.08</v>
      </c>
      <c r="M16" s="27">
        <v>0.12</v>
      </c>
      <c r="N16" s="27">
        <v>0.26</v>
      </c>
      <c r="O16" s="27">
        <v>0.36</v>
      </c>
      <c r="P16" s="27">
        <v>0.37</v>
      </c>
      <c r="Q16" s="27">
        <v>0.38</v>
      </c>
      <c r="R16" s="27">
        <v>0.34</v>
      </c>
      <c r="S16" s="27">
        <v>0.3</v>
      </c>
      <c r="T16" s="27">
        <v>0.26</v>
      </c>
      <c r="U16" s="27">
        <v>0.22</v>
      </c>
      <c r="V16" s="27">
        <v>0.17</v>
      </c>
      <c r="W16" s="27">
        <v>0.18</v>
      </c>
      <c r="X16" s="27">
        <v>0.18</v>
      </c>
      <c r="Y16" s="27">
        <v>0.18</v>
      </c>
      <c r="Z16" s="27">
        <v>0.18</v>
      </c>
      <c r="AA16" s="27">
        <v>0.18</v>
      </c>
      <c r="AB16" s="27">
        <v>0.18</v>
      </c>
      <c r="AC16" s="27">
        <v>0.18</v>
      </c>
      <c r="AD16" s="27">
        <v>0.18</v>
      </c>
      <c r="AE16" s="27">
        <v>0.17</v>
      </c>
      <c r="AF16" s="27">
        <v>0.17</v>
      </c>
    </row>
    <row r="17" spans="2:33" ht="16.5" customHeight="1">
      <c r="B17" s="24" t="s">
        <v>160</v>
      </c>
      <c r="C17" s="24" t="s">
        <v>207</v>
      </c>
      <c r="D17" s="24" t="s">
        <v>620</v>
      </c>
      <c r="E17" s="24" t="s">
        <v>161</v>
      </c>
      <c r="F17" s="24"/>
      <c r="G17" s="27">
        <v>0</v>
      </c>
      <c r="H17" s="27">
        <v>0</v>
      </c>
      <c r="I17" s="27">
        <v>0</v>
      </c>
      <c r="J17" s="27">
        <v>0.16517320260400128</v>
      </c>
      <c r="K17" s="27">
        <v>0.16517320260400128</v>
      </c>
      <c r="L17" s="27">
        <v>0.16517320260400128</v>
      </c>
      <c r="M17" s="27">
        <v>0</v>
      </c>
      <c r="N17" s="27">
        <v>0</v>
      </c>
      <c r="O17" s="27">
        <v>1.8549698502047098E-2</v>
      </c>
      <c r="P17" s="27">
        <v>1.8549698502047098E-2</v>
      </c>
      <c r="Q17" s="27">
        <v>1.8549698502047098E-2</v>
      </c>
      <c r="R17" s="27">
        <v>0</v>
      </c>
      <c r="S17" s="27">
        <v>0</v>
      </c>
      <c r="T17" s="27">
        <v>0</v>
      </c>
      <c r="U17" s="27">
        <v>0</v>
      </c>
      <c r="V17" s="27">
        <v>0</v>
      </c>
      <c r="W17" s="27">
        <v>0</v>
      </c>
      <c r="X17" s="27">
        <v>0</v>
      </c>
      <c r="Y17" s="27">
        <v>0</v>
      </c>
      <c r="Z17" s="27">
        <v>0</v>
      </c>
      <c r="AA17" s="27">
        <v>0</v>
      </c>
      <c r="AB17" s="27">
        <v>0</v>
      </c>
      <c r="AC17" s="27">
        <v>0</v>
      </c>
      <c r="AD17" s="27">
        <v>0</v>
      </c>
      <c r="AE17" s="27">
        <v>0</v>
      </c>
      <c r="AF17" s="27">
        <v>0</v>
      </c>
    </row>
    <row r="18" spans="2:33">
      <c r="B18" s="24" t="s">
        <v>160</v>
      </c>
      <c r="C18" s="24" t="s">
        <v>207</v>
      </c>
      <c r="D18" s="24" t="s">
        <v>621</v>
      </c>
      <c r="E18" s="24" t="s">
        <v>162</v>
      </c>
      <c r="F18" s="24"/>
      <c r="G18" s="27">
        <v>0</v>
      </c>
      <c r="H18" s="27">
        <v>0</v>
      </c>
      <c r="I18" s="27">
        <v>0</v>
      </c>
      <c r="J18" s="27">
        <v>7.4327941171800568E-3</v>
      </c>
      <c r="K18" s="27">
        <v>1.4865588234360114E-2</v>
      </c>
      <c r="L18" s="27">
        <v>2.2298382351540167E-2</v>
      </c>
      <c r="M18" s="27">
        <v>2.2298382351540167E-2</v>
      </c>
      <c r="N18" s="27">
        <v>2.2298382351540167E-2</v>
      </c>
      <c r="O18" s="27">
        <v>2.3133118784132288E-2</v>
      </c>
      <c r="P18" s="27">
        <v>2.3967855216724409E-2</v>
      </c>
      <c r="Q18" s="27">
        <v>2.4802591649316526E-2</v>
      </c>
      <c r="R18" s="27">
        <v>2.4802591649316526E-2</v>
      </c>
      <c r="S18" s="27">
        <v>2.4802591649316526E-2</v>
      </c>
      <c r="T18" s="27">
        <v>2.4802591649316526E-2</v>
      </c>
      <c r="U18" s="27">
        <v>2.4802591649316526E-2</v>
      </c>
      <c r="V18" s="27">
        <v>2.4802591649316526E-2</v>
      </c>
      <c r="W18" s="27">
        <v>2.4802591649316526E-2</v>
      </c>
      <c r="X18" s="27">
        <v>2.4802591649316526E-2</v>
      </c>
      <c r="Y18" s="27">
        <v>2.4802591649316526E-2</v>
      </c>
      <c r="Z18" s="27">
        <v>2.4802591649316526E-2</v>
      </c>
      <c r="AA18" s="27">
        <v>2.4802591649316526E-2</v>
      </c>
      <c r="AB18" s="27">
        <v>2.4802591649316526E-2</v>
      </c>
      <c r="AC18" s="27">
        <v>2.4802591649316526E-2</v>
      </c>
      <c r="AD18" s="27">
        <v>2.4802591649316526E-2</v>
      </c>
      <c r="AE18" s="27">
        <v>2.4802591649316526E-2</v>
      </c>
      <c r="AF18" s="27">
        <v>2.4802591649316526E-2</v>
      </c>
    </row>
    <row r="19" spans="2:33">
      <c r="B19" s="24" t="s">
        <v>160</v>
      </c>
      <c r="C19" s="24" t="s">
        <v>207</v>
      </c>
      <c r="D19" s="24" t="s">
        <v>622</v>
      </c>
      <c r="E19" s="24" t="s">
        <v>162</v>
      </c>
      <c r="F19" s="24"/>
      <c r="G19" s="27">
        <v>0</v>
      </c>
      <c r="H19" s="27">
        <v>0</v>
      </c>
      <c r="I19" s="27">
        <v>0</v>
      </c>
      <c r="J19" s="27">
        <v>0</v>
      </c>
      <c r="K19" s="27">
        <v>0</v>
      </c>
      <c r="L19" s="27">
        <v>4.4346718285724902E-2</v>
      </c>
      <c r="M19" s="27">
        <v>4.5443837618314449E-2</v>
      </c>
      <c r="N19" s="27">
        <v>4.6264839836577629E-2</v>
      </c>
      <c r="O19" s="27">
        <v>4.7753562529029278E-2</v>
      </c>
      <c r="P19" s="27">
        <v>4.9254883720993931E-2</v>
      </c>
      <c r="Q19" s="27">
        <v>5.6367261633556508E-2</v>
      </c>
      <c r="R19" s="27">
        <v>5.7529473213629841E-2</v>
      </c>
      <c r="S19" s="27">
        <v>5.8497982863690942E-2</v>
      </c>
      <c r="T19" s="27">
        <v>5.9272790583739833E-2</v>
      </c>
      <c r="U19" s="27">
        <v>5.9983030993784645E-2</v>
      </c>
      <c r="V19" s="27">
        <v>6.0564136783821311E-2</v>
      </c>
      <c r="W19" s="27">
        <v>5.98538963737765E-2</v>
      </c>
      <c r="X19" s="27">
        <v>5.9143655963731688E-2</v>
      </c>
      <c r="Y19" s="27">
        <v>5.8368848243682804E-2</v>
      </c>
      <c r="Z19" s="27">
        <v>5.7658607833637979E-2</v>
      </c>
      <c r="AA19" s="27">
        <v>5.6883800113589095E-2</v>
      </c>
      <c r="AB19" s="27">
        <v>5.6108992393540204E-2</v>
      </c>
      <c r="AC19" s="27">
        <v>5.533418467349132E-2</v>
      </c>
      <c r="AD19" s="27">
        <v>5.4559376953442436E-2</v>
      </c>
      <c r="AE19" s="27">
        <v>5.3784569233393559E-2</v>
      </c>
      <c r="AF19" s="27">
        <v>5.3009761513344668E-2</v>
      </c>
    </row>
    <row r="20" spans="2:33">
      <c r="B20" s="24" t="s">
        <v>160</v>
      </c>
      <c r="C20" s="24" t="s">
        <v>207</v>
      </c>
      <c r="D20" s="42" t="s">
        <v>217</v>
      </c>
      <c r="E20" s="42" t="s">
        <v>217</v>
      </c>
      <c r="F20" s="24"/>
      <c r="G20" s="80">
        <f>SUM(G21:G22)</f>
        <v>0</v>
      </c>
      <c r="H20" s="80">
        <f t="shared" ref="H20:AE20" si="0">SUM(H21:H22)</f>
        <v>0.67785305889079472</v>
      </c>
      <c r="I20" s="80">
        <f t="shared" si="0"/>
        <v>0.67785305889079484</v>
      </c>
      <c r="J20" s="80">
        <f t="shared" si="0"/>
        <v>1.6465725414133869</v>
      </c>
      <c r="K20" s="80">
        <f t="shared" si="0"/>
        <v>2.3072983038934409</v>
      </c>
      <c r="L20" s="80">
        <f t="shared" si="0"/>
        <v>4.0428545305867392</v>
      </c>
      <c r="M20" s="80">
        <f t="shared" si="0"/>
        <v>3.2577110781004359</v>
      </c>
      <c r="N20" s="80">
        <f t="shared" si="0"/>
        <v>5.396917951443303</v>
      </c>
      <c r="O20" s="80">
        <f t="shared" si="0"/>
        <v>5.1847886007823654</v>
      </c>
      <c r="P20" s="80">
        <f t="shared" si="0"/>
        <v>3.4620926489234951</v>
      </c>
      <c r="Q20" s="80">
        <f t="shared" si="0"/>
        <v>3.6154905855180126</v>
      </c>
      <c r="R20" s="80">
        <f t="shared" si="0"/>
        <v>3.4476191735131625</v>
      </c>
      <c r="S20" s="80">
        <f t="shared" si="0"/>
        <v>3.4532741486056717</v>
      </c>
      <c r="T20" s="80">
        <f t="shared" si="0"/>
        <v>3.5014825551223856</v>
      </c>
      <c r="U20" s="80">
        <f t="shared" si="0"/>
        <v>3.4530054044960763</v>
      </c>
      <c r="V20" s="80">
        <f t="shared" si="0"/>
        <v>3.3827181007808713</v>
      </c>
      <c r="W20" s="80">
        <f t="shared" si="0"/>
        <v>3.4174795254355117</v>
      </c>
      <c r="X20" s="80">
        <f t="shared" si="0"/>
        <v>3.5118926526921439</v>
      </c>
      <c r="Y20" s="80">
        <f t="shared" si="0"/>
        <v>3.33841380992201</v>
      </c>
      <c r="Z20" s="80">
        <f t="shared" si="0"/>
        <v>3.3008171706312703</v>
      </c>
      <c r="AA20" s="80">
        <f t="shared" si="0"/>
        <v>3.3175346872816953</v>
      </c>
      <c r="AB20" s="80">
        <f t="shared" si="0"/>
        <v>3.2614612744932066</v>
      </c>
      <c r="AC20" s="80">
        <f t="shared" si="0"/>
        <v>3.1930208873491082</v>
      </c>
      <c r="AD20" s="80">
        <f t="shared" si="0"/>
        <v>3.2276621348415615</v>
      </c>
      <c r="AE20" s="80">
        <f t="shared" si="0"/>
        <v>3.1012352438635671</v>
      </c>
      <c r="AF20" s="80">
        <f>SUM(AF21:AF22)</f>
        <v>3.0410423657433134</v>
      </c>
      <c r="AG20" s="73"/>
    </row>
    <row r="21" spans="2:33">
      <c r="B21" s="24" t="s">
        <v>160</v>
      </c>
      <c r="C21" s="24" t="s">
        <v>207</v>
      </c>
      <c r="D21" s="42" t="s">
        <v>167</v>
      </c>
      <c r="E21" s="42" t="s">
        <v>167</v>
      </c>
      <c r="F21" s="24"/>
      <c r="G21" s="80">
        <f>SUM(G11,G15,G17)</f>
        <v>0</v>
      </c>
      <c r="H21" s="80">
        <f>SUM(H11,H15,H17)</f>
        <v>0.67785305889079472</v>
      </c>
      <c r="I21" s="80">
        <f t="shared" ref="I21:AF21" si="1">SUM(I11,I15,I17)</f>
        <v>0.67785305889079484</v>
      </c>
      <c r="J21" s="80">
        <f t="shared" si="1"/>
        <v>1.6391397472962068</v>
      </c>
      <c r="K21" s="80">
        <f t="shared" si="1"/>
        <v>2.2924327156590807</v>
      </c>
      <c r="L21" s="80">
        <f t="shared" si="1"/>
        <v>3.2945796567682857</v>
      </c>
      <c r="M21" s="80">
        <f t="shared" si="1"/>
        <v>2.2552840289689349</v>
      </c>
      <c r="N21" s="80">
        <f t="shared" si="1"/>
        <v>3.2291705431675246</v>
      </c>
      <c r="O21" s="80">
        <f t="shared" si="1"/>
        <v>2.0744272733066973</v>
      </c>
      <c r="P21" s="80">
        <f t="shared" si="1"/>
        <v>0.25442727330669734</v>
      </c>
      <c r="Q21" s="80">
        <f t="shared" si="1"/>
        <v>0.25854969850204707</v>
      </c>
      <c r="R21" s="80">
        <f t="shared" si="1"/>
        <v>0.06</v>
      </c>
      <c r="S21" s="80">
        <f t="shared" si="1"/>
        <v>0.02</v>
      </c>
      <c r="T21" s="80">
        <f t="shared" si="1"/>
        <v>0.04</v>
      </c>
      <c r="U21" s="80">
        <f t="shared" si="1"/>
        <v>0</v>
      </c>
      <c r="V21" s="80">
        <f t="shared" si="1"/>
        <v>-0.02</v>
      </c>
      <c r="W21" s="80">
        <f t="shared" si="1"/>
        <v>0.01</v>
      </c>
      <c r="X21" s="80">
        <f t="shared" si="1"/>
        <v>7.0000000000000007E-2</v>
      </c>
      <c r="Y21" s="80">
        <f t="shared" si="1"/>
        <v>-0.03</v>
      </c>
      <c r="Z21" s="80">
        <f t="shared" si="1"/>
        <v>-0.01</v>
      </c>
      <c r="AA21" s="80">
        <f t="shared" si="1"/>
        <v>0.02</v>
      </c>
      <c r="AB21" s="80">
        <f t="shared" si="1"/>
        <v>0</v>
      </c>
      <c r="AC21" s="80">
        <f t="shared" si="1"/>
        <v>-0.02</v>
      </c>
      <c r="AD21" s="80">
        <f t="shared" si="1"/>
        <v>0.03</v>
      </c>
      <c r="AE21" s="80">
        <f t="shared" si="1"/>
        <v>0</v>
      </c>
      <c r="AF21" s="80">
        <f t="shared" si="1"/>
        <v>-0.01</v>
      </c>
      <c r="AG21" s="73"/>
    </row>
    <row r="22" spans="2:33">
      <c r="B22" s="24" t="s">
        <v>160</v>
      </c>
      <c r="C22" s="24" t="s">
        <v>207</v>
      </c>
      <c r="D22" s="42" t="s">
        <v>168</v>
      </c>
      <c r="E22" s="42" t="s">
        <v>168</v>
      </c>
      <c r="F22" s="24"/>
      <c r="G22" s="80">
        <f>SUM(G12,G13,G14,G16,G18,G19)</f>
        <v>0</v>
      </c>
      <c r="H22" s="80">
        <f t="shared" ref="H22:AF22" si="2">SUM(H12,H13,H14,H16,H18,H19)</f>
        <v>0</v>
      </c>
      <c r="I22" s="80">
        <f t="shared" si="2"/>
        <v>0</v>
      </c>
      <c r="J22" s="80">
        <f t="shared" si="2"/>
        <v>7.4327941171800568E-3</v>
      </c>
      <c r="K22" s="80">
        <f t="shared" si="2"/>
        <v>1.4865588234360114E-2</v>
      </c>
      <c r="L22" s="80">
        <f t="shared" si="2"/>
        <v>0.74827487381845337</v>
      </c>
      <c r="M22" s="80">
        <f t="shared" si="2"/>
        <v>1.0024270491315008</v>
      </c>
      <c r="N22" s="80">
        <f>SUM(N12,N13,N14,N16,N18,N19)</f>
        <v>2.1677474082757788</v>
      </c>
      <c r="O22" s="80">
        <f>SUM(O12,O13,O14,O16,O18,O19)</f>
        <v>3.1103613274756681</v>
      </c>
      <c r="P22" s="80">
        <f t="shared" si="2"/>
        <v>3.2076653756167977</v>
      </c>
      <c r="Q22" s="80">
        <f t="shared" si="2"/>
        <v>3.3569408870159654</v>
      </c>
      <c r="R22" s="80">
        <f>SUM(R12,R13,R14,R16,R18,R19)</f>
        <v>3.3876191735131624</v>
      </c>
      <c r="S22" s="80">
        <f t="shared" si="2"/>
        <v>3.4332741486056717</v>
      </c>
      <c r="T22" s="80">
        <f t="shared" si="2"/>
        <v>3.4614825551223856</v>
      </c>
      <c r="U22" s="80">
        <f t="shared" si="2"/>
        <v>3.4530054044960763</v>
      </c>
      <c r="V22" s="80">
        <f t="shared" si="2"/>
        <v>3.4027181007808713</v>
      </c>
      <c r="W22" s="80">
        <f t="shared" si="2"/>
        <v>3.4074795254355119</v>
      </c>
      <c r="X22" s="80">
        <f t="shared" si="2"/>
        <v>3.4418926526921441</v>
      </c>
      <c r="Y22" s="80">
        <f t="shared" si="2"/>
        <v>3.3684138099220098</v>
      </c>
      <c r="Z22" s="80">
        <f t="shared" si="2"/>
        <v>3.3108171706312701</v>
      </c>
      <c r="AA22" s="80">
        <f t="shared" si="2"/>
        <v>3.2975346872816953</v>
      </c>
      <c r="AB22" s="80">
        <f t="shared" si="2"/>
        <v>3.2614612744932066</v>
      </c>
      <c r="AC22" s="80">
        <f t="shared" si="2"/>
        <v>3.2130208873491082</v>
      </c>
      <c r="AD22" s="80">
        <f t="shared" si="2"/>
        <v>3.1976621348415617</v>
      </c>
      <c r="AE22" s="80">
        <f t="shared" si="2"/>
        <v>3.1012352438635671</v>
      </c>
      <c r="AF22" s="80">
        <f t="shared" si="2"/>
        <v>3.0510423657433132</v>
      </c>
      <c r="AG22" s="73"/>
    </row>
    <row r="23" spans="2:33">
      <c r="B23" s="24" t="s">
        <v>169</v>
      </c>
      <c r="C23" s="24" t="s">
        <v>207</v>
      </c>
      <c r="D23" s="24" t="s">
        <v>614</v>
      </c>
      <c r="E23" s="24" t="s">
        <v>161</v>
      </c>
      <c r="F23" s="24"/>
      <c r="G23" s="27">
        <v>0</v>
      </c>
      <c r="H23" s="27">
        <v>0.67785305889079472</v>
      </c>
      <c r="I23" s="27">
        <v>1.3439495140080049</v>
      </c>
      <c r="J23" s="27">
        <v>2.4781385896702881</v>
      </c>
      <c r="K23" s="27">
        <v>3.6026592729178586</v>
      </c>
      <c r="L23" s="27">
        <v>3.2191919811320759</v>
      </c>
      <c r="M23" s="27">
        <v>2.5530955260148662</v>
      </c>
      <c r="N23" s="27">
        <v>1.4189064503525828</v>
      </c>
      <c r="O23" s="27">
        <v>0.29438576710501246</v>
      </c>
      <c r="P23" s="27">
        <v>0</v>
      </c>
      <c r="Q23" s="27">
        <v>0</v>
      </c>
      <c r="R23" s="27">
        <v>0</v>
      </c>
      <c r="S23" s="27">
        <v>0</v>
      </c>
      <c r="T23" s="27">
        <v>0</v>
      </c>
      <c r="U23" s="27">
        <v>0</v>
      </c>
      <c r="V23" s="27">
        <v>0</v>
      </c>
      <c r="W23" s="27">
        <v>0</v>
      </c>
      <c r="X23" s="27">
        <v>0</v>
      </c>
      <c r="Y23" s="27">
        <v>0</v>
      </c>
      <c r="Z23" s="27">
        <v>0</v>
      </c>
      <c r="AA23" s="27">
        <v>0</v>
      </c>
      <c r="AB23" s="27">
        <v>0</v>
      </c>
      <c r="AC23" s="27">
        <v>0</v>
      </c>
      <c r="AD23" s="27">
        <v>0</v>
      </c>
      <c r="AE23" s="27">
        <v>0</v>
      </c>
      <c r="AF23" s="27">
        <v>0</v>
      </c>
    </row>
    <row r="24" spans="2:33">
      <c r="B24" s="24" t="s">
        <v>169</v>
      </c>
      <c r="C24" s="24" t="s">
        <v>207</v>
      </c>
      <c r="D24" s="24" t="s">
        <v>615</v>
      </c>
      <c r="E24" s="24" t="s">
        <v>162</v>
      </c>
      <c r="F24" s="24"/>
      <c r="G24" s="27">
        <v>0</v>
      </c>
      <c r="H24" s="27">
        <v>0</v>
      </c>
      <c r="I24" s="27">
        <v>0</v>
      </c>
      <c r="J24" s="27">
        <v>0</v>
      </c>
      <c r="K24" s="27">
        <v>0</v>
      </c>
      <c r="L24" s="27">
        <v>0.1441132075471698</v>
      </c>
      <c r="M24" s="27">
        <v>0.27493766037735851</v>
      </c>
      <c r="N24" s="27">
        <v>0.48841129056603777</v>
      </c>
      <c r="O24" s="27">
        <v>0.68092074716981155</v>
      </c>
      <c r="P24" s="27">
        <v>0.699337403773585</v>
      </c>
      <c r="Q24" s="27">
        <v>0.65980335849056593</v>
      </c>
      <c r="R24" s="27">
        <v>0.65980335849056604</v>
      </c>
      <c r="S24" s="27">
        <v>0.65980335849056615</v>
      </c>
      <c r="T24" s="27">
        <v>0.65980335849056615</v>
      </c>
      <c r="U24" s="27">
        <v>0.65980335849056604</v>
      </c>
      <c r="V24" s="27">
        <v>0.65980335849056593</v>
      </c>
      <c r="W24" s="27">
        <v>0.65980335849056593</v>
      </c>
      <c r="X24" s="27">
        <v>0.65980335849056593</v>
      </c>
      <c r="Y24" s="27">
        <v>0.65980335849056593</v>
      </c>
      <c r="Z24" s="27">
        <v>0.65980335849056593</v>
      </c>
      <c r="AA24" s="27">
        <v>0.65980335849056593</v>
      </c>
      <c r="AB24" s="27">
        <v>0.65980335849056593</v>
      </c>
      <c r="AC24" s="27">
        <v>0.65980335849056593</v>
      </c>
      <c r="AD24" s="27">
        <v>0.65980335849056593</v>
      </c>
      <c r="AE24" s="27">
        <v>0.65980335849056593</v>
      </c>
      <c r="AF24" s="27">
        <v>0.65980335849056593</v>
      </c>
    </row>
    <row r="25" spans="2:33">
      <c r="B25" s="24" t="s">
        <v>169</v>
      </c>
      <c r="C25" s="24" t="s">
        <v>207</v>
      </c>
      <c r="D25" s="24" t="s">
        <v>616</v>
      </c>
      <c r="E25" s="24" t="s">
        <v>162</v>
      </c>
      <c r="F25" s="24"/>
      <c r="G25" s="27">
        <v>0</v>
      </c>
      <c r="H25" s="27">
        <v>0</v>
      </c>
      <c r="I25" s="27">
        <v>0</v>
      </c>
      <c r="J25" s="27">
        <v>0</v>
      </c>
      <c r="K25" s="27">
        <v>0</v>
      </c>
      <c r="L25" s="27">
        <v>1.7575743396226463E-2</v>
      </c>
      <c r="M25" s="27">
        <v>4.8663316819389013E-2</v>
      </c>
      <c r="N25" s="27">
        <v>8.880226680011491E-2</v>
      </c>
      <c r="O25" s="27">
        <v>0.11366788781165225</v>
      </c>
      <c r="P25" s="27">
        <v>0.11898435234732672</v>
      </c>
      <c r="Q25" s="27">
        <v>0.12211176155521396</v>
      </c>
      <c r="R25" s="27">
        <v>0.12311483225493026</v>
      </c>
      <c r="S25" s="27">
        <v>0.12491460278121161</v>
      </c>
      <c r="T25" s="27">
        <v>0.13347781931041569</v>
      </c>
      <c r="U25" s="27">
        <v>0.14059277224705216</v>
      </c>
      <c r="V25" s="27">
        <v>0.1440160165620642</v>
      </c>
      <c r="W25" s="27">
        <v>0.14557026064449188</v>
      </c>
      <c r="X25" s="27">
        <v>0.1495705922511007</v>
      </c>
      <c r="Y25" s="27">
        <v>0.14648840148955997</v>
      </c>
      <c r="Z25" s="27">
        <v>0.1465522348466177</v>
      </c>
      <c r="AA25" s="27">
        <v>0.14644221929798393</v>
      </c>
      <c r="AB25" s="27">
        <v>0.14707626209270513</v>
      </c>
      <c r="AC25" s="27">
        <v>0.14791608121819286</v>
      </c>
      <c r="AD25" s="27">
        <v>0.14695305346432877</v>
      </c>
      <c r="AE25" s="27">
        <v>0.14484984442123755</v>
      </c>
      <c r="AF25" s="27">
        <v>0.14368035409810478</v>
      </c>
    </row>
    <row r="26" spans="2:33">
      <c r="B26" s="24" t="s">
        <v>169</v>
      </c>
      <c r="C26" s="24" t="s">
        <v>207</v>
      </c>
      <c r="D26" s="24" t="s">
        <v>617</v>
      </c>
      <c r="E26" s="24" t="s">
        <v>162</v>
      </c>
      <c r="F26" s="24"/>
      <c r="G26" s="27">
        <v>0</v>
      </c>
      <c r="H26" s="27">
        <v>0</v>
      </c>
      <c r="I26" s="27">
        <v>0</v>
      </c>
      <c r="J26" s="27">
        <v>0</v>
      </c>
      <c r="K26" s="27">
        <v>0</v>
      </c>
      <c r="L26" s="27">
        <v>0.44065272560755453</v>
      </c>
      <c r="M26" s="27">
        <v>1.2502532293161859</v>
      </c>
      <c r="N26" s="27">
        <v>2.3017921058692692</v>
      </c>
      <c r="O26" s="27">
        <v>3.0687735507787188</v>
      </c>
      <c r="P26" s="27">
        <v>3.3132973862515751</v>
      </c>
      <c r="Q26" s="27">
        <v>3.480112413081641</v>
      </c>
      <c r="R26" s="27">
        <v>3.5810437505451445</v>
      </c>
      <c r="S26" s="27">
        <v>3.6945618676321037</v>
      </c>
      <c r="T26" s="27">
        <v>4.0001228382714409</v>
      </c>
      <c r="U26" s="27">
        <v>4.2638335308175481</v>
      </c>
      <c r="V26" s="27">
        <v>4.4099652430326959</v>
      </c>
      <c r="W26" s="27">
        <v>4.4052841620295542</v>
      </c>
      <c r="X26" s="27">
        <v>4.472632632344915</v>
      </c>
      <c r="Y26" s="27">
        <v>4.3230794283974951</v>
      </c>
      <c r="Z26" s="27">
        <v>4.2723364126762764</v>
      </c>
      <c r="AA26" s="27">
        <v>4.2117613077805247</v>
      </c>
      <c r="AB26" s="27">
        <v>4.1723803332532805</v>
      </c>
      <c r="AC26" s="27">
        <v>4.1382597950398052</v>
      </c>
      <c r="AD26" s="27">
        <v>4.0537491072153902</v>
      </c>
      <c r="AE26" s="27">
        <v>3.9389872412862101</v>
      </c>
      <c r="AF26" s="27">
        <v>3.8508986020227503</v>
      </c>
    </row>
    <row r="27" spans="2:33">
      <c r="B27" s="24" t="s">
        <v>169</v>
      </c>
      <c r="C27" s="24" t="s">
        <v>207</v>
      </c>
      <c r="D27" s="24" t="s">
        <v>623</v>
      </c>
      <c r="E27" s="24" t="s">
        <v>161</v>
      </c>
      <c r="F27" s="24"/>
      <c r="G27" s="27">
        <v>0</v>
      </c>
      <c r="H27" s="27">
        <v>0</v>
      </c>
      <c r="I27" s="27">
        <v>0</v>
      </c>
      <c r="J27" s="27">
        <v>0</v>
      </c>
      <c r="K27" s="27">
        <v>0</v>
      </c>
      <c r="L27" s="27">
        <v>1.54</v>
      </c>
      <c r="M27" s="27">
        <v>2.72</v>
      </c>
      <c r="N27" s="27">
        <v>3.16</v>
      </c>
      <c r="O27" s="27">
        <v>2.0299999999999998</v>
      </c>
      <c r="P27" s="27">
        <v>0.46</v>
      </c>
      <c r="Q27" s="27">
        <v>0.27</v>
      </c>
      <c r="R27" s="27">
        <v>0.08</v>
      </c>
      <c r="S27" s="27">
        <v>0.03</v>
      </c>
      <c r="T27" s="27">
        <v>0.5</v>
      </c>
      <c r="U27" s="27">
        <v>0.31</v>
      </c>
      <c r="V27" s="27">
        <v>0.14000000000000001</v>
      </c>
      <c r="W27" s="27">
        <v>0.04</v>
      </c>
      <c r="X27" s="27">
        <v>0.14000000000000001</v>
      </c>
      <c r="Y27" s="27">
        <v>-0.03</v>
      </c>
      <c r="Z27" s="27">
        <v>0</v>
      </c>
      <c r="AA27" s="27">
        <v>0</v>
      </c>
      <c r="AB27" s="27">
        <v>0.02</v>
      </c>
      <c r="AC27" s="27">
        <v>0.03</v>
      </c>
      <c r="AD27" s="27">
        <v>0</v>
      </c>
      <c r="AE27" s="27">
        <v>0</v>
      </c>
      <c r="AF27" s="27">
        <v>-0.01</v>
      </c>
    </row>
    <row r="28" spans="2:33">
      <c r="B28" s="24" t="s">
        <v>169</v>
      </c>
      <c r="C28" s="24" t="s">
        <v>207</v>
      </c>
      <c r="D28" s="24" t="s">
        <v>624</v>
      </c>
      <c r="E28" s="24" t="s">
        <v>162</v>
      </c>
      <c r="F28" s="24"/>
      <c r="G28" s="27">
        <v>0</v>
      </c>
      <c r="H28" s="27">
        <v>0</v>
      </c>
      <c r="I28" s="27">
        <v>0</v>
      </c>
      <c r="J28" s="27">
        <v>0</v>
      </c>
      <c r="K28" s="27">
        <v>0</v>
      </c>
      <c r="L28" s="27">
        <v>0.08</v>
      </c>
      <c r="M28" s="27">
        <v>0.21</v>
      </c>
      <c r="N28" s="27">
        <v>0.39</v>
      </c>
      <c r="O28" s="27">
        <v>0.5</v>
      </c>
      <c r="P28" s="27">
        <v>0.52</v>
      </c>
      <c r="Q28" s="27">
        <v>0.53</v>
      </c>
      <c r="R28" s="27">
        <v>0.48</v>
      </c>
      <c r="S28" s="27">
        <v>0.42</v>
      </c>
      <c r="T28" s="27">
        <v>0.39</v>
      </c>
      <c r="U28" s="27">
        <v>0.34</v>
      </c>
      <c r="V28" s="27">
        <v>0.28000000000000003</v>
      </c>
      <c r="W28" s="27">
        <v>0.28000000000000003</v>
      </c>
      <c r="X28" s="27">
        <v>0.28999999999999998</v>
      </c>
      <c r="Y28" s="27">
        <v>0.28000000000000003</v>
      </c>
      <c r="Z28" s="27">
        <v>0.28000000000000003</v>
      </c>
      <c r="AA28" s="27">
        <v>0.28000000000000003</v>
      </c>
      <c r="AB28" s="27">
        <v>0.28999999999999998</v>
      </c>
      <c r="AC28" s="27">
        <v>0.28999999999999998</v>
      </c>
      <c r="AD28" s="27">
        <v>0.28999999999999998</v>
      </c>
      <c r="AE28" s="27">
        <v>0.28000000000000003</v>
      </c>
      <c r="AF28" s="27">
        <v>0.28000000000000003</v>
      </c>
    </row>
    <row r="29" spans="2:33">
      <c r="B29" s="24" t="s">
        <v>169</v>
      </c>
      <c r="C29" s="24" t="s">
        <v>207</v>
      </c>
      <c r="D29" s="24" t="s">
        <v>620</v>
      </c>
      <c r="E29" s="24" t="s">
        <v>161</v>
      </c>
      <c r="F29" s="24"/>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row>
    <row r="30" spans="2:33">
      <c r="B30" s="24" t="s">
        <v>169</v>
      </c>
      <c r="C30" s="24" t="s">
        <v>207</v>
      </c>
      <c r="D30" s="24" t="s">
        <v>621</v>
      </c>
      <c r="E30" s="24" t="s">
        <v>162</v>
      </c>
      <c r="F30" s="24"/>
      <c r="G30" s="27">
        <v>0</v>
      </c>
      <c r="H30" s="27">
        <v>0</v>
      </c>
      <c r="I30" s="27">
        <v>0</v>
      </c>
      <c r="J30" s="27">
        <v>0</v>
      </c>
      <c r="K30" s="27">
        <v>0</v>
      </c>
      <c r="L30" s="27">
        <v>0</v>
      </c>
      <c r="M30" s="27">
        <v>0</v>
      </c>
      <c r="N30" s="27">
        <v>0</v>
      </c>
      <c r="O30" s="27">
        <v>0</v>
      </c>
      <c r="P30" s="27">
        <v>0</v>
      </c>
      <c r="Q30" s="27">
        <v>0</v>
      </c>
      <c r="R30" s="27">
        <v>0</v>
      </c>
      <c r="S30" s="27">
        <v>0</v>
      </c>
      <c r="T30" s="27">
        <v>0</v>
      </c>
      <c r="U30" s="27">
        <v>0</v>
      </c>
      <c r="V30" s="27">
        <v>0</v>
      </c>
      <c r="W30" s="27">
        <v>0</v>
      </c>
      <c r="X30" s="27">
        <v>0</v>
      </c>
      <c r="Y30" s="27">
        <v>0</v>
      </c>
      <c r="Z30" s="27">
        <v>0</v>
      </c>
      <c r="AA30" s="27">
        <v>0</v>
      </c>
      <c r="AB30" s="27">
        <v>0</v>
      </c>
      <c r="AC30" s="27">
        <v>0</v>
      </c>
      <c r="AD30" s="27">
        <v>0</v>
      </c>
      <c r="AE30" s="27">
        <v>0</v>
      </c>
      <c r="AF30" s="27">
        <v>0</v>
      </c>
    </row>
    <row r="31" spans="2:33">
      <c r="B31" s="24" t="s">
        <v>169</v>
      </c>
      <c r="C31" s="24" t="s">
        <v>207</v>
      </c>
      <c r="D31" s="24" t="s">
        <v>622</v>
      </c>
      <c r="E31" s="24" t="s">
        <v>162</v>
      </c>
      <c r="F31" s="24"/>
      <c r="G31" s="27">
        <v>0</v>
      </c>
      <c r="H31" s="27">
        <v>0</v>
      </c>
      <c r="I31" s="27">
        <v>0</v>
      </c>
      <c r="J31" s="27">
        <v>0</v>
      </c>
      <c r="K31" s="27">
        <v>0</v>
      </c>
      <c r="L31" s="27">
        <v>0</v>
      </c>
      <c r="M31" s="27">
        <v>0</v>
      </c>
      <c r="N31" s="27">
        <v>0</v>
      </c>
      <c r="O31" s="27">
        <v>0</v>
      </c>
      <c r="P31" s="27">
        <v>0</v>
      </c>
      <c r="Q31" s="27">
        <v>0</v>
      </c>
      <c r="R31" s="27">
        <v>0</v>
      </c>
      <c r="S31" s="27">
        <v>0</v>
      </c>
      <c r="T31" s="27">
        <v>0</v>
      </c>
      <c r="U31" s="27">
        <v>0</v>
      </c>
      <c r="V31" s="27">
        <v>0</v>
      </c>
      <c r="W31" s="27">
        <v>0</v>
      </c>
      <c r="X31" s="27">
        <v>0</v>
      </c>
      <c r="Y31" s="27">
        <v>0</v>
      </c>
      <c r="Z31" s="27">
        <v>0</v>
      </c>
      <c r="AA31" s="27">
        <v>0</v>
      </c>
      <c r="AB31" s="27">
        <v>0</v>
      </c>
      <c r="AC31" s="27">
        <v>0</v>
      </c>
      <c r="AD31" s="27">
        <v>0</v>
      </c>
      <c r="AE31" s="27">
        <v>0</v>
      </c>
      <c r="AF31" s="27">
        <v>0</v>
      </c>
    </row>
    <row r="32" spans="2:33">
      <c r="B32" s="24" t="s">
        <v>169</v>
      </c>
      <c r="C32" s="24" t="s">
        <v>207</v>
      </c>
      <c r="D32" s="42" t="s">
        <v>217</v>
      </c>
      <c r="E32" s="42" t="s">
        <v>217</v>
      </c>
      <c r="F32" s="24"/>
      <c r="G32" s="80">
        <f>SUM(G33:G34)</f>
        <v>0</v>
      </c>
      <c r="H32" s="80">
        <f t="shared" ref="H32:AF32" si="3">SUM(H33:H34)</f>
        <v>0.67785305889079472</v>
      </c>
      <c r="I32" s="80">
        <f t="shared" si="3"/>
        <v>1.3439495140080049</v>
      </c>
      <c r="J32" s="80">
        <f>SUM(J33:J34)</f>
        <v>2.4781385896702881</v>
      </c>
      <c r="K32" s="80">
        <f t="shared" si="3"/>
        <v>3.6026592729178586</v>
      </c>
      <c r="L32" s="80">
        <f t="shared" si="3"/>
        <v>5.4415336576830269</v>
      </c>
      <c r="M32" s="80">
        <f t="shared" si="3"/>
        <v>7.0569497325277997</v>
      </c>
      <c r="N32" s="80">
        <f t="shared" si="3"/>
        <v>7.8479121135880048</v>
      </c>
      <c r="O32" s="80">
        <f t="shared" si="3"/>
        <v>6.6877479528651946</v>
      </c>
      <c r="P32" s="80">
        <f t="shared" si="3"/>
        <v>5.1116191423724873</v>
      </c>
      <c r="Q32" s="80">
        <f t="shared" si="3"/>
        <v>5.0620275331274218</v>
      </c>
      <c r="R32" s="80">
        <f t="shared" si="3"/>
        <v>4.9239619412906404</v>
      </c>
      <c r="S32" s="80">
        <f t="shared" si="3"/>
        <v>4.9292798289038817</v>
      </c>
      <c r="T32" s="80">
        <f t="shared" si="3"/>
        <v>5.683404016072422</v>
      </c>
      <c r="U32" s="80">
        <f t="shared" si="3"/>
        <v>5.7142296615551658</v>
      </c>
      <c r="V32" s="80">
        <f t="shared" si="3"/>
        <v>5.6337846180853255</v>
      </c>
      <c r="W32" s="80">
        <f t="shared" si="3"/>
        <v>5.5306577811646118</v>
      </c>
      <c r="X32" s="80">
        <f>SUM(X33:X34)</f>
        <v>5.7120065830865814</v>
      </c>
      <c r="Y32" s="80">
        <f t="shared" si="3"/>
        <v>5.379371188377621</v>
      </c>
      <c r="Z32" s="80">
        <f t="shared" si="3"/>
        <v>5.3586920060134604</v>
      </c>
      <c r="AA32" s="80">
        <f t="shared" si="3"/>
        <v>5.298006885569075</v>
      </c>
      <c r="AB32" s="80">
        <f t="shared" si="3"/>
        <v>5.2892599538365515</v>
      </c>
      <c r="AC32" s="80">
        <f t="shared" si="3"/>
        <v>5.2659792347485643</v>
      </c>
      <c r="AD32" s="80">
        <f t="shared" si="3"/>
        <v>5.1505055191702853</v>
      </c>
      <c r="AE32" s="80">
        <f t="shared" si="3"/>
        <v>5.0236404441980138</v>
      </c>
      <c r="AF32" s="80">
        <f t="shared" si="3"/>
        <v>4.9243823146114218</v>
      </c>
    </row>
    <row r="33" spans="2:32">
      <c r="B33" s="24" t="s">
        <v>169</v>
      </c>
      <c r="C33" s="24" t="s">
        <v>207</v>
      </c>
      <c r="D33" s="42" t="s">
        <v>167</v>
      </c>
      <c r="E33" s="42" t="s">
        <v>167</v>
      </c>
      <c r="F33" s="24"/>
      <c r="G33" s="80">
        <f>SUM(G23,G27,G29)</f>
        <v>0</v>
      </c>
      <c r="H33" s="80">
        <f t="shared" ref="H33:AF33" si="4">SUM(H23,H27,H29)</f>
        <v>0.67785305889079472</v>
      </c>
      <c r="I33" s="80">
        <f t="shared" si="4"/>
        <v>1.3439495140080049</v>
      </c>
      <c r="J33" s="80">
        <f t="shared" si="4"/>
        <v>2.4781385896702881</v>
      </c>
      <c r="K33" s="80">
        <f>SUM(K23,K27,K29)</f>
        <v>3.6026592729178586</v>
      </c>
      <c r="L33" s="80">
        <f t="shared" si="4"/>
        <v>4.7591919811320764</v>
      </c>
      <c r="M33" s="80">
        <f t="shared" si="4"/>
        <v>5.2730955260148669</v>
      </c>
      <c r="N33" s="80">
        <f t="shared" si="4"/>
        <v>4.5789064503525827</v>
      </c>
      <c r="O33" s="80">
        <f t="shared" si="4"/>
        <v>2.3243857671050123</v>
      </c>
      <c r="P33" s="80">
        <f t="shared" si="4"/>
        <v>0.46</v>
      </c>
      <c r="Q33" s="80">
        <f t="shared" si="4"/>
        <v>0.27</v>
      </c>
      <c r="R33" s="80">
        <f t="shared" si="4"/>
        <v>0.08</v>
      </c>
      <c r="S33" s="80">
        <f t="shared" si="4"/>
        <v>0.03</v>
      </c>
      <c r="T33" s="80">
        <f t="shared" si="4"/>
        <v>0.5</v>
      </c>
      <c r="U33" s="80">
        <f t="shared" si="4"/>
        <v>0.31</v>
      </c>
      <c r="V33" s="80">
        <f t="shared" si="4"/>
        <v>0.14000000000000001</v>
      </c>
      <c r="W33" s="80">
        <f t="shared" si="4"/>
        <v>0.04</v>
      </c>
      <c r="X33" s="80">
        <f t="shared" si="4"/>
        <v>0.14000000000000001</v>
      </c>
      <c r="Y33" s="80">
        <f t="shared" si="4"/>
        <v>-0.03</v>
      </c>
      <c r="Z33" s="80">
        <f t="shared" si="4"/>
        <v>0</v>
      </c>
      <c r="AA33" s="80">
        <f t="shared" si="4"/>
        <v>0</v>
      </c>
      <c r="AB33" s="80">
        <f t="shared" si="4"/>
        <v>0.02</v>
      </c>
      <c r="AC33" s="80">
        <f t="shared" si="4"/>
        <v>0.03</v>
      </c>
      <c r="AD33" s="80">
        <f t="shared" si="4"/>
        <v>0</v>
      </c>
      <c r="AE33" s="80">
        <f t="shared" si="4"/>
        <v>0</v>
      </c>
      <c r="AF33" s="80">
        <f t="shared" si="4"/>
        <v>-0.01</v>
      </c>
    </row>
    <row r="34" spans="2:32">
      <c r="B34" s="24" t="s">
        <v>169</v>
      </c>
      <c r="C34" s="24" t="s">
        <v>207</v>
      </c>
      <c r="D34" s="42" t="s">
        <v>168</v>
      </c>
      <c r="E34" s="42" t="s">
        <v>168</v>
      </c>
      <c r="F34" s="24"/>
      <c r="G34" s="80">
        <f>SUM(G24,G25,G26,G28,G30,G31)</f>
        <v>0</v>
      </c>
      <c r="H34" s="80">
        <f t="shared" ref="H34:AF34" si="5">SUM(H24,H25,H26,H28,H30,H31)</f>
        <v>0</v>
      </c>
      <c r="I34" s="80">
        <f t="shared" si="5"/>
        <v>0</v>
      </c>
      <c r="J34" s="80">
        <f t="shared" si="5"/>
        <v>0</v>
      </c>
      <c r="K34" s="80">
        <f>SUM(K24,K25,K26,K28,K30,K31)</f>
        <v>0</v>
      </c>
      <c r="L34" s="80">
        <f t="shared" si="5"/>
        <v>0.68234167655095079</v>
      </c>
      <c r="M34" s="80">
        <f t="shared" si="5"/>
        <v>1.7838542065129332</v>
      </c>
      <c r="N34" s="80">
        <f t="shared" si="5"/>
        <v>3.2690056632354221</v>
      </c>
      <c r="O34" s="80">
        <f t="shared" si="5"/>
        <v>4.3633621857601828</v>
      </c>
      <c r="P34" s="80">
        <f t="shared" si="5"/>
        <v>4.6516191423724873</v>
      </c>
      <c r="Q34" s="80">
        <f t="shared" si="5"/>
        <v>4.7920275331274214</v>
      </c>
      <c r="R34" s="80">
        <f t="shared" si="5"/>
        <v>4.8439619412906403</v>
      </c>
      <c r="S34" s="80">
        <f t="shared" si="5"/>
        <v>4.8992798289038815</v>
      </c>
      <c r="T34" s="80">
        <f t="shared" si="5"/>
        <v>5.183404016072422</v>
      </c>
      <c r="U34" s="80">
        <f t="shared" si="5"/>
        <v>5.4042296615551662</v>
      </c>
      <c r="V34" s="80">
        <f t="shared" si="5"/>
        <v>5.4937846180853258</v>
      </c>
      <c r="W34" s="80">
        <f t="shared" si="5"/>
        <v>5.4906577811646118</v>
      </c>
      <c r="X34" s="80">
        <f t="shared" si="5"/>
        <v>5.5720065830865817</v>
      </c>
      <c r="Y34" s="80">
        <f t="shared" si="5"/>
        <v>5.4093711883776212</v>
      </c>
      <c r="Z34" s="80">
        <f t="shared" si="5"/>
        <v>5.3586920060134604</v>
      </c>
      <c r="AA34" s="80">
        <f t="shared" si="5"/>
        <v>5.298006885569075</v>
      </c>
      <c r="AB34" s="80">
        <f t="shared" si="5"/>
        <v>5.2692599538365519</v>
      </c>
      <c r="AC34" s="80">
        <f t="shared" si="5"/>
        <v>5.2359792347485641</v>
      </c>
      <c r="AD34" s="80">
        <f t="shared" si="5"/>
        <v>5.1505055191702853</v>
      </c>
      <c r="AE34" s="80">
        <f t="shared" si="5"/>
        <v>5.0236404441980138</v>
      </c>
      <c r="AF34" s="80">
        <f t="shared" si="5"/>
        <v>4.9343823146114216</v>
      </c>
    </row>
    <row r="35" spans="2:32">
      <c r="B35" s="24" t="s">
        <v>170</v>
      </c>
      <c r="C35" s="24" t="s">
        <v>207</v>
      </c>
      <c r="D35" s="24" t="s">
        <v>614</v>
      </c>
      <c r="E35" s="24" t="s">
        <v>161</v>
      </c>
      <c r="F35" s="24"/>
      <c r="G35" s="27">
        <v>0.67785305889079484</v>
      </c>
      <c r="H35" s="27">
        <v>0.67785305889079484</v>
      </c>
      <c r="I35" s="27">
        <v>0.67785305889079506</v>
      </c>
      <c r="J35" s="27">
        <v>0.67785305889079506</v>
      </c>
      <c r="K35" s="27">
        <v>0</v>
      </c>
      <c r="L35" s="27">
        <v>0</v>
      </c>
      <c r="M35" s="27">
        <v>0</v>
      </c>
      <c r="N35" s="27">
        <v>0</v>
      </c>
      <c r="O35" s="27">
        <v>0</v>
      </c>
      <c r="P35" s="27">
        <v>0</v>
      </c>
      <c r="Q35" s="27">
        <v>0</v>
      </c>
      <c r="R35" s="27">
        <v>0</v>
      </c>
      <c r="S35" s="27">
        <v>0</v>
      </c>
      <c r="T35" s="27">
        <v>0</v>
      </c>
      <c r="U35" s="27">
        <v>0</v>
      </c>
      <c r="V35" s="27">
        <v>0</v>
      </c>
      <c r="W35" s="27">
        <v>0</v>
      </c>
      <c r="X35" s="27">
        <v>0</v>
      </c>
      <c r="Y35" s="27">
        <v>0</v>
      </c>
      <c r="Z35" s="27">
        <v>0</v>
      </c>
      <c r="AA35" s="27">
        <v>0</v>
      </c>
      <c r="AB35" s="27">
        <v>0</v>
      </c>
      <c r="AC35" s="27">
        <v>0</v>
      </c>
      <c r="AD35" s="27">
        <v>0</v>
      </c>
      <c r="AE35" s="27">
        <v>0</v>
      </c>
      <c r="AF35" s="27">
        <v>0</v>
      </c>
    </row>
    <row r="36" spans="2:32">
      <c r="B36" s="24" t="s">
        <v>170</v>
      </c>
      <c r="C36" s="24" t="s">
        <v>207</v>
      </c>
      <c r="D36" s="24" t="s">
        <v>615</v>
      </c>
      <c r="E36" s="24" t="s">
        <v>162</v>
      </c>
      <c r="F36" s="24"/>
      <c r="G36" s="27">
        <v>0</v>
      </c>
      <c r="H36" s="27">
        <v>0</v>
      </c>
      <c r="I36" s="27">
        <v>0</v>
      </c>
      <c r="J36" s="27">
        <v>0</v>
      </c>
      <c r="K36" s="27">
        <v>0.14411320754716983</v>
      </c>
      <c r="L36" s="27">
        <v>0.1441132075471698</v>
      </c>
      <c r="M36" s="27">
        <v>0.13746883018867923</v>
      </c>
      <c r="N36" s="27">
        <v>0.13082445283018868</v>
      </c>
      <c r="O36" s="27">
        <v>0.12418007547169813</v>
      </c>
      <c r="P36" s="27">
        <v>0.11753569811320755</v>
      </c>
      <c r="Q36" s="27">
        <v>0.11089132075471697</v>
      </c>
      <c r="R36" s="27">
        <v>0.11089132075471698</v>
      </c>
      <c r="S36" s="27">
        <v>0.110891320754717</v>
      </c>
      <c r="T36" s="27">
        <v>0.110891320754717</v>
      </c>
      <c r="U36" s="27">
        <v>0.11089132075471698</v>
      </c>
      <c r="V36" s="27">
        <v>0.11089132075471697</v>
      </c>
      <c r="W36" s="27">
        <v>0.11089132075471697</v>
      </c>
      <c r="X36" s="27">
        <v>0.11089132075471697</v>
      </c>
      <c r="Y36" s="27">
        <v>0.11089132075471697</v>
      </c>
      <c r="Z36" s="27">
        <v>0.11089132075471697</v>
      </c>
      <c r="AA36" s="27">
        <v>0.11089132075471697</v>
      </c>
      <c r="AB36" s="27">
        <v>0.11089132075471697</v>
      </c>
      <c r="AC36" s="27">
        <v>0.11089132075471697</v>
      </c>
      <c r="AD36" s="27">
        <v>0.11089132075471697</v>
      </c>
      <c r="AE36" s="27">
        <v>0.11089132075471697</v>
      </c>
      <c r="AF36" s="27">
        <v>0.11089132075471697</v>
      </c>
    </row>
    <row r="37" spans="2:32">
      <c r="B37" s="24" t="s">
        <v>170</v>
      </c>
      <c r="C37" s="24" t="s">
        <v>207</v>
      </c>
      <c r="D37" s="24" t="s">
        <v>616</v>
      </c>
      <c r="E37" s="24" t="s">
        <v>162</v>
      </c>
      <c r="F37" s="24"/>
      <c r="G37" s="27">
        <v>0</v>
      </c>
      <c r="H37" s="27">
        <v>0</v>
      </c>
      <c r="I37" s="27">
        <v>0</v>
      </c>
      <c r="J37" s="27">
        <v>0</v>
      </c>
      <c r="K37" s="27">
        <v>1.7928791289299216E-2</v>
      </c>
      <c r="L37" s="27">
        <v>2.3400950943396278E-2</v>
      </c>
      <c r="M37" s="27">
        <v>2.5244162102407482E-2</v>
      </c>
      <c r="N37" s="27">
        <v>2.8839669625366028E-2</v>
      </c>
      <c r="O37" s="27">
        <v>3.0777181737136214E-2</v>
      </c>
      <c r="P37" s="27">
        <v>3.0052314514920644E-2</v>
      </c>
      <c r="Q37" s="27">
        <v>3.0331211415333795E-2</v>
      </c>
      <c r="R37" s="27">
        <v>3.0020857405988133E-2</v>
      </c>
      <c r="S37" s="27">
        <v>3.0351574961970572E-2</v>
      </c>
      <c r="T37" s="27">
        <v>3.1231822316892362E-2</v>
      </c>
      <c r="U37" s="27">
        <v>3.1050317685391481E-2</v>
      </c>
      <c r="V37" s="27">
        <v>3.1519498253398032E-2</v>
      </c>
      <c r="W37" s="27">
        <v>3.2467252136667665E-2</v>
      </c>
      <c r="X37" s="27">
        <v>3.3220795384804186E-2</v>
      </c>
      <c r="Y37" s="27">
        <v>3.1502315063720705E-2</v>
      </c>
      <c r="Z37" s="27">
        <v>3.0924898997562171E-2</v>
      </c>
      <c r="AA37" s="27">
        <v>3.2490872996772981E-2</v>
      </c>
      <c r="AB37" s="27">
        <v>3.1733906319121284E-2</v>
      </c>
      <c r="AC37" s="27">
        <v>3.0855956689892029E-2</v>
      </c>
      <c r="AD37" s="27">
        <v>3.1076538294518497E-2</v>
      </c>
      <c r="AE37" s="27">
        <v>3.2662323968408347E-2</v>
      </c>
      <c r="AF37" s="27">
        <v>3.1847716211312882E-2</v>
      </c>
    </row>
    <row r="38" spans="2:32">
      <c r="B38" s="24" t="s">
        <v>170</v>
      </c>
      <c r="C38" s="24" t="s">
        <v>207</v>
      </c>
      <c r="D38" s="24" t="s">
        <v>617</v>
      </c>
      <c r="E38" s="24" t="s">
        <v>162</v>
      </c>
      <c r="F38" s="24"/>
      <c r="G38" s="27">
        <v>0</v>
      </c>
      <c r="H38" s="27">
        <v>0</v>
      </c>
      <c r="I38" s="27">
        <v>0</v>
      </c>
      <c r="J38" s="27">
        <v>0</v>
      </c>
      <c r="K38" s="27">
        <v>0.42375136914854072</v>
      </c>
      <c r="L38" s="27">
        <v>0.58670023694304652</v>
      </c>
      <c r="M38" s="27">
        <v>0.64857058338862272</v>
      </c>
      <c r="N38" s="27">
        <v>0.74753635876435554</v>
      </c>
      <c r="O38" s="27">
        <v>0.83091369446460539</v>
      </c>
      <c r="P38" s="27">
        <v>0.83685169217955846</v>
      </c>
      <c r="Q38" s="27">
        <v>0.86442146611483128</v>
      </c>
      <c r="R38" s="27">
        <v>0.87321733709571903</v>
      </c>
      <c r="S38" s="27">
        <v>0.89769941047957302</v>
      </c>
      <c r="T38" s="27">
        <v>0.935969174349365</v>
      </c>
      <c r="U38" s="27">
        <v>0.94167983589330395</v>
      </c>
      <c r="V38" s="27">
        <v>0.96516963905290387</v>
      </c>
      <c r="W38" s="27">
        <v>0.9825322220065198</v>
      </c>
      <c r="X38" s="27">
        <v>0.99340659229254258</v>
      </c>
      <c r="Y38" s="27">
        <v>0.92967781158591523</v>
      </c>
      <c r="Z38" s="27">
        <v>0.90153229678767799</v>
      </c>
      <c r="AA38" s="27">
        <v>0.93445598194941115</v>
      </c>
      <c r="AB38" s="27">
        <v>0.90025353423038834</v>
      </c>
      <c r="AC38" s="27">
        <v>0.86325951769130915</v>
      </c>
      <c r="AD38" s="27">
        <v>0.85725668964736335</v>
      </c>
      <c r="AE38" s="27">
        <v>0.88820580720976705</v>
      </c>
      <c r="AF38" s="27">
        <v>0.85357757549269264</v>
      </c>
    </row>
    <row r="39" spans="2:32">
      <c r="B39" s="24" t="s">
        <v>170</v>
      </c>
      <c r="C39" s="24" t="s">
        <v>207</v>
      </c>
      <c r="D39" s="24" t="s">
        <v>623</v>
      </c>
      <c r="E39" s="24" t="s">
        <v>161</v>
      </c>
      <c r="F39" s="24"/>
      <c r="G39" s="27">
        <v>0</v>
      </c>
      <c r="H39" s="27">
        <v>0</v>
      </c>
      <c r="I39" s="27">
        <v>0</v>
      </c>
      <c r="J39" s="27">
        <v>0</v>
      </c>
      <c r="K39" s="27">
        <v>1.57</v>
      </c>
      <c r="L39" s="27">
        <v>0.64</v>
      </c>
      <c r="M39" s="27">
        <v>0.16</v>
      </c>
      <c r="N39" s="27">
        <v>0</v>
      </c>
      <c r="O39" s="27">
        <v>0.02</v>
      </c>
      <c r="P39" s="27">
        <v>7.0000000000000007E-2</v>
      </c>
      <c r="Q39" s="27">
        <v>0.02</v>
      </c>
      <c r="R39" s="27">
        <v>-0.02</v>
      </c>
      <c r="S39" s="27">
        <v>0</v>
      </c>
      <c r="T39" s="27">
        <v>0.03</v>
      </c>
      <c r="U39" s="27">
        <v>0</v>
      </c>
      <c r="V39" s="27">
        <v>0.02</v>
      </c>
      <c r="W39" s="27">
        <v>0.02</v>
      </c>
      <c r="X39" s="27">
        <v>0.02</v>
      </c>
      <c r="Y39" s="27">
        <v>-0.03</v>
      </c>
      <c r="Z39" s="27">
        <v>-0.01</v>
      </c>
      <c r="AA39" s="27">
        <v>0.05</v>
      </c>
      <c r="AB39" s="27">
        <v>0</v>
      </c>
      <c r="AC39" s="27">
        <v>-0.03</v>
      </c>
      <c r="AD39" s="27">
        <v>0.01</v>
      </c>
      <c r="AE39" s="27">
        <v>0.03</v>
      </c>
      <c r="AF39" s="27">
        <v>-0.01</v>
      </c>
    </row>
    <row r="40" spans="2:32">
      <c r="B40" s="24" t="s">
        <v>170</v>
      </c>
      <c r="C40" s="24" t="s">
        <v>207</v>
      </c>
      <c r="D40" s="24" t="s">
        <v>624</v>
      </c>
      <c r="E40" s="24" t="s">
        <v>162</v>
      </c>
      <c r="F40" s="24"/>
      <c r="G40" s="27">
        <v>0</v>
      </c>
      <c r="H40" s="27">
        <v>0</v>
      </c>
      <c r="I40" s="27">
        <v>0</v>
      </c>
      <c r="J40" s="27">
        <v>0</v>
      </c>
      <c r="K40" s="27">
        <v>0.08</v>
      </c>
      <c r="L40" s="27">
        <v>0.11</v>
      </c>
      <c r="M40" s="27">
        <v>0.12</v>
      </c>
      <c r="N40" s="27">
        <v>0.13</v>
      </c>
      <c r="O40" s="27">
        <v>0.14000000000000001</v>
      </c>
      <c r="P40" s="27">
        <v>0.14000000000000001</v>
      </c>
      <c r="Q40" s="27">
        <v>0.15</v>
      </c>
      <c r="R40" s="27">
        <v>0.13</v>
      </c>
      <c r="S40" s="27">
        <v>0.11</v>
      </c>
      <c r="T40" s="27">
        <v>0.1</v>
      </c>
      <c r="U40" s="27">
        <v>0.08</v>
      </c>
      <c r="V40" s="27">
        <v>7.0000000000000007E-2</v>
      </c>
      <c r="W40" s="27">
        <v>7.0000000000000007E-2</v>
      </c>
      <c r="X40" s="27">
        <v>7.0000000000000007E-2</v>
      </c>
      <c r="Y40" s="27">
        <v>7.0000000000000007E-2</v>
      </c>
      <c r="Z40" s="27">
        <v>7.0000000000000007E-2</v>
      </c>
      <c r="AA40" s="27">
        <v>7.0000000000000007E-2</v>
      </c>
      <c r="AB40" s="27">
        <v>7.0000000000000007E-2</v>
      </c>
      <c r="AC40" s="27">
        <v>7.0000000000000007E-2</v>
      </c>
      <c r="AD40" s="27">
        <v>7.0000000000000007E-2</v>
      </c>
      <c r="AE40" s="27">
        <v>7.0000000000000007E-2</v>
      </c>
      <c r="AF40" s="27">
        <v>7.0000000000000007E-2</v>
      </c>
    </row>
    <row r="41" spans="2:32">
      <c r="B41" s="24" t="s">
        <v>170</v>
      </c>
      <c r="C41" s="24" t="s">
        <v>207</v>
      </c>
      <c r="D41" s="24" t="s">
        <v>620</v>
      </c>
      <c r="E41" s="24" t="s">
        <v>161</v>
      </c>
      <c r="F41" s="24"/>
      <c r="G41" s="27">
        <v>0</v>
      </c>
      <c r="H41" s="27">
        <v>0</v>
      </c>
      <c r="I41" s="27">
        <v>0</v>
      </c>
      <c r="J41" s="27">
        <v>0.18352578067111253</v>
      </c>
      <c r="K41" s="27">
        <v>0.18352578067111253</v>
      </c>
      <c r="L41" s="27">
        <v>0.18352578067111253</v>
      </c>
      <c r="M41" s="27">
        <v>0</v>
      </c>
      <c r="N41" s="27">
        <v>0.11101951958625948</v>
      </c>
      <c r="O41" s="27">
        <v>0.11101951958625948</v>
      </c>
      <c r="P41" s="27">
        <v>0.11101951958625948</v>
      </c>
      <c r="Q41" s="27">
        <v>0</v>
      </c>
      <c r="R41" s="27">
        <v>0</v>
      </c>
      <c r="S41" s="27">
        <v>0</v>
      </c>
      <c r="T41" s="27">
        <v>0</v>
      </c>
      <c r="U41" s="27">
        <v>0</v>
      </c>
      <c r="V41" s="27">
        <v>0</v>
      </c>
      <c r="W41" s="27">
        <v>0</v>
      </c>
      <c r="X41" s="27">
        <v>0</v>
      </c>
      <c r="Y41" s="27">
        <v>0</v>
      </c>
      <c r="Z41" s="27">
        <v>0</v>
      </c>
      <c r="AA41" s="27">
        <v>0</v>
      </c>
      <c r="AB41" s="27">
        <v>0</v>
      </c>
      <c r="AC41" s="27">
        <v>0</v>
      </c>
      <c r="AD41" s="27">
        <v>0</v>
      </c>
      <c r="AE41" s="27">
        <v>0</v>
      </c>
      <c r="AF41" s="27">
        <v>0</v>
      </c>
    </row>
    <row r="42" spans="2:32">
      <c r="B42" s="24" t="s">
        <v>170</v>
      </c>
      <c r="C42" s="24" t="s">
        <v>207</v>
      </c>
      <c r="D42" s="24" t="s">
        <v>621</v>
      </c>
      <c r="E42" s="24" t="s">
        <v>162</v>
      </c>
      <c r="F42" s="24"/>
      <c r="G42" s="27">
        <v>0</v>
      </c>
      <c r="H42" s="27">
        <v>0</v>
      </c>
      <c r="I42" s="27">
        <v>0</v>
      </c>
      <c r="J42" s="27">
        <v>8.2586601302000635E-3</v>
      </c>
      <c r="K42" s="27">
        <v>1.6517320260400127E-2</v>
      </c>
      <c r="L42" s="27">
        <v>2.4775980390600191E-2</v>
      </c>
      <c r="M42" s="27">
        <v>2.4775980390600191E-2</v>
      </c>
      <c r="N42" s="27">
        <v>2.9771858771981866E-2</v>
      </c>
      <c r="O42" s="27">
        <v>3.4767737153363544E-2</v>
      </c>
      <c r="P42" s="27">
        <v>3.9763615534745222E-2</v>
      </c>
      <c r="Q42" s="27">
        <v>3.9763615534745222E-2</v>
      </c>
      <c r="R42" s="27">
        <v>3.9763615534745222E-2</v>
      </c>
      <c r="S42" s="27">
        <v>3.9763615534745222E-2</v>
      </c>
      <c r="T42" s="27">
        <v>3.9763615534745222E-2</v>
      </c>
      <c r="U42" s="27">
        <v>3.9763615534745222E-2</v>
      </c>
      <c r="V42" s="27">
        <v>3.9763615534745222E-2</v>
      </c>
      <c r="W42" s="27">
        <v>3.9763615534745222E-2</v>
      </c>
      <c r="X42" s="27">
        <v>3.9763615534745222E-2</v>
      </c>
      <c r="Y42" s="27">
        <v>3.9763615534745222E-2</v>
      </c>
      <c r="Z42" s="27">
        <v>3.9763615534745222E-2</v>
      </c>
      <c r="AA42" s="27">
        <v>3.9763615534745222E-2</v>
      </c>
      <c r="AB42" s="27">
        <v>3.9763615534745222E-2</v>
      </c>
      <c r="AC42" s="27">
        <v>3.9763615534745222E-2</v>
      </c>
      <c r="AD42" s="27">
        <v>3.9763615534745222E-2</v>
      </c>
      <c r="AE42" s="27">
        <v>3.9763615534745222E-2</v>
      </c>
      <c r="AF42" s="27">
        <v>3.9763615534745222E-2</v>
      </c>
    </row>
    <row r="43" spans="2:32">
      <c r="B43" s="24" t="s">
        <v>170</v>
      </c>
      <c r="C43" s="24" t="s">
        <v>207</v>
      </c>
      <c r="D43" s="24" t="s">
        <v>622</v>
      </c>
      <c r="E43" s="24" t="s">
        <v>162</v>
      </c>
      <c r="F43" s="24"/>
      <c r="G43" s="27">
        <v>0</v>
      </c>
      <c r="H43" s="27">
        <v>0</v>
      </c>
      <c r="I43" s="27">
        <v>0</v>
      </c>
      <c r="J43" s="27">
        <v>0</v>
      </c>
      <c r="K43" s="27">
        <v>0</v>
      </c>
      <c r="L43" s="27">
        <v>4.9587694083128749E-2</v>
      </c>
      <c r="M43" s="27">
        <v>5.0814472973206154E-2</v>
      </c>
      <c r="N43" s="27">
        <v>5.1266444143234662E-2</v>
      </c>
      <c r="O43" s="27">
        <v>5.3397165373369103E-2</v>
      </c>
      <c r="P43" s="27">
        <v>8.6419932346834802E-2</v>
      </c>
      <c r="Q43" s="27">
        <v>8.844619101850737E-2</v>
      </c>
      <c r="R43" s="27">
        <v>9.0737543117432443E-2</v>
      </c>
      <c r="S43" s="27">
        <v>9.1789517826767086E-2</v>
      </c>
      <c r="T43" s="27">
        <v>9.3005273029770616E-2</v>
      </c>
      <c r="U43" s="27">
        <v>9.411971529919054E-2</v>
      </c>
      <c r="V43" s="27">
        <v>9.5523923057409227E-2</v>
      </c>
      <c r="W43" s="27">
        <v>9.3917089432023287E-2</v>
      </c>
      <c r="X43" s="27">
        <v>9.2802647162603363E-2</v>
      </c>
      <c r="Y43" s="27">
        <v>9.1586891959599848E-2</v>
      </c>
      <c r="Z43" s="27">
        <v>9.0941218859559081E-2</v>
      </c>
      <c r="AA43" s="27">
        <v>8.9256694487176408E-2</v>
      </c>
      <c r="AB43" s="27">
        <v>8.8040939284172851E-2</v>
      </c>
      <c r="AC43" s="27">
        <v>8.6825184081169307E-2</v>
      </c>
      <c r="AD43" s="27">
        <v>8.6053001048518984E-2</v>
      </c>
      <c r="AE43" s="27">
        <v>8.4393673675162248E-2</v>
      </c>
      <c r="AF43" s="27">
        <v>8.3177918472158704E-2</v>
      </c>
    </row>
    <row r="44" spans="2:32">
      <c r="B44" s="24" t="s">
        <v>170</v>
      </c>
      <c r="C44" s="24" t="s">
        <v>207</v>
      </c>
      <c r="D44" s="42" t="s">
        <v>217</v>
      </c>
      <c r="E44" s="42" t="s">
        <v>217</v>
      </c>
      <c r="F44" s="24"/>
      <c r="G44" s="80">
        <f>SUM(G45:G46)</f>
        <v>0.67785305889079484</v>
      </c>
      <c r="H44" s="80">
        <f t="shared" ref="H44:AF44" si="6">SUM(H45:H46)</f>
        <v>0.67785305889079484</v>
      </c>
      <c r="I44" s="80">
        <f t="shared" si="6"/>
        <v>0.67785305889079506</v>
      </c>
      <c r="J44" s="80">
        <f t="shared" si="6"/>
        <v>0.86963749969210757</v>
      </c>
      <c r="K44" s="80">
        <f t="shared" si="6"/>
        <v>2.4358364689165226</v>
      </c>
      <c r="L44" s="80">
        <f t="shared" si="6"/>
        <v>1.7621038505784541</v>
      </c>
      <c r="M44" s="80">
        <f t="shared" si="6"/>
        <v>1.1668740290435156</v>
      </c>
      <c r="N44" s="80">
        <f t="shared" si="6"/>
        <v>1.2292583037213864</v>
      </c>
      <c r="O44" s="80">
        <f t="shared" si="6"/>
        <v>1.3450553737864319</v>
      </c>
      <c r="P44" s="80">
        <f t="shared" si="6"/>
        <v>1.4316427722755263</v>
      </c>
      <c r="Q44" s="80">
        <f t="shared" si="6"/>
        <v>1.3038538048381345</v>
      </c>
      <c r="R44" s="80">
        <f t="shared" si="6"/>
        <v>1.2546306739086017</v>
      </c>
      <c r="S44" s="80">
        <f t="shared" si="6"/>
        <v>1.280495439557773</v>
      </c>
      <c r="T44" s="80">
        <f t="shared" si="6"/>
        <v>1.3408612059854903</v>
      </c>
      <c r="U44" s="80">
        <f t="shared" si="6"/>
        <v>1.2975048051673483</v>
      </c>
      <c r="V44" s="80">
        <f t="shared" si="6"/>
        <v>1.3328679966531733</v>
      </c>
      <c r="W44" s="80">
        <f t="shared" si="6"/>
        <v>1.3495714998646731</v>
      </c>
      <c r="X44" s="80">
        <f t="shared" si="6"/>
        <v>1.3600849711294123</v>
      </c>
      <c r="Y44" s="80">
        <f t="shared" si="6"/>
        <v>1.243421954898698</v>
      </c>
      <c r="Z44" s="80">
        <f t="shared" si="6"/>
        <v>1.2340533509342615</v>
      </c>
      <c r="AA44" s="80">
        <f t="shared" si="6"/>
        <v>1.3268584857228227</v>
      </c>
      <c r="AB44" s="80">
        <f t="shared" si="6"/>
        <v>1.2406833161231445</v>
      </c>
      <c r="AC44" s="80">
        <f t="shared" si="6"/>
        <v>1.1715955947518326</v>
      </c>
      <c r="AD44" s="80">
        <f t="shared" si="6"/>
        <v>1.2050411652798629</v>
      </c>
      <c r="AE44" s="80">
        <f t="shared" si="6"/>
        <v>1.2559167411427998</v>
      </c>
      <c r="AF44" s="80">
        <f t="shared" si="6"/>
        <v>1.1792581464656262</v>
      </c>
    </row>
    <row r="45" spans="2:32">
      <c r="B45" s="24" t="s">
        <v>170</v>
      </c>
      <c r="C45" s="24" t="s">
        <v>207</v>
      </c>
      <c r="D45" s="42" t="s">
        <v>167</v>
      </c>
      <c r="E45" s="42" t="s">
        <v>167</v>
      </c>
      <c r="F45" s="24"/>
      <c r="G45" s="80">
        <f>SUM(G35,G39,G41)</f>
        <v>0.67785305889079484</v>
      </c>
      <c r="H45" s="80">
        <f t="shared" ref="H45:AF45" si="7">SUM(H35,H39,H41)</f>
        <v>0.67785305889079484</v>
      </c>
      <c r="I45" s="80">
        <f t="shared" si="7"/>
        <v>0.67785305889079506</v>
      </c>
      <c r="J45" s="80">
        <f>SUM(J35,J39,J41)</f>
        <v>0.86137883956190753</v>
      </c>
      <c r="K45" s="80">
        <f t="shared" si="7"/>
        <v>1.7535257806711126</v>
      </c>
      <c r="L45" s="80">
        <f t="shared" si="7"/>
        <v>0.82352578067111248</v>
      </c>
      <c r="M45" s="80">
        <f t="shared" si="7"/>
        <v>0.16</v>
      </c>
      <c r="N45" s="80">
        <f t="shared" si="7"/>
        <v>0.11101951958625948</v>
      </c>
      <c r="O45" s="80">
        <f t="shared" si="7"/>
        <v>0.13101951958625949</v>
      </c>
      <c r="P45" s="80">
        <f t="shared" si="7"/>
        <v>0.1810195195862595</v>
      </c>
      <c r="Q45" s="80">
        <f t="shared" si="7"/>
        <v>0.02</v>
      </c>
      <c r="R45" s="80">
        <f t="shared" si="7"/>
        <v>-0.02</v>
      </c>
      <c r="S45" s="80">
        <f t="shared" si="7"/>
        <v>0</v>
      </c>
      <c r="T45" s="80">
        <f t="shared" si="7"/>
        <v>0.03</v>
      </c>
      <c r="U45" s="80">
        <f t="shared" si="7"/>
        <v>0</v>
      </c>
      <c r="V45" s="80">
        <f t="shared" si="7"/>
        <v>0.02</v>
      </c>
      <c r="W45" s="80">
        <f t="shared" si="7"/>
        <v>0.02</v>
      </c>
      <c r="X45" s="80">
        <f t="shared" si="7"/>
        <v>0.02</v>
      </c>
      <c r="Y45" s="80">
        <f t="shared" si="7"/>
        <v>-0.03</v>
      </c>
      <c r="Z45" s="80">
        <f t="shared" si="7"/>
        <v>-0.01</v>
      </c>
      <c r="AA45" s="80">
        <f t="shared" si="7"/>
        <v>0.05</v>
      </c>
      <c r="AB45" s="80">
        <f t="shared" si="7"/>
        <v>0</v>
      </c>
      <c r="AC45" s="80">
        <f t="shared" si="7"/>
        <v>-0.03</v>
      </c>
      <c r="AD45" s="80">
        <f t="shared" si="7"/>
        <v>0.01</v>
      </c>
      <c r="AE45" s="80">
        <f t="shared" si="7"/>
        <v>0.03</v>
      </c>
      <c r="AF45" s="80">
        <f t="shared" si="7"/>
        <v>-0.01</v>
      </c>
    </row>
    <row r="46" spans="2:32">
      <c r="B46" s="24" t="s">
        <v>170</v>
      </c>
      <c r="C46" s="24" t="s">
        <v>207</v>
      </c>
      <c r="D46" s="42" t="s">
        <v>168</v>
      </c>
      <c r="E46" s="42" t="s">
        <v>168</v>
      </c>
      <c r="F46" s="24"/>
      <c r="G46" s="80">
        <f>SUM(G36,G37,G38,G40,G42,G43)</f>
        <v>0</v>
      </c>
      <c r="H46" s="80">
        <f t="shared" ref="H46:AF46" si="8">SUM(H36,H37,H38,H40,H42,H43)</f>
        <v>0</v>
      </c>
      <c r="I46" s="80">
        <f t="shared" si="8"/>
        <v>0</v>
      </c>
      <c r="J46" s="80">
        <f>SUM(J36,J37,J38,J40,J42,J43)</f>
        <v>8.2586601302000635E-3</v>
      </c>
      <c r="K46" s="80">
        <f t="shared" si="8"/>
        <v>0.68231068824540986</v>
      </c>
      <c r="L46" s="80">
        <f t="shared" si="8"/>
        <v>0.93857806990734149</v>
      </c>
      <c r="M46" s="80">
        <f t="shared" si="8"/>
        <v>1.0068740290435156</v>
      </c>
      <c r="N46" s="80">
        <f t="shared" si="8"/>
        <v>1.1182387841351269</v>
      </c>
      <c r="O46" s="80">
        <f t="shared" si="8"/>
        <v>1.2140358542001723</v>
      </c>
      <c r="P46" s="80">
        <f t="shared" si="8"/>
        <v>1.2506232526892667</v>
      </c>
      <c r="Q46" s="80">
        <f t="shared" si="8"/>
        <v>1.2838538048381345</v>
      </c>
      <c r="R46" s="80">
        <f t="shared" si="8"/>
        <v>1.2746306739086017</v>
      </c>
      <c r="S46" s="80">
        <f t="shared" si="8"/>
        <v>1.280495439557773</v>
      </c>
      <c r="T46" s="80">
        <f t="shared" si="8"/>
        <v>1.3108612059854903</v>
      </c>
      <c r="U46" s="80">
        <f t="shared" si="8"/>
        <v>1.2975048051673483</v>
      </c>
      <c r="V46" s="80">
        <f t="shared" si="8"/>
        <v>1.3128679966531733</v>
      </c>
      <c r="W46" s="80">
        <f t="shared" si="8"/>
        <v>1.329571499864673</v>
      </c>
      <c r="X46" s="80">
        <f t="shared" si="8"/>
        <v>1.3400849711294123</v>
      </c>
      <c r="Y46" s="80">
        <f t="shared" si="8"/>
        <v>1.273421954898698</v>
      </c>
      <c r="Z46" s="80">
        <f t="shared" si="8"/>
        <v>1.2440533509342615</v>
      </c>
      <c r="AA46" s="80">
        <f t="shared" si="8"/>
        <v>1.2768584857228227</v>
      </c>
      <c r="AB46" s="80">
        <f t="shared" si="8"/>
        <v>1.2406833161231445</v>
      </c>
      <c r="AC46" s="80">
        <f t="shared" si="8"/>
        <v>1.2015955947518326</v>
      </c>
      <c r="AD46" s="80">
        <f t="shared" si="8"/>
        <v>1.1950411652798629</v>
      </c>
      <c r="AE46" s="80">
        <f t="shared" si="8"/>
        <v>1.2259167411427998</v>
      </c>
      <c r="AF46" s="80">
        <f t="shared" si="8"/>
        <v>1.1892581464656262</v>
      </c>
    </row>
    <row r="47" spans="2:32">
      <c r="B47" s="24" t="s">
        <v>160</v>
      </c>
      <c r="C47" s="24" t="s">
        <v>219</v>
      </c>
      <c r="D47" s="24" t="s">
        <v>614</v>
      </c>
      <c r="E47" s="24" t="s">
        <v>161</v>
      </c>
      <c r="F47" s="24"/>
      <c r="G47" s="27">
        <v>0</v>
      </c>
      <c r="H47" s="27">
        <v>6.3766830804314986E-2</v>
      </c>
      <c r="I47" s="27">
        <v>0.12753366160862997</v>
      </c>
      <c r="J47" s="27">
        <v>0.26619228980809478</v>
      </c>
      <c r="K47" s="27">
        <v>0.46630733785083939</v>
      </c>
      <c r="L47" s="27">
        <v>0.60265555508926882</v>
      </c>
      <c r="M47" s="27">
        <v>0.75084529743309558</v>
      </c>
      <c r="N47" s="27">
        <v>0.82414324238177261</v>
      </c>
      <c r="O47" s="27">
        <v>0.83598476748716999</v>
      </c>
      <c r="P47" s="27">
        <v>0.84782629259256714</v>
      </c>
      <c r="Q47" s="27">
        <v>0.84782629259256714</v>
      </c>
      <c r="R47" s="27">
        <v>0.84782629259256714</v>
      </c>
      <c r="S47" s="27">
        <v>0.84782629259256714</v>
      </c>
      <c r="T47" s="27">
        <v>0.84782629259256714</v>
      </c>
      <c r="U47" s="27">
        <v>0.84782629259256714</v>
      </c>
      <c r="V47" s="27">
        <v>0.84782629259256714</v>
      </c>
      <c r="W47" s="27">
        <v>0.84782629259256714</v>
      </c>
      <c r="X47" s="27">
        <v>0.84782629259256714</v>
      </c>
      <c r="Y47" s="27">
        <v>0.84782629259256714</v>
      </c>
      <c r="Z47" s="27">
        <v>0.84782629259256714</v>
      </c>
      <c r="AA47" s="27">
        <v>0.84782629259256714</v>
      </c>
      <c r="AB47" s="27">
        <v>0.84782629259256714</v>
      </c>
      <c r="AC47" s="27">
        <v>0.84782629259256714</v>
      </c>
      <c r="AD47" s="27">
        <v>0.84782629259256714</v>
      </c>
      <c r="AE47" s="27">
        <v>0.84782629259256714</v>
      </c>
      <c r="AF47" s="27">
        <v>0.84782629259256714</v>
      </c>
    </row>
    <row r="48" spans="2:32">
      <c r="B48" s="24" t="s">
        <v>160</v>
      </c>
      <c r="C48" s="24" t="s">
        <v>219</v>
      </c>
      <c r="D48" s="24" t="s">
        <v>615</v>
      </c>
      <c r="E48" s="24" t="s">
        <v>162</v>
      </c>
      <c r="F48" s="24"/>
      <c r="G48" s="27">
        <v>0</v>
      </c>
      <c r="H48" s="27">
        <v>0</v>
      </c>
      <c r="I48" s="27">
        <v>0</v>
      </c>
      <c r="J48" s="27">
        <v>0</v>
      </c>
      <c r="K48" s="27">
        <v>0</v>
      </c>
      <c r="L48" s="27">
        <v>0.1441132075471698</v>
      </c>
      <c r="M48" s="27">
        <v>0.13746883018867923</v>
      </c>
      <c r="N48" s="27">
        <v>0.28999420377358492</v>
      </c>
      <c r="O48" s="27">
        <v>0.40151557735849069</v>
      </c>
      <c r="P48" s="27">
        <v>0.38003209056603782</v>
      </c>
      <c r="Q48" s="27">
        <v>0.38109650566037728</v>
      </c>
      <c r="R48" s="27">
        <v>0.38109650566037739</v>
      </c>
      <c r="S48" s="27">
        <v>0.38109650566037745</v>
      </c>
      <c r="T48" s="27">
        <v>0.38109650566037745</v>
      </c>
      <c r="U48" s="27">
        <v>0.38109650566037739</v>
      </c>
      <c r="V48" s="27">
        <v>0.38109650566037728</v>
      </c>
      <c r="W48" s="27">
        <v>0.38109650566037728</v>
      </c>
      <c r="X48" s="27">
        <v>0.38109650566037728</v>
      </c>
      <c r="Y48" s="27">
        <v>0.38109650566037728</v>
      </c>
      <c r="Z48" s="27">
        <v>0.38109650566037728</v>
      </c>
      <c r="AA48" s="27">
        <v>0.38109650566037728</v>
      </c>
      <c r="AB48" s="27">
        <v>0.38109650566037728</v>
      </c>
      <c r="AC48" s="27">
        <v>0.38109650566037728</v>
      </c>
      <c r="AD48" s="27">
        <v>0.38109650566037728</v>
      </c>
      <c r="AE48" s="27">
        <v>0.38109650566037728</v>
      </c>
      <c r="AF48" s="27">
        <v>0.38109650566037728</v>
      </c>
    </row>
    <row r="49" spans="2:32">
      <c r="B49" s="24" t="s">
        <v>160</v>
      </c>
      <c r="C49" s="24" t="s">
        <v>219</v>
      </c>
      <c r="D49" s="24" t="s">
        <v>616</v>
      </c>
      <c r="E49" s="24" t="s">
        <v>162</v>
      </c>
      <c r="F49" s="24"/>
      <c r="G49" s="27">
        <v>0</v>
      </c>
      <c r="H49" s="27">
        <v>0</v>
      </c>
      <c r="I49" s="27">
        <v>0</v>
      </c>
      <c r="J49" s="27">
        <v>0</v>
      </c>
      <c r="K49" s="27">
        <v>0</v>
      </c>
      <c r="L49" s="27">
        <v>1.7548437735849107E-2</v>
      </c>
      <c r="M49" s="27">
        <v>2.5371588517501768E-2</v>
      </c>
      <c r="N49" s="27">
        <v>5.7547020568762715E-2</v>
      </c>
      <c r="O49" s="27">
        <v>8.1362313208834303E-2</v>
      </c>
      <c r="P49" s="27">
        <v>8.26585806281281E-2</v>
      </c>
      <c r="Q49" s="27">
        <v>8.5244927188918657E-2</v>
      </c>
      <c r="R49" s="27">
        <v>8.5890544349384298E-2</v>
      </c>
      <c r="S49" s="27">
        <v>8.7284665678951684E-2</v>
      </c>
      <c r="T49" s="27">
        <v>8.8358024731986701E-2</v>
      </c>
      <c r="U49" s="27">
        <v>8.8328764326900816E-2</v>
      </c>
      <c r="V49" s="27">
        <v>8.7480598479813071E-2</v>
      </c>
      <c r="W49" s="27">
        <v>8.8340610174403464E-2</v>
      </c>
      <c r="X49" s="27">
        <v>9.0503701950841856E-2</v>
      </c>
      <c r="Y49" s="27">
        <v>8.9282852120324413E-2</v>
      </c>
      <c r="Z49" s="27">
        <v>8.8459533412656471E-2</v>
      </c>
      <c r="AA49" s="27">
        <v>8.9203667713754056E-2</v>
      </c>
      <c r="AB49" s="27">
        <v>8.9191629790819321E-2</v>
      </c>
      <c r="AC49" s="27">
        <v>8.8752482123854226E-2</v>
      </c>
      <c r="AD49" s="27">
        <v>8.9458588709612777E-2</v>
      </c>
      <c r="AE49" s="27">
        <v>8.766359989293665E-2</v>
      </c>
      <c r="AF49" s="27">
        <v>8.7121320588671308E-2</v>
      </c>
    </row>
    <row r="50" spans="2:32">
      <c r="B50" s="24" t="s">
        <v>160</v>
      </c>
      <c r="C50" s="24" t="s">
        <v>219</v>
      </c>
      <c r="D50" s="24" t="s">
        <v>617</v>
      </c>
      <c r="E50" s="24" t="s">
        <v>162</v>
      </c>
      <c r="F50" s="24"/>
      <c r="G50" s="27">
        <v>0</v>
      </c>
      <c r="H50" s="27">
        <v>0</v>
      </c>
      <c r="I50" s="27">
        <v>0</v>
      </c>
      <c r="J50" s="27">
        <v>0</v>
      </c>
      <c r="K50" s="27">
        <v>0</v>
      </c>
      <c r="L50" s="27">
        <v>0.43996812789816947</v>
      </c>
      <c r="M50" s="27">
        <v>0.65184441045546515</v>
      </c>
      <c r="N50" s="27">
        <v>1.4916429617453133</v>
      </c>
      <c r="O50" s="27">
        <v>2.1965967555951815</v>
      </c>
      <c r="P50" s="27">
        <v>2.3017519654849132</v>
      </c>
      <c r="Q50" s="27">
        <v>2.4294296008837968</v>
      </c>
      <c r="R50" s="27">
        <v>2.4983000586404547</v>
      </c>
      <c r="S50" s="27">
        <v>2.5815924027533352</v>
      </c>
      <c r="T50" s="27">
        <v>2.6479526424969655</v>
      </c>
      <c r="U50" s="27">
        <v>2.6787945118656968</v>
      </c>
      <c r="V50" s="27">
        <v>2.6787742682075431</v>
      </c>
      <c r="W50" s="27">
        <v>2.6733859215776379</v>
      </c>
      <c r="X50" s="27">
        <v>2.7063461974678766</v>
      </c>
      <c r="Y50" s="27">
        <v>2.6348630122483088</v>
      </c>
      <c r="Z50" s="27">
        <v>2.5787999320752815</v>
      </c>
      <c r="AA50" s="27">
        <v>2.5655481221446581</v>
      </c>
      <c r="AB50" s="27">
        <v>2.5302615549991532</v>
      </c>
      <c r="AC50" s="27">
        <v>2.4830351232420687</v>
      </c>
      <c r="AD50" s="27">
        <v>2.4677450718688125</v>
      </c>
      <c r="AE50" s="27">
        <v>2.3838879774275434</v>
      </c>
      <c r="AF50" s="27">
        <v>2.3350121863316033</v>
      </c>
    </row>
    <row r="51" spans="2:32">
      <c r="B51" s="24" t="s">
        <v>160</v>
      </c>
      <c r="C51" s="24" t="s">
        <v>219</v>
      </c>
      <c r="D51" s="24" t="s">
        <v>623</v>
      </c>
      <c r="E51" s="24" t="s">
        <v>161</v>
      </c>
      <c r="F51" s="24"/>
      <c r="G51" s="27">
        <v>0</v>
      </c>
      <c r="H51" s="27">
        <v>0</v>
      </c>
      <c r="I51" s="27">
        <v>0</v>
      </c>
      <c r="J51" s="27">
        <v>0</v>
      </c>
      <c r="K51" s="27">
        <v>0</v>
      </c>
      <c r="L51" s="27">
        <v>0.08</v>
      </c>
      <c r="M51" s="27">
        <v>0.11</v>
      </c>
      <c r="N51" s="27">
        <v>0.23</v>
      </c>
      <c r="O51" s="27">
        <v>0.32</v>
      </c>
      <c r="P51" s="27">
        <v>0.32</v>
      </c>
      <c r="Q51" s="27">
        <v>0.33</v>
      </c>
      <c r="R51" s="27">
        <v>0.34</v>
      </c>
      <c r="S51" s="27">
        <v>0.34</v>
      </c>
      <c r="T51" s="27">
        <v>0.34</v>
      </c>
      <c r="U51" s="27">
        <v>0.34</v>
      </c>
      <c r="V51" s="27">
        <v>0.34</v>
      </c>
      <c r="W51" s="27">
        <v>0.34</v>
      </c>
      <c r="X51" s="27">
        <v>0.34</v>
      </c>
      <c r="Y51" s="27">
        <v>0.34</v>
      </c>
      <c r="Z51" s="27">
        <v>0.34</v>
      </c>
      <c r="AA51" s="27">
        <v>0.34</v>
      </c>
      <c r="AB51" s="27">
        <v>0.34</v>
      </c>
      <c r="AC51" s="27">
        <v>0.34</v>
      </c>
      <c r="AD51" s="27">
        <v>0.34</v>
      </c>
      <c r="AE51" s="27">
        <v>0.34</v>
      </c>
      <c r="AF51" s="27">
        <v>0.34</v>
      </c>
    </row>
    <row r="52" spans="2:32">
      <c r="B52" s="24" t="s">
        <v>160</v>
      </c>
      <c r="C52" s="24" t="s">
        <v>219</v>
      </c>
      <c r="D52" s="24" t="s">
        <v>624</v>
      </c>
      <c r="E52" s="24" t="s">
        <v>162</v>
      </c>
      <c r="F52" s="24"/>
      <c r="G52" s="27">
        <v>0</v>
      </c>
      <c r="H52" s="27">
        <v>0</v>
      </c>
      <c r="I52" s="27">
        <v>0</v>
      </c>
      <c r="J52" s="27">
        <v>0</v>
      </c>
      <c r="K52" s="27">
        <v>0</v>
      </c>
      <c r="L52" s="27">
        <v>0.08</v>
      </c>
      <c r="M52" s="27">
        <v>0.12</v>
      </c>
      <c r="N52" s="27">
        <v>0.26</v>
      </c>
      <c r="O52" s="27">
        <v>0.36</v>
      </c>
      <c r="P52" s="27">
        <v>0.37</v>
      </c>
      <c r="Q52" s="27">
        <v>0.38</v>
      </c>
      <c r="R52" s="27">
        <v>0.34</v>
      </c>
      <c r="S52" s="27">
        <v>0.3</v>
      </c>
      <c r="T52" s="27">
        <v>0.26</v>
      </c>
      <c r="U52" s="27">
        <v>0.22</v>
      </c>
      <c r="V52" s="27">
        <v>0.17</v>
      </c>
      <c r="W52" s="27">
        <v>0.18</v>
      </c>
      <c r="X52" s="27">
        <v>0.18</v>
      </c>
      <c r="Y52" s="27">
        <v>0.18</v>
      </c>
      <c r="Z52" s="27">
        <v>0.18</v>
      </c>
      <c r="AA52" s="27">
        <v>0.18</v>
      </c>
      <c r="AB52" s="27">
        <v>0.18</v>
      </c>
      <c r="AC52" s="27">
        <v>0.18</v>
      </c>
      <c r="AD52" s="27">
        <v>0.18</v>
      </c>
      <c r="AE52" s="27">
        <v>0.17</v>
      </c>
      <c r="AF52" s="27">
        <v>0.17</v>
      </c>
    </row>
    <row r="53" spans="2:32">
      <c r="B53" s="24" t="s">
        <v>160</v>
      </c>
      <c r="C53" s="24" t="s">
        <v>219</v>
      </c>
      <c r="D53" s="24" t="s">
        <v>620</v>
      </c>
      <c r="E53" s="24" t="s">
        <v>161</v>
      </c>
      <c r="F53" s="24"/>
      <c r="G53" s="27">
        <v>0</v>
      </c>
      <c r="H53" s="27">
        <v>0</v>
      </c>
      <c r="I53" s="27">
        <v>0</v>
      </c>
      <c r="J53" s="27">
        <v>7.4730552463387508E-3</v>
      </c>
      <c r="K53" s="27">
        <v>1.4946110492677502E-2</v>
      </c>
      <c r="L53" s="27">
        <v>2.2419165739016249E-2</v>
      </c>
      <c r="M53" s="27">
        <v>2.2419165739016249E-2</v>
      </c>
      <c r="N53" s="27">
        <v>2.2419165739016249E-2</v>
      </c>
      <c r="O53" s="27">
        <v>2.3258423678701963E-2</v>
      </c>
      <c r="P53" s="27">
        <v>2.4097681618387674E-2</v>
      </c>
      <c r="Q53" s="27">
        <v>2.4936939558073388E-2</v>
      </c>
      <c r="R53" s="27">
        <v>2.4936939558073388E-2</v>
      </c>
      <c r="S53" s="27">
        <v>2.4936939558073388E-2</v>
      </c>
      <c r="T53" s="27">
        <v>2.4936939558073388E-2</v>
      </c>
      <c r="U53" s="27">
        <v>2.4936939558073388E-2</v>
      </c>
      <c r="V53" s="27">
        <v>2.4936939558073388E-2</v>
      </c>
      <c r="W53" s="27">
        <v>2.4936939558073388E-2</v>
      </c>
      <c r="X53" s="27">
        <v>2.4936939558073388E-2</v>
      </c>
      <c r="Y53" s="27">
        <v>2.4936939558073388E-2</v>
      </c>
      <c r="Z53" s="27">
        <v>2.4936939558073388E-2</v>
      </c>
      <c r="AA53" s="27">
        <v>2.4936939558073388E-2</v>
      </c>
      <c r="AB53" s="27">
        <v>2.4936939558073388E-2</v>
      </c>
      <c r="AC53" s="27">
        <v>2.4936939558073388E-2</v>
      </c>
      <c r="AD53" s="27">
        <v>2.4936939558073388E-2</v>
      </c>
      <c r="AE53" s="27">
        <v>2.4936939558073388E-2</v>
      </c>
      <c r="AF53" s="27">
        <v>2.4936939558073388E-2</v>
      </c>
    </row>
    <row r="54" spans="2:32">
      <c r="B54" s="24" t="s">
        <v>160</v>
      </c>
      <c r="C54" s="24" t="s">
        <v>219</v>
      </c>
      <c r="D54" s="24" t="s">
        <v>621</v>
      </c>
      <c r="E54" s="24" t="s">
        <v>162</v>
      </c>
      <c r="F54" s="24"/>
      <c r="G54" s="27">
        <v>0</v>
      </c>
      <c r="H54" s="27">
        <v>0</v>
      </c>
      <c r="I54" s="27">
        <v>0</v>
      </c>
      <c r="J54" s="27">
        <v>7.4327941171800568E-3</v>
      </c>
      <c r="K54" s="27">
        <v>1.4865588234360114E-2</v>
      </c>
      <c r="L54" s="27">
        <v>2.2298382351540167E-2</v>
      </c>
      <c r="M54" s="27">
        <v>2.2298382351540167E-2</v>
      </c>
      <c r="N54" s="27">
        <v>2.2298382351540167E-2</v>
      </c>
      <c r="O54" s="27">
        <v>2.3133118784132288E-2</v>
      </c>
      <c r="P54" s="27">
        <v>2.3967855216724409E-2</v>
      </c>
      <c r="Q54" s="27">
        <v>2.4802591649316526E-2</v>
      </c>
      <c r="R54" s="27">
        <v>2.4802591649316526E-2</v>
      </c>
      <c r="S54" s="27">
        <v>2.4802591649316526E-2</v>
      </c>
      <c r="T54" s="27">
        <v>2.4802591649316526E-2</v>
      </c>
      <c r="U54" s="27">
        <v>2.4802591649316526E-2</v>
      </c>
      <c r="V54" s="27">
        <v>2.4802591649316526E-2</v>
      </c>
      <c r="W54" s="27">
        <v>2.4802591649316526E-2</v>
      </c>
      <c r="X54" s="27">
        <v>2.4802591649316526E-2</v>
      </c>
      <c r="Y54" s="27">
        <v>2.4802591649316526E-2</v>
      </c>
      <c r="Z54" s="27">
        <v>2.4802591649316526E-2</v>
      </c>
      <c r="AA54" s="27">
        <v>2.4802591649316526E-2</v>
      </c>
      <c r="AB54" s="27">
        <v>2.4802591649316526E-2</v>
      </c>
      <c r="AC54" s="27">
        <v>2.4802591649316526E-2</v>
      </c>
      <c r="AD54" s="27">
        <v>2.4802591649316526E-2</v>
      </c>
      <c r="AE54" s="27">
        <v>2.4802591649316526E-2</v>
      </c>
      <c r="AF54" s="27">
        <v>2.4802591649316526E-2</v>
      </c>
    </row>
    <row r="55" spans="2:32">
      <c r="B55" s="24" t="s">
        <v>160</v>
      </c>
      <c r="C55" s="24" t="s">
        <v>219</v>
      </c>
      <c r="D55" s="24" t="s">
        <v>622</v>
      </c>
      <c r="E55" s="24" t="s">
        <v>162</v>
      </c>
      <c r="F55" s="24"/>
      <c r="G55" s="27">
        <v>0</v>
      </c>
      <c r="H55" s="27">
        <v>0</v>
      </c>
      <c r="I55" s="27">
        <v>0</v>
      </c>
      <c r="J55" s="27">
        <v>0</v>
      </c>
      <c r="K55" s="27">
        <v>0</v>
      </c>
      <c r="L55" s="27">
        <v>4.4346718285724902E-2</v>
      </c>
      <c r="M55" s="27">
        <v>4.5443837618314449E-2</v>
      </c>
      <c r="N55" s="27">
        <v>4.6264839836577629E-2</v>
      </c>
      <c r="O55" s="27">
        <v>4.7753562529029278E-2</v>
      </c>
      <c r="P55" s="27">
        <v>4.9254883720993931E-2</v>
      </c>
      <c r="Q55" s="27">
        <v>5.6367261633556508E-2</v>
      </c>
      <c r="R55" s="27">
        <v>5.7529473213629841E-2</v>
      </c>
      <c r="S55" s="27">
        <v>5.8497982863690942E-2</v>
      </c>
      <c r="T55" s="27">
        <v>5.9272790583739833E-2</v>
      </c>
      <c r="U55" s="27">
        <v>5.9983030993784645E-2</v>
      </c>
      <c r="V55" s="27">
        <v>6.0564136783821311E-2</v>
      </c>
      <c r="W55" s="27">
        <v>5.98538963737765E-2</v>
      </c>
      <c r="X55" s="27">
        <v>5.9143655963731688E-2</v>
      </c>
      <c r="Y55" s="27">
        <v>5.8368848243682804E-2</v>
      </c>
      <c r="Z55" s="27">
        <v>5.7658607833637979E-2</v>
      </c>
      <c r="AA55" s="27">
        <v>5.6883800113589095E-2</v>
      </c>
      <c r="AB55" s="27">
        <v>5.6108992393540204E-2</v>
      </c>
      <c r="AC55" s="27">
        <v>5.533418467349132E-2</v>
      </c>
      <c r="AD55" s="27">
        <v>5.4559376953442436E-2</v>
      </c>
      <c r="AE55" s="27">
        <v>5.3784569233393559E-2</v>
      </c>
      <c r="AF55" s="27">
        <v>5.3009761513344668E-2</v>
      </c>
    </row>
    <row r="56" spans="2:32">
      <c r="B56" s="24" t="s">
        <v>160</v>
      </c>
      <c r="C56" s="24" t="s">
        <v>219</v>
      </c>
      <c r="D56" s="24" t="s">
        <v>719</v>
      </c>
      <c r="E56" s="24" t="s">
        <v>625</v>
      </c>
      <c r="F56" s="24"/>
      <c r="G56" s="27">
        <v>0</v>
      </c>
      <c r="H56" s="27">
        <v>0</v>
      </c>
      <c r="I56" s="27">
        <v>0</v>
      </c>
      <c r="J56" s="27">
        <v>0</v>
      </c>
      <c r="K56" s="27">
        <v>0</v>
      </c>
      <c r="L56" s="27">
        <v>0</v>
      </c>
      <c r="M56" s="27">
        <v>0</v>
      </c>
      <c r="N56" s="27">
        <v>0</v>
      </c>
      <c r="O56" s="27">
        <v>0</v>
      </c>
      <c r="P56" s="27">
        <v>0</v>
      </c>
      <c r="Q56" s="27">
        <v>0</v>
      </c>
      <c r="R56" s="27">
        <v>0.40389999999999998</v>
      </c>
      <c r="S56" s="27">
        <v>0.39839999999999998</v>
      </c>
      <c r="T56" s="27">
        <v>0.78600000000000003</v>
      </c>
      <c r="U56" s="27">
        <v>0.7752</v>
      </c>
      <c r="V56" s="27">
        <v>1.1463000000000001</v>
      </c>
      <c r="W56" s="27">
        <v>1.5104000000000002</v>
      </c>
      <c r="X56" s="27">
        <v>1.4924000000000002</v>
      </c>
      <c r="Y56" s="27">
        <v>1.843</v>
      </c>
      <c r="Z56" s="27">
        <v>2.1846000000000005</v>
      </c>
      <c r="AA56" s="27">
        <v>2.1576000000000004</v>
      </c>
      <c r="AB56" s="27">
        <v>2.4857000000000005</v>
      </c>
      <c r="AC56" s="27">
        <v>2.4542000000000002</v>
      </c>
      <c r="AD56" s="27">
        <v>2.7688000000000001</v>
      </c>
      <c r="AE56" s="27">
        <v>2.7328000000000001</v>
      </c>
      <c r="AF56" s="27">
        <v>3.0339</v>
      </c>
    </row>
    <row r="57" spans="2:32">
      <c r="B57" s="24" t="s">
        <v>160</v>
      </c>
      <c r="C57" s="24" t="s">
        <v>219</v>
      </c>
      <c r="D57" s="24" t="s">
        <v>626</v>
      </c>
      <c r="E57" s="24" t="s">
        <v>625</v>
      </c>
      <c r="F57" s="24"/>
      <c r="G57" s="27">
        <v>0</v>
      </c>
      <c r="H57" s="27">
        <v>0</v>
      </c>
      <c r="I57" s="27">
        <v>0</v>
      </c>
      <c r="J57" s="27">
        <v>0</v>
      </c>
      <c r="K57" s="27">
        <v>0</v>
      </c>
      <c r="L57" s="27">
        <v>0.19545618722532082</v>
      </c>
      <c r="M57" s="27">
        <v>0.27259938402335065</v>
      </c>
      <c r="N57" s="27">
        <v>0.34325086486355755</v>
      </c>
      <c r="O57" s="27">
        <v>0.41831109551356327</v>
      </c>
      <c r="P57" s="27">
        <v>0.49617918556992524</v>
      </c>
      <c r="Q57" s="27">
        <v>0.58633743237638314</v>
      </c>
      <c r="R57" s="27">
        <v>0.73947537563876176</v>
      </c>
      <c r="S57" s="27">
        <v>0.89362067227304554</v>
      </c>
      <c r="T57" s="27">
        <v>1.0252353592878649</v>
      </c>
      <c r="U57" s="27">
        <v>1.1838170601163238</v>
      </c>
      <c r="V57" s="27">
        <v>1.3502328986300591</v>
      </c>
      <c r="W57" s="27">
        <v>1.5136801534738096</v>
      </c>
      <c r="X57" s="27">
        <v>1.6022503311643863</v>
      </c>
      <c r="Y57" s="27">
        <v>1.6809465377136608</v>
      </c>
      <c r="Z57" s="27">
        <v>1.775220975205543</v>
      </c>
      <c r="AA57" s="27">
        <v>1.9141095737672265</v>
      </c>
      <c r="AB57" s="27">
        <v>2.0019685688380391</v>
      </c>
      <c r="AC57" s="27">
        <v>2.0982966568099868</v>
      </c>
      <c r="AD57" s="27">
        <v>2.1901405099292077</v>
      </c>
      <c r="AE57" s="27">
        <v>2.2818837413023125</v>
      </c>
      <c r="AF57" s="27">
        <v>2.3817616376051363</v>
      </c>
    </row>
    <row r="58" spans="2:32">
      <c r="B58" s="24" t="s">
        <v>160</v>
      </c>
      <c r="C58" s="24" t="s">
        <v>219</v>
      </c>
      <c r="D58" s="42" t="s">
        <v>217</v>
      </c>
      <c r="E58" s="42" t="s">
        <v>217</v>
      </c>
      <c r="F58" s="24"/>
      <c r="G58" s="80">
        <f>SUM(G47:G57)</f>
        <v>0</v>
      </c>
      <c r="H58" s="80">
        <f t="shared" ref="H58:AF58" si="9">SUM(H47:H57)</f>
        <v>6.3766830804314986E-2</v>
      </c>
      <c r="I58" s="80">
        <f t="shared" si="9"/>
        <v>0.12753366160862997</v>
      </c>
      <c r="J58" s="80">
        <f t="shared" si="9"/>
        <v>0.28109813917161358</v>
      </c>
      <c r="K58" s="80">
        <f t="shared" si="9"/>
        <v>0.49611903657787704</v>
      </c>
      <c r="L58" s="80">
        <f t="shared" si="9"/>
        <v>1.6488057818720596</v>
      </c>
      <c r="M58" s="80">
        <f t="shared" si="9"/>
        <v>2.1582908963269629</v>
      </c>
      <c r="N58" s="80">
        <f t="shared" si="9"/>
        <v>3.5875606812601246</v>
      </c>
      <c r="O58" s="80">
        <f t="shared" si="9"/>
        <v>4.7079156141551035</v>
      </c>
      <c r="P58" s="80">
        <f t="shared" si="9"/>
        <v>4.8957685353976776</v>
      </c>
      <c r="Q58" s="80">
        <f t="shared" si="9"/>
        <v>5.1460415515429894</v>
      </c>
      <c r="R58" s="80">
        <f t="shared" si="9"/>
        <v>5.7437577813025644</v>
      </c>
      <c r="S58" s="80">
        <f t="shared" si="9"/>
        <v>5.9380580530293567</v>
      </c>
      <c r="T58" s="80">
        <f t="shared" si="9"/>
        <v>6.4854811465608906</v>
      </c>
      <c r="U58" s="80">
        <f t="shared" si="9"/>
        <v>6.6247856967630394</v>
      </c>
      <c r="V58" s="80">
        <f t="shared" si="9"/>
        <v>7.1120142315615711</v>
      </c>
      <c r="W58" s="80">
        <f t="shared" si="9"/>
        <v>7.6443229110599615</v>
      </c>
      <c r="X58" s="80">
        <f t="shared" si="9"/>
        <v>7.7493062160071702</v>
      </c>
      <c r="Y58" s="80">
        <f t="shared" si="9"/>
        <v>8.1051235797863121</v>
      </c>
      <c r="Z58" s="80">
        <f t="shared" si="9"/>
        <v>8.4834013779874535</v>
      </c>
      <c r="AA58" s="80">
        <f t="shared" si="9"/>
        <v>8.582007493199562</v>
      </c>
      <c r="AB58" s="80">
        <f t="shared" si="9"/>
        <v>8.9618930754818855</v>
      </c>
      <c r="AC58" s="80">
        <f t="shared" si="9"/>
        <v>8.9782807763097345</v>
      </c>
      <c r="AD58" s="80">
        <f t="shared" si="9"/>
        <v>9.3693658769214085</v>
      </c>
      <c r="AE58" s="80">
        <f t="shared" si="9"/>
        <v>9.3286822173165191</v>
      </c>
      <c r="AF58" s="80">
        <f t="shared" si="9"/>
        <v>9.6794672354990894</v>
      </c>
    </row>
    <row r="59" spans="2:32">
      <c r="B59" s="24" t="s">
        <v>169</v>
      </c>
      <c r="C59" s="24" t="s">
        <v>219</v>
      </c>
      <c r="D59" s="24" t="s">
        <v>614</v>
      </c>
      <c r="E59" s="24" t="s">
        <v>161</v>
      </c>
      <c r="F59" s="24"/>
      <c r="G59" s="27">
        <v>0</v>
      </c>
      <c r="H59" s="27">
        <v>6.3766830804314986E-2</v>
      </c>
      <c r="I59" s="27">
        <v>0.19019452799509565</v>
      </c>
      <c r="J59" s="27">
        <v>0.42331738859814455</v>
      </c>
      <c r="K59" s="27">
        <v>0.76222588991503559</v>
      </c>
      <c r="L59" s="27">
        <v>1.06506094788964</v>
      </c>
      <c r="M59" s="27">
        <v>1.3052351394777784</v>
      </c>
      <c r="N59" s="27">
        <v>1.4387141676536488</v>
      </c>
      <c r="O59" s="27">
        <v>1.4664075551156768</v>
      </c>
      <c r="P59" s="27">
        <v>1.4664075551156768</v>
      </c>
      <c r="Q59" s="27">
        <v>1.4664075551156768</v>
      </c>
      <c r="R59" s="27">
        <v>1.4664075551156768</v>
      </c>
      <c r="S59" s="27">
        <v>1.4664075551156768</v>
      </c>
      <c r="T59" s="27">
        <v>1.4664075551156768</v>
      </c>
      <c r="U59" s="27">
        <v>1.4664075551156768</v>
      </c>
      <c r="V59" s="27">
        <v>1.4664075551156768</v>
      </c>
      <c r="W59" s="27">
        <v>1.4664075551156768</v>
      </c>
      <c r="X59" s="27">
        <v>1.4664075551156768</v>
      </c>
      <c r="Y59" s="27">
        <v>1.4664075551156768</v>
      </c>
      <c r="Z59" s="27">
        <v>1.4664075551156768</v>
      </c>
      <c r="AA59" s="27">
        <v>1.4664075551156768</v>
      </c>
      <c r="AB59" s="27">
        <v>1.4664075551156768</v>
      </c>
      <c r="AC59" s="27">
        <v>1.4664075551156768</v>
      </c>
      <c r="AD59" s="27">
        <v>1.4664075551156768</v>
      </c>
      <c r="AE59" s="27">
        <v>1.4664075551156768</v>
      </c>
      <c r="AF59" s="27">
        <v>1.4664075551156768</v>
      </c>
    </row>
    <row r="60" spans="2:32">
      <c r="B60" s="24" t="s">
        <v>169</v>
      </c>
      <c r="C60" s="24" t="s">
        <v>219</v>
      </c>
      <c r="D60" s="24" t="s">
        <v>615</v>
      </c>
      <c r="E60" s="24" t="s">
        <v>162</v>
      </c>
      <c r="F60" s="24"/>
      <c r="G60" s="27">
        <v>0</v>
      </c>
      <c r="H60" s="27">
        <v>0</v>
      </c>
      <c r="I60" s="27">
        <v>0</v>
      </c>
      <c r="J60" s="27">
        <v>0</v>
      </c>
      <c r="K60" s="27">
        <v>0</v>
      </c>
      <c r="L60" s="27">
        <v>0.1441132075471698</v>
      </c>
      <c r="M60" s="27">
        <v>0.27493766037735851</v>
      </c>
      <c r="N60" s="27">
        <v>0.48841129056603777</v>
      </c>
      <c r="O60" s="27">
        <v>0.68092074716981155</v>
      </c>
      <c r="P60" s="27">
        <v>0.699337403773585</v>
      </c>
      <c r="Q60" s="27">
        <v>0.65980335849056593</v>
      </c>
      <c r="R60" s="27">
        <v>0.65980335849056604</v>
      </c>
      <c r="S60" s="27">
        <v>0.65980335849056615</v>
      </c>
      <c r="T60" s="27">
        <v>0.65980335849056615</v>
      </c>
      <c r="U60" s="27">
        <v>0.65980335849056604</v>
      </c>
      <c r="V60" s="27">
        <v>0.65980335849056593</v>
      </c>
      <c r="W60" s="27">
        <v>0.65980335849056593</v>
      </c>
      <c r="X60" s="27">
        <v>0.65980335849056593</v>
      </c>
      <c r="Y60" s="27">
        <v>0.65980335849056593</v>
      </c>
      <c r="Z60" s="27">
        <v>0.65980335849056593</v>
      </c>
      <c r="AA60" s="27">
        <v>0.65980335849056593</v>
      </c>
      <c r="AB60" s="27">
        <v>0.65980335849056593</v>
      </c>
      <c r="AC60" s="27">
        <v>0.65980335849056593</v>
      </c>
      <c r="AD60" s="27">
        <v>0.65980335849056593</v>
      </c>
      <c r="AE60" s="27">
        <v>0.65980335849056593</v>
      </c>
      <c r="AF60" s="27">
        <v>0.65980335849056593</v>
      </c>
    </row>
    <row r="61" spans="2:32">
      <c r="B61" s="24" t="s">
        <v>169</v>
      </c>
      <c r="C61" s="24" t="s">
        <v>219</v>
      </c>
      <c r="D61" s="24" t="s">
        <v>616</v>
      </c>
      <c r="E61" s="24" t="s">
        <v>162</v>
      </c>
      <c r="F61" s="24"/>
      <c r="G61" s="27">
        <v>0</v>
      </c>
      <c r="H61" s="27">
        <v>0</v>
      </c>
      <c r="I61" s="27">
        <v>0</v>
      </c>
      <c r="J61" s="27">
        <v>0</v>
      </c>
      <c r="K61" s="27">
        <v>0</v>
      </c>
      <c r="L61" s="27">
        <v>1.7575743396226463E-2</v>
      </c>
      <c r="M61" s="27">
        <v>4.8663316819389013E-2</v>
      </c>
      <c r="N61" s="27">
        <v>8.880226680011491E-2</v>
      </c>
      <c r="O61" s="27">
        <v>0.11366788781165225</v>
      </c>
      <c r="P61" s="27">
        <v>0.11898435234732672</v>
      </c>
      <c r="Q61" s="27">
        <v>0.12211176155521396</v>
      </c>
      <c r="R61" s="27">
        <v>0.12311483225493026</v>
      </c>
      <c r="S61" s="27">
        <v>0.12491460278121161</v>
      </c>
      <c r="T61" s="27">
        <v>0.13347781931041569</v>
      </c>
      <c r="U61" s="27">
        <v>0.14059277224705216</v>
      </c>
      <c r="V61" s="27">
        <v>0.1440160165620642</v>
      </c>
      <c r="W61" s="27">
        <v>0.14557026064449188</v>
      </c>
      <c r="X61" s="27">
        <v>0.1495705922511007</v>
      </c>
      <c r="Y61" s="27">
        <v>0.14648840148955997</v>
      </c>
      <c r="Z61" s="27">
        <v>0.1465522348466177</v>
      </c>
      <c r="AA61" s="27">
        <v>0.14644221929798393</v>
      </c>
      <c r="AB61" s="27">
        <v>0.14707626209270513</v>
      </c>
      <c r="AC61" s="27">
        <v>0.14791608121819286</v>
      </c>
      <c r="AD61" s="27">
        <v>0.14695305346432877</v>
      </c>
      <c r="AE61" s="27">
        <v>0.14484984442123755</v>
      </c>
      <c r="AF61" s="27">
        <v>0.14368035409810478</v>
      </c>
    </row>
    <row r="62" spans="2:32">
      <c r="B62" s="24" t="s">
        <v>169</v>
      </c>
      <c r="C62" s="24" t="s">
        <v>219</v>
      </c>
      <c r="D62" s="24" t="s">
        <v>617</v>
      </c>
      <c r="E62" s="24" t="s">
        <v>162</v>
      </c>
      <c r="F62" s="24"/>
      <c r="G62" s="27">
        <v>0</v>
      </c>
      <c r="H62" s="27">
        <v>0</v>
      </c>
      <c r="I62" s="27">
        <v>0</v>
      </c>
      <c r="J62" s="27">
        <v>0</v>
      </c>
      <c r="K62" s="27">
        <v>0</v>
      </c>
      <c r="L62" s="27">
        <v>0.44065272560755453</v>
      </c>
      <c r="M62" s="27">
        <v>1.2502532293161859</v>
      </c>
      <c r="N62" s="27">
        <v>2.3017921058692692</v>
      </c>
      <c r="O62" s="27">
        <v>3.0687735507787188</v>
      </c>
      <c r="P62" s="27">
        <v>3.3132973862515751</v>
      </c>
      <c r="Q62" s="27">
        <v>3.480112413081641</v>
      </c>
      <c r="R62" s="27">
        <v>3.5810437505451445</v>
      </c>
      <c r="S62" s="27">
        <v>3.6945618676321037</v>
      </c>
      <c r="T62" s="27">
        <v>4.0001228382714409</v>
      </c>
      <c r="U62" s="27">
        <v>4.2638335308175481</v>
      </c>
      <c r="V62" s="27">
        <v>4.4099652430326959</v>
      </c>
      <c r="W62" s="27">
        <v>4.4052841620295542</v>
      </c>
      <c r="X62" s="27">
        <v>4.472632632344915</v>
      </c>
      <c r="Y62" s="27">
        <v>4.3230794283974951</v>
      </c>
      <c r="Z62" s="27">
        <v>4.2723364126762764</v>
      </c>
      <c r="AA62" s="27">
        <v>4.2117613077805247</v>
      </c>
      <c r="AB62" s="27">
        <v>4.1723803332532805</v>
      </c>
      <c r="AC62" s="27">
        <v>4.1382597950398052</v>
      </c>
      <c r="AD62" s="27">
        <v>4.0537491072153902</v>
      </c>
      <c r="AE62" s="27">
        <v>3.9389872412862101</v>
      </c>
      <c r="AF62" s="27">
        <v>3.8508986020227503</v>
      </c>
    </row>
    <row r="63" spans="2:32">
      <c r="B63" s="24" t="s">
        <v>169</v>
      </c>
      <c r="C63" s="24" t="s">
        <v>219</v>
      </c>
      <c r="D63" s="24" t="s">
        <v>623</v>
      </c>
      <c r="E63" s="24" t="s">
        <v>161</v>
      </c>
      <c r="F63" s="24"/>
      <c r="G63" s="27">
        <v>0</v>
      </c>
      <c r="H63" s="27">
        <v>0</v>
      </c>
      <c r="I63" s="27">
        <v>0</v>
      </c>
      <c r="J63" s="27">
        <v>0</v>
      </c>
      <c r="K63" s="27">
        <v>0</v>
      </c>
      <c r="L63" s="27">
        <v>7.0000000000000007E-2</v>
      </c>
      <c r="M63" s="27">
        <v>0.2</v>
      </c>
      <c r="N63" s="27">
        <v>0.35</v>
      </c>
      <c r="O63" s="27">
        <v>0.44</v>
      </c>
      <c r="P63" s="27">
        <v>0.46</v>
      </c>
      <c r="Q63" s="27">
        <v>0.48</v>
      </c>
      <c r="R63" s="27">
        <v>0.48</v>
      </c>
      <c r="S63" s="27">
        <v>0.48</v>
      </c>
      <c r="T63" s="27">
        <v>0.5</v>
      </c>
      <c r="U63" s="27">
        <v>0.52</v>
      </c>
      <c r="V63" s="27">
        <v>0.53</v>
      </c>
      <c r="W63" s="27">
        <v>0.53</v>
      </c>
      <c r="X63" s="27">
        <v>0.53</v>
      </c>
      <c r="Y63" s="27">
        <v>0.53</v>
      </c>
      <c r="Z63" s="27">
        <v>0.53</v>
      </c>
      <c r="AA63" s="27">
        <v>0.53</v>
      </c>
      <c r="AB63" s="27">
        <v>0.53</v>
      </c>
      <c r="AC63" s="27">
        <v>0.54</v>
      </c>
      <c r="AD63" s="27">
        <v>0.54</v>
      </c>
      <c r="AE63" s="27">
        <v>0.54</v>
      </c>
      <c r="AF63" s="27">
        <v>0.53</v>
      </c>
    </row>
    <row r="64" spans="2:32">
      <c r="B64" s="24" t="s">
        <v>169</v>
      </c>
      <c r="C64" s="24" t="s">
        <v>219</v>
      </c>
      <c r="D64" s="24" t="s">
        <v>624</v>
      </c>
      <c r="E64" s="24" t="s">
        <v>162</v>
      </c>
      <c r="F64" s="24"/>
      <c r="G64" s="27">
        <v>0</v>
      </c>
      <c r="H64" s="27">
        <v>0</v>
      </c>
      <c r="I64" s="27">
        <v>0</v>
      </c>
      <c r="J64" s="27">
        <v>0</v>
      </c>
      <c r="K64" s="27">
        <v>0</v>
      </c>
      <c r="L64" s="27">
        <v>0.08</v>
      </c>
      <c r="M64" s="27">
        <v>0.21</v>
      </c>
      <c r="N64" s="27">
        <v>0.39</v>
      </c>
      <c r="O64" s="27">
        <v>0.5</v>
      </c>
      <c r="P64" s="27">
        <v>0.52</v>
      </c>
      <c r="Q64" s="27">
        <v>0.53</v>
      </c>
      <c r="R64" s="27">
        <v>0.48</v>
      </c>
      <c r="S64" s="27">
        <v>0.42</v>
      </c>
      <c r="T64" s="27">
        <v>0.39</v>
      </c>
      <c r="U64" s="27">
        <v>0.34</v>
      </c>
      <c r="V64" s="27">
        <v>0.28000000000000003</v>
      </c>
      <c r="W64" s="27">
        <v>0.28000000000000003</v>
      </c>
      <c r="X64" s="27">
        <v>0.28999999999999998</v>
      </c>
      <c r="Y64" s="27">
        <v>0.28000000000000003</v>
      </c>
      <c r="Z64" s="27">
        <v>0.28000000000000003</v>
      </c>
      <c r="AA64" s="27">
        <v>0.28000000000000003</v>
      </c>
      <c r="AB64" s="27">
        <v>0.28999999999999998</v>
      </c>
      <c r="AC64" s="27">
        <v>0.28999999999999998</v>
      </c>
      <c r="AD64" s="27">
        <v>0.28999999999999998</v>
      </c>
      <c r="AE64" s="27">
        <v>0.28000000000000003</v>
      </c>
      <c r="AF64" s="27">
        <v>0.28000000000000003</v>
      </c>
    </row>
    <row r="65" spans="2:32">
      <c r="B65" s="24" t="s">
        <v>169</v>
      </c>
      <c r="C65" s="24" t="s">
        <v>219</v>
      </c>
      <c r="D65" s="24" t="s">
        <v>620</v>
      </c>
      <c r="E65" s="24" t="s">
        <v>161</v>
      </c>
      <c r="F65" s="24"/>
      <c r="G65" s="27">
        <v>0</v>
      </c>
      <c r="H65" s="27">
        <v>0</v>
      </c>
      <c r="I65" s="27">
        <v>0</v>
      </c>
      <c r="J65" s="27">
        <v>0</v>
      </c>
      <c r="K65" s="27">
        <v>0</v>
      </c>
      <c r="L65" s="27">
        <v>0</v>
      </c>
      <c r="M65" s="27">
        <v>0</v>
      </c>
      <c r="N65" s="27">
        <v>0</v>
      </c>
      <c r="O65" s="27">
        <v>0</v>
      </c>
      <c r="P65" s="27">
        <v>0</v>
      </c>
      <c r="Q65" s="27">
        <v>0</v>
      </c>
      <c r="R65" s="27">
        <v>0</v>
      </c>
      <c r="S65" s="27">
        <v>0</v>
      </c>
      <c r="T65" s="27">
        <v>0</v>
      </c>
      <c r="U65" s="27">
        <v>0</v>
      </c>
      <c r="V65" s="27">
        <v>0</v>
      </c>
      <c r="W65" s="27">
        <v>0</v>
      </c>
      <c r="X65" s="27">
        <v>0</v>
      </c>
      <c r="Y65" s="27">
        <v>0</v>
      </c>
      <c r="Z65" s="27">
        <v>0</v>
      </c>
      <c r="AA65" s="27">
        <v>0</v>
      </c>
      <c r="AB65" s="27">
        <v>0</v>
      </c>
      <c r="AC65" s="27">
        <v>0</v>
      </c>
      <c r="AD65" s="27">
        <v>0</v>
      </c>
      <c r="AE65" s="27">
        <v>0</v>
      </c>
      <c r="AF65" s="27">
        <v>0</v>
      </c>
    </row>
    <row r="66" spans="2:32">
      <c r="B66" s="24" t="s">
        <v>169</v>
      </c>
      <c r="C66" s="24" t="s">
        <v>219</v>
      </c>
      <c r="D66" s="24" t="s">
        <v>621</v>
      </c>
      <c r="E66" s="24" t="s">
        <v>162</v>
      </c>
      <c r="F66" s="24"/>
      <c r="G66" s="27">
        <v>0</v>
      </c>
      <c r="H66" s="27">
        <v>0</v>
      </c>
      <c r="I66" s="27">
        <v>0</v>
      </c>
      <c r="J66" s="27">
        <v>0</v>
      </c>
      <c r="K66" s="27">
        <v>0</v>
      </c>
      <c r="L66" s="27">
        <v>0</v>
      </c>
      <c r="M66" s="27">
        <v>0</v>
      </c>
      <c r="N66" s="27">
        <v>0</v>
      </c>
      <c r="O66" s="27">
        <v>0</v>
      </c>
      <c r="P66" s="27">
        <v>0</v>
      </c>
      <c r="Q66" s="27">
        <v>0</v>
      </c>
      <c r="R66" s="27">
        <v>0</v>
      </c>
      <c r="S66" s="27">
        <v>0</v>
      </c>
      <c r="T66" s="27">
        <v>0</v>
      </c>
      <c r="U66" s="27">
        <v>0</v>
      </c>
      <c r="V66" s="27">
        <v>0</v>
      </c>
      <c r="W66" s="27">
        <v>0</v>
      </c>
      <c r="X66" s="27">
        <v>0</v>
      </c>
      <c r="Y66" s="27">
        <v>0</v>
      </c>
      <c r="Z66" s="27">
        <v>0</v>
      </c>
      <c r="AA66" s="27">
        <v>0</v>
      </c>
      <c r="AB66" s="27">
        <v>0</v>
      </c>
      <c r="AC66" s="27">
        <v>0</v>
      </c>
      <c r="AD66" s="27">
        <v>0</v>
      </c>
      <c r="AE66" s="27">
        <v>0</v>
      </c>
      <c r="AF66" s="27">
        <v>0</v>
      </c>
    </row>
    <row r="67" spans="2:32">
      <c r="B67" s="24" t="s">
        <v>169</v>
      </c>
      <c r="C67" s="24" t="s">
        <v>219</v>
      </c>
      <c r="D67" s="24" t="s">
        <v>622</v>
      </c>
      <c r="E67" s="24" t="s">
        <v>162</v>
      </c>
      <c r="F67" s="24"/>
      <c r="G67" s="27">
        <v>0</v>
      </c>
      <c r="H67" s="27">
        <v>0</v>
      </c>
      <c r="I67" s="27">
        <v>0</v>
      </c>
      <c r="J67" s="27">
        <v>0</v>
      </c>
      <c r="K67" s="27">
        <v>0</v>
      </c>
      <c r="L67" s="27">
        <v>0</v>
      </c>
      <c r="M67" s="27">
        <v>0</v>
      </c>
      <c r="N67" s="27">
        <v>0</v>
      </c>
      <c r="O67" s="27">
        <v>0</v>
      </c>
      <c r="P67" s="27">
        <v>0</v>
      </c>
      <c r="Q67" s="27">
        <v>0</v>
      </c>
      <c r="R67" s="27">
        <v>0</v>
      </c>
      <c r="S67" s="27">
        <v>0</v>
      </c>
      <c r="T67" s="27">
        <v>0</v>
      </c>
      <c r="U67" s="27">
        <v>0</v>
      </c>
      <c r="V67" s="27">
        <v>0</v>
      </c>
      <c r="W67" s="27">
        <v>0</v>
      </c>
      <c r="X67" s="27">
        <v>0</v>
      </c>
      <c r="Y67" s="27">
        <v>0</v>
      </c>
      <c r="Z67" s="27">
        <v>0</v>
      </c>
      <c r="AA67" s="27">
        <v>0</v>
      </c>
      <c r="AB67" s="27">
        <v>0</v>
      </c>
      <c r="AC67" s="27">
        <v>0</v>
      </c>
      <c r="AD67" s="27">
        <v>0</v>
      </c>
      <c r="AE67" s="27">
        <v>0</v>
      </c>
      <c r="AF67" s="27">
        <v>0</v>
      </c>
    </row>
    <row r="68" spans="2:32">
      <c r="B68" s="24" t="s">
        <v>169</v>
      </c>
      <c r="C68" s="24" t="s">
        <v>219</v>
      </c>
      <c r="D68" s="24" t="s">
        <v>719</v>
      </c>
      <c r="E68" s="24" t="s">
        <v>625</v>
      </c>
      <c r="F68" s="24"/>
      <c r="G68" s="27">
        <v>0</v>
      </c>
      <c r="H68" s="27">
        <v>0</v>
      </c>
      <c r="I68" s="27">
        <v>0</v>
      </c>
      <c r="J68" s="27">
        <v>0</v>
      </c>
      <c r="K68" s="27">
        <v>0</v>
      </c>
      <c r="L68" s="27">
        <v>0</v>
      </c>
      <c r="M68" s="27">
        <v>0</v>
      </c>
      <c r="N68" s="27">
        <v>0</v>
      </c>
      <c r="O68" s="27">
        <v>0</v>
      </c>
      <c r="P68" s="27">
        <v>0</v>
      </c>
      <c r="Q68" s="27">
        <v>0</v>
      </c>
      <c r="R68" s="27">
        <v>0.40389999999999998</v>
      </c>
      <c r="S68" s="27">
        <v>0.39839999999999998</v>
      </c>
      <c r="T68" s="27">
        <v>0.78600000000000003</v>
      </c>
      <c r="U68" s="27">
        <v>0.7752</v>
      </c>
      <c r="V68" s="27">
        <v>1.1463000000000001</v>
      </c>
      <c r="W68" s="27">
        <v>1.5104000000000002</v>
      </c>
      <c r="X68" s="27">
        <v>1.4924000000000002</v>
      </c>
      <c r="Y68" s="27">
        <v>1.843</v>
      </c>
      <c r="Z68" s="27">
        <v>2.1846000000000005</v>
      </c>
      <c r="AA68" s="27">
        <v>2.1576000000000004</v>
      </c>
      <c r="AB68" s="27">
        <v>2.4857000000000005</v>
      </c>
      <c r="AC68" s="27">
        <v>2.4542000000000002</v>
      </c>
      <c r="AD68" s="27">
        <v>2.7688000000000001</v>
      </c>
      <c r="AE68" s="27">
        <v>2.7328000000000001</v>
      </c>
      <c r="AF68" s="27">
        <v>3.0339</v>
      </c>
    </row>
    <row r="69" spans="2:32">
      <c r="B69" s="24" t="s">
        <v>169</v>
      </c>
      <c r="C69" s="24" t="s">
        <v>219</v>
      </c>
      <c r="D69" s="24" t="s">
        <v>626</v>
      </c>
      <c r="E69" s="24" t="s">
        <v>625</v>
      </c>
      <c r="F69" s="24"/>
      <c r="G69" s="27">
        <v>0</v>
      </c>
      <c r="H69" s="27">
        <v>0</v>
      </c>
      <c r="I69" s="27">
        <v>0</v>
      </c>
      <c r="J69" s="27">
        <v>0</v>
      </c>
      <c r="K69" s="27">
        <v>0</v>
      </c>
      <c r="L69" s="27">
        <v>0.19545618722532082</v>
      </c>
      <c r="M69" s="27">
        <v>0.27259938402335065</v>
      </c>
      <c r="N69" s="27">
        <v>0.34325086486355755</v>
      </c>
      <c r="O69" s="27">
        <v>0.41831109551356327</v>
      </c>
      <c r="P69" s="27">
        <v>0.49617918556992524</v>
      </c>
      <c r="Q69" s="27">
        <v>0.58633743237638314</v>
      </c>
      <c r="R69" s="27">
        <v>0.73947537563876176</v>
      </c>
      <c r="S69" s="27">
        <v>0.89362067227304554</v>
      </c>
      <c r="T69" s="27">
        <v>1.0252353592878649</v>
      </c>
      <c r="U69" s="27">
        <v>1.1838170601163238</v>
      </c>
      <c r="V69" s="27">
        <v>1.3502328986300591</v>
      </c>
      <c r="W69" s="27">
        <v>1.5136801534738096</v>
      </c>
      <c r="X69" s="27">
        <v>1.6022503311643863</v>
      </c>
      <c r="Y69" s="27">
        <v>1.6809465377136608</v>
      </c>
      <c r="Z69" s="27">
        <v>1.775220975205543</v>
      </c>
      <c r="AA69" s="27">
        <v>1.9141095737672265</v>
      </c>
      <c r="AB69" s="27">
        <v>2.0019685688380391</v>
      </c>
      <c r="AC69" s="27">
        <v>2.0982966568099868</v>
      </c>
      <c r="AD69" s="27">
        <v>2.1901405099292077</v>
      </c>
      <c r="AE69" s="27">
        <v>2.2818837413023125</v>
      </c>
      <c r="AF69" s="27">
        <v>2.3817616376051363</v>
      </c>
    </row>
    <row r="70" spans="2:32">
      <c r="B70" s="24" t="s">
        <v>169</v>
      </c>
      <c r="C70" s="24" t="s">
        <v>219</v>
      </c>
      <c r="D70" s="42" t="s">
        <v>217</v>
      </c>
      <c r="E70" s="42" t="s">
        <v>217</v>
      </c>
      <c r="F70" s="24"/>
      <c r="G70" s="80">
        <f>SUM(G59:G69)</f>
        <v>0</v>
      </c>
      <c r="H70" s="80">
        <f t="shared" ref="H70:AF70" si="10">SUM(H59:H69)</f>
        <v>6.3766830804314986E-2</v>
      </c>
      <c r="I70" s="80">
        <f t="shared" si="10"/>
        <v>0.19019452799509565</v>
      </c>
      <c r="J70" s="80">
        <f t="shared" si="10"/>
        <v>0.42331738859814455</v>
      </c>
      <c r="K70" s="80">
        <f t="shared" si="10"/>
        <v>0.76222588991503559</v>
      </c>
      <c r="L70" s="80">
        <f t="shared" si="10"/>
        <v>2.0128588116659119</v>
      </c>
      <c r="M70" s="80">
        <f t="shared" si="10"/>
        <v>3.5616887300140627</v>
      </c>
      <c r="N70" s="80">
        <f t="shared" si="10"/>
        <v>5.400970695752628</v>
      </c>
      <c r="O70" s="80">
        <f t="shared" si="10"/>
        <v>6.6880808363894229</v>
      </c>
      <c r="P70" s="80">
        <f t="shared" si="10"/>
        <v>7.0742058830580898</v>
      </c>
      <c r="Q70" s="80">
        <f t="shared" si="10"/>
        <v>7.3247725206194811</v>
      </c>
      <c r="R70" s="80">
        <f t="shared" si="10"/>
        <v>7.9337448720450805</v>
      </c>
      <c r="S70" s="80">
        <f t="shared" si="10"/>
        <v>8.1377080562926043</v>
      </c>
      <c r="T70" s="80">
        <f t="shared" si="10"/>
        <v>8.9610469304759643</v>
      </c>
      <c r="U70" s="80">
        <f t="shared" si="10"/>
        <v>9.3496542767871667</v>
      </c>
      <c r="V70" s="80">
        <f t="shared" si="10"/>
        <v>9.9867250718310618</v>
      </c>
      <c r="W70" s="80">
        <f t="shared" si="10"/>
        <v>10.511145489754099</v>
      </c>
      <c r="X70" s="80">
        <f t="shared" si="10"/>
        <v>10.663064469366645</v>
      </c>
      <c r="Y70" s="80">
        <f t="shared" si="10"/>
        <v>10.929725281206959</v>
      </c>
      <c r="Z70" s="80">
        <f t="shared" si="10"/>
        <v>11.314920536334679</v>
      </c>
      <c r="AA70" s="80">
        <f t="shared" si="10"/>
        <v>11.36612401445198</v>
      </c>
      <c r="AB70" s="80">
        <f t="shared" si="10"/>
        <v>11.753336077790268</v>
      </c>
      <c r="AC70" s="80">
        <f t="shared" si="10"/>
        <v>11.794883446674229</v>
      </c>
      <c r="AD70" s="80">
        <f t="shared" si="10"/>
        <v>12.11585358421517</v>
      </c>
      <c r="AE70" s="80">
        <f t="shared" si="10"/>
        <v>12.044731740616005</v>
      </c>
      <c r="AF70" s="80">
        <f t="shared" si="10"/>
        <v>12.346451507332235</v>
      </c>
    </row>
    <row r="71" spans="2:32">
      <c r="B71" s="24" t="s">
        <v>170</v>
      </c>
      <c r="C71" s="24" t="s">
        <v>219</v>
      </c>
      <c r="D71" s="24" t="s">
        <v>614</v>
      </c>
      <c r="E71" s="24" t="s">
        <v>161</v>
      </c>
      <c r="F71" s="24"/>
      <c r="G71" s="27">
        <v>6.3766830804314986E-2</v>
      </c>
      <c r="H71" s="27">
        <v>0.12753366160862997</v>
      </c>
      <c r="I71" s="27">
        <v>0.19130049241294497</v>
      </c>
      <c r="J71" s="27">
        <v>0.25506732321725994</v>
      </c>
      <c r="K71" s="27">
        <v>0.25506732321726</v>
      </c>
      <c r="L71" s="27">
        <v>0.25506732321726</v>
      </c>
      <c r="M71" s="27">
        <v>0.25506732321726</v>
      </c>
      <c r="N71" s="27">
        <v>0.25506732321726</v>
      </c>
      <c r="O71" s="27">
        <v>0.25506732321726</v>
      </c>
      <c r="P71" s="27">
        <v>0.25506732321726</v>
      </c>
      <c r="Q71" s="27">
        <v>0.25506732321726</v>
      </c>
      <c r="R71" s="27">
        <v>0.25506732321726</v>
      </c>
      <c r="S71" s="27">
        <v>0.25506732321726</v>
      </c>
      <c r="T71" s="27">
        <v>0.25506732321726</v>
      </c>
      <c r="U71" s="27">
        <v>0.25506732321726</v>
      </c>
      <c r="V71" s="27">
        <v>0.25506732321726</v>
      </c>
      <c r="W71" s="27">
        <v>0.25506732321726</v>
      </c>
      <c r="X71" s="27">
        <v>0.25506732321726</v>
      </c>
      <c r="Y71" s="27">
        <v>0.25506732321726</v>
      </c>
      <c r="Z71" s="27">
        <v>0.25506732321726</v>
      </c>
      <c r="AA71" s="27">
        <v>0.25506732321726</v>
      </c>
      <c r="AB71" s="27">
        <v>0.25506732321726</v>
      </c>
      <c r="AC71" s="27">
        <v>0.25506732321726</v>
      </c>
      <c r="AD71" s="27">
        <v>0.25506732321726</v>
      </c>
      <c r="AE71" s="27">
        <v>0.25506732321726</v>
      </c>
      <c r="AF71" s="27">
        <v>0.191300492412945</v>
      </c>
    </row>
    <row r="72" spans="2:32">
      <c r="B72" s="24" t="s">
        <v>170</v>
      </c>
      <c r="C72" s="24" t="s">
        <v>219</v>
      </c>
      <c r="D72" s="24" t="s">
        <v>615</v>
      </c>
      <c r="E72" s="24" t="s">
        <v>162</v>
      </c>
      <c r="F72" s="24"/>
      <c r="G72" s="27">
        <v>0</v>
      </c>
      <c r="H72" s="27">
        <v>0</v>
      </c>
      <c r="I72" s="27">
        <v>0</v>
      </c>
      <c r="J72" s="27">
        <v>0</v>
      </c>
      <c r="K72" s="27">
        <v>0.14411320754716983</v>
      </c>
      <c r="L72" s="27">
        <v>0.1441132075471698</v>
      </c>
      <c r="M72" s="27">
        <v>0.13746883018867923</v>
      </c>
      <c r="N72" s="27">
        <v>0.13082445283018868</v>
      </c>
      <c r="O72" s="27">
        <v>0.12418007547169813</v>
      </c>
      <c r="P72" s="27">
        <v>0.11753569811320755</v>
      </c>
      <c r="Q72" s="27">
        <v>0.11089132075471697</v>
      </c>
      <c r="R72" s="27">
        <v>0.11089132075471698</v>
      </c>
      <c r="S72" s="27">
        <v>0.110891320754717</v>
      </c>
      <c r="T72" s="27">
        <v>0.110891320754717</v>
      </c>
      <c r="U72" s="27">
        <v>0.11089132075471698</v>
      </c>
      <c r="V72" s="27">
        <v>0.11089132075471697</v>
      </c>
      <c r="W72" s="27">
        <v>0.11089132075471697</v>
      </c>
      <c r="X72" s="27">
        <v>0.11089132075471697</v>
      </c>
      <c r="Y72" s="27">
        <v>0.11089132075471697</v>
      </c>
      <c r="Z72" s="27">
        <v>0.11089132075471697</v>
      </c>
      <c r="AA72" s="27">
        <v>0.11089132075471697</v>
      </c>
      <c r="AB72" s="27">
        <v>0.11089132075471697</v>
      </c>
      <c r="AC72" s="27">
        <v>0.11089132075471697</v>
      </c>
      <c r="AD72" s="27">
        <v>0.11089132075471697</v>
      </c>
      <c r="AE72" s="27">
        <v>0.11089132075471697</v>
      </c>
      <c r="AF72" s="27">
        <v>0.11089132075471697</v>
      </c>
    </row>
    <row r="73" spans="2:32">
      <c r="B73" s="24" t="s">
        <v>170</v>
      </c>
      <c r="C73" s="24" t="s">
        <v>219</v>
      </c>
      <c r="D73" s="24" t="s">
        <v>616</v>
      </c>
      <c r="E73" s="24" t="s">
        <v>162</v>
      </c>
      <c r="F73" s="24"/>
      <c r="G73" s="27">
        <v>0</v>
      </c>
      <c r="H73" s="27">
        <v>0</v>
      </c>
      <c r="I73" s="27">
        <v>0</v>
      </c>
      <c r="J73" s="27">
        <v>0</v>
      </c>
      <c r="K73" s="27">
        <v>1.7928791289299216E-2</v>
      </c>
      <c r="L73" s="27">
        <v>2.3400950943396278E-2</v>
      </c>
      <c r="M73" s="27">
        <v>2.5244162102407482E-2</v>
      </c>
      <c r="N73" s="27">
        <v>2.8839669625366028E-2</v>
      </c>
      <c r="O73" s="27">
        <v>3.0777181737136214E-2</v>
      </c>
      <c r="P73" s="27">
        <v>3.0052314514920644E-2</v>
      </c>
      <c r="Q73" s="27">
        <v>3.0331211415333795E-2</v>
      </c>
      <c r="R73" s="27">
        <v>3.0020857405988133E-2</v>
      </c>
      <c r="S73" s="27">
        <v>3.0351574961970572E-2</v>
      </c>
      <c r="T73" s="27">
        <v>3.1231822316892362E-2</v>
      </c>
      <c r="U73" s="27">
        <v>3.1050317685391481E-2</v>
      </c>
      <c r="V73" s="27">
        <v>3.1519498253398032E-2</v>
      </c>
      <c r="W73" s="27">
        <v>3.2467252136667665E-2</v>
      </c>
      <c r="X73" s="27">
        <v>3.3220795384804186E-2</v>
      </c>
      <c r="Y73" s="27">
        <v>3.1502315063720705E-2</v>
      </c>
      <c r="Z73" s="27">
        <v>3.0924898997562171E-2</v>
      </c>
      <c r="AA73" s="27">
        <v>3.2490872996772981E-2</v>
      </c>
      <c r="AB73" s="27">
        <v>3.1733906319121284E-2</v>
      </c>
      <c r="AC73" s="27">
        <v>3.0855956689892029E-2</v>
      </c>
      <c r="AD73" s="27">
        <v>3.1076538294518497E-2</v>
      </c>
      <c r="AE73" s="27">
        <v>3.2662323968408347E-2</v>
      </c>
      <c r="AF73" s="27">
        <v>3.1847716211312882E-2</v>
      </c>
    </row>
    <row r="74" spans="2:32">
      <c r="B74" s="24" t="s">
        <v>170</v>
      </c>
      <c r="C74" s="24" t="s">
        <v>219</v>
      </c>
      <c r="D74" s="24" t="s">
        <v>617</v>
      </c>
      <c r="E74" s="24" t="s">
        <v>162</v>
      </c>
      <c r="F74" s="24"/>
      <c r="G74" s="27">
        <v>0</v>
      </c>
      <c r="H74" s="27">
        <v>0</v>
      </c>
      <c r="I74" s="27">
        <v>0</v>
      </c>
      <c r="J74" s="27">
        <v>0</v>
      </c>
      <c r="K74" s="27">
        <v>0.42375136914854072</v>
      </c>
      <c r="L74" s="27">
        <v>0.58670023694304652</v>
      </c>
      <c r="M74" s="27">
        <v>0.64857058338862272</v>
      </c>
      <c r="N74" s="27">
        <v>0.74753635876435554</v>
      </c>
      <c r="O74" s="27">
        <v>0.83091369446460539</v>
      </c>
      <c r="P74" s="27">
        <v>0.83685169217955846</v>
      </c>
      <c r="Q74" s="27">
        <v>0.86442146611483128</v>
      </c>
      <c r="R74" s="27">
        <v>0.87321733709571903</v>
      </c>
      <c r="S74" s="27">
        <v>0.89769941047957302</v>
      </c>
      <c r="T74" s="27">
        <v>0.935969174349365</v>
      </c>
      <c r="U74" s="27">
        <v>0.94167983589330395</v>
      </c>
      <c r="V74" s="27">
        <v>0.96516963905290387</v>
      </c>
      <c r="W74" s="27">
        <v>0.9825322220065198</v>
      </c>
      <c r="X74" s="27">
        <v>0.99340659229254258</v>
      </c>
      <c r="Y74" s="27">
        <v>0.92967781158591523</v>
      </c>
      <c r="Z74" s="27">
        <v>0.90153229678767799</v>
      </c>
      <c r="AA74" s="27">
        <v>0.93445598194941115</v>
      </c>
      <c r="AB74" s="27">
        <v>0.90025353423038834</v>
      </c>
      <c r="AC74" s="27">
        <v>0.86325951769130915</v>
      </c>
      <c r="AD74" s="27">
        <v>0.85725668964736335</v>
      </c>
      <c r="AE74" s="27">
        <v>0.88820580720976705</v>
      </c>
      <c r="AF74" s="27">
        <v>0.85357757549269264</v>
      </c>
    </row>
    <row r="75" spans="2:32">
      <c r="B75" s="24" t="s">
        <v>170</v>
      </c>
      <c r="C75" s="24" t="s">
        <v>219</v>
      </c>
      <c r="D75" s="24" t="s">
        <v>623</v>
      </c>
      <c r="E75" s="24" t="s">
        <v>161</v>
      </c>
      <c r="F75" s="24"/>
      <c r="G75" s="27">
        <v>0</v>
      </c>
      <c r="H75" s="27">
        <v>0</v>
      </c>
      <c r="I75" s="27">
        <v>0</v>
      </c>
      <c r="J75" s="27">
        <v>0</v>
      </c>
      <c r="K75" s="27">
        <v>7.0000000000000007E-2</v>
      </c>
      <c r="L75" s="27">
        <v>0.1</v>
      </c>
      <c r="M75" s="27">
        <v>0.11</v>
      </c>
      <c r="N75" s="27">
        <v>0.11</v>
      </c>
      <c r="O75" s="27">
        <v>0.11</v>
      </c>
      <c r="P75" s="27">
        <v>0.12</v>
      </c>
      <c r="Q75" s="27">
        <v>0.12</v>
      </c>
      <c r="R75" s="27">
        <v>0.12</v>
      </c>
      <c r="S75" s="27">
        <v>0.12</v>
      </c>
      <c r="T75" s="27">
        <v>0.12</v>
      </c>
      <c r="U75" s="27">
        <v>0.12</v>
      </c>
      <c r="V75" s="27">
        <v>0.12</v>
      </c>
      <c r="W75" s="27">
        <v>0.12</v>
      </c>
      <c r="X75" s="27">
        <v>0.12</v>
      </c>
      <c r="Y75" s="27">
        <v>0.12</v>
      </c>
      <c r="Z75" s="27">
        <v>0.12</v>
      </c>
      <c r="AA75" s="27">
        <v>0.12</v>
      </c>
      <c r="AB75" s="27">
        <v>0.12</v>
      </c>
      <c r="AC75" s="27">
        <v>0.12</v>
      </c>
      <c r="AD75" s="27">
        <v>0.12</v>
      </c>
      <c r="AE75" s="27">
        <v>0.12</v>
      </c>
      <c r="AF75" s="27">
        <v>0.12</v>
      </c>
    </row>
    <row r="76" spans="2:32">
      <c r="B76" s="24" t="s">
        <v>170</v>
      </c>
      <c r="C76" s="24" t="s">
        <v>219</v>
      </c>
      <c r="D76" s="24" t="s">
        <v>624</v>
      </c>
      <c r="E76" s="24" t="s">
        <v>162</v>
      </c>
      <c r="F76" s="24"/>
      <c r="G76" s="27">
        <v>0</v>
      </c>
      <c r="H76" s="27">
        <v>0</v>
      </c>
      <c r="I76" s="27">
        <v>0</v>
      </c>
      <c r="J76" s="27">
        <v>0</v>
      </c>
      <c r="K76" s="27">
        <v>0.08</v>
      </c>
      <c r="L76" s="27">
        <v>0.11</v>
      </c>
      <c r="M76" s="27">
        <v>0.12</v>
      </c>
      <c r="N76" s="27">
        <v>0.13</v>
      </c>
      <c r="O76" s="27">
        <v>0.14000000000000001</v>
      </c>
      <c r="P76" s="27">
        <v>0.14000000000000001</v>
      </c>
      <c r="Q76" s="27">
        <v>0.15</v>
      </c>
      <c r="R76" s="27">
        <v>0.13</v>
      </c>
      <c r="S76" s="27">
        <v>0.11</v>
      </c>
      <c r="T76" s="27">
        <v>0.1</v>
      </c>
      <c r="U76" s="27">
        <v>0.08</v>
      </c>
      <c r="V76" s="27">
        <v>7.0000000000000007E-2</v>
      </c>
      <c r="W76" s="27">
        <v>7.0000000000000007E-2</v>
      </c>
      <c r="X76" s="27">
        <v>7.0000000000000007E-2</v>
      </c>
      <c r="Y76" s="27">
        <v>7.0000000000000007E-2</v>
      </c>
      <c r="Z76" s="27">
        <v>7.0000000000000007E-2</v>
      </c>
      <c r="AA76" s="27">
        <v>7.0000000000000007E-2</v>
      </c>
      <c r="AB76" s="27">
        <v>7.0000000000000007E-2</v>
      </c>
      <c r="AC76" s="27">
        <v>7.0000000000000007E-2</v>
      </c>
      <c r="AD76" s="27">
        <v>7.0000000000000007E-2</v>
      </c>
      <c r="AE76" s="27">
        <v>7.0000000000000007E-2</v>
      </c>
      <c r="AF76" s="27">
        <v>7.0000000000000007E-2</v>
      </c>
    </row>
    <row r="77" spans="2:32">
      <c r="B77" s="24" t="s">
        <v>170</v>
      </c>
      <c r="C77" s="24" t="s">
        <v>219</v>
      </c>
      <c r="D77" s="24" t="s">
        <v>620</v>
      </c>
      <c r="E77" s="24" t="s">
        <v>161</v>
      </c>
      <c r="F77" s="24"/>
      <c r="G77" s="27">
        <v>0</v>
      </c>
      <c r="H77" s="27">
        <v>0</v>
      </c>
      <c r="I77" s="27">
        <v>0</v>
      </c>
      <c r="J77" s="27">
        <v>8.3033947181541667E-3</v>
      </c>
      <c r="K77" s="27">
        <v>1.6606789436308333E-2</v>
      </c>
      <c r="L77" s="27">
        <v>2.49101841544625E-2</v>
      </c>
      <c r="M77" s="27">
        <v>2.49101841544625E-2</v>
      </c>
      <c r="N77" s="27">
        <v>2.9933123651973977E-2</v>
      </c>
      <c r="O77" s="27">
        <v>3.4956063149485461E-2</v>
      </c>
      <c r="P77" s="27">
        <v>3.9979002646996942E-2</v>
      </c>
      <c r="Q77" s="27">
        <v>3.9979002646996942E-2</v>
      </c>
      <c r="R77" s="27">
        <v>3.9979002646996942E-2</v>
      </c>
      <c r="S77" s="27">
        <v>3.9979002646996942E-2</v>
      </c>
      <c r="T77" s="27">
        <v>3.9979002646996942E-2</v>
      </c>
      <c r="U77" s="27">
        <v>3.9979002646996942E-2</v>
      </c>
      <c r="V77" s="27">
        <v>3.9979002646996942E-2</v>
      </c>
      <c r="W77" s="27">
        <v>3.9979002646996942E-2</v>
      </c>
      <c r="X77" s="27">
        <v>3.9979002646996942E-2</v>
      </c>
      <c r="Y77" s="27">
        <v>3.9979002646996942E-2</v>
      </c>
      <c r="Z77" s="27">
        <v>3.9979002646996942E-2</v>
      </c>
      <c r="AA77" s="27">
        <v>3.9979002646996942E-2</v>
      </c>
      <c r="AB77" s="27">
        <v>3.9979002646996942E-2</v>
      </c>
      <c r="AC77" s="27">
        <v>3.9979002646996942E-2</v>
      </c>
      <c r="AD77" s="27">
        <v>3.9979002646996942E-2</v>
      </c>
      <c r="AE77" s="27">
        <v>3.9979002646996942E-2</v>
      </c>
      <c r="AF77" s="27">
        <v>3.9979002646996942E-2</v>
      </c>
    </row>
    <row r="78" spans="2:32">
      <c r="B78" s="24" t="s">
        <v>170</v>
      </c>
      <c r="C78" s="24" t="s">
        <v>219</v>
      </c>
      <c r="D78" s="24" t="s">
        <v>621</v>
      </c>
      <c r="E78" s="24" t="s">
        <v>162</v>
      </c>
      <c r="F78" s="24"/>
      <c r="G78" s="27">
        <v>0</v>
      </c>
      <c r="H78" s="27">
        <v>0</v>
      </c>
      <c r="I78" s="27">
        <v>0</v>
      </c>
      <c r="J78" s="27">
        <v>8.2586601302000635E-3</v>
      </c>
      <c r="K78" s="27">
        <v>1.6517320260400127E-2</v>
      </c>
      <c r="L78" s="27">
        <v>2.4775980390600191E-2</v>
      </c>
      <c r="M78" s="27">
        <v>2.4775980390600191E-2</v>
      </c>
      <c r="N78" s="27">
        <v>2.9771858771981866E-2</v>
      </c>
      <c r="O78" s="27">
        <v>3.4767737153363544E-2</v>
      </c>
      <c r="P78" s="27">
        <v>3.9763615534745222E-2</v>
      </c>
      <c r="Q78" s="27">
        <v>3.9763615534745222E-2</v>
      </c>
      <c r="R78" s="27">
        <v>3.9763615534745222E-2</v>
      </c>
      <c r="S78" s="27">
        <v>3.9763615534745222E-2</v>
      </c>
      <c r="T78" s="27">
        <v>3.9763615534745222E-2</v>
      </c>
      <c r="U78" s="27">
        <v>3.9763615534745222E-2</v>
      </c>
      <c r="V78" s="27">
        <v>3.9763615534745222E-2</v>
      </c>
      <c r="W78" s="27">
        <v>3.9763615534745222E-2</v>
      </c>
      <c r="X78" s="27">
        <v>3.9763615534745222E-2</v>
      </c>
      <c r="Y78" s="27">
        <v>3.9763615534745222E-2</v>
      </c>
      <c r="Z78" s="27">
        <v>3.9763615534745222E-2</v>
      </c>
      <c r="AA78" s="27">
        <v>3.9763615534745222E-2</v>
      </c>
      <c r="AB78" s="27">
        <v>3.9763615534745222E-2</v>
      </c>
      <c r="AC78" s="27">
        <v>3.9763615534745222E-2</v>
      </c>
      <c r="AD78" s="27">
        <v>3.9763615534745222E-2</v>
      </c>
      <c r="AE78" s="27">
        <v>3.9763615534745222E-2</v>
      </c>
      <c r="AF78" s="27">
        <v>3.9763615534745222E-2</v>
      </c>
    </row>
    <row r="79" spans="2:32">
      <c r="B79" s="24" t="s">
        <v>170</v>
      </c>
      <c r="C79" s="24" t="s">
        <v>219</v>
      </c>
      <c r="D79" s="24" t="s">
        <v>622</v>
      </c>
      <c r="E79" s="24" t="s">
        <v>162</v>
      </c>
      <c r="F79" s="24"/>
      <c r="G79" s="27">
        <v>0</v>
      </c>
      <c r="H79" s="27">
        <v>0</v>
      </c>
      <c r="I79" s="27">
        <v>0</v>
      </c>
      <c r="J79" s="27">
        <v>0</v>
      </c>
      <c r="K79" s="27">
        <v>0</v>
      </c>
      <c r="L79" s="27">
        <v>4.9587694083128749E-2</v>
      </c>
      <c r="M79" s="27">
        <v>5.0814472973206154E-2</v>
      </c>
      <c r="N79" s="27">
        <v>5.1266444143234662E-2</v>
      </c>
      <c r="O79" s="27">
        <v>5.3397165373369103E-2</v>
      </c>
      <c r="P79" s="27">
        <v>8.6419932346834802E-2</v>
      </c>
      <c r="Q79" s="27">
        <v>8.844619101850737E-2</v>
      </c>
      <c r="R79" s="27">
        <v>9.0737543117432443E-2</v>
      </c>
      <c r="S79" s="27">
        <v>9.1789517826767086E-2</v>
      </c>
      <c r="T79" s="27">
        <v>9.3005273029770616E-2</v>
      </c>
      <c r="U79" s="27">
        <v>9.411971529919054E-2</v>
      </c>
      <c r="V79" s="27">
        <v>9.5523923057409227E-2</v>
      </c>
      <c r="W79" s="27">
        <v>9.3917089432023287E-2</v>
      </c>
      <c r="X79" s="27">
        <v>9.2802647162603363E-2</v>
      </c>
      <c r="Y79" s="27">
        <v>9.1586891959599848E-2</v>
      </c>
      <c r="Z79" s="27">
        <v>9.0941218859559081E-2</v>
      </c>
      <c r="AA79" s="27">
        <v>8.9256694487176408E-2</v>
      </c>
      <c r="AB79" s="27">
        <v>8.8040939284172851E-2</v>
      </c>
      <c r="AC79" s="27">
        <v>8.6825184081169307E-2</v>
      </c>
      <c r="AD79" s="27">
        <v>8.6053001048518984E-2</v>
      </c>
      <c r="AE79" s="27">
        <v>8.4393673675162248E-2</v>
      </c>
      <c r="AF79" s="27">
        <v>8.3177918472158704E-2</v>
      </c>
    </row>
    <row r="80" spans="2:32">
      <c r="B80" s="24" t="s">
        <v>170</v>
      </c>
      <c r="C80" s="24" t="s">
        <v>219</v>
      </c>
      <c r="D80" s="24" t="s">
        <v>719</v>
      </c>
      <c r="E80" s="24" t="s">
        <v>625</v>
      </c>
      <c r="F80" s="24"/>
      <c r="G80" s="27">
        <v>0</v>
      </c>
      <c r="H80" s="27">
        <v>0</v>
      </c>
      <c r="I80" s="27">
        <v>0</v>
      </c>
      <c r="J80" s="27">
        <v>0</v>
      </c>
      <c r="K80" s="27">
        <v>0</v>
      </c>
      <c r="L80" s="27">
        <v>0</v>
      </c>
      <c r="M80" s="27">
        <v>0</v>
      </c>
      <c r="N80" s="27">
        <v>0</v>
      </c>
      <c r="O80" s="27">
        <v>0</v>
      </c>
      <c r="P80" s="27">
        <v>0</v>
      </c>
      <c r="Q80" s="27">
        <v>6.1394999999999998E-2</v>
      </c>
      <c r="R80" s="27">
        <v>0.52506999999999993</v>
      </c>
      <c r="S80" s="27">
        <v>0.66931200000000002</v>
      </c>
      <c r="T80" s="27">
        <v>1.12005</v>
      </c>
      <c r="U80" s="27">
        <v>1.27908</v>
      </c>
      <c r="V80" s="27">
        <v>1.7958700000000001</v>
      </c>
      <c r="W80" s="27">
        <v>2.3033600000000001</v>
      </c>
      <c r="X80" s="27">
        <v>2.4997700000000003</v>
      </c>
      <c r="Y80" s="27">
        <v>3.0962400000000003</v>
      </c>
      <c r="Z80" s="27">
        <v>3.6774100000000005</v>
      </c>
      <c r="AA80" s="27">
        <v>3.8477199999999998</v>
      </c>
      <c r="AB80" s="27">
        <v>4.3677300000000008</v>
      </c>
      <c r="AC80" s="27">
        <v>4.5227400000000006</v>
      </c>
      <c r="AD80" s="27">
        <v>5.0184500000000005</v>
      </c>
      <c r="AE80" s="27">
        <v>5.1923199999999996</v>
      </c>
      <c r="AF80" s="27">
        <v>5.7307000000000006</v>
      </c>
    </row>
    <row r="81" spans="2:32">
      <c r="B81" s="24" t="s">
        <v>170</v>
      </c>
      <c r="C81" s="24" t="s">
        <v>219</v>
      </c>
      <c r="D81" s="24" t="s">
        <v>626</v>
      </c>
      <c r="E81" s="24" t="s">
        <v>625</v>
      </c>
      <c r="F81" s="24"/>
      <c r="G81" s="27">
        <v>0</v>
      </c>
      <c r="H81" s="27">
        <v>0</v>
      </c>
      <c r="I81" s="27">
        <v>0</v>
      </c>
      <c r="J81" s="27">
        <v>0</v>
      </c>
      <c r="K81" s="27">
        <v>0</v>
      </c>
      <c r="L81" s="27">
        <v>0.19545618722532082</v>
      </c>
      <c r="M81" s="27">
        <v>0.27259938402335065</v>
      </c>
      <c r="N81" s="27">
        <v>0.34325086486355755</v>
      </c>
      <c r="O81" s="27">
        <v>0.41831109551356327</v>
      </c>
      <c r="P81" s="27">
        <v>0.49617918556992524</v>
      </c>
      <c r="Q81" s="27">
        <v>0.58633743237638314</v>
      </c>
      <c r="R81" s="27">
        <v>0.73947537563876176</v>
      </c>
      <c r="S81" s="27">
        <v>0.89362067227304554</v>
      </c>
      <c r="T81" s="27">
        <v>1.0252353592878649</v>
      </c>
      <c r="U81" s="27">
        <v>1.1838170601163238</v>
      </c>
      <c r="V81" s="27">
        <v>1.3502328986300591</v>
      </c>
      <c r="W81" s="27">
        <v>1.5136801534738096</v>
      </c>
      <c r="X81" s="27">
        <v>1.6022503311643863</v>
      </c>
      <c r="Y81" s="27">
        <v>1.6809465377136608</v>
      </c>
      <c r="Z81" s="27">
        <v>1.775220975205543</v>
      </c>
      <c r="AA81" s="27">
        <v>1.9141095737672265</v>
      </c>
      <c r="AB81" s="27">
        <v>2.0019685688380391</v>
      </c>
      <c r="AC81" s="27">
        <v>2.0982966568099868</v>
      </c>
      <c r="AD81" s="27">
        <v>2.1901405099292077</v>
      </c>
      <c r="AE81" s="27">
        <v>2.2818837413023125</v>
      </c>
      <c r="AF81" s="27">
        <v>2.3817616376051363</v>
      </c>
    </row>
    <row r="82" spans="2:32">
      <c r="B82" s="24" t="s">
        <v>170</v>
      </c>
      <c r="C82" s="24" t="s">
        <v>219</v>
      </c>
      <c r="D82" s="42" t="s">
        <v>217</v>
      </c>
      <c r="E82" s="42" t="s">
        <v>217</v>
      </c>
      <c r="F82" s="24"/>
      <c r="G82" s="80">
        <f>SUM(G71:G81)</f>
        <v>6.3766830804314986E-2</v>
      </c>
      <c r="H82" s="80">
        <f t="shared" ref="H82:AE82" si="11">SUM(H71:H81)</f>
        <v>0.12753366160862997</v>
      </c>
      <c r="I82" s="80">
        <f t="shared" si="11"/>
        <v>0.19130049241294497</v>
      </c>
      <c r="J82" s="80">
        <f t="shared" si="11"/>
        <v>0.27162937806561416</v>
      </c>
      <c r="K82" s="80">
        <f t="shared" si="11"/>
        <v>1.0239848008989783</v>
      </c>
      <c r="L82" s="80">
        <f t="shared" si="11"/>
        <v>1.5140117645043853</v>
      </c>
      <c r="M82" s="80">
        <f t="shared" si="11"/>
        <v>1.6694509204385892</v>
      </c>
      <c r="N82" s="80">
        <f t="shared" si="11"/>
        <v>1.8564900958679185</v>
      </c>
      <c r="O82" s="80">
        <f t="shared" si="11"/>
        <v>2.032370336080481</v>
      </c>
      <c r="P82" s="80">
        <f t="shared" si="11"/>
        <v>2.161848764123449</v>
      </c>
      <c r="Q82" s="80">
        <f t="shared" si="11"/>
        <v>2.3466325630787748</v>
      </c>
      <c r="R82" s="80">
        <f t="shared" si="11"/>
        <v>2.9542223754116206</v>
      </c>
      <c r="S82" s="80">
        <f t="shared" si="11"/>
        <v>3.2584744376950754</v>
      </c>
      <c r="T82" s="80">
        <f t="shared" si="11"/>
        <v>3.8711928911376123</v>
      </c>
      <c r="U82" s="80">
        <f t="shared" si="11"/>
        <v>4.1754481911479289</v>
      </c>
      <c r="V82" s="80">
        <f t="shared" si="11"/>
        <v>4.8740172211474899</v>
      </c>
      <c r="W82" s="80">
        <f t="shared" si="11"/>
        <v>5.5616579792027396</v>
      </c>
      <c r="X82" s="80">
        <f t="shared" si="11"/>
        <v>5.8571516281580553</v>
      </c>
      <c r="Y82" s="80">
        <f t="shared" si="11"/>
        <v>6.4656548184766161</v>
      </c>
      <c r="Z82" s="80">
        <f t="shared" si="11"/>
        <v>7.111730652004062</v>
      </c>
      <c r="AA82" s="80">
        <f t="shared" si="11"/>
        <v>7.4537343853543065</v>
      </c>
      <c r="AB82" s="80">
        <f t="shared" si="11"/>
        <v>8.0254282108254404</v>
      </c>
      <c r="AC82" s="80">
        <f t="shared" si="11"/>
        <v>8.2376785774260775</v>
      </c>
      <c r="AD82" s="80">
        <f t="shared" si="11"/>
        <v>8.8186780010733283</v>
      </c>
      <c r="AE82" s="80">
        <f t="shared" si="11"/>
        <v>9.1151668083093682</v>
      </c>
      <c r="AF82" s="80">
        <f>SUM(AF71:AF81)</f>
        <v>9.6529992791307055</v>
      </c>
    </row>
    <row r="83" spans="2:32">
      <c r="B83" s="24"/>
      <c r="C83" s="24"/>
      <c r="D83" s="24"/>
      <c r="E83" s="24"/>
      <c r="F83" s="24"/>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row>
  </sheetData>
  <mergeCells count="1">
    <mergeCell ref="A1:AN1"/>
  </mergeCells>
  <hyperlinks>
    <hyperlink ref="A2" location="Contents!A1" display="Return to: Main Menu" xr:uid="{53B6FC0C-193A-433A-BF91-FE7657AEC815}"/>
  </hyperlink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8141D-5B6E-4BB6-B7C7-031F7DE71494}">
  <dimension ref="A1:AO19"/>
  <sheetViews>
    <sheetView showGridLines="0" showRowColHeaders="0" workbookViewId="0">
      <selection activeCell="C32" sqref="C32"/>
    </sheetView>
    <sheetView workbookViewId="1">
      <selection sqref="A1:AO1"/>
    </sheetView>
  </sheetViews>
  <sheetFormatPr defaultColWidth="8.7265625" defaultRowHeight="14.5"/>
  <cols>
    <col min="2" max="2" width="17.1796875" customWidth="1"/>
    <col min="3" max="3" width="25.7265625" customWidth="1"/>
    <col min="4" max="4" width="30.54296875" customWidth="1"/>
    <col min="5" max="5" width="16.7265625" customWidth="1"/>
    <col min="6" max="6" width="13.26953125" customWidth="1"/>
    <col min="7" max="7" width="16.453125" customWidth="1"/>
  </cols>
  <sheetData>
    <row r="1" spans="1:41" s="78" customFormat="1" ht="20">
      <c r="A1" s="130" t="s">
        <v>628</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s="24" customFormat="1" ht="14">
      <c r="A2" s="33" t="s">
        <v>1</v>
      </c>
      <c r="B2" s="33"/>
    </row>
    <row r="3" spans="1:41" s="24" customFormat="1" ht="14">
      <c r="A3" s="23" t="s">
        <v>682</v>
      </c>
      <c r="B3" s="23" t="s">
        <v>702</v>
      </c>
    </row>
    <row r="4" spans="1:41" s="24" customFormat="1" ht="14">
      <c r="B4" s="23" t="s">
        <v>629</v>
      </c>
      <c r="C4" s="23"/>
    </row>
    <row r="5" spans="1:41" s="24" customFormat="1" ht="14">
      <c r="C5" s="23"/>
    </row>
    <row r="6" spans="1:41" s="24" customFormat="1" ht="14">
      <c r="C6" s="23"/>
    </row>
    <row r="7" spans="1:41" s="24" customFormat="1" ht="14">
      <c r="C7" s="23"/>
    </row>
    <row r="8" spans="1:41" s="24" customFormat="1" ht="14"/>
    <row r="9" spans="1:41" s="24" customFormat="1" ht="14"/>
    <row r="10" spans="1:41" s="24" customFormat="1" thickBot="1">
      <c r="B10" s="25" t="s">
        <v>630</v>
      </c>
      <c r="C10" s="25" t="s">
        <v>205</v>
      </c>
      <c r="D10" s="25" t="s">
        <v>157</v>
      </c>
      <c r="E10" s="25" t="s">
        <v>107</v>
      </c>
      <c r="F10" s="25" t="s">
        <v>225</v>
      </c>
      <c r="G10" s="25" t="s">
        <v>226</v>
      </c>
      <c r="H10" s="25">
        <v>2025</v>
      </c>
      <c r="I10" s="25">
        <v>2026</v>
      </c>
      <c r="J10" s="25">
        <v>2027</v>
      </c>
      <c r="K10" s="25">
        <v>2028</v>
      </c>
      <c r="L10" s="25">
        <v>2029</v>
      </c>
      <c r="M10" s="25">
        <v>2030</v>
      </c>
      <c r="N10" s="25">
        <v>2031</v>
      </c>
      <c r="O10" s="25">
        <v>2032</v>
      </c>
      <c r="P10" s="25">
        <v>2033</v>
      </c>
      <c r="Q10" s="25">
        <v>2034</v>
      </c>
      <c r="R10" s="25">
        <v>2035</v>
      </c>
      <c r="S10" s="25">
        <v>2036</v>
      </c>
      <c r="T10" s="25">
        <v>2037</v>
      </c>
      <c r="U10" s="25">
        <v>2038</v>
      </c>
      <c r="V10" s="25">
        <v>2039</v>
      </c>
      <c r="W10" s="25">
        <v>2040</v>
      </c>
      <c r="X10" s="25">
        <v>2041</v>
      </c>
      <c r="Y10" s="25">
        <v>2042</v>
      </c>
      <c r="Z10" s="25">
        <v>2043</v>
      </c>
      <c r="AA10" s="25">
        <v>2044</v>
      </c>
      <c r="AB10" s="25">
        <v>2045</v>
      </c>
      <c r="AC10" s="25">
        <v>2046</v>
      </c>
      <c r="AD10" s="25">
        <v>2047</v>
      </c>
      <c r="AE10" s="25">
        <v>2048</v>
      </c>
      <c r="AF10" s="25">
        <v>2049</v>
      </c>
      <c r="AG10" s="25">
        <v>2050</v>
      </c>
    </row>
    <row r="11" spans="1:41" s="24" customFormat="1" ht="14">
      <c r="B11" s="24" t="s">
        <v>233</v>
      </c>
      <c r="C11" s="24" t="s">
        <v>160</v>
      </c>
      <c r="D11" s="24" t="s">
        <v>337</v>
      </c>
      <c r="E11" s="24" t="s">
        <v>161</v>
      </c>
      <c r="F11" s="24">
        <v>4</v>
      </c>
      <c r="G11" s="24">
        <v>25</v>
      </c>
      <c r="H11" s="27">
        <v>0</v>
      </c>
      <c r="I11" s="27">
        <v>677.85305889079473</v>
      </c>
      <c r="J11" s="27">
        <v>1343.9495140080046</v>
      </c>
      <c r="K11" s="27">
        <v>2140.062999809415</v>
      </c>
      <c r="L11" s="27">
        <v>2793.3559681722891</v>
      </c>
      <c r="M11" s="27">
        <v>2115.5029092814943</v>
      </c>
      <c r="N11" s="27">
        <v>1575.284028968935</v>
      </c>
      <c r="O11" s="27">
        <v>779.17054316752444</v>
      </c>
      <c r="P11" s="27">
        <v>125.87757480465027</v>
      </c>
      <c r="Q11" s="27">
        <v>125.87757480465027</v>
      </c>
      <c r="R11" s="27">
        <v>0</v>
      </c>
      <c r="S11" s="27">
        <v>0</v>
      </c>
      <c r="T11" s="27">
        <v>0</v>
      </c>
      <c r="U11" s="27">
        <v>0</v>
      </c>
      <c r="V11" s="27">
        <v>0</v>
      </c>
      <c r="W11" s="27">
        <v>0</v>
      </c>
      <c r="X11" s="27">
        <v>0</v>
      </c>
      <c r="Y11" s="27">
        <v>0</v>
      </c>
      <c r="Z11" s="27">
        <v>0</v>
      </c>
      <c r="AA11" s="27">
        <v>0</v>
      </c>
      <c r="AB11" s="27">
        <v>0</v>
      </c>
      <c r="AC11" s="27">
        <v>0</v>
      </c>
      <c r="AD11" s="27">
        <v>0</v>
      </c>
      <c r="AE11" s="27">
        <v>0</v>
      </c>
      <c r="AF11" s="27">
        <v>0</v>
      </c>
      <c r="AG11" s="27">
        <v>0</v>
      </c>
    </row>
    <row r="12" spans="1:41" s="24" customFormat="1" ht="14">
      <c r="B12" s="24" t="s">
        <v>233</v>
      </c>
      <c r="C12" s="24" t="s">
        <v>169</v>
      </c>
      <c r="D12" s="24" t="s">
        <v>337</v>
      </c>
      <c r="E12" s="24" t="s">
        <v>161</v>
      </c>
      <c r="F12" s="24">
        <v>4</v>
      </c>
      <c r="G12" s="24">
        <v>25</v>
      </c>
      <c r="H12" s="27">
        <v>0</v>
      </c>
      <c r="I12" s="27">
        <v>677.85305889079473</v>
      </c>
      <c r="J12" s="27">
        <v>2010.0459691252145</v>
      </c>
      <c r="K12" s="27">
        <v>3144.2350447874978</v>
      </c>
      <c r="L12" s="27">
        <v>4268.7557280350684</v>
      </c>
      <c r="M12" s="27">
        <v>3885.2884362492855</v>
      </c>
      <c r="N12" s="27">
        <v>2553.0955260148662</v>
      </c>
      <c r="O12" s="27">
        <v>1418.9064503525829</v>
      </c>
      <c r="P12" s="27">
        <v>294.38576710501246</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c r="AG12" s="27">
        <v>0</v>
      </c>
    </row>
    <row r="13" spans="1:41" s="24" customFormat="1" ht="14">
      <c r="B13" s="24" t="s">
        <v>233</v>
      </c>
      <c r="C13" s="24" t="s">
        <v>170</v>
      </c>
      <c r="D13" s="24" t="s">
        <v>337</v>
      </c>
      <c r="E13" s="24" t="s">
        <v>161</v>
      </c>
      <c r="F13" s="24">
        <v>4</v>
      </c>
      <c r="G13" s="24">
        <v>25</v>
      </c>
      <c r="H13" s="27">
        <v>677.85305889079484</v>
      </c>
      <c r="I13" s="27">
        <v>677.85305889079484</v>
      </c>
      <c r="J13" s="27">
        <v>1343.9495140080048</v>
      </c>
      <c r="K13" s="27">
        <v>1343.9495140080048</v>
      </c>
      <c r="L13" s="27">
        <v>666.09645511720987</v>
      </c>
      <c r="M13" s="27">
        <v>666.09645511720987</v>
      </c>
      <c r="N13" s="27">
        <v>0</v>
      </c>
      <c r="O13" s="27">
        <v>0</v>
      </c>
      <c r="P13" s="27">
        <v>0</v>
      </c>
      <c r="Q13" s="27">
        <v>0</v>
      </c>
      <c r="R13" s="27">
        <v>0</v>
      </c>
      <c r="S13" s="27">
        <v>0</v>
      </c>
      <c r="T13" s="27">
        <v>0</v>
      </c>
      <c r="U13" s="27">
        <v>0</v>
      </c>
      <c r="V13" s="27">
        <v>0</v>
      </c>
      <c r="W13" s="27">
        <v>0</v>
      </c>
      <c r="X13" s="27">
        <v>0</v>
      </c>
      <c r="Y13" s="27">
        <v>0</v>
      </c>
      <c r="Z13" s="27">
        <v>0</v>
      </c>
      <c r="AA13" s="27">
        <v>0</v>
      </c>
      <c r="AB13" s="27">
        <v>0</v>
      </c>
      <c r="AC13" s="27">
        <v>0</v>
      </c>
      <c r="AD13" s="27">
        <v>0</v>
      </c>
      <c r="AE13" s="27">
        <v>0</v>
      </c>
      <c r="AF13" s="27">
        <v>0</v>
      </c>
      <c r="AG13" s="27">
        <v>0</v>
      </c>
    </row>
    <row r="14" spans="1:41" s="24" customFormat="1" ht="14">
      <c r="B14" s="24" t="s">
        <v>233</v>
      </c>
      <c r="C14" s="24" t="s">
        <v>171</v>
      </c>
      <c r="D14" s="24" t="s">
        <v>337</v>
      </c>
      <c r="E14" s="24" t="s">
        <v>161</v>
      </c>
      <c r="F14" s="24">
        <v>4</v>
      </c>
      <c r="G14" s="24">
        <v>25</v>
      </c>
      <c r="H14" s="27">
        <v>0</v>
      </c>
      <c r="I14" s="27">
        <v>0</v>
      </c>
      <c r="J14" s="27">
        <v>666.09645511720987</v>
      </c>
      <c r="K14" s="27">
        <v>666.09645511720987</v>
      </c>
      <c r="L14" s="27">
        <v>666.09645511720987</v>
      </c>
      <c r="M14" s="27">
        <v>666.09645511720987</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c r="AG14" s="27">
        <v>0</v>
      </c>
    </row>
    <row r="15" spans="1:41" s="24" customFormat="1" ht="14">
      <c r="B15" s="24" t="s">
        <v>233</v>
      </c>
      <c r="C15" s="24" t="s">
        <v>160</v>
      </c>
      <c r="D15" s="24" t="s">
        <v>338</v>
      </c>
      <c r="E15" s="24" t="s">
        <v>161</v>
      </c>
      <c r="F15" s="24">
        <v>4</v>
      </c>
      <c r="G15" s="24">
        <v>25</v>
      </c>
      <c r="H15" s="27">
        <v>0</v>
      </c>
      <c r="I15" s="27">
        <v>63.766830804314985</v>
      </c>
      <c r="J15" s="27">
        <v>190.19452799509563</v>
      </c>
      <c r="K15" s="27">
        <v>391.5140225810261</v>
      </c>
      <c r="L15" s="27">
        <v>654.28993701023626</v>
      </c>
      <c r="M15" s="27">
        <v>853.29902063513146</v>
      </c>
      <c r="N15" s="27">
        <v>1001.4887629789582</v>
      </c>
      <c r="O15" s="27">
        <v>1074.7867079276352</v>
      </c>
      <c r="P15" s="27">
        <v>1086.6282330330325</v>
      </c>
      <c r="Q15" s="27">
        <v>1098.4697581384298</v>
      </c>
      <c r="R15" s="27">
        <v>1098.4697581384298</v>
      </c>
      <c r="S15" s="27">
        <v>1098.4697581384298</v>
      </c>
      <c r="T15" s="27">
        <v>1098.4697581384298</v>
      </c>
      <c r="U15" s="27">
        <v>1098.4697581384298</v>
      </c>
      <c r="V15" s="27">
        <v>1098.4697581384298</v>
      </c>
      <c r="W15" s="27">
        <v>1098.4697581384298</v>
      </c>
      <c r="X15" s="27">
        <v>1098.4697581384298</v>
      </c>
      <c r="Y15" s="27">
        <v>1098.4697581384298</v>
      </c>
      <c r="Z15" s="27">
        <v>1098.4697581384298</v>
      </c>
      <c r="AA15" s="27">
        <v>1098.4697581384298</v>
      </c>
      <c r="AB15" s="27">
        <v>1098.4697581384298</v>
      </c>
      <c r="AC15" s="27">
        <v>1098.4697581384298</v>
      </c>
      <c r="AD15" s="27">
        <v>1098.4697581384298</v>
      </c>
      <c r="AE15" s="27">
        <v>1098.4697581384298</v>
      </c>
      <c r="AF15" s="27">
        <v>1098.4697581384298</v>
      </c>
      <c r="AG15" s="27">
        <v>1098.4697581384298</v>
      </c>
    </row>
    <row r="16" spans="1:41" s="24" customFormat="1" ht="14">
      <c r="B16" s="24" t="s">
        <v>233</v>
      </c>
      <c r="C16" s="24" t="s">
        <v>169</v>
      </c>
      <c r="D16" s="24" t="s">
        <v>338</v>
      </c>
      <c r="E16" s="24" t="s">
        <v>161</v>
      </c>
      <c r="F16" s="24">
        <v>4</v>
      </c>
      <c r="G16" s="24">
        <v>25</v>
      </c>
      <c r="H16" s="27">
        <v>0</v>
      </c>
      <c r="I16" s="27">
        <v>63.766830804314985</v>
      </c>
      <c r="J16" s="27">
        <v>252.85539438156127</v>
      </c>
      <c r="K16" s="27">
        <v>548.63912137107582</v>
      </c>
      <c r="L16" s="27">
        <v>950.20848907443246</v>
      </c>
      <c r="M16" s="27">
        <v>1315.7044134355024</v>
      </c>
      <c r="N16" s="27">
        <v>1555.8786050236411</v>
      </c>
      <c r="O16" s="27">
        <v>1689.3576331995114</v>
      </c>
      <c r="P16" s="27">
        <v>1717.0510206615395</v>
      </c>
      <c r="Q16" s="27">
        <v>1717.0510206615395</v>
      </c>
      <c r="R16" s="27">
        <v>1717.0510206615395</v>
      </c>
      <c r="S16" s="27">
        <v>1717.0510206615395</v>
      </c>
      <c r="T16" s="27">
        <v>1717.0510206615395</v>
      </c>
      <c r="U16" s="27">
        <v>1717.0510206615395</v>
      </c>
      <c r="V16" s="27">
        <v>1717.0510206615395</v>
      </c>
      <c r="W16" s="27">
        <v>1717.0510206615395</v>
      </c>
      <c r="X16" s="27">
        <v>1717.0510206615395</v>
      </c>
      <c r="Y16" s="27">
        <v>1717.0510206615395</v>
      </c>
      <c r="Z16" s="27">
        <v>1717.0510206615395</v>
      </c>
      <c r="AA16" s="27">
        <v>1717.0510206615395</v>
      </c>
      <c r="AB16" s="27">
        <v>1717.0510206615395</v>
      </c>
      <c r="AC16" s="27">
        <v>1717.0510206615395</v>
      </c>
      <c r="AD16" s="27">
        <v>1717.0510206615395</v>
      </c>
      <c r="AE16" s="27">
        <v>1717.0510206615395</v>
      </c>
      <c r="AF16" s="27">
        <v>1717.0510206615395</v>
      </c>
      <c r="AG16" s="27">
        <v>1717.0510206615395</v>
      </c>
    </row>
    <row r="17" spans="2:33" s="24" customFormat="1" ht="14">
      <c r="B17" s="24" t="s">
        <v>233</v>
      </c>
      <c r="C17" s="24" t="s">
        <v>170</v>
      </c>
      <c r="D17" s="24" t="s">
        <v>338</v>
      </c>
      <c r="E17" s="24" t="s">
        <v>161</v>
      </c>
      <c r="F17" s="24">
        <v>4</v>
      </c>
      <c r="G17" s="24">
        <v>25</v>
      </c>
      <c r="H17" s="27">
        <v>63.766830804314992</v>
      </c>
      <c r="I17" s="27">
        <v>127.53366160862998</v>
      </c>
      <c r="J17" s="27">
        <v>253.96135879941062</v>
      </c>
      <c r="K17" s="27">
        <v>380.38905599019125</v>
      </c>
      <c r="L17" s="27">
        <v>443.04992237665692</v>
      </c>
      <c r="M17" s="27">
        <v>505.71078876312254</v>
      </c>
      <c r="N17" s="27">
        <v>505.71078876312254</v>
      </c>
      <c r="O17" s="27">
        <v>505.71078876312254</v>
      </c>
      <c r="P17" s="27">
        <v>505.71078876312254</v>
      </c>
      <c r="Q17" s="27">
        <v>505.71078876312254</v>
      </c>
      <c r="R17" s="27">
        <v>505.71078876312254</v>
      </c>
      <c r="S17" s="27">
        <v>505.71078876312254</v>
      </c>
      <c r="T17" s="27">
        <v>505.71078876312254</v>
      </c>
      <c r="U17" s="27">
        <v>505.71078876312254</v>
      </c>
      <c r="V17" s="27">
        <v>505.71078876312254</v>
      </c>
      <c r="W17" s="27">
        <v>505.71078876312254</v>
      </c>
      <c r="X17" s="27">
        <v>505.71078876312254</v>
      </c>
      <c r="Y17" s="27">
        <v>505.71078876312254</v>
      </c>
      <c r="Z17" s="27">
        <v>505.71078876312254</v>
      </c>
      <c r="AA17" s="27">
        <v>505.71078876312254</v>
      </c>
      <c r="AB17" s="27">
        <v>505.71078876312254</v>
      </c>
      <c r="AC17" s="27">
        <v>505.71078876312254</v>
      </c>
      <c r="AD17" s="27">
        <v>505.71078876312254</v>
      </c>
      <c r="AE17" s="27">
        <v>505.71078876312254</v>
      </c>
      <c r="AF17" s="27">
        <v>505.71078876312254</v>
      </c>
      <c r="AG17" s="27">
        <v>441.94395795880757</v>
      </c>
    </row>
    <row r="18" spans="2:33" s="24" customFormat="1" ht="14">
      <c r="B18" s="24" t="s">
        <v>233</v>
      </c>
      <c r="C18" s="24" t="s">
        <v>171</v>
      </c>
      <c r="D18" s="24" t="s">
        <v>338</v>
      </c>
      <c r="E18" s="24" t="s">
        <v>161</v>
      </c>
      <c r="F18" s="24">
        <v>4</v>
      </c>
      <c r="G18" s="24">
        <v>25</v>
      </c>
      <c r="H18" s="27">
        <v>0</v>
      </c>
      <c r="I18" s="27">
        <v>0</v>
      </c>
      <c r="J18" s="27">
        <v>62.660866386465642</v>
      </c>
      <c r="K18" s="27">
        <v>125.32173277293128</v>
      </c>
      <c r="L18" s="27">
        <v>187.98259915939693</v>
      </c>
      <c r="M18" s="27">
        <v>250.64346554586257</v>
      </c>
      <c r="N18" s="27">
        <v>250.64346554586257</v>
      </c>
      <c r="O18" s="27">
        <v>250.64346554586257</v>
      </c>
      <c r="P18" s="27">
        <v>250.64346554586257</v>
      </c>
      <c r="Q18" s="27">
        <v>250.64346554586257</v>
      </c>
      <c r="R18" s="27">
        <v>250.64346554586257</v>
      </c>
      <c r="S18" s="27">
        <v>250.64346554586257</v>
      </c>
      <c r="T18" s="27">
        <v>250.64346554586257</v>
      </c>
      <c r="U18" s="27">
        <v>250.64346554586257</v>
      </c>
      <c r="V18" s="27">
        <v>250.64346554586257</v>
      </c>
      <c r="W18" s="27">
        <v>250.64346554586257</v>
      </c>
      <c r="X18" s="27">
        <v>250.64346554586257</v>
      </c>
      <c r="Y18" s="27">
        <v>250.64346554586257</v>
      </c>
      <c r="Z18" s="27">
        <v>250.64346554586257</v>
      </c>
      <c r="AA18" s="27">
        <v>250.64346554586257</v>
      </c>
      <c r="AB18" s="27">
        <v>250.64346554586257</v>
      </c>
      <c r="AC18" s="27">
        <v>250.64346554586257</v>
      </c>
      <c r="AD18" s="27">
        <v>250.64346554586257</v>
      </c>
      <c r="AE18" s="27">
        <v>250.64346554586257</v>
      </c>
      <c r="AF18" s="27">
        <v>250.64346554586257</v>
      </c>
      <c r="AG18" s="27">
        <v>250.64346554586257</v>
      </c>
    </row>
    <row r="19" spans="2:33" s="24" customFormat="1" ht="14">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row>
  </sheetData>
  <mergeCells count="1">
    <mergeCell ref="A1:AO1"/>
  </mergeCells>
  <hyperlinks>
    <hyperlink ref="A2" location="Contents!A1" display="Return to: Main Menu" xr:uid="{1A6B54FF-CAB5-45D0-B867-6D7B0D64D0C2}"/>
  </hyperlink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779A5-85B4-4D70-B24F-8C2754BDFD2F}">
  <dimension ref="A1:AN19"/>
  <sheetViews>
    <sheetView showGridLines="0" showRowColHeaders="0" topLeftCell="A4" workbookViewId="0">
      <selection activeCell="C30" sqref="C30"/>
    </sheetView>
    <sheetView workbookViewId="1">
      <selection sqref="A1:AN1"/>
    </sheetView>
  </sheetViews>
  <sheetFormatPr defaultColWidth="8.7265625" defaultRowHeight="14.5"/>
  <cols>
    <col min="2" max="2" width="17.7265625" customWidth="1"/>
    <col min="3" max="3" width="25.7265625" customWidth="1"/>
    <col min="4" max="4" width="22.7265625" customWidth="1"/>
    <col min="5" max="5" width="19.54296875" customWidth="1"/>
    <col min="6" max="6" width="17.7265625" customWidth="1"/>
  </cols>
  <sheetData>
    <row r="1" spans="1:40" s="78" customFormat="1" ht="20">
      <c r="A1" s="130" t="s">
        <v>631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c r="B2" s="33"/>
    </row>
    <row r="3" spans="1:40" s="24" customFormat="1" ht="14">
      <c r="A3" s="23" t="s">
        <v>682</v>
      </c>
      <c r="B3" s="23" t="s">
        <v>702</v>
      </c>
    </row>
    <row r="4" spans="1:40" s="24" customFormat="1" ht="14">
      <c r="B4" s="23" t="s">
        <v>629</v>
      </c>
    </row>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630</v>
      </c>
      <c r="C10" s="25" t="s">
        <v>205</v>
      </c>
      <c r="D10" s="25" t="s">
        <v>157</v>
      </c>
      <c r="E10" s="25" t="s">
        <v>107</v>
      </c>
      <c r="F10" s="25" t="s">
        <v>158</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233</v>
      </c>
      <c r="C11" s="24" t="s">
        <v>160</v>
      </c>
      <c r="D11" s="24" t="s">
        <v>337</v>
      </c>
      <c r="E11" s="24" t="s">
        <v>632</v>
      </c>
      <c r="F11" s="24" t="s">
        <v>601</v>
      </c>
      <c r="G11" s="27">
        <v>0</v>
      </c>
      <c r="H11" s="27">
        <v>0</v>
      </c>
      <c r="I11" s="27">
        <v>0</v>
      </c>
      <c r="J11" s="27">
        <v>0</v>
      </c>
      <c r="K11" s="27">
        <v>0</v>
      </c>
      <c r="L11" s="27">
        <v>144.11320754716979</v>
      </c>
      <c r="M11" s="27">
        <v>274.93766037735844</v>
      </c>
      <c r="N11" s="27">
        <v>420.8186566037736</v>
      </c>
      <c r="O11" s="27">
        <v>525.69565283018881</v>
      </c>
      <c r="P11" s="27">
        <v>497.56778867924533</v>
      </c>
      <c r="Q11" s="27">
        <v>491.98782641509428</v>
      </c>
      <c r="R11" s="27">
        <v>491.98782641509439</v>
      </c>
      <c r="S11" s="27">
        <v>491.98782641509445</v>
      </c>
      <c r="T11" s="27">
        <v>491.98782641509445</v>
      </c>
      <c r="U11" s="27">
        <v>491.98782641509439</v>
      </c>
      <c r="V11" s="27">
        <v>491.98782641509428</v>
      </c>
      <c r="W11" s="27">
        <v>491.98782641509428</v>
      </c>
      <c r="X11" s="27">
        <v>491.98782641509428</v>
      </c>
      <c r="Y11" s="27">
        <v>491.98782641509428</v>
      </c>
      <c r="Z11" s="27">
        <v>491.98782641509428</v>
      </c>
      <c r="AA11" s="27">
        <v>491.98782641509428</v>
      </c>
      <c r="AB11" s="27">
        <v>491.98782641509428</v>
      </c>
      <c r="AC11" s="27">
        <v>491.98782641509428</v>
      </c>
      <c r="AD11" s="27">
        <v>491.98782641509428</v>
      </c>
      <c r="AE11" s="27">
        <v>491.98782641509428</v>
      </c>
      <c r="AF11" s="27">
        <v>491.98782641509428</v>
      </c>
    </row>
    <row r="12" spans="1:40" s="24" customFormat="1" ht="14">
      <c r="B12" s="24" t="s">
        <v>233</v>
      </c>
      <c r="C12" s="24" t="s">
        <v>169</v>
      </c>
      <c r="D12" s="24" t="s">
        <v>337</v>
      </c>
      <c r="E12" s="24" t="s">
        <v>632</v>
      </c>
      <c r="F12" s="24" t="s">
        <v>601</v>
      </c>
      <c r="G12" s="27">
        <v>0</v>
      </c>
      <c r="H12" s="27">
        <v>0</v>
      </c>
      <c r="I12" s="27">
        <v>0</v>
      </c>
      <c r="J12" s="27">
        <v>0</v>
      </c>
      <c r="K12" s="27">
        <v>0</v>
      </c>
      <c r="L12" s="27">
        <v>144.11320754716979</v>
      </c>
      <c r="M12" s="27">
        <v>412.40649056603775</v>
      </c>
      <c r="N12" s="27">
        <v>619.23574339622644</v>
      </c>
      <c r="O12" s="27">
        <v>805.10082264150958</v>
      </c>
      <c r="P12" s="27">
        <v>816.87310188679248</v>
      </c>
      <c r="Q12" s="27">
        <v>770.69467924528294</v>
      </c>
      <c r="R12" s="27">
        <v>770.69467924528306</v>
      </c>
      <c r="S12" s="27">
        <v>770.69467924528317</v>
      </c>
      <c r="T12" s="27">
        <v>770.69467924528317</v>
      </c>
      <c r="U12" s="27">
        <v>770.69467924528306</v>
      </c>
      <c r="V12" s="27">
        <v>770.69467924528294</v>
      </c>
      <c r="W12" s="27">
        <v>770.69467924528294</v>
      </c>
      <c r="X12" s="27">
        <v>770.69467924528294</v>
      </c>
      <c r="Y12" s="27">
        <v>770.69467924528294</v>
      </c>
      <c r="Z12" s="27">
        <v>770.69467924528294</v>
      </c>
      <c r="AA12" s="27">
        <v>770.69467924528294</v>
      </c>
      <c r="AB12" s="27">
        <v>770.69467924528294</v>
      </c>
      <c r="AC12" s="27">
        <v>770.69467924528294</v>
      </c>
      <c r="AD12" s="27">
        <v>770.69467924528294</v>
      </c>
      <c r="AE12" s="27">
        <v>770.69467924528294</v>
      </c>
      <c r="AF12" s="27">
        <v>770.69467924528294</v>
      </c>
    </row>
    <row r="13" spans="1:40" s="24" customFormat="1" ht="14">
      <c r="B13" s="24" t="s">
        <v>233</v>
      </c>
      <c r="C13" s="24" t="s">
        <v>170</v>
      </c>
      <c r="D13" s="24" t="s">
        <v>337</v>
      </c>
      <c r="E13" s="24" t="s">
        <v>632</v>
      </c>
      <c r="F13" s="24" t="s">
        <v>601</v>
      </c>
      <c r="G13" s="27">
        <v>0</v>
      </c>
      <c r="H13" s="27">
        <v>0</v>
      </c>
      <c r="I13" s="27">
        <v>0</v>
      </c>
      <c r="J13" s="27">
        <v>0</v>
      </c>
      <c r="K13" s="27">
        <v>144.11320754716982</v>
      </c>
      <c r="L13" s="27">
        <v>144.11320754716979</v>
      </c>
      <c r="M13" s="27">
        <v>274.93766037735844</v>
      </c>
      <c r="N13" s="27">
        <v>261.64890566037735</v>
      </c>
      <c r="O13" s="27">
        <v>248.36015094339626</v>
      </c>
      <c r="P13" s="27">
        <v>235.07139622641509</v>
      </c>
      <c r="Q13" s="27">
        <v>221.78264150943394</v>
      </c>
      <c r="R13" s="27">
        <v>221.78264150943397</v>
      </c>
      <c r="S13" s="27">
        <v>221.782641509434</v>
      </c>
      <c r="T13" s="27">
        <v>221.782641509434</v>
      </c>
      <c r="U13" s="27">
        <v>221.78264150943397</v>
      </c>
      <c r="V13" s="27">
        <v>221.78264150943394</v>
      </c>
      <c r="W13" s="27">
        <v>221.78264150943394</v>
      </c>
      <c r="X13" s="27">
        <v>221.78264150943394</v>
      </c>
      <c r="Y13" s="27">
        <v>221.78264150943394</v>
      </c>
      <c r="Z13" s="27">
        <v>221.78264150943394</v>
      </c>
      <c r="AA13" s="27">
        <v>221.78264150943394</v>
      </c>
      <c r="AB13" s="27">
        <v>221.78264150943394</v>
      </c>
      <c r="AC13" s="27">
        <v>221.78264150943394</v>
      </c>
      <c r="AD13" s="27">
        <v>221.78264150943394</v>
      </c>
      <c r="AE13" s="27">
        <v>221.78264150943394</v>
      </c>
      <c r="AF13" s="27">
        <v>221.78264150943394</v>
      </c>
    </row>
    <row r="14" spans="1:40" s="24" customFormat="1" ht="14">
      <c r="B14" s="24" t="s">
        <v>233</v>
      </c>
      <c r="C14" s="24" t="s">
        <v>171</v>
      </c>
      <c r="D14" s="24" t="s">
        <v>337</v>
      </c>
      <c r="E14" s="24" t="s">
        <v>632</v>
      </c>
      <c r="F14" s="24" t="s">
        <v>601</v>
      </c>
      <c r="G14" s="27">
        <v>0</v>
      </c>
      <c r="H14" s="27">
        <v>0</v>
      </c>
      <c r="I14" s="27">
        <v>0</v>
      </c>
      <c r="J14" s="27">
        <v>0</v>
      </c>
      <c r="K14" s="27">
        <v>0</v>
      </c>
      <c r="L14" s="27">
        <v>0</v>
      </c>
      <c r="M14" s="27">
        <v>137.46883018867922</v>
      </c>
      <c r="N14" s="27">
        <v>130.82445283018868</v>
      </c>
      <c r="O14" s="27">
        <v>124.18007547169813</v>
      </c>
      <c r="P14" s="27">
        <v>117.53569811320754</v>
      </c>
      <c r="Q14" s="27">
        <v>110.89132075471697</v>
      </c>
      <c r="R14" s="27">
        <v>110.89132075471699</v>
      </c>
      <c r="S14" s="27">
        <v>110.891320754717</v>
      </c>
      <c r="T14" s="27">
        <v>110.891320754717</v>
      </c>
      <c r="U14" s="27">
        <v>110.89132075471699</v>
      </c>
      <c r="V14" s="27">
        <v>110.89132075471697</v>
      </c>
      <c r="W14" s="27">
        <v>110.89132075471697</v>
      </c>
      <c r="X14" s="27">
        <v>110.89132075471697</v>
      </c>
      <c r="Y14" s="27">
        <v>110.89132075471697</v>
      </c>
      <c r="Z14" s="27">
        <v>110.89132075471697</v>
      </c>
      <c r="AA14" s="27">
        <v>110.89132075471697</v>
      </c>
      <c r="AB14" s="27">
        <v>110.89132075471697</v>
      </c>
      <c r="AC14" s="27">
        <v>110.89132075471697</v>
      </c>
      <c r="AD14" s="27">
        <v>110.89132075471697</v>
      </c>
      <c r="AE14" s="27">
        <v>110.89132075471697</v>
      </c>
      <c r="AF14" s="27">
        <v>110.89132075471697</v>
      </c>
    </row>
    <row r="15" spans="1:40" s="24" customFormat="1" ht="14">
      <c r="B15" s="24" t="s">
        <v>233</v>
      </c>
      <c r="C15" s="24" t="s">
        <v>160</v>
      </c>
      <c r="D15" s="24" t="s">
        <v>337</v>
      </c>
      <c r="E15" s="24" t="s">
        <v>632</v>
      </c>
      <c r="F15" s="24" t="s">
        <v>602</v>
      </c>
      <c r="G15" s="27">
        <v>0</v>
      </c>
      <c r="H15" s="27">
        <v>0</v>
      </c>
      <c r="I15" s="27">
        <v>0</v>
      </c>
      <c r="J15" s="27">
        <v>0</v>
      </c>
      <c r="K15" s="27">
        <v>0</v>
      </c>
      <c r="L15" s="27">
        <v>17.548437735849106</v>
      </c>
      <c r="M15" s="27">
        <v>46.801901886792507</v>
      </c>
      <c r="N15" s="27">
        <v>74.853916981132613</v>
      </c>
      <c r="O15" s="27">
        <v>96.931939018867965</v>
      </c>
      <c r="P15" s="27">
        <v>98.479775547169822</v>
      </c>
      <c r="Q15" s="27">
        <v>101.53357992452831</v>
      </c>
      <c r="R15" s="27">
        <v>102.67158883018868</v>
      </c>
      <c r="S15" s="27">
        <v>103.0068416603774</v>
      </c>
      <c r="T15" s="27">
        <v>103.69145524528308</v>
      </c>
      <c r="U15" s="27">
        <v>102.93351079245284</v>
      </c>
      <c r="V15" s="27">
        <v>102.6355756981132</v>
      </c>
      <c r="W15" s="27">
        <v>102.94831652830189</v>
      </c>
      <c r="X15" s="27">
        <v>104.75834807547169</v>
      </c>
      <c r="Y15" s="27">
        <v>104.2183634716981</v>
      </c>
      <c r="Z15" s="27">
        <v>103.48095894339623</v>
      </c>
      <c r="AA15" s="27">
        <v>104.02440226415094</v>
      </c>
      <c r="AB15" s="27">
        <v>103.89554988679244</v>
      </c>
      <c r="AC15" s="27">
        <v>104.27974052830187</v>
      </c>
      <c r="AD15" s="27">
        <v>104.96550701886791</v>
      </c>
      <c r="AE15" s="27">
        <v>102.45851366037735</v>
      </c>
      <c r="AF15" s="27">
        <v>102.18472890566036</v>
      </c>
    </row>
    <row r="16" spans="1:40" s="24" customFormat="1" ht="14">
      <c r="B16" s="24" t="s">
        <v>233</v>
      </c>
      <c r="C16" s="24" t="s">
        <v>169</v>
      </c>
      <c r="D16" s="24" t="s">
        <v>337</v>
      </c>
      <c r="E16" s="24" t="s">
        <v>632</v>
      </c>
      <c r="F16" s="24" t="s">
        <v>602</v>
      </c>
      <c r="G16" s="27">
        <v>0</v>
      </c>
      <c r="H16" s="27">
        <v>0</v>
      </c>
      <c r="I16" s="27">
        <v>0</v>
      </c>
      <c r="J16" s="27">
        <v>0</v>
      </c>
      <c r="K16" s="27">
        <v>0</v>
      </c>
      <c r="L16" s="27">
        <v>17.575743396226464</v>
      </c>
      <c r="M16" s="27">
        <v>70.093630188679754</v>
      </c>
      <c r="N16" s="27">
        <v>106.10916321248482</v>
      </c>
      <c r="O16" s="27">
        <v>129.23751362168593</v>
      </c>
      <c r="P16" s="27">
        <v>134.80554726636845</v>
      </c>
      <c r="Q16" s="27">
        <v>138.40041429082362</v>
      </c>
      <c r="R16" s="27">
        <v>139.89587673573465</v>
      </c>
      <c r="S16" s="27">
        <v>140.63677876263733</v>
      </c>
      <c r="T16" s="27">
        <v>148.81124982371207</v>
      </c>
      <c r="U16" s="27">
        <v>155.19751871260416</v>
      </c>
      <c r="V16" s="27">
        <v>159.17099378036434</v>
      </c>
      <c r="W16" s="27">
        <v>160.17796699839033</v>
      </c>
      <c r="X16" s="27">
        <v>163.82523837573055</v>
      </c>
      <c r="Y16" s="27">
        <v>161.42391284093367</v>
      </c>
      <c r="Z16" s="27">
        <v>161.57366037735747</v>
      </c>
      <c r="AA16" s="27">
        <v>161.26295384838079</v>
      </c>
      <c r="AB16" s="27">
        <v>161.78018218867822</v>
      </c>
      <c r="AC16" s="27">
        <v>163.44333962264048</v>
      </c>
      <c r="AD16" s="27">
        <v>162.4599717735839</v>
      </c>
      <c r="AE16" s="27">
        <v>159.64475818867822</v>
      </c>
      <c r="AF16" s="27">
        <v>158.74376241509384</v>
      </c>
    </row>
    <row r="17" spans="2:32" s="24" customFormat="1" ht="14">
      <c r="B17" s="24" t="s">
        <v>233</v>
      </c>
      <c r="C17" s="24" t="s">
        <v>170</v>
      </c>
      <c r="D17" s="24" t="s">
        <v>337</v>
      </c>
      <c r="E17" s="24" t="s">
        <v>632</v>
      </c>
      <c r="F17" s="24" t="s">
        <v>602</v>
      </c>
      <c r="G17" s="27">
        <v>0</v>
      </c>
      <c r="H17" s="27">
        <v>0</v>
      </c>
      <c r="I17" s="27">
        <v>0</v>
      </c>
      <c r="J17" s="27">
        <v>0</v>
      </c>
      <c r="K17" s="27">
        <v>17.928791289299216</v>
      </c>
      <c r="L17" s="27">
        <v>23.400950943396278</v>
      </c>
      <c r="M17" s="27">
        <v>46.674475471698223</v>
      </c>
      <c r="N17" s="27">
        <v>46.146566037735923</v>
      </c>
      <c r="O17" s="27">
        <v>46.346807547169888</v>
      </c>
      <c r="P17" s="27">
        <v>45.873509433962376</v>
      </c>
      <c r="Q17" s="27">
        <v>46.619864150943449</v>
      </c>
      <c r="R17" s="27">
        <v>46.801901886792507</v>
      </c>
      <c r="S17" s="27">
        <v>46.073750943396298</v>
      </c>
      <c r="T17" s="27">
        <v>46.565252830188754</v>
      </c>
      <c r="U17" s="27">
        <v>45.655064150943502</v>
      </c>
      <c r="V17" s="27">
        <v>46.674475471698159</v>
      </c>
      <c r="W17" s="27">
        <v>47.07495849056609</v>
      </c>
      <c r="X17" s="27">
        <v>47.475441509434013</v>
      </c>
      <c r="Y17" s="27">
        <v>46.437826415094392</v>
      </c>
      <c r="Z17" s="27">
        <v>45.946324528301936</v>
      </c>
      <c r="AA17" s="27">
        <v>47.311607547169857</v>
      </c>
      <c r="AB17" s="27">
        <v>46.437826415094392</v>
      </c>
      <c r="AC17" s="27">
        <v>46.383215094339668</v>
      </c>
      <c r="AD17" s="27">
        <v>46.583456603773634</v>
      </c>
      <c r="AE17" s="27">
        <v>47.457237735849048</v>
      </c>
      <c r="AF17" s="27">
        <v>46.911124528301933</v>
      </c>
    </row>
    <row r="18" spans="2:32" s="24" customFormat="1" ht="14">
      <c r="B18" s="24" t="s">
        <v>233</v>
      </c>
      <c r="C18" s="24" t="s">
        <v>171</v>
      </c>
      <c r="D18" s="24" t="s">
        <v>337</v>
      </c>
      <c r="E18" s="24" t="s">
        <v>632</v>
      </c>
      <c r="F18" s="24" t="s">
        <v>602</v>
      </c>
      <c r="G18" s="27">
        <v>0</v>
      </c>
      <c r="H18" s="27">
        <v>0</v>
      </c>
      <c r="I18" s="27">
        <v>0</v>
      </c>
      <c r="J18" s="27">
        <v>0</v>
      </c>
      <c r="K18" s="27">
        <v>0</v>
      </c>
      <c r="L18" s="27">
        <v>0</v>
      </c>
      <c r="M18" s="27">
        <v>21.43031336929074</v>
      </c>
      <c r="N18" s="27">
        <v>17.306896412369898</v>
      </c>
      <c r="O18" s="27">
        <v>15.569625810033674</v>
      </c>
      <c r="P18" s="27">
        <v>15.82119491904173</v>
      </c>
      <c r="Q18" s="27">
        <v>16.288652735609652</v>
      </c>
      <c r="R18" s="27">
        <v>16.781044480804375</v>
      </c>
      <c r="S18" s="27">
        <v>15.722175981425723</v>
      </c>
      <c r="T18" s="27">
        <v>15.33343051329639</v>
      </c>
      <c r="U18" s="27">
        <v>14.604746465552022</v>
      </c>
      <c r="V18" s="27">
        <v>15.154977218300131</v>
      </c>
      <c r="W18" s="27">
        <v>14.607706353898424</v>
      </c>
      <c r="X18" s="27">
        <v>14.254646124629831</v>
      </c>
      <c r="Y18" s="27">
        <v>14.935511351373686</v>
      </c>
      <c r="Z18" s="27">
        <v>15.021425530739764</v>
      </c>
      <c r="AA18" s="27">
        <v>14.820734550396878</v>
      </c>
      <c r="AB18" s="27">
        <v>14.703920095973109</v>
      </c>
      <c r="AC18" s="27">
        <v>15.527258404447638</v>
      </c>
      <c r="AD18" s="27">
        <v>15.506918309255134</v>
      </c>
      <c r="AE18" s="27">
        <v>14.794913767440697</v>
      </c>
      <c r="AF18" s="27">
        <v>15.063408316989054</v>
      </c>
    </row>
    <row r="19" spans="2:32" s="24" customFormat="1">
      <c r="B19"/>
    </row>
  </sheetData>
  <mergeCells count="1">
    <mergeCell ref="A1:AN1"/>
  </mergeCells>
  <hyperlinks>
    <hyperlink ref="A2" location="Contents!A1" display="Return to: Main Menu" xr:uid="{B28DC7E3-BF07-4296-A4D0-D93375CD2EB8}"/>
  </hyperlink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33AAF-4820-48D4-B9E8-2B7CB3B3A778}">
  <dimension ref="A1:AN17"/>
  <sheetViews>
    <sheetView showGridLines="0" showRowColHeaders="0" workbookViewId="0">
      <selection activeCell="C28" sqref="C28"/>
    </sheetView>
    <sheetView workbookViewId="1">
      <selection sqref="A1:AN1"/>
    </sheetView>
  </sheetViews>
  <sheetFormatPr defaultColWidth="8.7265625" defaultRowHeight="14.5"/>
  <cols>
    <col min="2" max="2" width="23.7265625" customWidth="1"/>
    <col min="3" max="3" width="25.7265625" customWidth="1"/>
    <col min="4" max="4" width="22.7265625" customWidth="1"/>
    <col min="5" max="5" width="15.453125" customWidth="1"/>
    <col min="6" max="6" width="8.54296875" customWidth="1"/>
  </cols>
  <sheetData>
    <row r="1" spans="1:40" s="78" customFormat="1" ht="20">
      <c r="A1" s="130" t="s">
        <v>633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c r="B2" s="33"/>
    </row>
    <row r="3" spans="1:40" s="24" customFormat="1" ht="14">
      <c r="A3" s="23" t="s">
        <v>682</v>
      </c>
      <c r="B3" s="23" t="s">
        <v>702</v>
      </c>
    </row>
    <row r="4" spans="1:40" s="24" customFormat="1" ht="14"/>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107</v>
      </c>
      <c r="E10" s="25" t="s">
        <v>212</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634</v>
      </c>
      <c r="E11" s="24" t="s">
        <v>239</v>
      </c>
      <c r="G11" s="27">
        <v>0</v>
      </c>
      <c r="H11" s="27">
        <v>0</v>
      </c>
      <c r="I11" s="27">
        <v>0</v>
      </c>
      <c r="J11" s="27">
        <v>0</v>
      </c>
      <c r="K11" s="27">
        <v>0</v>
      </c>
      <c r="L11" s="27">
        <v>439.96812789816948</v>
      </c>
      <c r="M11" s="27">
        <v>1202.429912693171</v>
      </c>
      <c r="N11" s="27">
        <v>1940.244991412618</v>
      </c>
      <c r="O11" s="27">
        <v>2616.9410734692574</v>
      </c>
      <c r="P11" s="27">
        <v>2742.3168116611491</v>
      </c>
      <c r="Q11" s="27">
        <v>2893.6464876777386</v>
      </c>
      <c r="R11" s="27">
        <v>2986.4106150766484</v>
      </c>
      <c r="S11" s="27">
        <v>3046.6025608701889</v>
      </c>
      <c r="T11" s="27">
        <v>3107.4717176939098</v>
      </c>
      <c r="U11" s="27">
        <v>3121.7206744299347</v>
      </c>
      <c r="V11" s="27">
        <v>3142.8402178681031</v>
      </c>
      <c r="W11" s="27">
        <v>3115.4480486055045</v>
      </c>
      <c r="X11" s="27">
        <v>3132.6050884096858</v>
      </c>
      <c r="Y11" s="27">
        <v>3075.6309610824105</v>
      </c>
      <c r="Z11" s="27">
        <v>3016.7092015287658</v>
      </c>
      <c r="AA11" s="27">
        <v>2991.8008055907194</v>
      </c>
      <c r="AB11" s="27">
        <v>2947.3944873672103</v>
      </c>
      <c r="AC11" s="27">
        <v>2917.4424490671504</v>
      </c>
      <c r="AD11" s="27">
        <v>2895.5085904484094</v>
      </c>
      <c r="AE11" s="27">
        <v>2786.2148162505146</v>
      </c>
      <c r="AF11" s="27">
        <v>2738.7393086749826</v>
      </c>
    </row>
    <row r="12" spans="1:40" s="24" customFormat="1" ht="14">
      <c r="B12" s="24" t="s">
        <v>169</v>
      </c>
      <c r="C12" s="24" t="s">
        <v>337</v>
      </c>
      <c r="D12" s="24" t="s">
        <v>634</v>
      </c>
      <c r="E12" s="24" t="s">
        <v>239</v>
      </c>
      <c r="G12" s="27">
        <v>0</v>
      </c>
      <c r="H12" s="27">
        <v>0</v>
      </c>
      <c r="I12" s="27">
        <v>0</v>
      </c>
      <c r="J12" s="27">
        <v>0</v>
      </c>
      <c r="K12" s="27">
        <v>0</v>
      </c>
      <c r="L12" s="27">
        <v>440.65272560755454</v>
      </c>
      <c r="M12" s="27">
        <v>1800.8387315538916</v>
      </c>
      <c r="N12" s="27">
        <v>2750.3941355365741</v>
      </c>
      <c r="O12" s="27">
        <v>3489.1178686527946</v>
      </c>
      <c r="P12" s="27">
        <v>3753.8622324278113</v>
      </c>
      <c r="Q12" s="27">
        <v>3944.3292998755828</v>
      </c>
      <c r="R12" s="27">
        <v>4069.1543069813383</v>
      </c>
      <c r="S12" s="27">
        <v>4159.5720257489575</v>
      </c>
      <c r="T12" s="27">
        <v>4459.6419134683856</v>
      </c>
      <c r="U12" s="27">
        <v>4706.7596933817858</v>
      </c>
      <c r="V12" s="27">
        <v>4874.0311926932554</v>
      </c>
      <c r="W12" s="27">
        <v>4847.346289057421</v>
      </c>
      <c r="X12" s="27">
        <v>4898.8915232867239</v>
      </c>
      <c r="Y12" s="27">
        <v>4763.8473772315965</v>
      </c>
      <c r="Z12" s="27">
        <v>4710.2456821297601</v>
      </c>
      <c r="AA12" s="27">
        <v>4638.0139912265859</v>
      </c>
      <c r="AB12" s="27">
        <v>4589.5132656213373</v>
      </c>
      <c r="AC12" s="27">
        <v>4572.6671208648868</v>
      </c>
      <c r="AD12" s="27">
        <v>4481.5126257949869</v>
      </c>
      <c r="AE12" s="27">
        <v>4341.3140801091813</v>
      </c>
      <c r="AF12" s="27">
        <v>4254.6257243661294</v>
      </c>
    </row>
    <row r="13" spans="1:40" s="24" customFormat="1" ht="14">
      <c r="B13" s="24" t="s">
        <v>170</v>
      </c>
      <c r="C13" s="24" t="s">
        <v>337</v>
      </c>
      <c r="D13" s="24" t="s">
        <v>634</v>
      </c>
      <c r="E13" s="24" t="s">
        <v>239</v>
      </c>
      <c r="G13" s="27">
        <v>0</v>
      </c>
      <c r="H13" s="27">
        <v>0</v>
      </c>
      <c r="I13" s="27">
        <v>0</v>
      </c>
      <c r="J13" s="27">
        <v>0</v>
      </c>
      <c r="K13" s="27">
        <v>423.75136914854073</v>
      </c>
      <c r="L13" s="27">
        <v>586.70023694304655</v>
      </c>
      <c r="M13" s="27">
        <v>1199.1560856263286</v>
      </c>
      <c r="N13" s="27">
        <v>1196.1383884316604</v>
      </c>
      <c r="O13" s="27">
        <v>1251.2580123386815</v>
      </c>
      <c r="P13" s="27">
        <v>1277.4165383557945</v>
      </c>
      <c r="Q13" s="27">
        <v>1328.6383529087732</v>
      </c>
      <c r="R13" s="27">
        <v>1361.3278935319129</v>
      </c>
      <c r="S13" s="27">
        <v>1362.7095685964268</v>
      </c>
      <c r="T13" s="27">
        <v>1395.4882495463094</v>
      </c>
      <c r="U13" s="27">
        <v>1384.6059984575418</v>
      </c>
      <c r="V13" s="27">
        <v>1429.2355887134638</v>
      </c>
      <c r="W13" s="27">
        <v>1424.5943490343859</v>
      </c>
      <c r="X13" s="27">
        <v>1419.6654832343513</v>
      </c>
      <c r="Y13" s="27">
        <v>1370.4457604200168</v>
      </c>
      <c r="Z13" s="27">
        <v>1339.4415662411623</v>
      </c>
      <c r="AA13" s="27">
        <v>1360.7086653954725</v>
      </c>
      <c r="AB13" s="27">
        <v>1317.3864665984454</v>
      </c>
      <c r="AC13" s="27">
        <v>1297.6668435163911</v>
      </c>
      <c r="AD13" s="27">
        <v>1285.0202082269602</v>
      </c>
      <c r="AE13" s="27">
        <v>1290.5326460327381</v>
      </c>
      <c r="AF13" s="27">
        <v>1257.3046978360719</v>
      </c>
    </row>
    <row r="14" spans="1:40" s="24" customFormat="1" ht="14">
      <c r="B14" s="24" t="s">
        <v>171</v>
      </c>
      <c r="C14" s="24" t="s">
        <v>337</v>
      </c>
      <c r="D14" s="24" t="s">
        <v>634</v>
      </c>
      <c r="E14" s="24" t="s">
        <v>239</v>
      </c>
      <c r="G14" s="27">
        <v>0</v>
      </c>
      <c r="H14" s="27">
        <v>0</v>
      </c>
      <c r="I14" s="27">
        <v>0</v>
      </c>
      <c r="J14" s="27">
        <v>0</v>
      </c>
      <c r="K14" s="27">
        <v>0</v>
      </c>
      <c r="L14" s="27">
        <v>0</v>
      </c>
      <c r="M14" s="27">
        <v>550.5855022377059</v>
      </c>
      <c r="N14" s="27">
        <v>448.60202966730486</v>
      </c>
      <c r="O14" s="27">
        <v>420.34431787407624</v>
      </c>
      <c r="P14" s="27">
        <v>440.56484617623602</v>
      </c>
      <c r="Q14" s="27">
        <v>464.21688679394174</v>
      </c>
      <c r="R14" s="27">
        <v>488.11055643619386</v>
      </c>
      <c r="S14" s="27">
        <v>465.0101581168538</v>
      </c>
      <c r="T14" s="27">
        <v>459.51907519694453</v>
      </c>
      <c r="U14" s="27">
        <v>442.92616256423787</v>
      </c>
      <c r="V14" s="27">
        <v>464.06594966055997</v>
      </c>
      <c r="W14" s="27">
        <v>442.06212702786621</v>
      </c>
      <c r="X14" s="27">
        <v>426.25889094180877</v>
      </c>
      <c r="Y14" s="27">
        <v>440.76794883410156</v>
      </c>
      <c r="Z14" s="27">
        <v>437.90926945348428</v>
      </c>
      <c r="AA14" s="27">
        <v>426.25268344606138</v>
      </c>
      <c r="AB14" s="27">
        <v>417.13293236805697</v>
      </c>
      <c r="AC14" s="27">
        <v>434.40732582508178</v>
      </c>
      <c r="AD14" s="27">
        <v>427.76351857959685</v>
      </c>
      <c r="AE14" s="27">
        <v>402.32683882297096</v>
      </c>
      <c r="AF14" s="27">
        <v>403.72712234337945</v>
      </c>
    </row>
    <row r="15" spans="1:40" s="24" customFormat="1">
      <c r="B15"/>
    </row>
    <row r="16" spans="1:40" s="24" customFormat="1" ht="14"/>
    <row r="17" s="24" customFormat="1" ht="14"/>
  </sheetData>
  <mergeCells count="1">
    <mergeCell ref="A1:AN1"/>
  </mergeCells>
  <hyperlinks>
    <hyperlink ref="A2" location="Contents!A1" display="Return to: Main Menu" xr:uid="{F9865B43-1389-4640-91DC-7FC08E5F02AB}"/>
  </hyperlink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ECC27-144D-4D17-8BD4-6EB29A20E807}">
  <dimension ref="A1:AN20"/>
  <sheetViews>
    <sheetView showGridLines="0" showRowColHeaders="0" topLeftCell="A5" workbookViewId="0">
      <selection activeCell="B34" sqref="B34"/>
    </sheetView>
    <sheetView workbookViewId="1">
      <selection activeCell="F21" sqref="F21"/>
    </sheetView>
  </sheetViews>
  <sheetFormatPr defaultColWidth="8.7265625" defaultRowHeight="14.5"/>
  <cols>
    <col min="2" max="2" width="27.26953125" customWidth="1"/>
    <col min="3" max="3" width="25.7265625" customWidth="1"/>
    <col min="4" max="4" width="16" customWidth="1"/>
    <col min="5" max="5" width="17.26953125" customWidth="1"/>
    <col min="6" max="6" width="9.453125" customWidth="1"/>
  </cols>
  <sheetData>
    <row r="1" spans="1:40" s="78" customFormat="1" ht="20">
      <c r="A1" s="130" t="s">
        <v>635</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c r="B2" s="33"/>
    </row>
    <row r="3" spans="1:40" s="24" customFormat="1" ht="14">
      <c r="A3" s="23" t="s">
        <v>682</v>
      </c>
      <c r="B3" s="23" t="s">
        <v>702</v>
      </c>
    </row>
    <row r="4" spans="1:40" s="24" customFormat="1" ht="14"/>
    <row r="5" spans="1:40" s="24" customFormat="1" ht="14">
      <c r="B5" s="23"/>
    </row>
    <row r="6" spans="1:40" s="24" customFormat="1" ht="14">
      <c r="B6" s="23"/>
    </row>
    <row r="7" spans="1:40" s="24" customFormat="1" ht="14">
      <c r="B7" s="23"/>
    </row>
    <row r="8" spans="1:40" s="24" customFormat="1" ht="14"/>
    <row r="9" spans="1:40" s="24" customFormat="1" ht="14"/>
    <row r="10" spans="1:40" ht="15" thickBot="1">
      <c r="A10" s="24"/>
      <c r="B10" s="25" t="s">
        <v>205</v>
      </c>
      <c r="C10" s="25" t="s">
        <v>157</v>
      </c>
      <c r="D10" s="25" t="s">
        <v>107</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c r="A11" s="24"/>
      <c r="B11" s="24" t="s">
        <v>160</v>
      </c>
      <c r="C11" s="24" t="s">
        <v>337</v>
      </c>
      <c r="D11" s="24" t="s">
        <v>161</v>
      </c>
      <c r="E11" s="24">
        <v>40</v>
      </c>
      <c r="F11" s="24"/>
      <c r="G11" s="27">
        <v>0</v>
      </c>
      <c r="H11" s="27">
        <v>0</v>
      </c>
      <c r="I11" s="27">
        <v>0</v>
      </c>
      <c r="J11" s="27">
        <v>165.17320260400129</v>
      </c>
      <c r="K11" s="27">
        <v>165.17320260400129</v>
      </c>
      <c r="L11" s="27">
        <v>165.17320260400129</v>
      </c>
      <c r="M11" s="27">
        <v>0</v>
      </c>
      <c r="N11" s="27">
        <v>0</v>
      </c>
      <c r="O11" s="27">
        <v>18.549698502047097</v>
      </c>
      <c r="P11" s="27">
        <v>18.549698502047097</v>
      </c>
      <c r="Q11" s="27">
        <v>18.549698502047097</v>
      </c>
      <c r="R11" s="27">
        <v>0</v>
      </c>
      <c r="S11" s="27">
        <v>0</v>
      </c>
      <c r="T11" s="27">
        <v>0</v>
      </c>
      <c r="U11" s="27">
        <v>0</v>
      </c>
      <c r="V11" s="27">
        <v>0</v>
      </c>
      <c r="W11" s="27">
        <v>0</v>
      </c>
      <c r="X11" s="27">
        <v>0</v>
      </c>
      <c r="Y11" s="27">
        <v>0</v>
      </c>
      <c r="Z11" s="27">
        <v>0</v>
      </c>
      <c r="AA11" s="27">
        <v>0</v>
      </c>
      <c r="AB11" s="27">
        <v>0</v>
      </c>
      <c r="AC11" s="27">
        <v>0</v>
      </c>
      <c r="AD11" s="27">
        <v>0</v>
      </c>
      <c r="AE11" s="27">
        <v>0</v>
      </c>
      <c r="AF11" s="27">
        <v>0</v>
      </c>
    </row>
    <row r="12" spans="1:40">
      <c r="A12" s="24"/>
      <c r="B12" s="24" t="s">
        <v>169</v>
      </c>
      <c r="C12" s="24" t="s">
        <v>337</v>
      </c>
      <c r="D12" s="24" t="s">
        <v>161</v>
      </c>
      <c r="E12" s="24">
        <v>40</v>
      </c>
      <c r="F12" s="24"/>
      <c r="G12" s="27">
        <v>0</v>
      </c>
      <c r="H12" s="27">
        <v>0</v>
      </c>
      <c r="I12" s="27">
        <v>0</v>
      </c>
      <c r="J12" s="27">
        <v>0</v>
      </c>
      <c r="K12" s="27">
        <v>0</v>
      </c>
      <c r="L12" s="27">
        <v>0</v>
      </c>
      <c r="M12" s="27">
        <v>0</v>
      </c>
      <c r="N12" s="27">
        <v>0</v>
      </c>
      <c r="O12" s="27">
        <v>0</v>
      </c>
      <c r="P12" s="27">
        <v>0</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row>
    <row r="13" spans="1:40">
      <c r="A13" s="24"/>
      <c r="B13" s="24" t="s">
        <v>170</v>
      </c>
      <c r="C13" s="24" t="s">
        <v>337</v>
      </c>
      <c r="D13" s="24" t="s">
        <v>161</v>
      </c>
      <c r="E13" s="24">
        <v>40</v>
      </c>
      <c r="F13" s="24"/>
      <c r="G13" s="27">
        <v>0</v>
      </c>
      <c r="H13" s="27">
        <v>0</v>
      </c>
      <c r="I13" s="27">
        <v>0</v>
      </c>
      <c r="J13" s="27">
        <v>183.52578067111253</v>
      </c>
      <c r="K13" s="27">
        <v>183.52578067111253</v>
      </c>
      <c r="L13" s="27">
        <v>183.52578067111253</v>
      </c>
      <c r="M13" s="27">
        <v>0</v>
      </c>
      <c r="N13" s="27">
        <v>111.01951958625948</v>
      </c>
      <c r="O13" s="27">
        <v>111.01951958625948</v>
      </c>
      <c r="P13" s="27">
        <v>111.01951958625948</v>
      </c>
      <c r="Q13" s="27">
        <v>0</v>
      </c>
      <c r="R13" s="27">
        <v>0</v>
      </c>
      <c r="S13" s="27">
        <v>0</v>
      </c>
      <c r="T13" s="27">
        <v>0</v>
      </c>
      <c r="U13" s="27">
        <v>0</v>
      </c>
      <c r="V13" s="27">
        <v>0</v>
      </c>
      <c r="W13" s="27">
        <v>0</v>
      </c>
      <c r="X13" s="27">
        <v>0</v>
      </c>
      <c r="Y13" s="27">
        <v>0</v>
      </c>
      <c r="Z13" s="27">
        <v>0</v>
      </c>
      <c r="AA13" s="27">
        <v>0</v>
      </c>
      <c r="AB13" s="27">
        <v>0</v>
      </c>
      <c r="AC13" s="27">
        <v>0</v>
      </c>
      <c r="AD13" s="27">
        <v>0</v>
      </c>
      <c r="AE13" s="27">
        <v>0</v>
      </c>
      <c r="AF13" s="27">
        <v>0</v>
      </c>
    </row>
    <row r="14" spans="1:40">
      <c r="A14" s="24"/>
      <c r="B14" s="24" t="s">
        <v>171</v>
      </c>
      <c r="C14" s="24" t="s">
        <v>337</v>
      </c>
      <c r="D14" s="24" t="s">
        <v>161</v>
      </c>
      <c r="E14" s="24">
        <v>40</v>
      </c>
      <c r="F14" s="24"/>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row>
    <row r="15" spans="1:40">
      <c r="A15" s="24"/>
      <c r="B15" s="24" t="s">
        <v>160</v>
      </c>
      <c r="C15" s="24" t="s">
        <v>338</v>
      </c>
      <c r="D15" s="24" t="s">
        <v>161</v>
      </c>
      <c r="E15" s="24">
        <v>40</v>
      </c>
      <c r="F15" s="24"/>
      <c r="G15" s="27">
        <v>0</v>
      </c>
      <c r="H15" s="27">
        <v>0</v>
      </c>
      <c r="I15" s="27">
        <v>0</v>
      </c>
      <c r="J15" s="27">
        <v>7.4730552463387507</v>
      </c>
      <c r="K15" s="27">
        <v>14.946110492677501</v>
      </c>
      <c r="L15" s="27">
        <v>22.41916573901625</v>
      </c>
      <c r="M15" s="27">
        <v>22.41916573901625</v>
      </c>
      <c r="N15" s="27">
        <v>22.41916573901625</v>
      </c>
      <c r="O15" s="27">
        <v>23.258423678701963</v>
      </c>
      <c r="P15" s="27">
        <v>24.097681618387675</v>
      </c>
      <c r="Q15" s="27">
        <v>24.936939558073387</v>
      </c>
      <c r="R15" s="27">
        <v>24.936939558073387</v>
      </c>
      <c r="S15" s="27">
        <v>24.936939558073387</v>
      </c>
      <c r="T15" s="27">
        <v>24.936939558073387</v>
      </c>
      <c r="U15" s="27">
        <v>24.936939558073387</v>
      </c>
      <c r="V15" s="27">
        <v>24.936939558073387</v>
      </c>
      <c r="W15" s="27">
        <v>24.936939558073387</v>
      </c>
      <c r="X15" s="27">
        <v>24.936939558073387</v>
      </c>
      <c r="Y15" s="27">
        <v>24.936939558073387</v>
      </c>
      <c r="Z15" s="27">
        <v>24.936939558073387</v>
      </c>
      <c r="AA15" s="27">
        <v>24.936939558073387</v>
      </c>
      <c r="AB15" s="27">
        <v>24.936939558073387</v>
      </c>
      <c r="AC15" s="27">
        <v>24.936939558073387</v>
      </c>
      <c r="AD15" s="27">
        <v>24.936939558073387</v>
      </c>
      <c r="AE15" s="27">
        <v>24.936939558073387</v>
      </c>
      <c r="AF15" s="27">
        <v>24.936939558073387</v>
      </c>
    </row>
    <row r="16" spans="1:40">
      <c r="A16" s="24"/>
      <c r="B16" s="24" t="s">
        <v>169</v>
      </c>
      <c r="C16" s="24" t="s">
        <v>338</v>
      </c>
      <c r="D16" s="24" t="s">
        <v>161</v>
      </c>
      <c r="E16" s="24">
        <v>40</v>
      </c>
      <c r="F16" s="24"/>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1:32">
      <c r="A17" s="24"/>
      <c r="B17" s="24" t="s">
        <v>170</v>
      </c>
      <c r="C17" s="24" t="s">
        <v>338</v>
      </c>
      <c r="D17" s="24" t="s">
        <v>161</v>
      </c>
      <c r="E17" s="24">
        <v>40</v>
      </c>
      <c r="F17" s="24"/>
      <c r="G17" s="27">
        <v>0</v>
      </c>
      <c r="H17" s="27">
        <v>0</v>
      </c>
      <c r="I17" s="27">
        <v>0</v>
      </c>
      <c r="J17" s="27">
        <v>8.3033947181541663</v>
      </c>
      <c r="K17" s="27">
        <v>16.606789436308333</v>
      </c>
      <c r="L17" s="27">
        <v>24.910184154462499</v>
      </c>
      <c r="M17" s="27">
        <v>24.910184154462499</v>
      </c>
      <c r="N17" s="27">
        <v>29.933123651973979</v>
      </c>
      <c r="O17" s="27">
        <v>34.956063149485459</v>
      </c>
      <c r="P17" s="27">
        <v>39.979002646996939</v>
      </c>
      <c r="Q17" s="27">
        <v>39.979002646996939</v>
      </c>
      <c r="R17" s="27">
        <v>39.979002646996939</v>
      </c>
      <c r="S17" s="27">
        <v>39.979002646996939</v>
      </c>
      <c r="T17" s="27">
        <v>39.979002646996939</v>
      </c>
      <c r="U17" s="27">
        <v>39.979002646996939</v>
      </c>
      <c r="V17" s="27">
        <v>39.979002646996939</v>
      </c>
      <c r="W17" s="27">
        <v>39.979002646996939</v>
      </c>
      <c r="X17" s="27">
        <v>39.979002646996939</v>
      </c>
      <c r="Y17" s="27">
        <v>39.979002646996939</v>
      </c>
      <c r="Z17" s="27">
        <v>39.979002646996939</v>
      </c>
      <c r="AA17" s="27">
        <v>39.979002646996939</v>
      </c>
      <c r="AB17" s="27">
        <v>39.979002646996939</v>
      </c>
      <c r="AC17" s="27">
        <v>39.979002646996939</v>
      </c>
      <c r="AD17" s="27">
        <v>39.979002646996939</v>
      </c>
      <c r="AE17" s="27">
        <v>39.979002646996939</v>
      </c>
      <c r="AF17" s="27">
        <v>39.979002646996939</v>
      </c>
    </row>
    <row r="18" spans="1:32">
      <c r="A18" s="24"/>
      <c r="B18" s="24" t="s">
        <v>171</v>
      </c>
      <c r="C18" s="24" t="s">
        <v>338</v>
      </c>
      <c r="D18" s="24" t="s">
        <v>161</v>
      </c>
      <c r="E18" s="24">
        <v>40</v>
      </c>
      <c r="F18" s="24"/>
      <c r="G18" s="27">
        <v>0</v>
      </c>
      <c r="H18" s="27">
        <v>0</v>
      </c>
      <c r="I18" s="27">
        <v>0</v>
      </c>
      <c r="J18" s="27">
        <v>0</v>
      </c>
      <c r="K18" s="27">
        <v>0</v>
      </c>
      <c r="L18" s="27">
        <v>0</v>
      </c>
      <c r="M18" s="27">
        <v>0</v>
      </c>
      <c r="N18" s="27">
        <v>0</v>
      </c>
      <c r="O18" s="27">
        <v>0</v>
      </c>
      <c r="P18" s="27">
        <v>0</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row>
    <row r="19" spans="1:32" s="24" customFormat="1" ht="14"/>
    <row r="20" spans="1:32" s="24" customFormat="1" ht="14"/>
  </sheetData>
  <mergeCells count="1">
    <mergeCell ref="A1:AN1"/>
  </mergeCells>
  <hyperlinks>
    <hyperlink ref="A2" location="Contents!A1" display="Return to: Main Menu" xr:uid="{857EC967-F5E2-458D-B44B-98FCDEE6F432}"/>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BD6D6-6950-44D0-9F85-743A6CB38D42}">
  <dimension ref="A1:AN19"/>
  <sheetViews>
    <sheetView showGridLines="0" showRowColHeaders="0" topLeftCell="A3" workbookViewId="0">
      <selection activeCell="D28" sqref="D28"/>
    </sheetView>
    <sheetView workbookViewId="1">
      <selection sqref="A1:AN1"/>
    </sheetView>
  </sheetViews>
  <sheetFormatPr defaultColWidth="8.7265625" defaultRowHeight="14.5"/>
  <cols>
    <col min="2" max="2" width="25.26953125" customWidth="1"/>
    <col min="3" max="3" width="25.7265625" customWidth="1"/>
    <col min="4" max="4" width="33.26953125" customWidth="1"/>
    <col min="5" max="5" width="22.1796875" customWidth="1"/>
    <col min="6" max="6" width="8.453125" customWidth="1"/>
  </cols>
  <sheetData>
    <row r="1" spans="1:40" s="78" customFormat="1" ht="20">
      <c r="A1" s="130" t="s">
        <v>636</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c r="B2" s="33"/>
    </row>
    <row r="3" spans="1:40" s="24" customFormat="1" ht="14">
      <c r="A3" s="23" t="s">
        <v>682</v>
      </c>
      <c r="B3" s="23" t="s">
        <v>702</v>
      </c>
    </row>
    <row r="4" spans="1:40" s="24" customFormat="1" ht="14"/>
    <row r="5" spans="1:40" s="24" customFormat="1" ht="14">
      <c r="B5" s="23"/>
    </row>
    <row r="6" spans="1:40" s="24" customFormat="1" ht="14">
      <c r="B6" s="23"/>
    </row>
    <row r="7" spans="1:40" s="24" customFormat="1" ht="14">
      <c r="B7" s="23"/>
    </row>
    <row r="8" spans="1:40" s="24" customFormat="1" ht="14"/>
    <row r="9" spans="1:40" s="24" customFormat="1">
      <c r="B9"/>
    </row>
    <row r="10" spans="1:40" s="24" customFormat="1" thickBot="1">
      <c r="B10" s="25" t="s">
        <v>205</v>
      </c>
      <c r="C10" s="25" t="s">
        <v>157</v>
      </c>
      <c r="D10" s="25" t="s">
        <v>107</v>
      </c>
      <c r="E10" s="25" t="s">
        <v>158</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612</v>
      </c>
      <c r="E11" s="24" t="s">
        <v>601</v>
      </c>
      <c r="G11" s="27">
        <v>0</v>
      </c>
      <c r="H11" s="27">
        <v>0</v>
      </c>
      <c r="I11" s="27">
        <v>0</v>
      </c>
      <c r="J11" s="27">
        <v>5.9462352937440457</v>
      </c>
      <c r="K11" s="27">
        <v>11.892470587488091</v>
      </c>
      <c r="L11" s="27">
        <v>17.838705881232134</v>
      </c>
      <c r="M11" s="27">
        <v>17.838705881232134</v>
      </c>
      <c r="N11" s="27">
        <v>17.838705881232134</v>
      </c>
      <c r="O11" s="27">
        <v>18.506495027305832</v>
      </c>
      <c r="P11" s="27">
        <v>19.174284173379526</v>
      </c>
      <c r="Q11" s="27">
        <v>19.84207331945322</v>
      </c>
      <c r="R11" s="27">
        <v>19.84207331945322</v>
      </c>
      <c r="S11" s="27">
        <v>19.84207331945322</v>
      </c>
      <c r="T11" s="27">
        <v>19.84207331945322</v>
      </c>
      <c r="U11" s="27">
        <v>19.84207331945322</v>
      </c>
      <c r="V11" s="27">
        <v>19.84207331945322</v>
      </c>
      <c r="W11" s="27">
        <v>19.84207331945322</v>
      </c>
      <c r="X11" s="27">
        <v>19.84207331945322</v>
      </c>
      <c r="Y11" s="27">
        <v>19.84207331945322</v>
      </c>
      <c r="Z11" s="27">
        <v>19.84207331945322</v>
      </c>
      <c r="AA11" s="27">
        <v>19.84207331945322</v>
      </c>
      <c r="AB11" s="27">
        <v>19.84207331945322</v>
      </c>
      <c r="AC11" s="27">
        <v>19.84207331945322</v>
      </c>
      <c r="AD11" s="27">
        <v>19.84207331945322</v>
      </c>
      <c r="AE11" s="27">
        <v>19.84207331945322</v>
      </c>
      <c r="AF11" s="27">
        <v>19.84207331945322</v>
      </c>
    </row>
    <row r="12" spans="1:40" s="24" customFormat="1" ht="14">
      <c r="B12" s="24" t="s">
        <v>169</v>
      </c>
      <c r="C12" s="24" t="s">
        <v>337</v>
      </c>
      <c r="D12" s="24" t="s">
        <v>612</v>
      </c>
      <c r="E12" s="24" t="s">
        <v>601</v>
      </c>
      <c r="G12" s="27">
        <v>0</v>
      </c>
      <c r="H12" s="27">
        <v>0</v>
      </c>
      <c r="I12" s="27">
        <v>0</v>
      </c>
      <c r="J12" s="27">
        <v>0</v>
      </c>
      <c r="K12" s="27">
        <v>0</v>
      </c>
      <c r="L12" s="27">
        <v>0</v>
      </c>
      <c r="M12" s="27">
        <v>0</v>
      </c>
      <c r="N12" s="27">
        <v>0</v>
      </c>
      <c r="O12" s="27">
        <v>0</v>
      </c>
      <c r="P12" s="27">
        <v>0</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row>
    <row r="13" spans="1:40" s="24" customFormat="1" ht="14">
      <c r="B13" s="24" t="s">
        <v>170</v>
      </c>
      <c r="C13" s="24" t="s">
        <v>337</v>
      </c>
      <c r="D13" s="24" t="s">
        <v>612</v>
      </c>
      <c r="E13" s="24" t="s">
        <v>601</v>
      </c>
      <c r="G13" s="27">
        <v>0</v>
      </c>
      <c r="H13" s="27">
        <v>0</v>
      </c>
      <c r="I13" s="27">
        <v>0</v>
      </c>
      <c r="J13" s="27">
        <v>6.6069281041600512</v>
      </c>
      <c r="K13" s="27">
        <v>13.213856208320102</v>
      </c>
      <c r="L13" s="27">
        <v>19.82078431248015</v>
      </c>
      <c r="M13" s="27">
        <v>19.82078431248015</v>
      </c>
      <c r="N13" s="27">
        <v>23.817487017585492</v>
      </c>
      <c r="O13" s="27">
        <v>27.814189722690834</v>
      </c>
      <c r="P13" s="27">
        <v>31.810892427796176</v>
      </c>
      <c r="Q13" s="27">
        <v>31.810892427796176</v>
      </c>
      <c r="R13" s="27">
        <v>31.810892427796176</v>
      </c>
      <c r="S13" s="27">
        <v>31.810892427796176</v>
      </c>
      <c r="T13" s="27">
        <v>31.810892427796176</v>
      </c>
      <c r="U13" s="27">
        <v>31.810892427796176</v>
      </c>
      <c r="V13" s="27">
        <v>31.810892427796176</v>
      </c>
      <c r="W13" s="27">
        <v>31.810892427796176</v>
      </c>
      <c r="X13" s="27">
        <v>31.810892427796176</v>
      </c>
      <c r="Y13" s="27">
        <v>31.810892427796176</v>
      </c>
      <c r="Z13" s="27">
        <v>31.810892427796176</v>
      </c>
      <c r="AA13" s="27">
        <v>31.810892427796176</v>
      </c>
      <c r="AB13" s="27">
        <v>31.810892427796176</v>
      </c>
      <c r="AC13" s="27">
        <v>31.810892427796176</v>
      </c>
      <c r="AD13" s="27">
        <v>31.810892427796176</v>
      </c>
      <c r="AE13" s="27">
        <v>31.810892427796176</v>
      </c>
      <c r="AF13" s="27">
        <v>31.810892427796176</v>
      </c>
    </row>
    <row r="14" spans="1:40" s="24" customFormat="1" ht="14">
      <c r="B14" s="24" t="s">
        <v>171</v>
      </c>
      <c r="C14" s="24" t="s">
        <v>337</v>
      </c>
      <c r="D14" s="24" t="s">
        <v>612</v>
      </c>
      <c r="E14" s="24" t="s">
        <v>601</v>
      </c>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row>
    <row r="15" spans="1:40" s="24" customFormat="1" ht="14">
      <c r="B15" s="24" t="s">
        <v>160</v>
      </c>
      <c r="C15" s="24" t="s">
        <v>337</v>
      </c>
      <c r="D15" s="24" t="s">
        <v>612</v>
      </c>
      <c r="E15" s="24" t="s">
        <v>602</v>
      </c>
      <c r="G15" s="27">
        <v>0</v>
      </c>
      <c r="H15" s="27">
        <v>0</v>
      </c>
      <c r="I15" s="27">
        <v>0</v>
      </c>
      <c r="J15" s="27">
        <v>1.4865588234360114</v>
      </c>
      <c r="K15" s="27">
        <v>2.9731176468720228</v>
      </c>
      <c r="L15" s="27">
        <v>4.4596764703080334</v>
      </c>
      <c r="M15" s="27">
        <v>4.4596764703080334</v>
      </c>
      <c r="N15" s="27">
        <v>4.4596764703080334</v>
      </c>
      <c r="O15" s="27">
        <v>4.6266237568264579</v>
      </c>
      <c r="P15" s="27">
        <v>4.7935710433448815</v>
      </c>
      <c r="Q15" s="27">
        <v>4.9605183298633051</v>
      </c>
      <c r="R15" s="27">
        <v>4.9605183298633051</v>
      </c>
      <c r="S15" s="27">
        <v>4.9605183298633051</v>
      </c>
      <c r="T15" s="27">
        <v>4.9605183298633051</v>
      </c>
      <c r="U15" s="27">
        <v>4.9605183298633051</v>
      </c>
      <c r="V15" s="27">
        <v>4.9605183298633051</v>
      </c>
      <c r="W15" s="27">
        <v>4.9605183298633051</v>
      </c>
      <c r="X15" s="27">
        <v>4.9605183298633051</v>
      </c>
      <c r="Y15" s="27">
        <v>4.9605183298633051</v>
      </c>
      <c r="Z15" s="27">
        <v>4.9605183298633051</v>
      </c>
      <c r="AA15" s="27">
        <v>4.9605183298633051</v>
      </c>
      <c r="AB15" s="27">
        <v>4.9605183298633051</v>
      </c>
      <c r="AC15" s="27">
        <v>4.9605183298633051</v>
      </c>
      <c r="AD15" s="27">
        <v>4.9605183298633051</v>
      </c>
      <c r="AE15" s="27">
        <v>4.9605183298633051</v>
      </c>
      <c r="AF15" s="27">
        <v>4.9605183298633051</v>
      </c>
    </row>
    <row r="16" spans="1:40" s="24" customFormat="1" ht="14">
      <c r="B16" s="24" t="s">
        <v>169</v>
      </c>
      <c r="C16" s="24" t="s">
        <v>337</v>
      </c>
      <c r="D16" s="24" t="s">
        <v>612</v>
      </c>
      <c r="E16" s="24" t="s">
        <v>602</v>
      </c>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s="24" customFormat="1" ht="14">
      <c r="B17" s="24" t="s">
        <v>170</v>
      </c>
      <c r="C17" s="24" t="s">
        <v>337</v>
      </c>
      <c r="D17" s="24" t="s">
        <v>612</v>
      </c>
      <c r="E17" s="24" t="s">
        <v>602</v>
      </c>
      <c r="G17" s="27">
        <v>0</v>
      </c>
      <c r="H17" s="27">
        <v>0</v>
      </c>
      <c r="I17" s="27">
        <v>0</v>
      </c>
      <c r="J17" s="27">
        <v>1.6517320260400128</v>
      </c>
      <c r="K17" s="27">
        <v>3.3034640520800256</v>
      </c>
      <c r="L17" s="27">
        <v>4.9551960781200375</v>
      </c>
      <c r="M17" s="27">
        <v>4.9551960781200375</v>
      </c>
      <c r="N17" s="27">
        <v>5.954371754396373</v>
      </c>
      <c r="O17" s="27">
        <v>6.9535474306727085</v>
      </c>
      <c r="P17" s="27">
        <v>7.9527231069490441</v>
      </c>
      <c r="Q17" s="27">
        <v>7.9527231069490441</v>
      </c>
      <c r="R17" s="27">
        <v>7.9527231069490441</v>
      </c>
      <c r="S17" s="27">
        <v>7.9527231069490441</v>
      </c>
      <c r="T17" s="27">
        <v>7.9527231069490441</v>
      </c>
      <c r="U17" s="27">
        <v>7.9527231069490441</v>
      </c>
      <c r="V17" s="27">
        <v>7.9527231069490441</v>
      </c>
      <c r="W17" s="27">
        <v>7.9527231069490441</v>
      </c>
      <c r="X17" s="27">
        <v>7.9527231069490441</v>
      </c>
      <c r="Y17" s="27">
        <v>7.9527231069490441</v>
      </c>
      <c r="Z17" s="27">
        <v>7.9527231069490441</v>
      </c>
      <c r="AA17" s="27">
        <v>7.9527231069490441</v>
      </c>
      <c r="AB17" s="27">
        <v>7.9527231069490441</v>
      </c>
      <c r="AC17" s="27">
        <v>7.9527231069490441</v>
      </c>
      <c r="AD17" s="27">
        <v>7.9527231069490441</v>
      </c>
      <c r="AE17" s="27">
        <v>7.9527231069490441</v>
      </c>
      <c r="AF17" s="27">
        <v>7.9527231069490441</v>
      </c>
    </row>
    <row r="18" spans="2:32" s="24" customFormat="1">
      <c r="B18"/>
      <c r="C18"/>
      <c r="D18"/>
      <c r="E18"/>
    </row>
    <row r="19" spans="2:32" s="24" customFormat="1">
      <c r="B19"/>
      <c r="C19"/>
      <c r="D19"/>
      <c r="E19"/>
    </row>
  </sheetData>
  <mergeCells count="1">
    <mergeCell ref="A1:AN1"/>
  </mergeCells>
  <hyperlinks>
    <hyperlink ref="A2" location="Contents!A1" display="Return to: Main Menu" xr:uid="{E7DFEF0A-DFBD-432F-B0EF-924A06B616A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6A17-3383-482C-A5E0-1E32AF75E004}">
  <sheetPr codeName="Sheet19"/>
  <dimension ref="A1:AP569"/>
  <sheetViews>
    <sheetView showGridLines="0" showRowColHeaders="0" workbookViewId="0">
      <selection activeCell="I545" sqref="I545"/>
    </sheetView>
    <sheetView topLeftCell="A555" workbookViewId="1">
      <selection sqref="A1:AP1"/>
    </sheetView>
  </sheetViews>
  <sheetFormatPr defaultColWidth="8.7265625" defaultRowHeight="14.5"/>
  <cols>
    <col min="2" max="2" width="25.7265625" customWidth="1"/>
    <col min="3" max="3" width="25.26953125" customWidth="1"/>
    <col min="4" max="4" width="24" customWidth="1"/>
    <col min="5" max="5" width="16.453125" customWidth="1"/>
    <col min="6" max="6" width="33.26953125" customWidth="1"/>
    <col min="7" max="7" width="13.453125" customWidth="1"/>
    <col min="8" max="8" width="22" customWidth="1"/>
    <col min="9" max="33" width="8.7265625" customWidth="1"/>
    <col min="34" max="34" width="9.54296875" customWidth="1"/>
  </cols>
  <sheetData>
    <row r="1" spans="1:42" s="1" customFormat="1" ht="20">
      <c r="A1" s="130" t="s">
        <v>222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row>
    <row r="2" spans="1:42">
      <c r="A2" s="33" t="s">
        <v>1</v>
      </c>
      <c r="I2" s="47"/>
      <c r="J2" s="47"/>
      <c r="K2" s="47"/>
      <c r="L2" s="47"/>
      <c r="M2" s="47"/>
      <c r="N2" s="47"/>
      <c r="O2" s="47"/>
      <c r="P2" s="47"/>
      <c r="Q2" s="47"/>
      <c r="R2" s="47"/>
      <c r="S2" s="47"/>
      <c r="T2" s="47"/>
      <c r="U2" s="47"/>
      <c r="V2" s="47"/>
      <c r="W2" s="47"/>
      <c r="X2" s="47"/>
      <c r="Y2" s="47"/>
      <c r="Z2" s="47"/>
      <c r="AA2" s="47"/>
      <c r="AB2" s="47"/>
      <c r="AC2" s="47"/>
      <c r="AD2" s="47"/>
      <c r="AE2" s="47"/>
      <c r="AF2" s="47"/>
      <c r="AG2" s="47"/>
    </row>
    <row r="3" spans="1:42">
      <c r="A3" s="23" t="s">
        <v>682</v>
      </c>
      <c r="B3" s="23" t="s">
        <v>223</v>
      </c>
      <c r="G3" s="28"/>
      <c r="H3" s="24"/>
      <c r="I3" s="47"/>
      <c r="J3" s="47"/>
      <c r="K3" s="47"/>
      <c r="L3" s="47"/>
      <c r="M3" s="47"/>
      <c r="N3" s="47"/>
      <c r="O3" s="47"/>
      <c r="P3" s="47"/>
      <c r="Q3" s="47"/>
      <c r="R3" s="47"/>
      <c r="S3" s="47"/>
      <c r="T3" s="47"/>
      <c r="U3" s="47"/>
      <c r="V3" s="47"/>
      <c r="W3" s="47"/>
      <c r="X3" s="47"/>
      <c r="Y3" s="47"/>
      <c r="Z3" s="47"/>
      <c r="AA3" s="47"/>
      <c r="AB3" s="47"/>
      <c r="AC3" s="47"/>
      <c r="AD3" s="47"/>
      <c r="AE3" s="47"/>
      <c r="AF3" s="47"/>
      <c r="AG3" s="47"/>
    </row>
    <row r="4" spans="1:42">
      <c r="A4" s="24"/>
      <c r="B4" s="24"/>
      <c r="G4" s="28"/>
      <c r="H4" s="29"/>
      <c r="I4" s="47"/>
      <c r="J4" s="47"/>
      <c r="K4" s="47"/>
      <c r="L4" s="47"/>
      <c r="M4" s="47"/>
      <c r="N4" s="47"/>
      <c r="O4" s="47"/>
      <c r="P4" s="47"/>
      <c r="Q4" s="47"/>
      <c r="R4" s="47"/>
      <c r="S4" s="47"/>
      <c r="T4" s="47"/>
      <c r="U4" s="47"/>
      <c r="V4" s="47"/>
      <c r="W4" s="47"/>
      <c r="X4" s="47"/>
      <c r="Y4" s="47"/>
      <c r="Z4" s="47"/>
      <c r="AA4" s="47"/>
      <c r="AB4" s="47"/>
      <c r="AC4" s="47"/>
      <c r="AD4" s="47"/>
      <c r="AE4" s="47"/>
      <c r="AF4" s="47"/>
      <c r="AG4" s="47"/>
    </row>
    <row r="5" spans="1:42">
      <c r="B5" s="23"/>
      <c r="G5" s="24"/>
      <c r="H5" s="24"/>
      <c r="I5" s="47"/>
      <c r="J5" s="47"/>
      <c r="K5" s="47"/>
      <c r="L5" s="47"/>
      <c r="M5" s="47"/>
      <c r="N5" s="47"/>
      <c r="O5" s="47"/>
      <c r="P5" s="47"/>
      <c r="Q5" s="47"/>
      <c r="R5" s="47"/>
      <c r="S5" s="47"/>
      <c r="T5" s="47"/>
      <c r="U5" s="47"/>
      <c r="V5" s="47"/>
      <c r="W5" s="47"/>
      <c r="X5" s="47"/>
      <c r="Y5" s="47"/>
      <c r="Z5" s="47"/>
      <c r="AA5" s="47"/>
      <c r="AB5" s="47"/>
      <c r="AC5" s="47"/>
      <c r="AD5" s="47"/>
      <c r="AE5" s="47"/>
      <c r="AF5" s="47"/>
      <c r="AG5" s="47"/>
    </row>
    <row r="6" spans="1:42">
      <c r="B6" s="23"/>
      <c r="I6" s="47"/>
      <c r="J6" s="47"/>
      <c r="K6" s="47"/>
      <c r="L6" s="47"/>
      <c r="M6" s="47"/>
      <c r="N6" s="47"/>
      <c r="O6" s="47"/>
      <c r="P6" s="47"/>
      <c r="Q6" s="47"/>
      <c r="R6" s="47"/>
      <c r="S6" s="47"/>
      <c r="T6" s="47"/>
      <c r="U6" s="47"/>
      <c r="V6" s="47"/>
      <c r="W6" s="47"/>
      <c r="X6" s="47"/>
      <c r="Y6" s="47"/>
      <c r="Z6" s="47"/>
      <c r="AA6" s="47"/>
      <c r="AB6" s="47"/>
      <c r="AC6" s="47"/>
      <c r="AD6" s="47"/>
      <c r="AE6" s="47"/>
      <c r="AF6" s="47"/>
      <c r="AG6" s="47"/>
    </row>
    <row r="7" spans="1:42">
      <c r="B7" s="23"/>
      <c r="I7" s="47"/>
      <c r="J7" s="47"/>
      <c r="K7" s="47"/>
      <c r="L7" s="47"/>
      <c r="M7" s="47"/>
      <c r="N7" s="47"/>
      <c r="O7" s="47"/>
      <c r="P7" s="47"/>
      <c r="Q7" s="47"/>
      <c r="R7" s="47"/>
      <c r="S7" s="47"/>
      <c r="T7" s="47"/>
      <c r="U7" s="47"/>
      <c r="V7" s="47"/>
      <c r="W7" s="47"/>
      <c r="X7" s="47"/>
      <c r="Y7" s="47"/>
      <c r="Z7" s="47"/>
      <c r="AA7" s="47"/>
      <c r="AB7" s="47"/>
      <c r="AC7" s="47"/>
      <c r="AD7" s="47"/>
      <c r="AE7" s="47"/>
      <c r="AF7" s="47"/>
      <c r="AG7" s="47"/>
    </row>
    <row r="8" spans="1:42">
      <c r="I8" s="47"/>
      <c r="J8" s="47"/>
      <c r="K8" s="47"/>
      <c r="L8" s="47"/>
      <c r="M8" s="47"/>
      <c r="N8" s="47"/>
      <c r="O8" s="47"/>
      <c r="P8" s="47"/>
      <c r="Q8" s="47"/>
      <c r="R8" s="47"/>
      <c r="S8" s="47"/>
      <c r="T8" s="47"/>
      <c r="U8" s="47"/>
      <c r="V8" s="47"/>
      <c r="W8" s="47"/>
      <c r="X8" s="47"/>
      <c r="Y8" s="47"/>
      <c r="Z8" s="47"/>
      <c r="AA8" s="47"/>
      <c r="AB8" s="47"/>
      <c r="AC8" s="47"/>
      <c r="AD8" s="47"/>
      <c r="AE8" s="47"/>
      <c r="AF8" s="47"/>
      <c r="AG8" s="47"/>
    </row>
    <row r="9" spans="1:42">
      <c r="I9" s="47"/>
      <c r="J9" s="47"/>
      <c r="K9" s="47"/>
      <c r="L9" s="47"/>
      <c r="M9" s="47"/>
      <c r="N9" s="47"/>
      <c r="O9" s="47"/>
      <c r="P9" s="47"/>
      <c r="Q9" s="47"/>
      <c r="R9" s="47"/>
      <c r="S9" s="47"/>
      <c r="T9" s="47"/>
      <c r="U9" s="47"/>
      <c r="V9" s="47"/>
      <c r="W9" s="47"/>
      <c r="X9" s="47"/>
      <c r="Y9" s="47"/>
      <c r="Z9" s="47"/>
      <c r="AA9" s="47"/>
      <c r="AB9" s="47"/>
      <c r="AC9" s="47"/>
      <c r="AD9" s="47"/>
      <c r="AE9" s="47"/>
      <c r="AF9" s="47"/>
      <c r="AG9" s="47"/>
    </row>
    <row r="10" spans="1:42" s="24" customFormat="1" thickBot="1">
      <c r="B10" s="25" t="s">
        <v>205</v>
      </c>
      <c r="C10" s="25" t="s">
        <v>157</v>
      </c>
      <c r="D10" s="25" t="s">
        <v>224</v>
      </c>
      <c r="E10" s="25" t="s">
        <v>107</v>
      </c>
      <c r="F10" s="25" t="s">
        <v>206</v>
      </c>
      <c r="G10" s="25" t="s">
        <v>225</v>
      </c>
      <c r="H10" s="25" t="s">
        <v>226</v>
      </c>
      <c r="I10" s="49">
        <v>2025</v>
      </c>
      <c r="J10" s="49">
        <v>2026</v>
      </c>
      <c r="K10" s="49">
        <v>2027</v>
      </c>
      <c r="L10" s="49">
        <v>2028</v>
      </c>
      <c r="M10" s="49">
        <v>2029</v>
      </c>
      <c r="N10" s="49">
        <v>2030</v>
      </c>
      <c r="O10" s="49">
        <v>2031</v>
      </c>
      <c r="P10" s="49">
        <v>2032</v>
      </c>
      <c r="Q10" s="49">
        <v>2033</v>
      </c>
      <c r="R10" s="49">
        <v>2034</v>
      </c>
      <c r="S10" s="49">
        <v>2035</v>
      </c>
      <c r="T10" s="49">
        <v>2036</v>
      </c>
      <c r="U10" s="49">
        <v>2037</v>
      </c>
      <c r="V10" s="49">
        <v>2038</v>
      </c>
      <c r="W10" s="49">
        <v>2039</v>
      </c>
      <c r="X10" s="49">
        <v>2040</v>
      </c>
      <c r="Y10" s="49">
        <v>2041</v>
      </c>
      <c r="Z10" s="49">
        <v>2042</v>
      </c>
      <c r="AA10" s="49">
        <v>2043</v>
      </c>
      <c r="AB10" s="49">
        <v>2044</v>
      </c>
      <c r="AC10" s="49">
        <v>2045</v>
      </c>
      <c r="AD10" s="49">
        <v>2046</v>
      </c>
      <c r="AE10" s="49">
        <v>2047</v>
      </c>
      <c r="AF10" s="49">
        <v>2048</v>
      </c>
      <c r="AG10" s="49">
        <v>2049</v>
      </c>
      <c r="AH10" s="49">
        <v>2050</v>
      </c>
    </row>
    <row r="11" spans="1:42" s="24" customFormat="1" ht="14">
      <c r="B11" s="24" t="s">
        <v>170</v>
      </c>
      <c r="C11" s="24" t="s">
        <v>337</v>
      </c>
      <c r="D11" s="24" t="s">
        <v>227</v>
      </c>
      <c r="E11" s="24" t="s">
        <v>228</v>
      </c>
      <c r="F11" s="24" t="s">
        <v>229</v>
      </c>
      <c r="G11" s="26">
        <v>2</v>
      </c>
      <c r="H11" s="26">
        <v>25</v>
      </c>
      <c r="I11" s="27">
        <v>1.1868497937068554</v>
      </c>
      <c r="J11" s="27">
        <v>1.1868496168378653</v>
      </c>
      <c r="K11" s="27">
        <v>0.59342475992263288</v>
      </c>
      <c r="L11" s="27">
        <v>0</v>
      </c>
      <c r="M11" s="27">
        <v>0</v>
      </c>
      <c r="N11" s="27">
        <v>0</v>
      </c>
      <c r="O11" s="27">
        <v>0</v>
      </c>
      <c r="P11" s="27">
        <v>0</v>
      </c>
      <c r="Q11" s="27">
        <v>0</v>
      </c>
      <c r="R11" s="27">
        <v>0</v>
      </c>
      <c r="S11" s="27">
        <v>0</v>
      </c>
      <c r="T11" s="27">
        <v>0</v>
      </c>
      <c r="U11" s="27">
        <v>0</v>
      </c>
      <c r="V11" s="27">
        <v>0</v>
      </c>
      <c r="W11" s="27">
        <v>0</v>
      </c>
      <c r="X11" s="27">
        <v>0</v>
      </c>
      <c r="Y11" s="27">
        <v>0</v>
      </c>
      <c r="Z11" s="27">
        <v>0</v>
      </c>
      <c r="AA11" s="27">
        <v>0</v>
      </c>
      <c r="AB11" s="27">
        <v>0</v>
      </c>
      <c r="AC11" s="27">
        <v>0</v>
      </c>
      <c r="AD11" s="27">
        <v>0</v>
      </c>
      <c r="AE11" s="27">
        <v>0</v>
      </c>
      <c r="AF11" s="27">
        <v>0</v>
      </c>
      <c r="AG11" s="27">
        <v>0</v>
      </c>
      <c r="AH11" s="26">
        <v>0</v>
      </c>
    </row>
    <row r="12" spans="1:42" s="24" customFormat="1" ht="14">
      <c r="B12" s="24" t="s">
        <v>170</v>
      </c>
      <c r="C12" s="24" t="s">
        <v>337</v>
      </c>
      <c r="D12" s="24" t="s">
        <v>227</v>
      </c>
      <c r="E12" s="24" t="s">
        <v>228</v>
      </c>
      <c r="F12" s="24" t="s">
        <v>230</v>
      </c>
      <c r="G12" s="26">
        <v>2</v>
      </c>
      <c r="H12" s="26">
        <v>25</v>
      </c>
      <c r="I12" s="27">
        <v>0</v>
      </c>
      <c r="J12" s="27">
        <v>0</v>
      </c>
      <c r="K12" s="27">
        <v>15.209245127599999</v>
      </c>
      <c r="L12" s="27">
        <v>31.432439961359997</v>
      </c>
      <c r="M12" s="27">
        <v>75.997535135519996</v>
      </c>
      <c r="N12" s="27">
        <v>129.06456929640001</v>
      </c>
      <c r="O12" s="27">
        <v>144.49986496384</v>
      </c>
      <c r="P12" s="27">
        <v>152.41105923264001</v>
      </c>
      <c r="Q12" s="27">
        <v>155.74138448576002</v>
      </c>
      <c r="R12" s="27">
        <v>161.75850762592</v>
      </c>
      <c r="S12" s="27">
        <v>163.58993150992001</v>
      </c>
      <c r="T12" s="27">
        <v>160.53779646039999</v>
      </c>
      <c r="U12" s="27">
        <v>157.95623212864001</v>
      </c>
      <c r="V12" s="27">
        <v>167.59956210912</v>
      </c>
      <c r="W12" s="27">
        <v>186.02855044111999</v>
      </c>
      <c r="X12" s="27">
        <v>194.50338490799999</v>
      </c>
      <c r="Y12" s="27">
        <v>212.51887903264</v>
      </c>
      <c r="Z12" s="27">
        <v>120.89501788648001</v>
      </c>
      <c r="AA12" s="27">
        <v>12.759372261119946</v>
      </c>
      <c r="AB12" s="27">
        <v>10.691413058159934</v>
      </c>
      <c r="AC12" s="27">
        <v>7.7854686111200664</v>
      </c>
      <c r="AD12" s="27">
        <v>6.2836535236800461</v>
      </c>
      <c r="AE12" s="27">
        <v>5.3700817001599797</v>
      </c>
      <c r="AF12" s="27">
        <v>16.349277152399949</v>
      </c>
      <c r="AG12" s="27">
        <v>14.070135817119935</v>
      </c>
      <c r="AH12" s="26">
        <v>0</v>
      </c>
    </row>
    <row r="13" spans="1:42" s="24" customFormat="1" ht="14">
      <c r="B13" s="24" t="s">
        <v>170</v>
      </c>
      <c r="C13" s="24" t="s">
        <v>337</v>
      </c>
      <c r="D13" s="24" t="s">
        <v>227</v>
      </c>
      <c r="E13" s="24" t="s">
        <v>231</v>
      </c>
      <c r="F13" s="24" t="s">
        <v>232</v>
      </c>
      <c r="G13" s="26">
        <v>1</v>
      </c>
      <c r="H13" s="26">
        <v>15</v>
      </c>
      <c r="I13" s="27">
        <v>379.45943100000005</v>
      </c>
      <c r="J13" s="27">
        <v>330.02130699999998</v>
      </c>
      <c r="K13" s="27">
        <v>97.650903</v>
      </c>
      <c r="L13" s="27">
        <v>25.202314000000001</v>
      </c>
      <c r="M13" s="27">
        <v>97.535538000000017</v>
      </c>
      <c r="N13" s="27">
        <v>0</v>
      </c>
      <c r="O13" s="27">
        <v>43.676000000000002</v>
      </c>
      <c r="P13" s="27">
        <v>107.02563000000001</v>
      </c>
      <c r="Q13" s="27">
        <v>0</v>
      </c>
      <c r="R13" s="27">
        <v>90.500862400000202</v>
      </c>
      <c r="S13" s="27">
        <v>59.986641000000212</v>
      </c>
      <c r="T13" s="27">
        <v>38.195628900000003</v>
      </c>
      <c r="U13" s="27">
        <v>24.510959999999997</v>
      </c>
      <c r="V13" s="27">
        <v>629.21812499999999</v>
      </c>
      <c r="W13" s="27">
        <v>186.58333260000001</v>
      </c>
      <c r="X13" s="27">
        <v>273.14739960000003</v>
      </c>
      <c r="Y13" s="27">
        <v>272.30295360000002</v>
      </c>
      <c r="Z13" s="27">
        <v>82.532926000000003</v>
      </c>
      <c r="AA13" s="27">
        <v>22.1702355</v>
      </c>
      <c r="AB13" s="27">
        <v>87.992648800000012</v>
      </c>
      <c r="AC13" s="27">
        <v>0</v>
      </c>
      <c r="AD13" s="27">
        <v>40.116000000000007</v>
      </c>
      <c r="AE13" s="27">
        <v>99.161507999999998</v>
      </c>
      <c r="AF13" s="27">
        <v>0</v>
      </c>
      <c r="AG13" s="27">
        <v>85.822618700000191</v>
      </c>
      <c r="AH13" s="26">
        <v>0</v>
      </c>
    </row>
    <row r="14" spans="1:42" s="24" customFormat="1" ht="14">
      <c r="B14" s="24" t="s">
        <v>170</v>
      </c>
      <c r="C14" s="24" t="s">
        <v>337</v>
      </c>
      <c r="D14" s="24" t="s">
        <v>233</v>
      </c>
      <c r="E14" s="24" t="s">
        <v>231</v>
      </c>
      <c r="F14" s="24" t="s">
        <v>232</v>
      </c>
      <c r="G14" s="26">
        <v>1</v>
      </c>
      <c r="H14" s="26">
        <v>15</v>
      </c>
      <c r="I14" s="27">
        <v>352.08283499999999</v>
      </c>
      <c r="J14" s="27">
        <v>259.33301349999999</v>
      </c>
      <c r="K14" s="27">
        <v>119.748681</v>
      </c>
      <c r="L14" s="27">
        <v>0</v>
      </c>
      <c r="M14" s="27">
        <v>190.86750000000001</v>
      </c>
      <c r="N14" s="27">
        <v>105.10966200000023</v>
      </c>
      <c r="O14" s="27">
        <v>110.1508719999978</v>
      </c>
      <c r="P14" s="27">
        <v>108.96333</v>
      </c>
      <c r="Q14" s="27">
        <v>62.789979999999993</v>
      </c>
      <c r="R14" s="27">
        <v>186.43048000000022</v>
      </c>
      <c r="S14" s="27">
        <v>90.784499999999994</v>
      </c>
      <c r="T14" s="27">
        <v>0</v>
      </c>
      <c r="U14" s="27">
        <v>83.067227999999787</v>
      </c>
      <c r="V14" s="27">
        <v>377.49980249999999</v>
      </c>
      <c r="W14" s="27">
        <v>164.45570840000019</v>
      </c>
      <c r="X14" s="27">
        <v>345.86538600000205</v>
      </c>
      <c r="Y14" s="27">
        <v>289.57816000000003</v>
      </c>
      <c r="Z14" s="27">
        <v>142.07760200000021</v>
      </c>
      <c r="AA14" s="27">
        <v>91.570499999999797</v>
      </c>
      <c r="AB14" s="27">
        <v>172.19300000000001</v>
      </c>
      <c r="AC14" s="27">
        <v>95.684106000000213</v>
      </c>
      <c r="AD14" s="27">
        <v>101.17255199999799</v>
      </c>
      <c r="AE14" s="27">
        <v>100.95682799999999</v>
      </c>
      <c r="AF14" s="27">
        <v>58.679929000000001</v>
      </c>
      <c r="AG14" s="27">
        <v>176.79336500000019</v>
      </c>
      <c r="AH14" s="26">
        <v>0</v>
      </c>
    </row>
    <row r="15" spans="1:42" s="24" customFormat="1" ht="14">
      <c r="B15" s="24" t="s">
        <v>170</v>
      </c>
      <c r="C15" s="24" t="s">
        <v>337</v>
      </c>
      <c r="D15" s="24" t="s">
        <v>234</v>
      </c>
      <c r="E15" s="24" t="s">
        <v>231</v>
      </c>
      <c r="F15" s="24" t="s">
        <v>232</v>
      </c>
      <c r="G15" s="26">
        <v>1</v>
      </c>
      <c r="H15" s="26">
        <v>15</v>
      </c>
      <c r="I15" s="27">
        <v>6.775528500000001</v>
      </c>
      <c r="J15" s="27">
        <v>20.585905999999998</v>
      </c>
      <c r="K15" s="27">
        <v>8.6360244000000002</v>
      </c>
      <c r="L15" s="27">
        <v>8.1794752000000006</v>
      </c>
      <c r="M15" s="27">
        <v>8.7125399999999775</v>
      </c>
      <c r="N15" s="27">
        <v>9.5763628000000001</v>
      </c>
      <c r="O15" s="27">
        <v>10.421093599999999</v>
      </c>
      <c r="P15" s="27">
        <v>11.103021</v>
      </c>
      <c r="Q15" s="27">
        <v>11.772855999999999</v>
      </c>
      <c r="R15" s="27">
        <v>12.3987248</v>
      </c>
      <c r="S15" s="27">
        <v>13.152274000000022</v>
      </c>
      <c r="T15" s="27">
        <v>14.132570099999999</v>
      </c>
      <c r="U15" s="27">
        <v>4.1543999999995432E-2</v>
      </c>
      <c r="V15" s="27">
        <v>37.127494500000005</v>
      </c>
      <c r="W15" s="27">
        <v>6.7762492999999999</v>
      </c>
      <c r="X15" s="27">
        <v>4.7224284000000001</v>
      </c>
      <c r="Y15" s="27">
        <v>16.631129600000001</v>
      </c>
      <c r="Z15" s="27">
        <v>7.3501098000000002</v>
      </c>
      <c r="AA15" s="27">
        <v>7.2483138</v>
      </c>
      <c r="AB15" s="27">
        <v>7.9168263999999606</v>
      </c>
      <c r="AC15" s="27">
        <v>8.7740672000000206</v>
      </c>
      <c r="AD15" s="27">
        <v>9.631851600000001</v>
      </c>
      <c r="AE15" s="27">
        <v>10.347027599999999</v>
      </c>
      <c r="AF15" s="27">
        <v>11.065698000000021</v>
      </c>
      <c r="AG15" s="27">
        <v>11.7577999</v>
      </c>
      <c r="AH15" s="27">
        <v>0</v>
      </c>
    </row>
    <row r="16" spans="1:42" s="24" customFormat="1" ht="14">
      <c r="B16" s="24" t="s">
        <v>170</v>
      </c>
      <c r="C16" s="24" t="s">
        <v>337</v>
      </c>
      <c r="D16" s="24" t="s">
        <v>227</v>
      </c>
      <c r="E16" s="24" t="s">
        <v>231</v>
      </c>
      <c r="F16" s="24" t="s">
        <v>235</v>
      </c>
      <c r="G16" s="26">
        <v>1</v>
      </c>
      <c r="H16" s="26">
        <v>15</v>
      </c>
      <c r="I16" s="27">
        <v>52.148405400000001</v>
      </c>
      <c r="J16" s="27">
        <v>69.487746000000001</v>
      </c>
      <c r="K16" s="27">
        <v>43.193152199999957</v>
      </c>
      <c r="L16" s="27">
        <v>94.106659499999992</v>
      </c>
      <c r="M16" s="27">
        <v>0.32546400000005454</v>
      </c>
      <c r="N16" s="27">
        <v>0.87873749999996387</v>
      </c>
      <c r="O16" s="27">
        <v>0</v>
      </c>
      <c r="P16" s="27">
        <v>0</v>
      </c>
      <c r="Q16" s="27">
        <v>38.21532399999996</v>
      </c>
      <c r="R16" s="27">
        <v>2.8755474000000798</v>
      </c>
      <c r="S16" s="27">
        <v>0</v>
      </c>
      <c r="T16" s="27">
        <v>0</v>
      </c>
      <c r="U16" s="27">
        <v>5.6449499999999624</v>
      </c>
      <c r="V16" s="27">
        <v>213.04279800000003</v>
      </c>
      <c r="W16" s="27">
        <v>49.743489199999999</v>
      </c>
      <c r="X16" s="27">
        <v>35.539358399999998</v>
      </c>
      <c r="Y16" s="27">
        <v>55.633010999999996</v>
      </c>
      <c r="Z16" s="27">
        <v>36.506408099999966</v>
      </c>
      <c r="AA16" s="27">
        <v>82.787093999999996</v>
      </c>
      <c r="AB16" s="27">
        <v>0.29362400000004918</v>
      </c>
      <c r="AC16" s="27">
        <v>0.7999412999999671</v>
      </c>
      <c r="AD16" s="27">
        <v>0</v>
      </c>
      <c r="AE16" s="27">
        <v>0</v>
      </c>
      <c r="AF16" s="27">
        <v>35.71342599999997</v>
      </c>
      <c r="AG16" s="27">
        <v>2.7270111000000758</v>
      </c>
      <c r="AH16" s="26">
        <v>0</v>
      </c>
    </row>
    <row r="17" spans="2:34" s="24" customFormat="1" ht="14">
      <c r="B17" s="24" t="s">
        <v>170</v>
      </c>
      <c r="C17" s="24" t="s">
        <v>337</v>
      </c>
      <c r="D17" s="24" t="s">
        <v>233</v>
      </c>
      <c r="E17" s="24" t="s">
        <v>231</v>
      </c>
      <c r="F17" s="24" t="s">
        <v>235</v>
      </c>
      <c r="G17" s="26">
        <v>1</v>
      </c>
      <c r="H17" s="26">
        <v>15</v>
      </c>
      <c r="I17" s="27">
        <v>139.22294400000001</v>
      </c>
      <c r="J17" s="27">
        <v>222.75534020000001</v>
      </c>
      <c r="K17" s="27">
        <v>445.641548</v>
      </c>
      <c r="L17" s="27">
        <v>167.636</v>
      </c>
      <c r="M17" s="27">
        <v>254.26874999999998</v>
      </c>
      <c r="N17" s="27">
        <v>0</v>
      </c>
      <c r="O17" s="27">
        <v>0</v>
      </c>
      <c r="P17" s="27">
        <v>0</v>
      </c>
      <c r="Q17" s="27">
        <v>0</v>
      </c>
      <c r="R17" s="27">
        <v>0</v>
      </c>
      <c r="S17" s="27">
        <v>113.43</v>
      </c>
      <c r="T17" s="27">
        <v>0</v>
      </c>
      <c r="U17" s="27">
        <v>0</v>
      </c>
      <c r="V17" s="27">
        <v>561.72276899999997</v>
      </c>
      <c r="W17" s="27">
        <v>491.89702799999998</v>
      </c>
      <c r="X17" s="27">
        <v>94.881023999999996</v>
      </c>
      <c r="Y17" s="27">
        <v>178.34152069999999</v>
      </c>
      <c r="Z17" s="27">
        <v>376.65165400000001</v>
      </c>
      <c r="AA17" s="27">
        <v>147.47200000000001</v>
      </c>
      <c r="AB17" s="27">
        <v>229.39374999999998</v>
      </c>
      <c r="AC17" s="27">
        <v>31.230584999999888</v>
      </c>
      <c r="AD17" s="27">
        <v>0</v>
      </c>
      <c r="AE17" s="27">
        <v>0</v>
      </c>
      <c r="AF17" s="27">
        <v>0</v>
      </c>
      <c r="AG17" s="27">
        <v>0</v>
      </c>
      <c r="AH17" s="26">
        <v>0</v>
      </c>
    </row>
    <row r="18" spans="2:34" s="24" customFormat="1" ht="14">
      <c r="B18" s="24" t="s">
        <v>170</v>
      </c>
      <c r="C18" s="24" t="s">
        <v>337</v>
      </c>
      <c r="D18" s="24" t="s">
        <v>234</v>
      </c>
      <c r="E18" s="24" t="s">
        <v>231</v>
      </c>
      <c r="F18" s="24" t="s">
        <v>235</v>
      </c>
      <c r="G18" s="26">
        <v>1</v>
      </c>
      <c r="H18" s="26">
        <v>15</v>
      </c>
      <c r="I18" s="27">
        <v>0</v>
      </c>
      <c r="J18" s="27">
        <v>0</v>
      </c>
      <c r="K18" s="27">
        <v>1.1432321999999999</v>
      </c>
      <c r="L18" s="27">
        <v>0</v>
      </c>
      <c r="M18" s="27">
        <v>0</v>
      </c>
      <c r="N18" s="27">
        <v>0</v>
      </c>
      <c r="O18" s="27">
        <v>0</v>
      </c>
      <c r="P18" s="27">
        <v>0</v>
      </c>
      <c r="Q18" s="27">
        <v>0</v>
      </c>
      <c r="R18" s="27">
        <v>0</v>
      </c>
      <c r="S18" s="27">
        <v>0</v>
      </c>
      <c r="T18" s="27">
        <v>0</v>
      </c>
      <c r="U18" s="27">
        <v>26.809749199999999</v>
      </c>
      <c r="V18" s="27">
        <v>31.164912000000001</v>
      </c>
      <c r="W18" s="27">
        <v>29.541511000000003</v>
      </c>
      <c r="X18" s="27">
        <v>30.888547200000001</v>
      </c>
      <c r="Y18" s="27">
        <v>32.224037299999999</v>
      </c>
      <c r="Z18" s="27">
        <v>34.5294867</v>
      </c>
      <c r="AA18" s="27">
        <v>34.810765600000003</v>
      </c>
      <c r="AB18" s="27">
        <v>36.060697499999961</v>
      </c>
      <c r="AC18" s="27">
        <v>37.294066999999998</v>
      </c>
      <c r="AD18" s="27">
        <v>38.524033999999993</v>
      </c>
      <c r="AE18" s="27">
        <v>39.729801300000005</v>
      </c>
      <c r="AF18" s="27">
        <v>40.851272999999999</v>
      </c>
      <c r="AG18" s="27">
        <v>42.241725299999999</v>
      </c>
      <c r="AH18" s="27">
        <v>0</v>
      </c>
    </row>
    <row r="19" spans="2:34" s="24" customFormat="1" ht="14">
      <c r="B19" s="24" t="s">
        <v>170</v>
      </c>
      <c r="C19" s="24" t="s">
        <v>337</v>
      </c>
      <c r="D19" s="24" t="s">
        <v>227</v>
      </c>
      <c r="E19" s="24" t="s">
        <v>231</v>
      </c>
      <c r="F19" s="24" t="s">
        <v>236</v>
      </c>
      <c r="G19" s="26">
        <v>1</v>
      </c>
      <c r="H19" s="26">
        <v>15</v>
      </c>
      <c r="I19" s="27">
        <v>0</v>
      </c>
      <c r="J19" s="27">
        <v>0</v>
      </c>
      <c r="K19" s="27">
        <v>2.070667500000007</v>
      </c>
      <c r="L19" s="27">
        <v>8.6237499999999994</v>
      </c>
      <c r="M19" s="27">
        <v>0</v>
      </c>
      <c r="N19" s="27">
        <v>0</v>
      </c>
      <c r="O19" s="27">
        <v>0</v>
      </c>
      <c r="P19" s="27">
        <v>0</v>
      </c>
      <c r="Q19" s="27">
        <v>0</v>
      </c>
      <c r="R19" s="27">
        <v>0</v>
      </c>
      <c r="S19" s="27">
        <v>0</v>
      </c>
      <c r="T19" s="27">
        <v>0</v>
      </c>
      <c r="U19" s="27">
        <v>0</v>
      </c>
      <c r="V19" s="27">
        <v>53.118036000000004</v>
      </c>
      <c r="W19" s="27">
        <v>0</v>
      </c>
      <c r="X19" s="27">
        <v>0</v>
      </c>
      <c r="Y19" s="27">
        <v>0</v>
      </c>
      <c r="Z19" s="27">
        <v>1.652515500000006</v>
      </c>
      <c r="AA19" s="27">
        <v>7.2004999999999999</v>
      </c>
      <c r="AB19" s="27">
        <v>0</v>
      </c>
      <c r="AC19" s="27">
        <v>0</v>
      </c>
      <c r="AD19" s="27">
        <v>0</v>
      </c>
      <c r="AE19" s="27">
        <v>0</v>
      </c>
      <c r="AF19" s="27">
        <v>0</v>
      </c>
      <c r="AG19" s="27">
        <v>0</v>
      </c>
      <c r="AH19" s="26">
        <v>0</v>
      </c>
    </row>
    <row r="20" spans="2:34" s="24" customFormat="1" ht="14">
      <c r="B20" s="24" t="s">
        <v>170</v>
      </c>
      <c r="C20" s="24" t="s">
        <v>337</v>
      </c>
      <c r="D20" s="24" t="s">
        <v>233</v>
      </c>
      <c r="E20" s="24" t="s">
        <v>231</v>
      </c>
      <c r="F20" s="24" t="s">
        <v>236</v>
      </c>
      <c r="G20" s="26">
        <v>1</v>
      </c>
      <c r="H20" s="26">
        <v>15</v>
      </c>
      <c r="I20" s="27">
        <v>0</v>
      </c>
      <c r="J20" s="27">
        <v>0</v>
      </c>
      <c r="K20" s="27">
        <v>0</v>
      </c>
      <c r="L20" s="27">
        <v>34.494999999999997</v>
      </c>
      <c r="M20" s="27">
        <v>0</v>
      </c>
      <c r="N20" s="27">
        <v>23.181119999999996</v>
      </c>
      <c r="O20" s="27">
        <v>0</v>
      </c>
      <c r="P20" s="27">
        <v>0</v>
      </c>
      <c r="Q20" s="27">
        <v>0</v>
      </c>
      <c r="R20" s="27">
        <v>0</v>
      </c>
      <c r="S20" s="27">
        <v>274.75297</v>
      </c>
      <c r="T20" s="27">
        <v>0</v>
      </c>
      <c r="U20" s="27">
        <v>0</v>
      </c>
      <c r="V20" s="27">
        <v>11.862</v>
      </c>
      <c r="W20" s="27">
        <v>181.14841999999999</v>
      </c>
      <c r="X20" s="27">
        <v>0</v>
      </c>
      <c r="Y20" s="27">
        <v>0</v>
      </c>
      <c r="Z20" s="27">
        <v>115.96600000000001</v>
      </c>
      <c r="AA20" s="27">
        <v>28.802</v>
      </c>
      <c r="AB20" s="27">
        <v>0</v>
      </c>
      <c r="AC20" s="27">
        <v>20.443679999999997</v>
      </c>
      <c r="AD20" s="27">
        <v>0</v>
      </c>
      <c r="AE20" s="27">
        <v>0</v>
      </c>
      <c r="AF20" s="27">
        <v>0</v>
      </c>
      <c r="AG20" s="27">
        <v>0</v>
      </c>
      <c r="AH20" s="27">
        <v>0</v>
      </c>
    </row>
    <row r="21" spans="2:34" s="24" customFormat="1" ht="14">
      <c r="B21" s="24" t="s">
        <v>170</v>
      </c>
      <c r="C21" s="24" t="s">
        <v>337</v>
      </c>
      <c r="D21" s="24" t="s">
        <v>234</v>
      </c>
      <c r="E21" s="24" t="s">
        <v>231</v>
      </c>
      <c r="F21" s="24" t="s">
        <v>236</v>
      </c>
      <c r="G21" s="26">
        <v>1</v>
      </c>
      <c r="H21" s="26">
        <v>15</v>
      </c>
      <c r="I21" s="27">
        <v>0</v>
      </c>
      <c r="J21" s="27">
        <v>0</v>
      </c>
      <c r="K21" s="27">
        <v>0.36327499999999996</v>
      </c>
      <c r="L21" s="27">
        <v>0</v>
      </c>
      <c r="M21" s="27">
        <v>0</v>
      </c>
      <c r="N21" s="27">
        <v>0</v>
      </c>
      <c r="O21" s="27">
        <v>0</v>
      </c>
      <c r="P21" s="27">
        <v>0</v>
      </c>
      <c r="Q21" s="27">
        <v>0</v>
      </c>
      <c r="R21" s="27">
        <v>0</v>
      </c>
      <c r="S21" s="27">
        <v>0</v>
      </c>
      <c r="T21" s="27">
        <v>0</v>
      </c>
      <c r="U21" s="27">
        <v>0</v>
      </c>
      <c r="V21" s="27">
        <v>0.26096400000000003</v>
      </c>
      <c r="W21" s="27">
        <v>0</v>
      </c>
      <c r="X21" s="27">
        <v>0</v>
      </c>
      <c r="Y21" s="27">
        <v>0</v>
      </c>
      <c r="Z21" s="27">
        <v>0.28991500000000003</v>
      </c>
      <c r="AA21" s="27">
        <v>0</v>
      </c>
      <c r="AB21" s="27">
        <v>0</v>
      </c>
      <c r="AC21" s="27">
        <v>0</v>
      </c>
      <c r="AD21" s="27">
        <v>0</v>
      </c>
      <c r="AE21" s="27">
        <v>0</v>
      </c>
      <c r="AF21" s="27">
        <v>0</v>
      </c>
      <c r="AG21" s="27">
        <v>0</v>
      </c>
      <c r="AH21" s="27">
        <v>0</v>
      </c>
    </row>
    <row r="22" spans="2:34" s="24" customFormat="1" ht="14">
      <c r="B22" s="24" t="s">
        <v>170</v>
      </c>
      <c r="C22" s="24" t="s">
        <v>337</v>
      </c>
      <c r="D22" s="24" t="s">
        <v>227</v>
      </c>
      <c r="E22" s="24" t="s">
        <v>231</v>
      </c>
      <c r="F22" s="24" t="s">
        <v>237</v>
      </c>
      <c r="G22" s="26">
        <v>1</v>
      </c>
      <c r="H22" s="26">
        <v>15</v>
      </c>
      <c r="I22" s="27">
        <v>0</v>
      </c>
      <c r="J22" s="27">
        <v>12.752040000000001</v>
      </c>
      <c r="K22" s="27">
        <v>8.9339400000000087</v>
      </c>
      <c r="L22" s="27">
        <v>0</v>
      </c>
      <c r="M22" s="27">
        <v>0</v>
      </c>
      <c r="N22" s="27">
        <v>0</v>
      </c>
      <c r="O22" s="27">
        <v>0</v>
      </c>
      <c r="P22" s="27">
        <v>0</v>
      </c>
      <c r="Q22" s="27">
        <v>0</v>
      </c>
      <c r="R22" s="27">
        <v>24.3020286</v>
      </c>
      <c r="S22" s="27">
        <v>0</v>
      </c>
      <c r="T22" s="27">
        <v>0</v>
      </c>
      <c r="U22" s="27">
        <v>0</v>
      </c>
      <c r="V22" s="27">
        <v>58.263164999999994</v>
      </c>
      <c r="W22" s="27">
        <v>4.0297000000000001</v>
      </c>
      <c r="X22" s="27">
        <v>0</v>
      </c>
      <c r="Y22" s="27">
        <v>9.5425200000000014</v>
      </c>
      <c r="Z22" s="27">
        <v>7.1050500000000083</v>
      </c>
      <c r="AA22" s="27">
        <v>0</v>
      </c>
      <c r="AB22" s="27">
        <v>0</v>
      </c>
      <c r="AC22" s="27">
        <v>0</v>
      </c>
      <c r="AD22" s="27">
        <v>0</v>
      </c>
      <c r="AE22" s="27">
        <v>0</v>
      </c>
      <c r="AF22" s="27">
        <v>0</v>
      </c>
      <c r="AG22" s="27">
        <v>21.971845800000001</v>
      </c>
      <c r="AH22" s="26">
        <v>0</v>
      </c>
    </row>
    <row r="23" spans="2:34" s="24" customFormat="1" ht="14">
      <c r="B23" s="24" t="s">
        <v>170</v>
      </c>
      <c r="C23" s="24" t="s">
        <v>337</v>
      </c>
      <c r="D23" s="24" t="s">
        <v>233</v>
      </c>
      <c r="E23" s="24" t="s">
        <v>231</v>
      </c>
      <c r="F23" s="24" t="s">
        <v>237</v>
      </c>
      <c r="G23" s="26">
        <v>1</v>
      </c>
      <c r="H23" s="26">
        <v>15</v>
      </c>
      <c r="I23" s="27">
        <v>0</v>
      </c>
      <c r="J23" s="27">
        <v>0</v>
      </c>
      <c r="K23" s="27">
        <v>0</v>
      </c>
      <c r="L23" s="27">
        <v>0</v>
      </c>
      <c r="M23" s="27">
        <v>0</v>
      </c>
      <c r="N23" s="27">
        <v>0</v>
      </c>
      <c r="O23" s="27">
        <v>0</v>
      </c>
      <c r="P23" s="27">
        <v>0</v>
      </c>
      <c r="Q23" s="27">
        <v>0</v>
      </c>
      <c r="R23" s="27">
        <v>0</v>
      </c>
      <c r="S23" s="27">
        <v>0</v>
      </c>
      <c r="T23" s="27">
        <v>0</v>
      </c>
      <c r="U23" s="27">
        <v>0</v>
      </c>
      <c r="V23" s="27">
        <v>0</v>
      </c>
      <c r="W23" s="27">
        <v>0</v>
      </c>
      <c r="X23" s="27">
        <v>0</v>
      </c>
      <c r="Y23" s="27">
        <v>0</v>
      </c>
      <c r="Z23" s="27">
        <v>0</v>
      </c>
      <c r="AA23" s="27">
        <v>0</v>
      </c>
      <c r="AB23" s="27">
        <v>0</v>
      </c>
      <c r="AC23" s="27">
        <v>0</v>
      </c>
      <c r="AD23" s="27">
        <v>0</v>
      </c>
      <c r="AE23" s="27">
        <v>0</v>
      </c>
      <c r="AF23" s="27">
        <v>0</v>
      </c>
      <c r="AG23" s="27">
        <v>0</v>
      </c>
      <c r="AH23" s="27">
        <v>0</v>
      </c>
    </row>
    <row r="24" spans="2:34" s="24" customFormat="1" ht="14">
      <c r="B24" s="24" t="s">
        <v>170</v>
      </c>
      <c r="C24" s="24" t="s">
        <v>337</v>
      </c>
      <c r="D24" s="24" t="s">
        <v>234</v>
      </c>
      <c r="E24" s="24" t="s">
        <v>231</v>
      </c>
      <c r="F24" s="24" t="s">
        <v>237</v>
      </c>
      <c r="G24" s="26">
        <v>1</v>
      </c>
      <c r="H24" s="26">
        <v>15</v>
      </c>
      <c r="I24" s="27">
        <v>0.505884</v>
      </c>
      <c r="J24" s="27">
        <v>1.5089914000000002</v>
      </c>
      <c r="K24" s="27">
        <v>1.0025866000000001</v>
      </c>
      <c r="L24" s="27">
        <v>0.58244039999999997</v>
      </c>
      <c r="M24" s="27">
        <v>0.61280920000000005</v>
      </c>
      <c r="N24" s="27">
        <v>0.67381600000000008</v>
      </c>
      <c r="O24" s="27">
        <v>0.73248840000000004</v>
      </c>
      <c r="P24" s="27">
        <v>0.78027039999999925</v>
      </c>
      <c r="Q24" s="27">
        <v>0.81757420000000003</v>
      </c>
      <c r="R24" s="27">
        <v>0.86970449999999988</v>
      </c>
      <c r="S24" s="27">
        <v>0.91498409999999997</v>
      </c>
      <c r="T24" s="27">
        <v>0.97590710000000014</v>
      </c>
      <c r="U24" s="27">
        <v>0.42412240000000084</v>
      </c>
      <c r="V24" s="27">
        <v>3.0570930000000001</v>
      </c>
      <c r="W24" s="27">
        <v>0.92683100000000007</v>
      </c>
      <c r="X24" s="27">
        <v>0.80070000000000008</v>
      </c>
      <c r="Y24" s="27">
        <v>1.6381326000000003</v>
      </c>
      <c r="Z24" s="27">
        <v>1.3183815000000001</v>
      </c>
      <c r="AA24" s="27">
        <v>1.0262670999999999</v>
      </c>
      <c r="AB24" s="27">
        <v>1.0879259999999999</v>
      </c>
      <c r="AC24" s="27">
        <v>1.1634399</v>
      </c>
      <c r="AD24" s="27">
        <v>1.2293799000000001</v>
      </c>
      <c r="AE24" s="27">
        <v>1.3009907999999999</v>
      </c>
      <c r="AF24" s="27">
        <v>1.347966</v>
      </c>
      <c r="AG24" s="27">
        <v>1.4303417</v>
      </c>
      <c r="AH24" s="27">
        <v>0</v>
      </c>
    </row>
    <row r="25" spans="2:34" s="24" customFormat="1" ht="14">
      <c r="B25" s="24" t="s">
        <v>170</v>
      </c>
      <c r="C25" s="24" t="s">
        <v>337</v>
      </c>
      <c r="D25" s="24" t="s">
        <v>227</v>
      </c>
      <c r="E25" s="24" t="s">
        <v>231</v>
      </c>
      <c r="F25" s="24" t="s">
        <v>238</v>
      </c>
      <c r="G25" s="26">
        <v>1</v>
      </c>
      <c r="H25" s="26">
        <v>15</v>
      </c>
      <c r="I25" s="27">
        <v>0</v>
      </c>
      <c r="J25" s="27">
        <v>0</v>
      </c>
      <c r="K25" s="27">
        <v>0</v>
      </c>
      <c r="L25" s="27">
        <v>10.34210486455</v>
      </c>
      <c r="M25" s="27">
        <v>0</v>
      </c>
      <c r="N25" s="27">
        <v>0</v>
      </c>
      <c r="O25" s="27">
        <v>0</v>
      </c>
      <c r="P25" s="27">
        <v>0</v>
      </c>
      <c r="Q25" s="27">
        <v>0</v>
      </c>
      <c r="R25" s="27">
        <v>0</v>
      </c>
      <c r="S25" s="27">
        <v>0</v>
      </c>
      <c r="T25" s="27">
        <v>0</v>
      </c>
      <c r="U25" s="27">
        <v>0</v>
      </c>
      <c r="V25" s="27">
        <v>0</v>
      </c>
      <c r="W25" s="27">
        <v>0</v>
      </c>
      <c r="X25" s="27">
        <v>0</v>
      </c>
      <c r="Y25" s="27">
        <v>0</v>
      </c>
      <c r="Z25" s="27">
        <v>0</v>
      </c>
      <c r="AA25" s="27">
        <v>8.5280867564800005</v>
      </c>
      <c r="AB25" s="27">
        <v>0</v>
      </c>
      <c r="AC25" s="27">
        <v>0</v>
      </c>
      <c r="AD25" s="27">
        <v>0</v>
      </c>
      <c r="AE25" s="27">
        <v>0</v>
      </c>
      <c r="AF25" s="27">
        <v>0</v>
      </c>
      <c r="AG25" s="27">
        <v>0</v>
      </c>
      <c r="AH25" s="26">
        <v>0</v>
      </c>
    </row>
    <row r="26" spans="2:34" s="24" customFormat="1" ht="14">
      <c r="B26" s="24" t="s">
        <v>170</v>
      </c>
      <c r="C26" s="24" t="s">
        <v>337</v>
      </c>
      <c r="D26" s="24" t="s">
        <v>233</v>
      </c>
      <c r="E26" s="24" t="s">
        <v>231</v>
      </c>
      <c r="F26" s="24" t="s">
        <v>238</v>
      </c>
      <c r="G26" s="26">
        <v>1</v>
      </c>
      <c r="H26" s="26">
        <v>15</v>
      </c>
      <c r="I26" s="27">
        <v>0</v>
      </c>
      <c r="J26" s="27">
        <v>0</v>
      </c>
      <c r="K26" s="27">
        <v>0</v>
      </c>
      <c r="L26" s="27">
        <v>0</v>
      </c>
      <c r="M26" s="27">
        <v>0</v>
      </c>
      <c r="N26" s="27">
        <v>0</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c r="AG26" s="27">
        <v>0</v>
      </c>
      <c r="AH26" s="27">
        <v>0</v>
      </c>
    </row>
    <row r="27" spans="2:34" s="24" customFormat="1" ht="14">
      <c r="B27" s="24" t="s">
        <v>170</v>
      </c>
      <c r="C27" s="24" t="s">
        <v>337</v>
      </c>
      <c r="D27" s="24" t="s">
        <v>234</v>
      </c>
      <c r="E27" s="24" t="s">
        <v>231</v>
      </c>
      <c r="F27" s="24" t="s">
        <v>238</v>
      </c>
      <c r="G27" s="26">
        <v>1</v>
      </c>
      <c r="H27" s="26">
        <v>15</v>
      </c>
      <c r="I27" s="27">
        <v>0</v>
      </c>
      <c r="J27" s="27">
        <v>0</v>
      </c>
      <c r="K27" s="27">
        <v>2.8337435040000001E-2</v>
      </c>
      <c r="L27" s="27">
        <v>0</v>
      </c>
      <c r="M27" s="27">
        <v>0</v>
      </c>
      <c r="N27" s="27">
        <v>0</v>
      </c>
      <c r="O27" s="27">
        <v>0</v>
      </c>
      <c r="P27" s="27">
        <v>0</v>
      </c>
      <c r="Q27" s="27">
        <v>0</v>
      </c>
      <c r="R27" s="27">
        <v>0</v>
      </c>
      <c r="S27" s="27">
        <v>0</v>
      </c>
      <c r="T27" s="27">
        <v>0</v>
      </c>
      <c r="U27" s="27">
        <v>0</v>
      </c>
      <c r="V27" s="27">
        <v>0</v>
      </c>
      <c r="W27" s="27">
        <v>0</v>
      </c>
      <c r="X27" s="27">
        <v>0</v>
      </c>
      <c r="Y27" s="27">
        <v>0</v>
      </c>
      <c r="Z27" s="27">
        <v>2.225199538E-2</v>
      </c>
      <c r="AA27" s="27">
        <v>0</v>
      </c>
      <c r="AB27" s="27">
        <v>0</v>
      </c>
      <c r="AC27" s="27">
        <v>0</v>
      </c>
      <c r="AD27" s="27">
        <v>0</v>
      </c>
      <c r="AE27" s="27">
        <v>0</v>
      </c>
      <c r="AF27" s="27">
        <v>0</v>
      </c>
      <c r="AG27" s="27">
        <v>0</v>
      </c>
      <c r="AH27" s="27">
        <v>0</v>
      </c>
    </row>
    <row r="28" spans="2:34" s="24" customFormat="1" ht="14">
      <c r="B28" s="24" t="s">
        <v>170</v>
      </c>
      <c r="C28" s="24" t="s">
        <v>337</v>
      </c>
      <c r="D28" s="24" t="s">
        <v>227</v>
      </c>
      <c r="E28" s="24" t="s">
        <v>228</v>
      </c>
      <c r="F28" s="24" t="s">
        <v>239</v>
      </c>
      <c r="G28" s="26">
        <v>2</v>
      </c>
      <c r="H28" s="26">
        <v>25</v>
      </c>
      <c r="I28" s="27">
        <v>0</v>
      </c>
      <c r="J28" s="27">
        <v>0</v>
      </c>
      <c r="K28" s="27">
        <v>0</v>
      </c>
      <c r="L28" s="27">
        <v>0</v>
      </c>
      <c r="M28" s="27">
        <v>0</v>
      </c>
      <c r="N28" s="27">
        <v>0</v>
      </c>
      <c r="O28" s="27">
        <v>0</v>
      </c>
      <c r="P28" s="27">
        <v>0</v>
      </c>
      <c r="Q28" s="27">
        <v>0</v>
      </c>
      <c r="R28" s="27">
        <v>0</v>
      </c>
      <c r="S28" s="27">
        <v>0</v>
      </c>
      <c r="T28" s="27">
        <v>0</v>
      </c>
      <c r="U28" s="27">
        <v>0</v>
      </c>
      <c r="V28" s="27">
        <v>0</v>
      </c>
      <c r="W28" s="27">
        <v>0</v>
      </c>
      <c r="X28" s="27">
        <v>0</v>
      </c>
      <c r="Y28" s="27">
        <v>0</v>
      </c>
      <c r="Z28" s="27">
        <v>0</v>
      </c>
      <c r="AA28" s="27">
        <v>0</v>
      </c>
      <c r="AB28" s="27">
        <v>0</v>
      </c>
      <c r="AC28" s="27">
        <v>0</v>
      </c>
      <c r="AD28" s="27">
        <v>0</v>
      </c>
      <c r="AE28" s="27">
        <v>0</v>
      </c>
      <c r="AF28" s="27">
        <v>0</v>
      </c>
      <c r="AG28" s="27">
        <v>0</v>
      </c>
      <c r="AH28" s="26">
        <v>0</v>
      </c>
    </row>
    <row r="29" spans="2:34" s="24" customFormat="1" ht="14">
      <c r="B29" s="24" t="s">
        <v>170</v>
      </c>
      <c r="C29" s="24" t="s">
        <v>337</v>
      </c>
      <c r="D29" s="24" t="s">
        <v>233</v>
      </c>
      <c r="E29" s="24" t="s">
        <v>228</v>
      </c>
      <c r="F29" s="24" t="s">
        <v>239</v>
      </c>
      <c r="G29" s="26">
        <v>2</v>
      </c>
      <c r="H29" s="26">
        <v>25</v>
      </c>
      <c r="I29" s="27">
        <v>0</v>
      </c>
      <c r="J29" s="27">
        <v>298.10686850953505</v>
      </c>
      <c r="K29" s="27">
        <v>298.10686850953505</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c r="AG29" s="27">
        <v>0</v>
      </c>
      <c r="AH29" s="26">
        <v>0</v>
      </c>
    </row>
    <row r="30" spans="2:34" s="24" customFormat="1" ht="14">
      <c r="B30" s="24" t="s">
        <v>170</v>
      </c>
      <c r="C30" s="24" t="s">
        <v>337</v>
      </c>
      <c r="D30" s="24" t="s">
        <v>227</v>
      </c>
      <c r="E30" s="24" t="s">
        <v>228</v>
      </c>
      <c r="F30" s="24" t="s">
        <v>240</v>
      </c>
      <c r="G30" s="26">
        <v>2</v>
      </c>
      <c r="H30" s="26">
        <v>24</v>
      </c>
      <c r="I30" s="27">
        <v>6.0578841552502096</v>
      </c>
      <c r="J30" s="27">
        <v>5.9048623393791342</v>
      </c>
      <c r="K30" s="27">
        <v>5.762363780419018</v>
      </c>
      <c r="L30" s="27">
        <v>5.6293897344842598</v>
      </c>
      <c r="M30" s="27">
        <v>5.5050638656213131</v>
      </c>
      <c r="N30" s="27">
        <v>5.3886136154347222</v>
      </c>
      <c r="O30" s="27">
        <v>5.2793555396370424</v>
      </c>
      <c r="P30" s="27">
        <v>5.1766828051553126</v>
      </c>
      <c r="Q30" s="27">
        <v>5.0800547061182506</v>
      </c>
      <c r="R30" s="27">
        <v>4.9889881987244067</v>
      </c>
      <c r="S30" s="27">
        <v>4.9030498611378812</v>
      </c>
      <c r="T30" s="27">
        <v>4.8218501556164668</v>
      </c>
      <c r="U30" s="27">
        <v>4.7450380802484764</v>
      </c>
      <c r="V30" s="27">
        <v>4.2669187896056666</v>
      </c>
      <c r="W30" s="27">
        <v>3.7821675462931861</v>
      </c>
      <c r="X30" s="27">
        <v>3.6961792679704781</v>
      </c>
      <c r="Y30" s="27">
        <v>2.7752137223907907</v>
      </c>
      <c r="Z30" s="27">
        <v>1.8444311739989905</v>
      </c>
      <c r="AA30" s="27">
        <v>1.7430668868051364</v>
      </c>
      <c r="AB30" s="27">
        <v>1.2199992689105179</v>
      </c>
      <c r="AC30" s="27">
        <v>0.69828525748008241</v>
      </c>
      <c r="AD30" s="27">
        <v>0.32504856118540693</v>
      </c>
      <c r="AE30" s="27">
        <v>0</v>
      </c>
      <c r="AF30" s="27">
        <v>0</v>
      </c>
      <c r="AG30" s="27">
        <v>0</v>
      </c>
      <c r="AH30" s="26">
        <v>0</v>
      </c>
    </row>
    <row r="31" spans="2:34" s="24" customFormat="1" ht="14">
      <c r="B31" s="24" t="s">
        <v>170</v>
      </c>
      <c r="C31" s="24" t="s">
        <v>337</v>
      </c>
      <c r="D31" s="24" t="s">
        <v>233</v>
      </c>
      <c r="E31" s="24" t="s">
        <v>228</v>
      </c>
      <c r="F31" s="24" t="s">
        <v>240</v>
      </c>
      <c r="G31" s="26">
        <v>2</v>
      </c>
      <c r="H31" s="26">
        <v>24</v>
      </c>
      <c r="I31" s="27">
        <v>0</v>
      </c>
      <c r="J31" s="27">
        <v>0</v>
      </c>
      <c r="K31" s="27">
        <v>0</v>
      </c>
      <c r="L31" s="27">
        <v>0</v>
      </c>
      <c r="M31" s="27">
        <v>0</v>
      </c>
      <c r="N31" s="27">
        <v>0</v>
      </c>
      <c r="O31" s="27">
        <v>0</v>
      </c>
      <c r="P31" s="27">
        <v>0</v>
      </c>
      <c r="Q31" s="27">
        <v>0</v>
      </c>
      <c r="R31" s="27">
        <v>0</v>
      </c>
      <c r="S31" s="27">
        <v>0</v>
      </c>
      <c r="T31" s="27">
        <v>0</v>
      </c>
      <c r="U31" s="27">
        <v>0</v>
      </c>
      <c r="V31" s="27">
        <v>0</v>
      </c>
      <c r="W31" s="27">
        <v>0</v>
      </c>
      <c r="X31" s="27">
        <v>0</v>
      </c>
      <c r="Y31" s="27">
        <v>0</v>
      </c>
      <c r="Z31" s="27">
        <v>0</v>
      </c>
      <c r="AA31" s="27">
        <v>0</v>
      </c>
      <c r="AB31" s="27">
        <v>0</v>
      </c>
      <c r="AC31" s="27">
        <v>0</v>
      </c>
      <c r="AD31" s="27">
        <v>0</v>
      </c>
      <c r="AE31" s="27">
        <v>0</v>
      </c>
      <c r="AF31" s="27">
        <v>0</v>
      </c>
      <c r="AG31" s="27">
        <v>0</v>
      </c>
      <c r="AH31" s="26">
        <v>0</v>
      </c>
    </row>
    <row r="32" spans="2:34" s="24" customFormat="1" ht="14">
      <c r="B32" s="24" t="s">
        <v>170</v>
      </c>
      <c r="C32" s="24" t="s">
        <v>337</v>
      </c>
      <c r="D32" s="24" t="s">
        <v>227</v>
      </c>
      <c r="E32" s="24" t="s">
        <v>228</v>
      </c>
      <c r="F32" s="24" t="s">
        <v>241</v>
      </c>
      <c r="G32" s="26">
        <v>3</v>
      </c>
      <c r="H32" s="26">
        <v>25</v>
      </c>
      <c r="I32" s="27">
        <v>0</v>
      </c>
      <c r="J32" s="27">
        <v>0</v>
      </c>
      <c r="K32" s="27">
        <v>0</v>
      </c>
      <c r="L32" s="27">
        <v>0</v>
      </c>
      <c r="M32" s="27">
        <v>0</v>
      </c>
      <c r="N32" s="27">
        <v>0</v>
      </c>
      <c r="O32" s="27">
        <v>0</v>
      </c>
      <c r="P32" s="27">
        <v>0</v>
      </c>
      <c r="Q32" s="27">
        <v>0</v>
      </c>
      <c r="R32" s="27">
        <v>0</v>
      </c>
      <c r="S32" s="27">
        <v>0</v>
      </c>
      <c r="T32" s="27">
        <v>0</v>
      </c>
      <c r="U32" s="27">
        <v>0</v>
      </c>
      <c r="V32" s="27">
        <v>0</v>
      </c>
      <c r="W32" s="27">
        <v>0</v>
      </c>
      <c r="X32" s="27">
        <v>0</v>
      </c>
      <c r="Y32" s="27">
        <v>0</v>
      </c>
      <c r="Z32" s="27">
        <v>0</v>
      </c>
      <c r="AA32" s="27">
        <v>0</v>
      </c>
      <c r="AB32" s="27">
        <v>0</v>
      </c>
      <c r="AC32" s="27">
        <v>0</v>
      </c>
      <c r="AD32" s="27">
        <v>0</v>
      </c>
      <c r="AE32" s="27">
        <v>0</v>
      </c>
      <c r="AF32" s="27">
        <v>0</v>
      </c>
      <c r="AG32" s="27">
        <v>0</v>
      </c>
      <c r="AH32" s="26">
        <v>0</v>
      </c>
    </row>
    <row r="33" spans="2:34" s="24" customFormat="1" ht="14">
      <c r="B33" s="24" t="s">
        <v>170</v>
      </c>
      <c r="C33" s="24" t="s">
        <v>337</v>
      </c>
      <c r="D33" s="24" t="s">
        <v>233</v>
      </c>
      <c r="E33" s="24" t="s">
        <v>228</v>
      </c>
      <c r="F33" s="24" t="s">
        <v>241</v>
      </c>
      <c r="G33" s="26">
        <v>3</v>
      </c>
      <c r="H33" s="26">
        <v>25</v>
      </c>
      <c r="I33" s="27">
        <v>0</v>
      </c>
      <c r="J33" s="27">
        <v>0</v>
      </c>
      <c r="K33" s="27">
        <v>0</v>
      </c>
      <c r="L33" s="27">
        <v>0</v>
      </c>
      <c r="M33" s="27">
        <v>0</v>
      </c>
      <c r="N33" s="27">
        <v>0</v>
      </c>
      <c r="O33" s="27">
        <v>0</v>
      </c>
      <c r="P33" s="27">
        <v>0</v>
      </c>
      <c r="Q33" s="27">
        <v>0</v>
      </c>
      <c r="R33" s="27">
        <v>0</v>
      </c>
      <c r="S33" s="27">
        <v>0</v>
      </c>
      <c r="T33" s="27">
        <v>0</v>
      </c>
      <c r="U33" s="27">
        <v>0</v>
      </c>
      <c r="V33" s="27">
        <v>0</v>
      </c>
      <c r="W33" s="27">
        <v>0</v>
      </c>
      <c r="X33" s="27">
        <v>0</v>
      </c>
      <c r="Y33" s="27">
        <v>0</v>
      </c>
      <c r="Z33" s="27">
        <v>0</v>
      </c>
      <c r="AA33" s="27">
        <v>0</v>
      </c>
      <c r="AB33" s="27">
        <v>0</v>
      </c>
      <c r="AC33" s="27">
        <v>0</v>
      </c>
      <c r="AD33" s="27">
        <v>0</v>
      </c>
      <c r="AE33" s="27">
        <v>0</v>
      </c>
      <c r="AF33" s="27">
        <v>0</v>
      </c>
      <c r="AG33" s="27">
        <v>0</v>
      </c>
      <c r="AH33" s="26">
        <v>0</v>
      </c>
    </row>
    <row r="34" spans="2:34" s="24" customFormat="1" ht="14">
      <c r="B34" s="24" t="s">
        <v>170</v>
      </c>
      <c r="C34" s="24" t="s">
        <v>337</v>
      </c>
      <c r="D34" s="24" t="s">
        <v>233</v>
      </c>
      <c r="E34" s="24" t="s">
        <v>228</v>
      </c>
      <c r="F34" s="24" t="s">
        <v>242</v>
      </c>
      <c r="G34" s="26">
        <v>3</v>
      </c>
      <c r="H34" s="26">
        <v>25</v>
      </c>
      <c r="I34" s="27">
        <v>0</v>
      </c>
      <c r="J34" s="27">
        <v>0</v>
      </c>
      <c r="K34" s="27">
        <v>0</v>
      </c>
      <c r="L34" s="27">
        <v>0</v>
      </c>
      <c r="M34" s="27">
        <v>0</v>
      </c>
      <c r="N34" s="27">
        <v>0</v>
      </c>
      <c r="O34" s="27">
        <v>0</v>
      </c>
      <c r="P34" s="27">
        <v>0</v>
      </c>
      <c r="Q34" s="27">
        <v>0</v>
      </c>
      <c r="R34" s="27">
        <v>0</v>
      </c>
      <c r="S34" s="27">
        <v>0</v>
      </c>
      <c r="T34" s="27">
        <v>0</v>
      </c>
      <c r="U34" s="27">
        <v>0</v>
      </c>
      <c r="V34" s="27">
        <v>0</v>
      </c>
      <c r="W34" s="27">
        <v>0</v>
      </c>
      <c r="X34" s="27">
        <v>0</v>
      </c>
      <c r="Y34" s="27">
        <v>0</v>
      </c>
      <c r="Z34" s="27">
        <v>0</v>
      </c>
      <c r="AA34" s="27">
        <v>0</v>
      </c>
      <c r="AB34" s="27">
        <v>0</v>
      </c>
      <c r="AC34" s="27">
        <v>0</v>
      </c>
      <c r="AD34" s="27">
        <v>0</v>
      </c>
      <c r="AE34" s="27">
        <v>0</v>
      </c>
      <c r="AF34" s="27">
        <v>0</v>
      </c>
      <c r="AG34" s="27">
        <v>0</v>
      </c>
      <c r="AH34" s="26">
        <v>0</v>
      </c>
    </row>
    <row r="35" spans="2:34" s="24" customFormat="1" ht="14">
      <c r="B35" s="24" t="s">
        <v>170</v>
      </c>
      <c r="C35" s="24" t="s">
        <v>337</v>
      </c>
      <c r="D35" s="24" t="s">
        <v>233</v>
      </c>
      <c r="E35" s="24" t="s">
        <v>228</v>
      </c>
      <c r="F35" s="24" t="s">
        <v>243</v>
      </c>
      <c r="G35" s="26">
        <v>3</v>
      </c>
      <c r="H35" s="26">
        <v>25</v>
      </c>
      <c r="I35" s="27">
        <v>0</v>
      </c>
      <c r="J35" s="27">
        <v>0</v>
      </c>
      <c r="K35" s="27">
        <v>0</v>
      </c>
      <c r="L35" s="27">
        <v>0</v>
      </c>
      <c r="M35" s="27">
        <v>0</v>
      </c>
      <c r="N35" s="27">
        <v>0</v>
      </c>
      <c r="O35" s="27">
        <v>172.36194690265492</v>
      </c>
      <c r="P35" s="27">
        <v>344.72389380530984</v>
      </c>
      <c r="Q35" s="27">
        <v>875.2657325467062</v>
      </c>
      <c r="R35" s="27">
        <v>865.620894788594</v>
      </c>
      <c r="S35" s="27">
        <v>1509.0481809242874</v>
      </c>
      <c r="T35" s="27">
        <v>1207.349387905605</v>
      </c>
      <c r="U35" s="27">
        <v>1044.6322787610623</v>
      </c>
      <c r="V35" s="27">
        <v>377.09289823008879</v>
      </c>
      <c r="W35" s="27">
        <v>494.1661750245824</v>
      </c>
      <c r="X35" s="27">
        <v>494.1661750245824</v>
      </c>
      <c r="Y35" s="27">
        <v>1037.7489675516226</v>
      </c>
      <c r="Z35" s="27">
        <v>1087.1655850540808</v>
      </c>
      <c r="AA35" s="27">
        <v>1087.1655850540808</v>
      </c>
      <c r="AB35" s="27">
        <v>395.33294001966578</v>
      </c>
      <c r="AC35" s="27">
        <v>0</v>
      </c>
      <c r="AD35" s="27">
        <v>0</v>
      </c>
      <c r="AE35" s="27">
        <v>0</v>
      </c>
      <c r="AF35" s="27">
        <v>0</v>
      </c>
      <c r="AG35" s="27">
        <v>0</v>
      </c>
      <c r="AH35" s="26">
        <v>0</v>
      </c>
    </row>
    <row r="36" spans="2:34" s="24" customFormat="1" ht="14">
      <c r="B36" s="24" t="s">
        <v>170</v>
      </c>
      <c r="C36" s="24" t="s">
        <v>337</v>
      </c>
      <c r="D36" s="24" t="s">
        <v>233</v>
      </c>
      <c r="E36" s="24" t="s">
        <v>228</v>
      </c>
      <c r="F36" s="24" t="s">
        <v>244</v>
      </c>
      <c r="G36" s="26">
        <v>3</v>
      </c>
      <c r="H36" s="26">
        <v>25</v>
      </c>
      <c r="I36" s="27">
        <v>0</v>
      </c>
      <c r="J36" s="27">
        <v>518.21761006289319</v>
      </c>
      <c r="K36" s="27">
        <v>807.56911949685536</v>
      </c>
      <c r="L36" s="27">
        <v>1545.5804402515726</v>
      </c>
      <c r="M36" s="27">
        <v>2095.3596855345918</v>
      </c>
      <c r="N36" s="27">
        <v>2323.6779874213844</v>
      </c>
      <c r="O36" s="27">
        <v>3130.2400000000002</v>
      </c>
      <c r="P36" s="27">
        <v>2794.2118238993717</v>
      </c>
      <c r="Q36" s="27">
        <v>3882.3466037735852</v>
      </c>
      <c r="R36" s="27">
        <v>3541.7127044025165</v>
      </c>
      <c r="S36" s="27">
        <v>2809.7440251572334</v>
      </c>
      <c r="T36" s="27">
        <v>1203.9394339622645</v>
      </c>
      <c r="U36" s="27">
        <v>1766.440251572327</v>
      </c>
      <c r="V36" s="27">
        <v>2428.8553459119498</v>
      </c>
      <c r="W36" s="27">
        <v>3643.283018867925</v>
      </c>
      <c r="X36" s="27">
        <v>2539.2578616352203</v>
      </c>
      <c r="Y36" s="27">
        <v>2704.8616352201261</v>
      </c>
      <c r="Z36" s="27">
        <v>1490.433962264151</v>
      </c>
      <c r="AA36" s="27">
        <v>828.01886792452831</v>
      </c>
      <c r="AB36" s="27">
        <v>0</v>
      </c>
      <c r="AC36" s="27">
        <v>761.77735849056592</v>
      </c>
      <c r="AD36" s="27">
        <v>761.77735849056592</v>
      </c>
      <c r="AE36" s="27">
        <v>761.77735849056592</v>
      </c>
      <c r="AF36" s="27">
        <v>0</v>
      </c>
      <c r="AG36" s="27">
        <v>0</v>
      </c>
      <c r="AH36" s="26">
        <v>0</v>
      </c>
    </row>
    <row r="37" spans="2:34" s="24" customFormat="1" ht="14">
      <c r="B37" s="24" t="s">
        <v>170</v>
      </c>
      <c r="C37" s="24" t="s">
        <v>337</v>
      </c>
      <c r="D37" s="24" t="s">
        <v>227</v>
      </c>
      <c r="E37" s="24" t="s">
        <v>231</v>
      </c>
      <c r="F37" s="24" t="s">
        <v>245</v>
      </c>
      <c r="G37" s="26">
        <v>2</v>
      </c>
      <c r="H37" s="26">
        <v>25</v>
      </c>
      <c r="I37" s="27">
        <v>0</v>
      </c>
      <c r="J37" s="27">
        <v>0</v>
      </c>
      <c r="K37" s="27">
        <v>0</v>
      </c>
      <c r="L37" s="27">
        <v>0</v>
      </c>
      <c r="M37" s="27">
        <v>0</v>
      </c>
      <c r="N37" s="27">
        <v>0</v>
      </c>
      <c r="O37" s="27">
        <v>0</v>
      </c>
      <c r="P37" s="27">
        <v>0</v>
      </c>
      <c r="Q37" s="27">
        <v>0</v>
      </c>
      <c r="R37" s="27">
        <v>0</v>
      </c>
      <c r="S37" s="27">
        <v>0</v>
      </c>
      <c r="T37" s="27">
        <v>0</v>
      </c>
      <c r="U37" s="27">
        <v>0</v>
      </c>
      <c r="V37" s="27">
        <v>0</v>
      </c>
      <c r="W37" s="27">
        <v>0</v>
      </c>
      <c r="X37" s="27">
        <v>0</v>
      </c>
      <c r="Y37" s="27">
        <v>0</v>
      </c>
      <c r="Z37" s="27">
        <v>0</v>
      </c>
      <c r="AA37" s="27">
        <v>0</v>
      </c>
      <c r="AB37" s="27">
        <v>0</v>
      </c>
      <c r="AC37" s="27">
        <v>0</v>
      </c>
      <c r="AD37" s="27">
        <v>0</v>
      </c>
      <c r="AE37" s="27">
        <v>0</v>
      </c>
      <c r="AF37" s="27">
        <v>0</v>
      </c>
      <c r="AG37" s="27">
        <v>0</v>
      </c>
      <c r="AH37" s="26">
        <v>0</v>
      </c>
    </row>
    <row r="38" spans="2:34" s="24" customFormat="1" ht="14">
      <c r="B38" s="24" t="s">
        <v>170</v>
      </c>
      <c r="C38" s="24" t="s">
        <v>337</v>
      </c>
      <c r="D38" s="24" t="s">
        <v>233</v>
      </c>
      <c r="E38" s="24" t="s">
        <v>231</v>
      </c>
      <c r="F38" s="24" t="s">
        <v>245</v>
      </c>
      <c r="G38" s="26">
        <v>2</v>
      </c>
      <c r="H38" s="26">
        <v>25</v>
      </c>
      <c r="I38" s="27">
        <v>0</v>
      </c>
      <c r="J38" s="27">
        <v>0</v>
      </c>
      <c r="K38" s="27">
        <v>0</v>
      </c>
      <c r="L38" s="27">
        <v>0</v>
      </c>
      <c r="M38" s="27">
        <v>0</v>
      </c>
      <c r="N38" s="27">
        <v>0</v>
      </c>
      <c r="O38" s="27">
        <v>0</v>
      </c>
      <c r="P38" s="27">
        <v>0</v>
      </c>
      <c r="Q38" s="27">
        <v>0</v>
      </c>
      <c r="R38" s="27">
        <v>0</v>
      </c>
      <c r="S38" s="27">
        <v>0</v>
      </c>
      <c r="T38" s="27">
        <v>0</v>
      </c>
      <c r="U38" s="27">
        <v>0</v>
      </c>
      <c r="V38" s="27">
        <v>0</v>
      </c>
      <c r="W38" s="27">
        <v>414.93472222222442</v>
      </c>
      <c r="X38" s="27">
        <v>828.5356481481524</v>
      </c>
      <c r="Y38" s="27">
        <v>825.86805555555975</v>
      </c>
      <c r="Z38" s="27">
        <v>823.20046296296687</v>
      </c>
      <c r="AA38" s="27">
        <v>820.53287037037398</v>
      </c>
      <c r="AB38" s="27">
        <v>817.86527777778088</v>
      </c>
      <c r="AC38" s="27">
        <v>815.19768518518777</v>
      </c>
      <c r="AD38" s="27">
        <v>812.53009259259454</v>
      </c>
      <c r="AE38" s="27">
        <v>405.59814814814894</v>
      </c>
      <c r="AF38" s="27">
        <v>0</v>
      </c>
      <c r="AG38" s="27">
        <v>0</v>
      </c>
      <c r="AH38" s="26">
        <v>0</v>
      </c>
    </row>
    <row r="39" spans="2:34" s="24" customFormat="1" ht="14">
      <c r="B39" s="24" t="s">
        <v>170</v>
      </c>
      <c r="C39" s="24" t="s">
        <v>337</v>
      </c>
      <c r="D39" s="24" t="s">
        <v>227</v>
      </c>
      <c r="E39" s="24" t="s">
        <v>231</v>
      </c>
      <c r="F39" s="24" t="s">
        <v>246</v>
      </c>
      <c r="G39" s="26">
        <v>2</v>
      </c>
      <c r="H39" s="26">
        <v>25</v>
      </c>
      <c r="I39" s="27">
        <v>0</v>
      </c>
      <c r="J39" s="27">
        <v>0</v>
      </c>
      <c r="K39" s="27">
        <v>0</v>
      </c>
      <c r="L39" s="27">
        <v>0</v>
      </c>
      <c r="M39" s="27">
        <v>0</v>
      </c>
      <c r="N39" s="27">
        <v>0</v>
      </c>
      <c r="O39" s="27">
        <v>0</v>
      </c>
      <c r="P39" s="27">
        <v>0</v>
      </c>
      <c r="Q39" s="27">
        <v>0</v>
      </c>
      <c r="R39" s="27">
        <v>0</v>
      </c>
      <c r="S39" s="27">
        <v>0</v>
      </c>
      <c r="T39" s="27">
        <v>0</v>
      </c>
      <c r="U39" s="27">
        <v>0</v>
      </c>
      <c r="V39" s="27">
        <v>0</v>
      </c>
      <c r="W39" s="27">
        <v>0</v>
      </c>
      <c r="X39" s="27">
        <v>0</v>
      </c>
      <c r="Y39" s="27">
        <v>0</v>
      </c>
      <c r="Z39" s="27">
        <v>0</v>
      </c>
      <c r="AA39" s="27">
        <v>0</v>
      </c>
      <c r="AB39" s="27">
        <v>0</v>
      </c>
      <c r="AC39" s="27">
        <v>0</v>
      </c>
      <c r="AD39" s="27">
        <v>0</v>
      </c>
      <c r="AE39" s="27">
        <v>0</v>
      </c>
      <c r="AF39" s="27">
        <v>0</v>
      </c>
      <c r="AG39" s="27">
        <v>0</v>
      </c>
      <c r="AH39" s="26">
        <v>0</v>
      </c>
    </row>
    <row r="40" spans="2:34" s="24" customFormat="1" ht="14">
      <c r="B40" s="24" t="s">
        <v>170</v>
      </c>
      <c r="C40" s="24" t="s">
        <v>337</v>
      </c>
      <c r="D40" s="24" t="s">
        <v>233</v>
      </c>
      <c r="E40" s="24" t="s">
        <v>231</v>
      </c>
      <c r="F40" s="24" t="s">
        <v>246</v>
      </c>
      <c r="G40" s="26">
        <v>2</v>
      </c>
      <c r="H40" s="26">
        <v>25</v>
      </c>
      <c r="I40" s="27">
        <v>0</v>
      </c>
      <c r="J40" s="27">
        <v>0</v>
      </c>
      <c r="K40" s="27">
        <v>0</v>
      </c>
      <c r="L40" s="27">
        <v>0</v>
      </c>
      <c r="M40" s="27">
        <v>0</v>
      </c>
      <c r="N40" s="27">
        <v>0</v>
      </c>
      <c r="O40" s="27">
        <v>0</v>
      </c>
      <c r="P40" s="27">
        <v>0</v>
      </c>
      <c r="Q40" s="27">
        <v>0</v>
      </c>
      <c r="R40" s="27">
        <v>0</v>
      </c>
      <c r="S40" s="27">
        <v>0</v>
      </c>
      <c r="T40" s="27">
        <v>0</v>
      </c>
      <c r="U40" s="27">
        <v>0</v>
      </c>
      <c r="V40" s="27">
        <v>0</v>
      </c>
      <c r="W40" s="27">
        <v>0</v>
      </c>
      <c r="X40" s="27">
        <v>0</v>
      </c>
      <c r="Y40" s="27">
        <v>0</v>
      </c>
      <c r="Z40" s="27">
        <v>0</v>
      </c>
      <c r="AA40" s="27">
        <v>0</v>
      </c>
      <c r="AB40" s="27">
        <v>0</v>
      </c>
      <c r="AC40" s="27">
        <v>0</v>
      </c>
      <c r="AD40" s="27">
        <v>0</v>
      </c>
      <c r="AE40" s="27">
        <v>0</v>
      </c>
      <c r="AF40" s="27">
        <v>0</v>
      </c>
      <c r="AG40" s="27">
        <v>0</v>
      </c>
      <c r="AH40" s="26">
        <v>0</v>
      </c>
    </row>
    <row r="41" spans="2:34" s="24" customFormat="1" ht="14">
      <c r="B41" s="24" t="s">
        <v>170</v>
      </c>
      <c r="C41" s="24" t="s">
        <v>337</v>
      </c>
      <c r="D41" s="24" t="s">
        <v>227</v>
      </c>
      <c r="E41" s="24" t="s">
        <v>231</v>
      </c>
      <c r="F41" s="24" t="s">
        <v>247</v>
      </c>
      <c r="G41" s="26">
        <v>2</v>
      </c>
      <c r="H41" s="26">
        <v>25</v>
      </c>
      <c r="I41" s="27">
        <v>0</v>
      </c>
      <c r="J41" s="27">
        <v>0</v>
      </c>
      <c r="K41" s="27">
        <v>0</v>
      </c>
      <c r="L41" s="27">
        <v>0</v>
      </c>
      <c r="M41" s="27">
        <v>0</v>
      </c>
      <c r="N41" s="27">
        <v>0</v>
      </c>
      <c r="O41" s="27">
        <v>0</v>
      </c>
      <c r="P41" s="27">
        <v>0</v>
      </c>
      <c r="Q41" s="27">
        <v>0</v>
      </c>
      <c r="R41" s="27">
        <v>0</v>
      </c>
      <c r="S41" s="27">
        <v>0</v>
      </c>
      <c r="T41" s="27">
        <v>0</v>
      </c>
      <c r="U41" s="27">
        <v>0</v>
      </c>
      <c r="V41" s="27">
        <v>0</v>
      </c>
      <c r="W41" s="27">
        <v>0</v>
      </c>
      <c r="X41" s="27">
        <v>0</v>
      </c>
      <c r="Y41" s="27">
        <v>0</v>
      </c>
      <c r="Z41" s="27">
        <v>0</v>
      </c>
      <c r="AA41" s="27">
        <v>0</v>
      </c>
      <c r="AB41" s="27">
        <v>0</v>
      </c>
      <c r="AC41" s="27">
        <v>0</v>
      </c>
      <c r="AD41" s="27">
        <v>0</v>
      </c>
      <c r="AE41" s="27">
        <v>0</v>
      </c>
      <c r="AF41" s="27">
        <v>0</v>
      </c>
      <c r="AG41" s="27">
        <v>0</v>
      </c>
      <c r="AH41" s="26">
        <v>0</v>
      </c>
    </row>
    <row r="42" spans="2:34" s="24" customFormat="1" ht="14">
      <c r="B42" s="24" t="s">
        <v>170</v>
      </c>
      <c r="C42" s="24" t="s">
        <v>337</v>
      </c>
      <c r="D42" s="24" t="s">
        <v>233</v>
      </c>
      <c r="E42" s="24" t="s">
        <v>231</v>
      </c>
      <c r="F42" s="24" t="s">
        <v>247</v>
      </c>
      <c r="G42" s="26">
        <v>2</v>
      </c>
      <c r="H42" s="26">
        <v>25</v>
      </c>
      <c r="I42" s="27">
        <v>0</v>
      </c>
      <c r="J42" s="27">
        <v>0</v>
      </c>
      <c r="K42" s="27">
        <v>0</v>
      </c>
      <c r="L42" s="27">
        <v>0</v>
      </c>
      <c r="M42" s="27">
        <v>0</v>
      </c>
      <c r="N42" s="27">
        <v>0</v>
      </c>
      <c r="O42" s="27">
        <v>0</v>
      </c>
      <c r="P42" s="27">
        <v>0</v>
      </c>
      <c r="Q42" s="27">
        <v>0</v>
      </c>
      <c r="R42" s="27">
        <v>0</v>
      </c>
      <c r="S42" s="27">
        <v>0</v>
      </c>
      <c r="T42" s="27">
        <v>0</v>
      </c>
      <c r="U42" s="27">
        <v>0</v>
      </c>
      <c r="V42" s="27">
        <v>0</v>
      </c>
      <c r="W42" s="27">
        <v>0</v>
      </c>
      <c r="X42" s="27">
        <v>0</v>
      </c>
      <c r="Y42" s="27">
        <v>0</v>
      </c>
      <c r="Z42" s="27">
        <v>0</v>
      </c>
      <c r="AA42" s="27">
        <v>0</v>
      </c>
      <c r="AB42" s="27">
        <v>0</v>
      </c>
      <c r="AC42" s="27">
        <v>0</v>
      </c>
      <c r="AD42" s="27">
        <v>0</v>
      </c>
      <c r="AE42" s="27">
        <v>0</v>
      </c>
      <c r="AF42" s="27">
        <v>0</v>
      </c>
      <c r="AG42" s="27">
        <v>0</v>
      </c>
      <c r="AH42" s="26">
        <v>0</v>
      </c>
    </row>
    <row r="43" spans="2:34" s="24" customFormat="1" ht="14">
      <c r="B43" s="24" t="s">
        <v>170</v>
      </c>
      <c r="C43" s="24" t="s">
        <v>337</v>
      </c>
      <c r="D43" s="24" t="s">
        <v>233</v>
      </c>
      <c r="E43" s="24" t="s">
        <v>248</v>
      </c>
      <c r="F43" s="24" t="s">
        <v>248</v>
      </c>
      <c r="G43" s="26">
        <v>0</v>
      </c>
      <c r="H43" s="26">
        <v>0</v>
      </c>
      <c r="I43" s="27">
        <v>0</v>
      </c>
      <c r="J43" s="27">
        <v>0</v>
      </c>
      <c r="K43" s="27">
        <v>0</v>
      </c>
      <c r="L43" s="27">
        <v>0</v>
      </c>
      <c r="M43" s="27">
        <v>0</v>
      </c>
      <c r="N43" s="27">
        <v>0</v>
      </c>
      <c r="O43" s="27">
        <v>0</v>
      </c>
      <c r="P43" s="27">
        <v>0</v>
      </c>
      <c r="Q43" s="27">
        <v>0</v>
      </c>
      <c r="R43" s="27">
        <v>0</v>
      </c>
      <c r="S43" s="27">
        <v>0</v>
      </c>
      <c r="T43" s="27">
        <v>0</v>
      </c>
      <c r="U43" s="27">
        <v>0</v>
      </c>
      <c r="V43" s="27">
        <v>0</v>
      </c>
      <c r="W43" s="27">
        <v>0</v>
      </c>
      <c r="X43" s="27">
        <v>0</v>
      </c>
      <c r="Y43" s="27">
        <v>0</v>
      </c>
      <c r="Z43" s="27">
        <v>0</v>
      </c>
      <c r="AA43" s="27">
        <v>0</v>
      </c>
      <c r="AB43" s="27">
        <v>0</v>
      </c>
      <c r="AC43" s="27">
        <v>0</v>
      </c>
      <c r="AD43" s="27">
        <v>0</v>
      </c>
      <c r="AE43" s="27">
        <v>0</v>
      </c>
      <c r="AF43" s="27">
        <v>0</v>
      </c>
      <c r="AG43" s="27">
        <v>0</v>
      </c>
      <c r="AH43" s="26">
        <v>0</v>
      </c>
    </row>
    <row r="44" spans="2:34" s="24" customFormat="1" ht="14">
      <c r="B44" s="24" t="s">
        <v>170</v>
      </c>
      <c r="C44" s="24" t="s">
        <v>337</v>
      </c>
      <c r="D44" s="24" t="s">
        <v>249</v>
      </c>
      <c r="E44" s="24" t="s">
        <v>248</v>
      </c>
      <c r="F44" s="24" t="s">
        <v>248</v>
      </c>
      <c r="G44" s="26">
        <v>0</v>
      </c>
      <c r="H44" s="26">
        <v>0</v>
      </c>
      <c r="I44" s="27">
        <v>0</v>
      </c>
      <c r="J44" s="27">
        <v>0</v>
      </c>
      <c r="K44" s="27">
        <v>0</v>
      </c>
      <c r="L44" s="27">
        <v>0</v>
      </c>
      <c r="M44" s="27">
        <v>0</v>
      </c>
      <c r="N44" s="27">
        <v>0</v>
      </c>
      <c r="O44" s="27">
        <v>0</v>
      </c>
      <c r="P44" s="27">
        <v>0</v>
      </c>
      <c r="Q44" s="27">
        <v>0</v>
      </c>
      <c r="R44" s="27">
        <v>0</v>
      </c>
      <c r="S44" s="27">
        <v>0</v>
      </c>
      <c r="T44" s="27">
        <v>0</v>
      </c>
      <c r="U44" s="27">
        <v>0</v>
      </c>
      <c r="V44" s="27">
        <v>0</v>
      </c>
      <c r="W44" s="27">
        <v>0</v>
      </c>
      <c r="X44" s="27">
        <v>0</v>
      </c>
      <c r="Y44" s="27">
        <v>0</v>
      </c>
      <c r="Z44" s="27">
        <v>0</v>
      </c>
      <c r="AA44" s="27">
        <v>0</v>
      </c>
      <c r="AB44" s="27">
        <v>0</v>
      </c>
      <c r="AC44" s="27">
        <v>0</v>
      </c>
      <c r="AD44" s="27">
        <v>0</v>
      </c>
      <c r="AE44" s="27">
        <v>0</v>
      </c>
      <c r="AF44" s="27">
        <v>0</v>
      </c>
      <c r="AG44" s="27">
        <v>0</v>
      </c>
      <c r="AH44" s="27">
        <v>0</v>
      </c>
    </row>
    <row r="45" spans="2:34" s="24" customFormat="1" ht="14">
      <c r="B45" s="24" t="s">
        <v>170</v>
      </c>
      <c r="C45" s="24" t="s">
        <v>337</v>
      </c>
      <c r="D45" s="24" t="s">
        <v>227</v>
      </c>
      <c r="E45" s="24" t="s">
        <v>228</v>
      </c>
      <c r="F45" s="24" t="s">
        <v>250</v>
      </c>
      <c r="G45" s="26">
        <v>1</v>
      </c>
      <c r="H45" s="26">
        <v>15</v>
      </c>
      <c r="I45" s="27">
        <v>0</v>
      </c>
      <c r="J45" s="27">
        <v>0</v>
      </c>
      <c r="K45" s="27">
        <v>0</v>
      </c>
      <c r="L45" s="27">
        <v>0</v>
      </c>
      <c r="M45" s="27">
        <v>0</v>
      </c>
      <c r="N45" s="27">
        <v>0</v>
      </c>
      <c r="O45" s="27">
        <v>0</v>
      </c>
      <c r="P45" s="27">
        <v>0</v>
      </c>
      <c r="Q45" s="27">
        <v>0</v>
      </c>
      <c r="R45" s="27">
        <v>0</v>
      </c>
      <c r="S45" s="27">
        <v>0</v>
      </c>
      <c r="T45" s="27">
        <v>0</v>
      </c>
      <c r="U45" s="27">
        <v>0</v>
      </c>
      <c r="V45" s="27">
        <v>0</v>
      </c>
      <c r="W45" s="27">
        <v>0</v>
      </c>
      <c r="X45" s="27">
        <v>0</v>
      </c>
      <c r="Y45" s="27">
        <v>0</v>
      </c>
      <c r="Z45" s="27">
        <v>0</v>
      </c>
      <c r="AA45" s="27">
        <v>0</v>
      </c>
      <c r="AB45" s="27">
        <v>0</v>
      </c>
      <c r="AC45" s="27">
        <v>0</v>
      </c>
      <c r="AD45" s="27">
        <v>0</v>
      </c>
      <c r="AE45" s="27">
        <v>0</v>
      </c>
      <c r="AF45" s="27">
        <v>0</v>
      </c>
      <c r="AG45" s="27">
        <v>0</v>
      </c>
      <c r="AH45" s="26">
        <v>0</v>
      </c>
    </row>
    <row r="46" spans="2:34" s="24" customFormat="1" ht="14">
      <c r="B46" s="24" t="s">
        <v>170</v>
      </c>
      <c r="C46" s="24" t="s">
        <v>337</v>
      </c>
      <c r="D46" s="24" t="s">
        <v>233</v>
      </c>
      <c r="E46" s="24" t="s">
        <v>228</v>
      </c>
      <c r="F46" s="24" t="s">
        <v>250</v>
      </c>
      <c r="G46" s="26">
        <v>1</v>
      </c>
      <c r="H46" s="26">
        <v>15</v>
      </c>
      <c r="I46" s="27">
        <v>0</v>
      </c>
      <c r="J46" s="27">
        <v>0</v>
      </c>
      <c r="K46" s="27">
        <v>0</v>
      </c>
      <c r="L46" s="27">
        <v>0</v>
      </c>
      <c r="M46" s="27">
        <v>0</v>
      </c>
      <c r="N46" s="27">
        <v>0</v>
      </c>
      <c r="O46" s="27">
        <v>0</v>
      </c>
      <c r="P46" s="27">
        <v>0</v>
      </c>
      <c r="Q46" s="27">
        <v>0</v>
      </c>
      <c r="R46" s="27">
        <v>0</v>
      </c>
      <c r="S46" s="27">
        <v>0</v>
      </c>
      <c r="T46" s="27">
        <v>0</v>
      </c>
      <c r="U46" s="27">
        <v>0</v>
      </c>
      <c r="V46" s="27">
        <v>0</v>
      </c>
      <c r="W46" s="27">
        <v>0</v>
      </c>
      <c r="X46" s="27">
        <v>0</v>
      </c>
      <c r="Y46" s="27">
        <v>0</v>
      </c>
      <c r="Z46" s="27">
        <v>0</v>
      </c>
      <c r="AA46" s="27">
        <v>0</v>
      </c>
      <c r="AB46" s="27">
        <v>0</v>
      </c>
      <c r="AC46" s="27">
        <v>0</v>
      </c>
      <c r="AD46" s="27">
        <v>0</v>
      </c>
      <c r="AE46" s="27">
        <v>0</v>
      </c>
      <c r="AF46" s="27">
        <v>0</v>
      </c>
      <c r="AG46" s="27">
        <v>0</v>
      </c>
      <c r="AH46" s="26">
        <v>0</v>
      </c>
    </row>
    <row r="47" spans="2:34" s="24" customFormat="1" ht="14">
      <c r="B47" s="24" t="s">
        <v>170</v>
      </c>
      <c r="C47" s="24" t="s">
        <v>337</v>
      </c>
      <c r="D47" s="24" t="s">
        <v>227</v>
      </c>
      <c r="E47" s="24" t="s">
        <v>228</v>
      </c>
      <c r="F47" s="24" t="s">
        <v>251</v>
      </c>
      <c r="G47" s="26">
        <v>1</v>
      </c>
      <c r="H47" s="26">
        <v>15</v>
      </c>
      <c r="I47" s="27">
        <v>130.57639844802125</v>
      </c>
      <c r="J47" s="27">
        <v>123.39469660260713</v>
      </c>
      <c r="K47" s="27">
        <v>113.17056467199828</v>
      </c>
      <c r="L47" s="27">
        <v>99.967331973027456</v>
      </c>
      <c r="M47" s="27">
        <v>12.425506269594871</v>
      </c>
      <c r="N47" s="27">
        <v>0</v>
      </c>
      <c r="O47" s="27">
        <v>0</v>
      </c>
      <c r="P47" s="27">
        <v>0</v>
      </c>
      <c r="Q47" s="27">
        <v>0</v>
      </c>
      <c r="R47" s="27">
        <v>0</v>
      </c>
      <c r="S47" s="27">
        <v>0</v>
      </c>
      <c r="T47" s="27">
        <v>0</v>
      </c>
      <c r="U47" s="27">
        <v>0</v>
      </c>
      <c r="V47" s="27">
        <v>0</v>
      </c>
      <c r="W47" s="27">
        <v>0</v>
      </c>
      <c r="X47" s="27">
        <v>0</v>
      </c>
      <c r="Y47" s="27">
        <v>0</v>
      </c>
      <c r="Z47" s="27">
        <v>0</v>
      </c>
      <c r="AA47" s="27">
        <v>0</v>
      </c>
      <c r="AB47" s="27">
        <v>0</v>
      </c>
      <c r="AC47" s="27">
        <v>0</v>
      </c>
      <c r="AD47" s="27">
        <v>0</v>
      </c>
      <c r="AE47" s="27">
        <v>0</v>
      </c>
      <c r="AF47" s="27">
        <v>0</v>
      </c>
      <c r="AG47" s="27">
        <v>0</v>
      </c>
      <c r="AH47" s="26">
        <v>0</v>
      </c>
    </row>
    <row r="48" spans="2:34" s="24" customFormat="1" ht="14">
      <c r="B48" s="24" t="s">
        <v>170</v>
      </c>
      <c r="C48" s="24" t="s">
        <v>337</v>
      </c>
      <c r="D48" s="24" t="s">
        <v>233</v>
      </c>
      <c r="E48" s="24" t="s">
        <v>228</v>
      </c>
      <c r="F48" s="24" t="s">
        <v>251</v>
      </c>
      <c r="G48" s="26">
        <v>1</v>
      </c>
      <c r="H48" s="26">
        <v>15</v>
      </c>
      <c r="I48" s="27">
        <v>0</v>
      </c>
      <c r="J48" s="27">
        <v>179.65486725663723</v>
      </c>
      <c r="K48" s="27">
        <v>269.48230088495586</v>
      </c>
      <c r="L48" s="27">
        <v>0</v>
      </c>
      <c r="M48" s="27">
        <v>0</v>
      </c>
      <c r="N48" s="27">
        <v>0</v>
      </c>
      <c r="O48" s="27">
        <v>0</v>
      </c>
      <c r="P48" s="27">
        <v>0</v>
      </c>
      <c r="Q48" s="27">
        <v>0</v>
      </c>
      <c r="R48" s="27">
        <v>0</v>
      </c>
      <c r="S48" s="27">
        <v>0</v>
      </c>
      <c r="T48" s="27">
        <v>0</v>
      </c>
      <c r="U48" s="27">
        <v>0</v>
      </c>
      <c r="V48" s="27">
        <v>0</v>
      </c>
      <c r="W48" s="27">
        <v>0</v>
      </c>
      <c r="X48" s="27">
        <v>0</v>
      </c>
      <c r="Y48" s="27">
        <v>0</v>
      </c>
      <c r="Z48" s="27">
        <v>0</v>
      </c>
      <c r="AA48" s="27">
        <v>0</v>
      </c>
      <c r="AB48" s="27">
        <v>0</v>
      </c>
      <c r="AC48" s="27">
        <v>0</v>
      </c>
      <c r="AD48" s="27">
        <v>0</v>
      </c>
      <c r="AE48" s="27">
        <v>0</v>
      </c>
      <c r="AF48" s="27">
        <v>0</v>
      </c>
      <c r="AG48" s="27">
        <v>0</v>
      </c>
      <c r="AH48" s="26">
        <v>0</v>
      </c>
    </row>
    <row r="49" spans="2:34" s="24" customFormat="1" ht="14">
      <c r="B49" s="24" t="s">
        <v>170</v>
      </c>
      <c r="C49" s="24" t="s">
        <v>337</v>
      </c>
      <c r="D49" s="24" t="s">
        <v>227</v>
      </c>
      <c r="E49" s="24" t="s">
        <v>228</v>
      </c>
      <c r="F49" s="24" t="s">
        <v>252</v>
      </c>
      <c r="G49" s="26">
        <v>3</v>
      </c>
      <c r="H49" s="26">
        <v>25</v>
      </c>
      <c r="I49" s="27">
        <v>9.2658975345547088</v>
      </c>
      <c r="J49" s="27">
        <v>9.2658975345547088</v>
      </c>
      <c r="K49" s="27">
        <v>0</v>
      </c>
      <c r="L49" s="27">
        <v>0</v>
      </c>
      <c r="M49" s="27">
        <v>0</v>
      </c>
      <c r="N49" s="27">
        <v>0</v>
      </c>
      <c r="O49" s="27">
        <v>0</v>
      </c>
      <c r="P49" s="27">
        <v>0</v>
      </c>
      <c r="Q49" s="27">
        <v>0</v>
      </c>
      <c r="R49" s="27">
        <v>0</v>
      </c>
      <c r="S49" s="27">
        <v>0</v>
      </c>
      <c r="T49" s="27">
        <v>0</v>
      </c>
      <c r="U49" s="27">
        <v>0</v>
      </c>
      <c r="V49" s="27">
        <v>0</v>
      </c>
      <c r="W49" s="27">
        <v>0</v>
      </c>
      <c r="X49" s="27">
        <v>0</v>
      </c>
      <c r="Y49" s="27">
        <v>0</v>
      </c>
      <c r="Z49" s="27">
        <v>0</v>
      </c>
      <c r="AA49" s="27">
        <v>0</v>
      </c>
      <c r="AB49" s="27">
        <v>0</v>
      </c>
      <c r="AC49" s="27">
        <v>0</v>
      </c>
      <c r="AD49" s="27">
        <v>0</v>
      </c>
      <c r="AE49" s="27">
        <v>0</v>
      </c>
      <c r="AF49" s="27">
        <v>0</v>
      </c>
      <c r="AG49" s="27">
        <v>0</v>
      </c>
      <c r="AH49" s="26">
        <v>0</v>
      </c>
    </row>
    <row r="50" spans="2:34" s="24" customFormat="1" ht="14">
      <c r="B50" s="24" t="s">
        <v>170</v>
      </c>
      <c r="C50" s="24" t="s">
        <v>337</v>
      </c>
      <c r="D50" s="24" t="s">
        <v>227</v>
      </c>
      <c r="E50" s="24" t="s">
        <v>228</v>
      </c>
      <c r="F50" s="24" t="s">
        <v>253</v>
      </c>
      <c r="G50" s="26">
        <v>2</v>
      </c>
      <c r="H50" s="26">
        <v>25</v>
      </c>
      <c r="I50" s="27">
        <v>0</v>
      </c>
      <c r="J50" s="27">
        <v>0</v>
      </c>
      <c r="K50" s="27">
        <v>0</v>
      </c>
      <c r="L50" s="27">
        <v>0</v>
      </c>
      <c r="M50" s="27">
        <v>356.09084788895314</v>
      </c>
      <c r="N50" s="27">
        <v>480.12249148729529</v>
      </c>
      <c r="O50" s="27">
        <v>464.11840846119151</v>
      </c>
      <c r="P50" s="27">
        <v>720.18373727895516</v>
      </c>
      <c r="Q50" s="27">
        <v>660.16842580103253</v>
      </c>
      <c r="R50" s="27">
        <v>604.80950241119899</v>
      </c>
      <c r="S50" s="27">
        <v>513.59485418437748</v>
      </c>
      <c r="T50" s="27">
        <v>395.94025310619617</v>
      </c>
      <c r="U50" s="27">
        <v>295.91473381310902</v>
      </c>
      <c r="V50" s="27">
        <v>254.01412315967562</v>
      </c>
      <c r="W50" s="27">
        <v>440.48756602617175</v>
      </c>
      <c r="X50" s="27">
        <v>585.02254848090911</v>
      </c>
      <c r="Y50" s="27">
        <v>653.848730908981</v>
      </c>
      <c r="Z50" s="27">
        <v>481.78327542726532</v>
      </c>
      <c r="AA50" s="27">
        <v>258.09818312793743</v>
      </c>
      <c r="AB50" s="27">
        <v>234.00901906888072</v>
      </c>
      <c r="AC50" s="27">
        <v>208.19920098871913</v>
      </c>
      <c r="AD50" s="27">
        <v>178.94807392687179</v>
      </c>
      <c r="AE50" s="27">
        <v>160.02087388235125</v>
      </c>
      <c r="AF50" s="27">
        <v>144.53498261303793</v>
      </c>
      <c r="AG50" s="27">
        <v>68.826181877461991</v>
      </c>
      <c r="AH50" s="26">
        <v>0</v>
      </c>
    </row>
    <row r="51" spans="2:34" s="24" customFormat="1" ht="14">
      <c r="B51" s="24" t="s">
        <v>170</v>
      </c>
      <c r="C51" s="24" t="s">
        <v>337</v>
      </c>
      <c r="D51" s="24" t="s">
        <v>233</v>
      </c>
      <c r="E51" s="24" t="s">
        <v>228</v>
      </c>
      <c r="F51" s="24" t="s">
        <v>253</v>
      </c>
      <c r="G51" s="26">
        <v>2</v>
      </c>
      <c r="H51" s="26">
        <v>25</v>
      </c>
      <c r="I51" s="27">
        <v>0</v>
      </c>
      <c r="J51" s="27">
        <v>0</v>
      </c>
      <c r="K51" s="27">
        <v>0</v>
      </c>
      <c r="L51" s="27">
        <v>0</v>
      </c>
      <c r="M51" s="27">
        <v>152.8389931285503</v>
      </c>
      <c r="N51" s="27">
        <v>392.90023888020005</v>
      </c>
      <c r="O51" s="27">
        <v>240.06124575164972</v>
      </c>
      <c r="P51" s="27">
        <v>240.06124575164966</v>
      </c>
      <c r="Q51" s="27">
        <v>240.06124575164966</v>
      </c>
      <c r="R51" s="27">
        <v>0</v>
      </c>
      <c r="S51" s="27">
        <v>226.62816606734683</v>
      </c>
      <c r="T51" s="27">
        <v>373.23591688414376</v>
      </c>
      <c r="U51" s="27">
        <v>146.60775081679697</v>
      </c>
      <c r="V51" s="27">
        <v>0</v>
      </c>
      <c r="W51" s="27">
        <v>0</v>
      </c>
      <c r="X51" s="27">
        <v>0</v>
      </c>
      <c r="Y51" s="27">
        <v>0</v>
      </c>
      <c r="Z51" s="27">
        <v>0</v>
      </c>
      <c r="AA51" s="27">
        <v>0</v>
      </c>
      <c r="AB51" s="27">
        <v>0</v>
      </c>
      <c r="AC51" s="27">
        <v>0</v>
      </c>
      <c r="AD51" s="27">
        <v>0</v>
      </c>
      <c r="AE51" s="27">
        <v>34.413091090148775</v>
      </c>
      <c r="AF51" s="27">
        <v>172.06545545074388</v>
      </c>
      <c r="AG51" s="27">
        <v>137.6523643605951</v>
      </c>
      <c r="AH51" s="26">
        <v>0</v>
      </c>
    </row>
    <row r="52" spans="2:34" s="24" customFormat="1" ht="14">
      <c r="B52" s="24" t="s">
        <v>170</v>
      </c>
      <c r="C52" s="24" t="s">
        <v>337</v>
      </c>
      <c r="D52" s="24" t="s">
        <v>233</v>
      </c>
      <c r="E52" s="24" t="s">
        <v>231</v>
      </c>
      <c r="F52" s="24" t="s">
        <v>254</v>
      </c>
      <c r="G52" s="26">
        <v>2</v>
      </c>
      <c r="H52" s="26">
        <v>25</v>
      </c>
      <c r="I52" s="27">
        <v>0</v>
      </c>
      <c r="J52" s="27">
        <v>0</v>
      </c>
      <c r="K52" s="27">
        <v>0</v>
      </c>
      <c r="L52" s="27">
        <v>0</v>
      </c>
      <c r="M52" s="27">
        <v>0</v>
      </c>
      <c r="N52" s="27">
        <v>0</v>
      </c>
      <c r="O52" s="27">
        <v>0</v>
      </c>
      <c r="P52" s="27">
        <v>0</v>
      </c>
      <c r="Q52" s="27">
        <v>0</v>
      </c>
      <c r="R52" s="27">
        <v>0</v>
      </c>
      <c r="S52" s="27">
        <v>0</v>
      </c>
      <c r="T52" s="27">
        <v>0</v>
      </c>
      <c r="U52" s="27">
        <v>0</v>
      </c>
      <c r="V52" s="27">
        <v>0</v>
      </c>
      <c r="W52" s="27">
        <v>0</v>
      </c>
      <c r="X52" s="27">
        <v>0</v>
      </c>
      <c r="Y52" s="27">
        <v>0</v>
      </c>
      <c r="Z52" s="27">
        <v>0</v>
      </c>
      <c r="AA52" s="27">
        <v>0</v>
      </c>
      <c r="AB52" s="27">
        <v>0</v>
      </c>
      <c r="AC52" s="27">
        <v>0</v>
      </c>
      <c r="AD52" s="27">
        <v>0</v>
      </c>
      <c r="AE52" s="27">
        <v>0</v>
      </c>
      <c r="AF52" s="27">
        <v>0</v>
      </c>
      <c r="AG52" s="27">
        <v>0</v>
      </c>
      <c r="AH52" s="26">
        <v>0</v>
      </c>
    </row>
    <row r="53" spans="2:34" s="24" customFormat="1" ht="14">
      <c r="B53" s="24" t="s">
        <v>170</v>
      </c>
      <c r="C53" s="24" t="s">
        <v>337</v>
      </c>
      <c r="D53" s="24" t="s">
        <v>227</v>
      </c>
      <c r="E53" s="24" t="s">
        <v>231</v>
      </c>
      <c r="F53" s="24" t="s">
        <v>254</v>
      </c>
      <c r="G53" s="26">
        <v>2</v>
      </c>
      <c r="H53" s="26">
        <v>25</v>
      </c>
      <c r="I53" s="27">
        <v>0</v>
      </c>
      <c r="J53" s="27">
        <v>0</v>
      </c>
      <c r="K53" s="27">
        <v>0</v>
      </c>
      <c r="L53" s="27">
        <v>0</v>
      </c>
      <c r="M53" s="27">
        <v>0</v>
      </c>
      <c r="N53" s="27">
        <v>0</v>
      </c>
      <c r="O53" s="27">
        <v>0</v>
      </c>
      <c r="P53" s="27">
        <v>0</v>
      </c>
      <c r="Q53" s="27">
        <v>0</v>
      </c>
      <c r="R53" s="27">
        <v>0</v>
      </c>
      <c r="S53" s="27">
        <v>0</v>
      </c>
      <c r="T53" s="27">
        <v>0</v>
      </c>
      <c r="U53" s="27">
        <v>0</v>
      </c>
      <c r="V53" s="27">
        <v>0</v>
      </c>
      <c r="W53" s="27">
        <v>0</v>
      </c>
      <c r="X53" s="27">
        <v>0</v>
      </c>
      <c r="Y53" s="27">
        <v>0</v>
      </c>
      <c r="Z53" s="27">
        <v>0</v>
      </c>
      <c r="AA53" s="27">
        <v>0</v>
      </c>
      <c r="AB53" s="27">
        <v>0</v>
      </c>
      <c r="AC53" s="27">
        <v>0</v>
      </c>
      <c r="AD53" s="27">
        <v>0</v>
      </c>
      <c r="AE53" s="27">
        <v>0</v>
      </c>
      <c r="AF53" s="27">
        <v>0</v>
      </c>
      <c r="AG53" s="27">
        <v>0</v>
      </c>
      <c r="AH53" s="26">
        <v>0</v>
      </c>
    </row>
    <row r="54" spans="2:34" s="24" customFormat="1" ht="14">
      <c r="B54" s="24" t="s">
        <v>170</v>
      </c>
      <c r="C54" s="24" t="s">
        <v>337</v>
      </c>
      <c r="D54" s="24" t="s">
        <v>233</v>
      </c>
      <c r="E54" s="24" t="s">
        <v>231</v>
      </c>
      <c r="F54" s="24" t="s">
        <v>255</v>
      </c>
      <c r="G54" s="26">
        <v>2</v>
      </c>
      <c r="H54" s="26">
        <v>25</v>
      </c>
      <c r="I54" s="27">
        <v>0</v>
      </c>
      <c r="J54" s="27">
        <v>0</v>
      </c>
      <c r="K54" s="27">
        <v>134.62037037037038</v>
      </c>
      <c r="L54" s="27">
        <v>168.2081527777778</v>
      </c>
      <c r="M54" s="27">
        <v>33.58778240740741</v>
      </c>
      <c r="N54" s="27">
        <v>0</v>
      </c>
      <c r="O54" s="27">
        <v>0</v>
      </c>
      <c r="P54" s="27">
        <v>0</v>
      </c>
      <c r="Q54" s="27">
        <v>132.54212962963027</v>
      </c>
      <c r="R54" s="27">
        <v>396.79509259259476</v>
      </c>
      <c r="S54" s="27">
        <v>395.9637962962986</v>
      </c>
      <c r="T54" s="27">
        <v>131.71083333333414</v>
      </c>
      <c r="U54" s="27">
        <v>130.87953703703792</v>
      </c>
      <c r="V54" s="27">
        <v>130.87953703703792</v>
      </c>
      <c r="W54" s="27">
        <v>0</v>
      </c>
      <c r="X54" s="27">
        <v>0</v>
      </c>
      <c r="Y54" s="27">
        <v>0</v>
      </c>
      <c r="Z54" s="27">
        <v>0</v>
      </c>
      <c r="AA54" s="27">
        <v>0</v>
      </c>
      <c r="AB54" s="27">
        <v>0</v>
      </c>
      <c r="AC54" s="27">
        <v>0</v>
      </c>
      <c r="AD54" s="27">
        <v>0</v>
      </c>
      <c r="AE54" s="27">
        <v>0</v>
      </c>
      <c r="AF54" s="27">
        <v>0</v>
      </c>
      <c r="AG54" s="27">
        <v>0</v>
      </c>
      <c r="AH54" s="26">
        <v>0</v>
      </c>
    </row>
    <row r="55" spans="2:34" s="24" customFormat="1" ht="14">
      <c r="B55" s="24" t="s">
        <v>170</v>
      </c>
      <c r="C55" s="24" t="s">
        <v>337</v>
      </c>
      <c r="D55" s="24" t="s">
        <v>227</v>
      </c>
      <c r="E55" s="24" t="s">
        <v>231</v>
      </c>
      <c r="F55" s="24" t="s">
        <v>255</v>
      </c>
      <c r="G55" s="26">
        <v>2</v>
      </c>
      <c r="H55" s="26">
        <v>25</v>
      </c>
      <c r="I55" s="27">
        <v>0</v>
      </c>
      <c r="J55" s="27">
        <v>0</v>
      </c>
      <c r="K55" s="27">
        <v>0</v>
      </c>
      <c r="L55" s="27">
        <v>0</v>
      </c>
      <c r="M55" s="27">
        <v>0</v>
      </c>
      <c r="N55" s="27">
        <v>66.894537037037182</v>
      </c>
      <c r="O55" s="27">
        <v>66.894537037037182</v>
      </c>
      <c r="P55" s="27">
        <v>66.478888888889159</v>
      </c>
      <c r="Q55" s="27">
        <v>66.478888888889159</v>
      </c>
      <c r="R55" s="27">
        <v>66.063240740741122</v>
      </c>
      <c r="S55" s="27">
        <v>66.063240740741122</v>
      </c>
      <c r="T55" s="27">
        <v>0</v>
      </c>
      <c r="U55" s="27">
        <v>0</v>
      </c>
      <c r="V55" s="27">
        <v>0</v>
      </c>
      <c r="W55" s="27">
        <v>0</v>
      </c>
      <c r="X55" s="27">
        <v>0</v>
      </c>
      <c r="Y55" s="27">
        <v>0</v>
      </c>
      <c r="Z55" s="27">
        <v>0</v>
      </c>
      <c r="AA55" s="27">
        <v>0</v>
      </c>
      <c r="AB55" s="27">
        <v>0</v>
      </c>
      <c r="AC55" s="27">
        <v>0</v>
      </c>
      <c r="AD55" s="27">
        <v>0</v>
      </c>
      <c r="AE55" s="27">
        <v>0</v>
      </c>
      <c r="AF55" s="27">
        <v>0</v>
      </c>
      <c r="AG55" s="27">
        <v>0</v>
      </c>
      <c r="AH55" s="26">
        <v>0</v>
      </c>
    </row>
    <row r="56" spans="2:34" s="24" customFormat="1" ht="14">
      <c r="B56" s="24" t="s">
        <v>170</v>
      </c>
      <c r="C56" s="24" t="s">
        <v>337</v>
      </c>
      <c r="D56" s="24" t="s">
        <v>233</v>
      </c>
      <c r="E56" s="24" t="s">
        <v>231</v>
      </c>
      <c r="F56" s="24" t="s">
        <v>256</v>
      </c>
      <c r="G56" s="26">
        <v>2</v>
      </c>
      <c r="H56" s="26">
        <v>25</v>
      </c>
      <c r="I56" s="27">
        <v>0</v>
      </c>
      <c r="J56" s="27">
        <v>0</v>
      </c>
      <c r="K56" s="27">
        <v>0</v>
      </c>
      <c r="L56" s="27">
        <v>0</v>
      </c>
      <c r="M56" s="27">
        <v>145.70638888888905</v>
      </c>
      <c r="N56" s="27">
        <v>290.95990740740785</v>
      </c>
      <c r="O56" s="27">
        <v>290.05416666666747</v>
      </c>
      <c r="P56" s="27">
        <v>289.14842592592697</v>
      </c>
      <c r="Q56" s="27">
        <v>288.24268518518647</v>
      </c>
      <c r="R56" s="27">
        <v>287.33694444444586</v>
      </c>
      <c r="S56" s="27">
        <v>143.44203703703781</v>
      </c>
      <c r="T56" s="27">
        <v>285.07259259259433</v>
      </c>
      <c r="U56" s="27">
        <v>427.15601851852114</v>
      </c>
      <c r="V56" s="27">
        <v>142.0834259259268</v>
      </c>
      <c r="W56" s="27">
        <v>0</v>
      </c>
      <c r="X56" s="27">
        <v>0</v>
      </c>
      <c r="Y56" s="27">
        <v>0</v>
      </c>
      <c r="Z56" s="27">
        <v>0</v>
      </c>
      <c r="AA56" s="27">
        <v>0</v>
      </c>
      <c r="AB56" s="27">
        <v>0</v>
      </c>
      <c r="AC56" s="27">
        <v>0</v>
      </c>
      <c r="AD56" s="27">
        <v>0</v>
      </c>
      <c r="AE56" s="27">
        <v>0</v>
      </c>
      <c r="AF56" s="27">
        <v>0</v>
      </c>
      <c r="AG56" s="27">
        <v>0</v>
      </c>
      <c r="AH56" s="26">
        <v>0</v>
      </c>
    </row>
    <row r="57" spans="2:34" s="24" customFormat="1" ht="14">
      <c r="B57" s="24" t="s">
        <v>170</v>
      </c>
      <c r="C57" s="24" t="s">
        <v>337</v>
      </c>
      <c r="D57" s="24" t="s">
        <v>227</v>
      </c>
      <c r="E57" s="24" t="s">
        <v>231</v>
      </c>
      <c r="F57" s="24" t="s">
        <v>256</v>
      </c>
      <c r="G57" s="26">
        <v>2</v>
      </c>
      <c r="H57" s="26">
        <v>25</v>
      </c>
      <c r="I57" s="27">
        <v>0</v>
      </c>
      <c r="J57" s="27">
        <v>0</v>
      </c>
      <c r="K57" s="27">
        <v>0</v>
      </c>
      <c r="L57" s="27">
        <v>0</v>
      </c>
      <c r="M57" s="27">
        <v>0</v>
      </c>
      <c r="N57" s="27">
        <v>0</v>
      </c>
      <c r="O57" s="27">
        <v>0</v>
      </c>
      <c r="P57" s="27">
        <v>0</v>
      </c>
      <c r="Q57" s="27">
        <v>0</v>
      </c>
      <c r="R57" s="27">
        <v>0</v>
      </c>
      <c r="S57" s="27">
        <v>0</v>
      </c>
      <c r="T57" s="27">
        <v>0</v>
      </c>
      <c r="U57" s="27">
        <v>0</v>
      </c>
      <c r="V57" s="27">
        <v>0</v>
      </c>
      <c r="W57" s="27">
        <v>0</v>
      </c>
      <c r="X57" s="27">
        <v>0</v>
      </c>
      <c r="Y57" s="27">
        <v>0</v>
      </c>
      <c r="Z57" s="27">
        <v>0</v>
      </c>
      <c r="AA57" s="27">
        <v>0</v>
      </c>
      <c r="AB57" s="27">
        <v>0</v>
      </c>
      <c r="AC57" s="27">
        <v>0</v>
      </c>
      <c r="AD57" s="27">
        <v>0</v>
      </c>
      <c r="AE57" s="27">
        <v>0</v>
      </c>
      <c r="AF57" s="27">
        <v>0</v>
      </c>
      <c r="AG57" s="27">
        <v>0</v>
      </c>
      <c r="AH57" s="26">
        <v>0</v>
      </c>
    </row>
    <row r="58" spans="2:34" s="24" customFormat="1" ht="14">
      <c r="B58" s="24" t="s">
        <v>170</v>
      </c>
      <c r="C58" s="24" t="s">
        <v>337</v>
      </c>
      <c r="D58" s="24" t="s">
        <v>249</v>
      </c>
      <c r="E58" s="24" t="s">
        <v>228</v>
      </c>
      <c r="F58" s="24" t="s">
        <v>257</v>
      </c>
      <c r="G58" s="26">
        <v>8</v>
      </c>
      <c r="H58" s="26">
        <v>40</v>
      </c>
      <c r="I58" s="27">
        <v>3252.2419344964801</v>
      </c>
      <c r="J58" s="27">
        <v>3252.2419344964801</v>
      </c>
      <c r="K58" s="27">
        <v>3252.2419344964801</v>
      </c>
      <c r="L58" s="27">
        <v>3252.2419344964801</v>
      </c>
      <c r="M58" s="27">
        <v>3252.2419344964801</v>
      </c>
      <c r="N58" s="27">
        <v>1626.12096724824</v>
      </c>
      <c r="O58" s="27">
        <v>1626.12096724824</v>
      </c>
      <c r="P58" s="27">
        <v>1626.12096724824</v>
      </c>
      <c r="Q58" s="27">
        <v>1626.12096724824</v>
      </c>
      <c r="R58" s="27">
        <v>1626.12096724824</v>
      </c>
      <c r="S58" s="27">
        <v>1626.12096724824</v>
      </c>
      <c r="T58" s="27">
        <v>1626.12096724824</v>
      </c>
      <c r="U58" s="27">
        <v>3252.2419344964801</v>
      </c>
      <c r="V58" s="27">
        <v>3252.2419344964801</v>
      </c>
      <c r="W58" s="27">
        <v>1626.12096724824</v>
      </c>
      <c r="X58" s="27">
        <v>1626.12096724824</v>
      </c>
      <c r="Y58" s="27">
        <v>1626.12096724824</v>
      </c>
      <c r="Z58" s="27">
        <v>1626.12096724824</v>
      </c>
      <c r="AA58" s="27">
        <v>1626.12096724824</v>
      </c>
      <c r="AB58" s="27">
        <v>1626.12096724824</v>
      </c>
      <c r="AC58" s="27">
        <v>0</v>
      </c>
      <c r="AD58" s="27">
        <v>0</v>
      </c>
      <c r="AE58" s="27">
        <v>0</v>
      </c>
      <c r="AF58" s="27">
        <v>0</v>
      </c>
      <c r="AG58" s="27">
        <v>0</v>
      </c>
      <c r="AH58" s="27">
        <v>0</v>
      </c>
    </row>
    <row r="59" spans="2:34" s="24" customFormat="1" ht="14">
      <c r="B59" s="24" t="s">
        <v>170</v>
      </c>
      <c r="C59" s="24" t="s">
        <v>337</v>
      </c>
      <c r="D59" s="24" t="s">
        <v>249</v>
      </c>
      <c r="E59" s="24" t="s">
        <v>228</v>
      </c>
      <c r="F59" s="24" t="s">
        <v>258</v>
      </c>
      <c r="G59" s="26">
        <v>4</v>
      </c>
      <c r="H59" s="26">
        <v>40</v>
      </c>
      <c r="I59" s="27">
        <v>0</v>
      </c>
      <c r="J59" s="27">
        <v>0</v>
      </c>
      <c r="K59" s="27">
        <v>0</v>
      </c>
      <c r="L59" s="27">
        <v>0</v>
      </c>
      <c r="M59" s="27">
        <v>0</v>
      </c>
      <c r="N59" s="27">
        <v>1484.6125</v>
      </c>
      <c r="O59" s="27">
        <v>1484.6125</v>
      </c>
      <c r="P59" s="27">
        <v>1484.6125</v>
      </c>
      <c r="Q59" s="27">
        <v>1484.6125</v>
      </c>
      <c r="R59" s="27">
        <v>0</v>
      </c>
      <c r="S59" s="27">
        <v>0</v>
      </c>
      <c r="T59" s="27">
        <v>1260.4224999999999</v>
      </c>
      <c r="U59" s="27">
        <v>2483.4799999999996</v>
      </c>
      <c r="V59" s="27">
        <v>2483.4799999999996</v>
      </c>
      <c r="W59" s="27">
        <v>3631.8074999999994</v>
      </c>
      <c r="X59" s="27">
        <v>3482.3474999999999</v>
      </c>
      <c r="Y59" s="27">
        <v>3332.8874999999998</v>
      </c>
      <c r="Z59" s="27">
        <v>3332.8874999999998</v>
      </c>
      <c r="AA59" s="27">
        <v>2184.5599999999995</v>
      </c>
      <c r="AB59" s="27">
        <v>2996.6025</v>
      </c>
      <c r="AC59" s="27">
        <v>2847.1425000000017</v>
      </c>
      <c r="AD59" s="27">
        <v>2847.1425000000017</v>
      </c>
      <c r="AE59" s="27">
        <v>2847.1425000000017</v>
      </c>
      <c r="AF59" s="27">
        <v>924.13750000000186</v>
      </c>
      <c r="AG59" s="27">
        <v>0</v>
      </c>
      <c r="AH59" s="27">
        <v>0</v>
      </c>
    </row>
    <row r="60" spans="2:34" s="24" customFormat="1" ht="14">
      <c r="B60" s="24" t="s">
        <v>170</v>
      </c>
      <c r="C60" s="24" t="s">
        <v>337</v>
      </c>
      <c r="D60" s="24" t="s">
        <v>233</v>
      </c>
      <c r="E60" s="24" t="s">
        <v>228</v>
      </c>
      <c r="F60" s="24" t="s">
        <v>259</v>
      </c>
      <c r="G60" s="26">
        <v>2</v>
      </c>
      <c r="H60" s="26">
        <v>25</v>
      </c>
      <c r="I60" s="27">
        <v>411.14160869221126</v>
      </c>
      <c r="J60" s="27">
        <v>0</v>
      </c>
      <c r="K60" s="27">
        <v>0</v>
      </c>
      <c r="L60" s="27">
        <v>103.12916605991921</v>
      </c>
      <c r="M60" s="27">
        <v>103.12916605991921</v>
      </c>
      <c r="N60" s="27">
        <v>137.50555474655897</v>
      </c>
      <c r="O60" s="27">
        <v>137.50555474655897</v>
      </c>
      <c r="P60" s="27">
        <v>0</v>
      </c>
      <c r="Q60" s="27">
        <v>0</v>
      </c>
      <c r="R60" s="27">
        <v>0</v>
      </c>
      <c r="S60" s="27">
        <v>0</v>
      </c>
      <c r="T60" s="27">
        <v>0</v>
      </c>
      <c r="U60" s="27">
        <v>0</v>
      </c>
      <c r="V60" s="27">
        <v>0</v>
      </c>
      <c r="W60" s="27">
        <v>0</v>
      </c>
      <c r="X60" s="27">
        <v>0</v>
      </c>
      <c r="Y60" s="27">
        <v>0</v>
      </c>
      <c r="Z60" s="27">
        <v>0</v>
      </c>
      <c r="AA60" s="27">
        <v>0</v>
      </c>
      <c r="AB60" s="27">
        <v>0</v>
      </c>
      <c r="AC60" s="27">
        <v>0</v>
      </c>
      <c r="AD60" s="27">
        <v>0</v>
      </c>
      <c r="AE60" s="27">
        <v>0</v>
      </c>
      <c r="AF60" s="27">
        <v>0</v>
      </c>
      <c r="AG60" s="27">
        <v>0</v>
      </c>
      <c r="AH60" s="26">
        <v>0</v>
      </c>
    </row>
    <row r="61" spans="2:34" s="24" customFormat="1" ht="14">
      <c r="B61" s="24" t="s">
        <v>170</v>
      </c>
      <c r="C61" s="24" t="s">
        <v>337</v>
      </c>
      <c r="D61" s="24" t="s">
        <v>249</v>
      </c>
      <c r="E61" s="24" t="s">
        <v>228</v>
      </c>
      <c r="F61" s="24" t="s">
        <v>260</v>
      </c>
      <c r="G61" s="26">
        <v>2</v>
      </c>
      <c r="H61" s="26">
        <v>30</v>
      </c>
      <c r="I61" s="27">
        <v>8926.5590601769909</v>
      </c>
      <c r="J61" s="27">
        <v>5926.4917592920356</v>
      </c>
      <c r="K61" s="27">
        <v>9959.9210495575207</v>
      </c>
      <c r="L61" s="27">
        <v>16940.027238053099</v>
      </c>
      <c r="M61" s="27">
        <v>23075.333877345132</v>
      </c>
      <c r="N61" s="27">
        <v>15982.178849734515</v>
      </c>
      <c r="O61" s="27">
        <v>7397.2841431858415</v>
      </c>
      <c r="P61" s="27">
        <v>3009.8451504424784</v>
      </c>
      <c r="Q61" s="27">
        <v>6986.9449911504425</v>
      </c>
      <c r="R61" s="27">
        <v>15137.609899115043</v>
      </c>
      <c r="S61" s="27">
        <v>8150.6649079646013</v>
      </c>
      <c r="T61" s="27">
        <v>1308.4352920354077</v>
      </c>
      <c r="U61" s="27">
        <v>3713.3535888849656</v>
      </c>
      <c r="V61" s="27">
        <v>5408.4612968495585</v>
      </c>
      <c r="W61" s="27">
        <v>4368.3351542772771</v>
      </c>
      <c r="X61" s="27">
        <v>3515.3593401179851</v>
      </c>
      <c r="Y61" s="27">
        <v>2485.3389707964598</v>
      </c>
      <c r="Z61" s="27">
        <v>1208.3626393805307</v>
      </c>
      <c r="AA61" s="27">
        <v>1134.5736420354074</v>
      </c>
      <c r="AB61" s="27">
        <v>1143.31491858408</v>
      </c>
      <c r="AC61" s="27">
        <v>2383.5604714601759</v>
      </c>
      <c r="AD61" s="27">
        <v>2007.0892502212373</v>
      </c>
      <c r="AE61" s="27">
        <v>2580.0332725663693</v>
      </c>
      <c r="AF61" s="27">
        <v>2885.0209565781702</v>
      </c>
      <c r="AG61" s="27">
        <v>810.84859374631276</v>
      </c>
      <c r="AH61" s="27">
        <v>0</v>
      </c>
    </row>
    <row r="62" spans="2:34" s="24" customFormat="1" ht="14">
      <c r="B62" s="24" t="s">
        <v>170</v>
      </c>
      <c r="C62" s="24" t="s">
        <v>337</v>
      </c>
      <c r="D62" s="24" t="s">
        <v>249</v>
      </c>
      <c r="E62" s="24" t="s">
        <v>228</v>
      </c>
      <c r="F62" s="24" t="s">
        <v>261</v>
      </c>
      <c r="G62" s="26">
        <v>3</v>
      </c>
      <c r="H62" s="26">
        <v>28</v>
      </c>
      <c r="I62" s="27">
        <v>141.64096460176992</v>
      </c>
      <c r="J62" s="27">
        <v>141.64096460176992</v>
      </c>
      <c r="K62" s="27">
        <v>141.64096460176992</v>
      </c>
      <c r="L62" s="27">
        <v>0</v>
      </c>
      <c r="M62" s="27">
        <v>2658.4841061946904</v>
      </c>
      <c r="N62" s="27">
        <v>4262.6261710914459</v>
      </c>
      <c r="O62" s="27">
        <v>4724.6297109144552</v>
      </c>
      <c r="P62" s="27">
        <v>9640.505486725664</v>
      </c>
      <c r="Q62" s="27">
        <v>8036.3634218289089</v>
      </c>
      <c r="R62" s="27">
        <v>7574.3598820059005</v>
      </c>
      <c r="S62" s="27">
        <v>0</v>
      </c>
      <c r="T62" s="27">
        <v>0</v>
      </c>
      <c r="U62" s="27">
        <v>0</v>
      </c>
      <c r="V62" s="27">
        <v>0</v>
      </c>
      <c r="W62" s="27">
        <v>0</v>
      </c>
      <c r="X62" s="27">
        <v>0</v>
      </c>
      <c r="Y62" s="27">
        <v>1437.8977384464115</v>
      </c>
      <c r="Z62" s="27">
        <v>1437.8977384464115</v>
      </c>
      <c r="AA62" s="27">
        <v>1437.8977384464115</v>
      </c>
      <c r="AB62" s="27">
        <v>0</v>
      </c>
      <c r="AC62" s="27">
        <v>0</v>
      </c>
      <c r="AD62" s="27">
        <v>0</v>
      </c>
      <c r="AE62" s="27">
        <v>0</v>
      </c>
      <c r="AF62" s="27">
        <v>0</v>
      </c>
      <c r="AG62" s="27">
        <v>0</v>
      </c>
      <c r="AH62" s="27">
        <v>0</v>
      </c>
    </row>
    <row r="63" spans="2:34" s="24" customFormat="1" ht="14">
      <c r="B63" s="24" t="s">
        <v>170</v>
      </c>
      <c r="C63" s="24" t="s">
        <v>337</v>
      </c>
      <c r="D63" s="24" t="s">
        <v>227</v>
      </c>
      <c r="E63" s="24" t="s">
        <v>228</v>
      </c>
      <c r="F63" s="24" t="s">
        <v>262</v>
      </c>
      <c r="G63" s="26">
        <v>2</v>
      </c>
      <c r="H63" s="26">
        <v>25</v>
      </c>
      <c r="I63" s="27">
        <v>528.70443050030372</v>
      </c>
      <c r="J63" s="27">
        <v>626.43184969427261</v>
      </c>
      <c r="K63" s="27">
        <v>705.19828524373747</v>
      </c>
      <c r="L63" s="27">
        <v>892.69572513161575</v>
      </c>
      <c r="M63" s="27">
        <v>931.40392953565492</v>
      </c>
      <c r="N63" s="27">
        <v>737.3554323753624</v>
      </c>
      <c r="O63" s="27">
        <v>744.6925230722411</v>
      </c>
      <c r="P63" s="27">
        <v>761.06638998355197</v>
      </c>
      <c r="Q63" s="27">
        <v>781.52481387430885</v>
      </c>
      <c r="R63" s="27">
        <v>917.45186791764831</v>
      </c>
      <c r="S63" s="27">
        <v>1148.843282631839</v>
      </c>
      <c r="T63" s="27">
        <v>1109.9678765563478</v>
      </c>
      <c r="U63" s="27">
        <v>833.65859902453599</v>
      </c>
      <c r="V63" s="27">
        <v>645.05215326956954</v>
      </c>
      <c r="W63" s="27">
        <v>490.24251215526874</v>
      </c>
      <c r="X63" s="27">
        <v>957.33542472778663</v>
      </c>
      <c r="Y63" s="27">
        <v>1311.2636872619755</v>
      </c>
      <c r="Z63" s="27">
        <v>1113.9257022125198</v>
      </c>
      <c r="AA63" s="27">
        <v>757.86050720060143</v>
      </c>
      <c r="AB63" s="27">
        <v>1099.9717581790601</v>
      </c>
      <c r="AC63" s="27">
        <v>1125.8190069997825</v>
      </c>
      <c r="AD63" s="27">
        <v>567.57262559713183</v>
      </c>
      <c r="AE63" s="27">
        <v>546.52254499195715</v>
      </c>
      <c r="AF63" s="27">
        <v>657.42065050479948</v>
      </c>
      <c r="AG63" s="27">
        <v>410.93740651908297</v>
      </c>
      <c r="AH63" s="26">
        <v>0</v>
      </c>
    </row>
    <row r="64" spans="2:34" s="24" customFormat="1" ht="14">
      <c r="B64" s="24" t="s">
        <v>170</v>
      </c>
      <c r="C64" s="24" t="s">
        <v>337</v>
      </c>
      <c r="D64" s="24" t="s">
        <v>234</v>
      </c>
      <c r="E64" s="24" t="s">
        <v>228</v>
      </c>
      <c r="F64" s="24" t="s">
        <v>262</v>
      </c>
      <c r="G64" s="26">
        <v>2</v>
      </c>
      <c r="H64" s="26">
        <v>25</v>
      </c>
      <c r="I64" s="27">
        <v>6.8115454494877223</v>
      </c>
      <c r="J64" s="27">
        <v>7.5952686936335381</v>
      </c>
      <c r="K64" s="27">
        <v>8.3718635935038659</v>
      </c>
      <c r="L64" s="27">
        <v>529.7856025700795</v>
      </c>
      <c r="M64" s="27">
        <v>525.61749180493018</v>
      </c>
      <c r="N64" s="27">
        <v>4.0611845922528076</v>
      </c>
      <c r="O64" s="27">
        <v>8.0867271453333025</v>
      </c>
      <c r="P64" s="27">
        <v>8.0154430277006554</v>
      </c>
      <c r="Q64" s="27">
        <v>7.9441589175909577</v>
      </c>
      <c r="R64" s="27">
        <v>8.6811751519238118</v>
      </c>
      <c r="S64" s="27">
        <v>9.4356400414494672</v>
      </c>
      <c r="T64" s="27">
        <v>9.3992532195107081</v>
      </c>
      <c r="U64" s="27">
        <v>9.3628663821373568</v>
      </c>
      <c r="V64" s="27">
        <v>9.4174466498844289</v>
      </c>
      <c r="W64" s="27">
        <v>10.261615067312896</v>
      </c>
      <c r="X64" s="27">
        <v>11.01355308689552</v>
      </c>
      <c r="Y64" s="27">
        <v>10.9746394491114</v>
      </c>
      <c r="Z64" s="27">
        <v>10.935725719003807</v>
      </c>
      <c r="AA64" s="27">
        <v>10.896812080676181</v>
      </c>
      <c r="AB64" s="27">
        <v>11.632072818105542</v>
      </c>
      <c r="AC64" s="27">
        <v>12.364553991855885</v>
      </c>
      <c r="AD64" s="27">
        <v>12.320081203707939</v>
      </c>
      <c r="AE64" s="27">
        <v>437.38358189993039</v>
      </c>
      <c r="AF64" s="27">
        <v>442.32300311269694</v>
      </c>
      <c r="AG64" s="27">
        <v>11.088343606284319</v>
      </c>
      <c r="AH64" s="26">
        <v>0</v>
      </c>
    </row>
    <row r="65" spans="2:34" s="24" customFormat="1" ht="14">
      <c r="B65" s="24" t="s">
        <v>170</v>
      </c>
      <c r="C65" s="24" t="s">
        <v>337</v>
      </c>
      <c r="D65" s="24" t="s">
        <v>233</v>
      </c>
      <c r="E65" s="24" t="s">
        <v>228</v>
      </c>
      <c r="F65" s="24" t="s">
        <v>262</v>
      </c>
      <c r="G65" s="26">
        <v>2</v>
      </c>
      <c r="H65" s="26">
        <v>25</v>
      </c>
      <c r="I65" s="27">
        <v>2091.7777914488788</v>
      </c>
      <c r="J65" s="27">
        <v>3213.0925470837865</v>
      </c>
      <c r="K65" s="27">
        <v>3707.6881574462213</v>
      </c>
      <c r="L65" s="27">
        <v>5095.545357432421</v>
      </c>
      <c r="M65" s="27">
        <v>6211.3924388466257</v>
      </c>
      <c r="N65" s="27">
        <v>4381.5116355552109</v>
      </c>
      <c r="O65" s="27">
        <v>2261.1706365126211</v>
      </c>
      <c r="P65" s="27">
        <v>1246.1538377408633</v>
      </c>
      <c r="Q65" s="27">
        <v>1760.5106232469079</v>
      </c>
      <c r="R65" s="27">
        <v>2260.4910729269095</v>
      </c>
      <c r="S65" s="27">
        <v>1554.3850562110786</v>
      </c>
      <c r="T65" s="27">
        <v>1704.7269513274337</v>
      </c>
      <c r="U65" s="27">
        <v>1252.9014054408392</v>
      </c>
      <c r="V65" s="27">
        <v>300.0757613897091</v>
      </c>
      <c r="W65" s="27">
        <v>1494.3533224762389</v>
      </c>
      <c r="X65" s="27">
        <v>1622.7241805555573</v>
      </c>
      <c r="Y65" s="27">
        <v>648.21849846361988</v>
      </c>
      <c r="Z65" s="27">
        <v>556.68603451736976</v>
      </c>
      <c r="AA65" s="27">
        <v>405.12251896918866</v>
      </c>
      <c r="AB65" s="27">
        <v>927.73144022451993</v>
      </c>
      <c r="AC65" s="27">
        <v>943.28117727794427</v>
      </c>
      <c r="AD65" s="27">
        <v>437.26280436741939</v>
      </c>
      <c r="AE65" s="27">
        <v>565.5560420353986</v>
      </c>
      <c r="AF65" s="27">
        <v>592.73625221239035</v>
      </c>
      <c r="AG65" s="27">
        <v>261.03818723369392</v>
      </c>
      <c r="AH65" s="26">
        <v>0</v>
      </c>
    </row>
    <row r="66" spans="2:34" s="24" customFormat="1" ht="14">
      <c r="B66" s="24" t="s">
        <v>170</v>
      </c>
      <c r="C66" s="24" t="s">
        <v>337</v>
      </c>
      <c r="D66" s="24" t="s">
        <v>233</v>
      </c>
      <c r="E66" s="24" t="s">
        <v>228</v>
      </c>
      <c r="F66" s="24" t="s">
        <v>263</v>
      </c>
      <c r="G66" s="26">
        <v>2</v>
      </c>
      <c r="H66" s="26">
        <v>41</v>
      </c>
      <c r="I66" s="27">
        <v>0</v>
      </c>
      <c r="J66" s="27">
        <v>0</v>
      </c>
      <c r="K66" s="27">
        <v>0</v>
      </c>
      <c r="L66" s="27">
        <v>0</v>
      </c>
      <c r="M66" s="27">
        <v>624.29111111111149</v>
      </c>
      <c r="N66" s="27">
        <v>1413.7397037037051</v>
      </c>
      <c r="O66" s="27">
        <v>2444.5183259259306</v>
      </c>
      <c r="P66" s="27">
        <v>1655.0697333333369</v>
      </c>
      <c r="Q66" s="27">
        <v>0</v>
      </c>
      <c r="R66" s="27">
        <v>0</v>
      </c>
      <c r="S66" s="27">
        <v>0</v>
      </c>
      <c r="T66" s="27">
        <v>0</v>
      </c>
      <c r="U66" s="27">
        <v>0</v>
      </c>
      <c r="V66" s="27">
        <v>0</v>
      </c>
      <c r="W66" s="27">
        <v>0</v>
      </c>
      <c r="X66" s="27">
        <v>0</v>
      </c>
      <c r="Y66" s="27">
        <v>0</v>
      </c>
      <c r="Z66" s="27">
        <v>0</v>
      </c>
      <c r="AA66" s="27">
        <v>0</v>
      </c>
      <c r="AB66" s="27">
        <v>0</v>
      </c>
      <c r="AC66" s="27">
        <v>0</v>
      </c>
      <c r="AD66" s="27">
        <v>0</v>
      </c>
      <c r="AE66" s="27">
        <v>0</v>
      </c>
      <c r="AF66" s="27">
        <v>0</v>
      </c>
      <c r="AG66" s="27">
        <v>0</v>
      </c>
      <c r="AH66" s="26">
        <v>0</v>
      </c>
    </row>
    <row r="67" spans="2:34" s="24" customFormat="1" ht="14">
      <c r="B67" s="24" t="s">
        <v>170</v>
      </c>
      <c r="C67" s="24" t="s">
        <v>337</v>
      </c>
      <c r="D67" s="24" t="s">
        <v>227</v>
      </c>
      <c r="E67" s="24" t="s">
        <v>228</v>
      </c>
      <c r="F67" s="24" t="s">
        <v>263</v>
      </c>
      <c r="G67" s="26">
        <v>2</v>
      </c>
      <c r="H67" s="26">
        <v>41</v>
      </c>
      <c r="I67" s="27">
        <v>0</v>
      </c>
      <c r="J67" s="27">
        <v>0</v>
      </c>
      <c r="K67" s="27">
        <v>0</v>
      </c>
      <c r="L67" s="27">
        <v>0</v>
      </c>
      <c r="M67" s="27">
        <v>0</v>
      </c>
      <c r="N67" s="27">
        <v>0</v>
      </c>
      <c r="O67" s="27">
        <v>103.59741000000021</v>
      </c>
      <c r="P67" s="27">
        <v>103.59741000000021</v>
      </c>
      <c r="Q67" s="27">
        <v>0</v>
      </c>
      <c r="R67" s="27">
        <v>0</v>
      </c>
      <c r="S67" s="27">
        <v>0</v>
      </c>
      <c r="T67" s="27">
        <v>0</v>
      </c>
      <c r="U67" s="27">
        <v>0</v>
      </c>
      <c r="V67" s="27">
        <v>0</v>
      </c>
      <c r="W67" s="27">
        <v>0</v>
      </c>
      <c r="X67" s="27">
        <v>0</v>
      </c>
      <c r="Y67" s="27">
        <v>0</v>
      </c>
      <c r="Z67" s="27">
        <v>0</v>
      </c>
      <c r="AA67" s="27">
        <v>0</v>
      </c>
      <c r="AB67" s="27">
        <v>0</v>
      </c>
      <c r="AC67" s="27">
        <v>0</v>
      </c>
      <c r="AD67" s="27">
        <v>0</v>
      </c>
      <c r="AE67" s="27">
        <v>0</v>
      </c>
      <c r="AF67" s="27">
        <v>0</v>
      </c>
      <c r="AG67" s="27">
        <v>0</v>
      </c>
      <c r="AH67" s="26">
        <v>0</v>
      </c>
    </row>
    <row r="68" spans="2:34" s="24" customFormat="1" ht="14">
      <c r="B68" s="24" t="s">
        <v>170</v>
      </c>
      <c r="C68" s="24" t="s">
        <v>337</v>
      </c>
      <c r="D68" s="24" t="s">
        <v>233</v>
      </c>
      <c r="E68" s="24" t="s">
        <v>228</v>
      </c>
      <c r="F68" s="24" t="s">
        <v>264</v>
      </c>
      <c r="G68" s="26">
        <v>2</v>
      </c>
      <c r="H68" s="26">
        <v>41</v>
      </c>
      <c r="I68" s="27">
        <v>0</v>
      </c>
      <c r="J68" s="27">
        <v>0</v>
      </c>
      <c r="K68" s="27">
        <v>0</v>
      </c>
      <c r="L68" s="27">
        <v>0</v>
      </c>
      <c r="M68" s="27">
        <v>0</v>
      </c>
      <c r="N68" s="27">
        <v>0</v>
      </c>
      <c r="O68" s="27">
        <v>0</v>
      </c>
      <c r="P68" s="27">
        <v>0</v>
      </c>
      <c r="Q68" s="27">
        <v>0</v>
      </c>
      <c r="R68" s="27">
        <v>0</v>
      </c>
      <c r="S68" s="27">
        <v>0</v>
      </c>
      <c r="T68" s="27">
        <v>0</v>
      </c>
      <c r="U68" s="27">
        <v>0</v>
      </c>
      <c r="V68" s="27">
        <v>0</v>
      </c>
      <c r="W68" s="27">
        <v>0</v>
      </c>
      <c r="X68" s="27">
        <v>0</v>
      </c>
      <c r="Y68" s="27">
        <v>0</v>
      </c>
      <c r="Z68" s="27">
        <v>0</v>
      </c>
      <c r="AA68" s="27">
        <v>0</v>
      </c>
      <c r="AB68" s="27">
        <v>0</v>
      </c>
      <c r="AC68" s="27">
        <v>0</v>
      </c>
      <c r="AD68" s="27">
        <v>0</v>
      </c>
      <c r="AE68" s="27">
        <v>0</v>
      </c>
      <c r="AF68" s="27">
        <v>0</v>
      </c>
      <c r="AG68" s="27">
        <v>0</v>
      </c>
      <c r="AH68" s="26">
        <v>0</v>
      </c>
    </row>
    <row r="69" spans="2:34" s="24" customFormat="1" ht="14">
      <c r="B69" s="24" t="s">
        <v>170</v>
      </c>
      <c r="C69" s="24" t="s">
        <v>337</v>
      </c>
      <c r="D69" s="24" t="s">
        <v>227</v>
      </c>
      <c r="E69" s="24" t="s">
        <v>228</v>
      </c>
      <c r="F69" s="24" t="s">
        <v>264</v>
      </c>
      <c r="G69" s="26">
        <v>2</v>
      </c>
      <c r="H69" s="26">
        <v>41</v>
      </c>
      <c r="I69" s="27">
        <v>0</v>
      </c>
      <c r="J69" s="27">
        <v>0</v>
      </c>
      <c r="K69" s="27">
        <v>0</v>
      </c>
      <c r="L69" s="27">
        <v>0</v>
      </c>
      <c r="M69" s="27">
        <v>0</v>
      </c>
      <c r="N69" s="27">
        <v>0</v>
      </c>
      <c r="O69" s="27">
        <v>0</v>
      </c>
      <c r="P69" s="27">
        <v>0</v>
      </c>
      <c r="Q69" s="27">
        <v>0</v>
      </c>
      <c r="R69" s="27">
        <v>0</v>
      </c>
      <c r="S69" s="27">
        <v>0</v>
      </c>
      <c r="T69" s="27">
        <v>0</v>
      </c>
      <c r="U69" s="27">
        <v>0</v>
      </c>
      <c r="V69" s="27">
        <v>0</v>
      </c>
      <c r="W69" s="27">
        <v>0</v>
      </c>
      <c r="X69" s="27">
        <v>0</v>
      </c>
      <c r="Y69" s="27">
        <v>0</v>
      </c>
      <c r="Z69" s="27">
        <v>0</v>
      </c>
      <c r="AA69" s="27">
        <v>0</v>
      </c>
      <c r="AB69" s="27">
        <v>0</v>
      </c>
      <c r="AC69" s="27">
        <v>0</v>
      </c>
      <c r="AD69" s="27">
        <v>0</v>
      </c>
      <c r="AE69" s="27">
        <v>0</v>
      </c>
      <c r="AF69" s="27">
        <v>0</v>
      </c>
      <c r="AG69" s="27">
        <v>0</v>
      </c>
      <c r="AH69" s="26">
        <v>0</v>
      </c>
    </row>
    <row r="70" spans="2:34" s="24" customFormat="1" ht="14">
      <c r="B70" s="24" t="s">
        <v>170</v>
      </c>
      <c r="C70" s="24" t="s">
        <v>337</v>
      </c>
      <c r="D70" s="24" t="s">
        <v>233</v>
      </c>
      <c r="E70" s="24" t="s">
        <v>228</v>
      </c>
      <c r="F70" s="24" t="s">
        <v>265</v>
      </c>
      <c r="G70" s="26">
        <v>2</v>
      </c>
      <c r="H70" s="26">
        <v>41</v>
      </c>
      <c r="I70" s="27">
        <v>14.401798230088298</v>
      </c>
      <c r="J70" s="27">
        <v>0</v>
      </c>
      <c r="K70" s="27">
        <v>0</v>
      </c>
      <c r="L70" s="27">
        <v>0</v>
      </c>
      <c r="M70" s="27">
        <v>0</v>
      </c>
      <c r="N70" s="27">
        <v>41.243539823008859</v>
      </c>
      <c r="O70" s="27">
        <v>41.243539823008859</v>
      </c>
      <c r="P70" s="27">
        <v>0</v>
      </c>
      <c r="Q70" s="27">
        <v>0</v>
      </c>
      <c r="R70" s="27">
        <v>0</v>
      </c>
      <c r="S70" s="27">
        <v>0</v>
      </c>
      <c r="T70" s="27">
        <v>0</v>
      </c>
      <c r="U70" s="27">
        <v>0</v>
      </c>
      <c r="V70" s="27">
        <v>0</v>
      </c>
      <c r="W70" s="27">
        <v>0</v>
      </c>
      <c r="X70" s="27">
        <v>0</v>
      </c>
      <c r="Y70" s="27">
        <v>0</v>
      </c>
      <c r="Z70" s="27">
        <v>0</v>
      </c>
      <c r="AA70" s="27">
        <v>0</v>
      </c>
      <c r="AB70" s="27">
        <v>0</v>
      </c>
      <c r="AC70" s="27">
        <v>0</v>
      </c>
      <c r="AD70" s="27">
        <v>0</v>
      </c>
      <c r="AE70" s="27">
        <v>0</v>
      </c>
      <c r="AF70" s="27">
        <v>0</v>
      </c>
      <c r="AG70" s="27">
        <v>0</v>
      </c>
      <c r="AH70" s="26">
        <v>0</v>
      </c>
    </row>
    <row r="71" spans="2:34" s="24" customFormat="1" ht="14">
      <c r="B71" s="24" t="s">
        <v>170</v>
      </c>
      <c r="C71" s="24" t="s">
        <v>337</v>
      </c>
      <c r="D71" s="24" t="s">
        <v>227</v>
      </c>
      <c r="E71" s="24" t="s">
        <v>228</v>
      </c>
      <c r="F71" s="24" t="s">
        <v>266</v>
      </c>
      <c r="G71" s="26">
        <v>2</v>
      </c>
      <c r="H71" s="26">
        <v>41</v>
      </c>
      <c r="I71" s="27">
        <v>13.78096232527613</v>
      </c>
      <c r="J71" s="27">
        <v>13.79298512592748</v>
      </c>
      <c r="K71" s="27">
        <v>13.811006197276068</v>
      </c>
      <c r="L71" s="27">
        <v>13.834533937316774</v>
      </c>
      <c r="M71" s="27">
        <v>13.863136689003541</v>
      </c>
      <c r="N71" s="27">
        <v>13.896433221269092</v>
      </c>
      <c r="O71" s="27">
        <v>13.934086225755777</v>
      </c>
      <c r="P71" s="27">
        <v>13.975796018697288</v>
      </c>
      <c r="Q71" s="27">
        <v>14.021296437909715</v>
      </c>
      <c r="R71" s="27">
        <v>14.070349303729206</v>
      </c>
      <c r="S71" s="27">
        <v>14.122741075060201</v>
      </c>
      <c r="T71" s="27">
        <v>14.178280531175268</v>
      </c>
      <c r="U71" s="27">
        <v>14.236795489307989</v>
      </c>
      <c r="V71" s="27">
        <v>14.298130978814203</v>
      </c>
      <c r="W71" s="27">
        <v>14.362146163915005</v>
      </c>
      <c r="X71" s="27">
        <v>14.428714159061908</v>
      </c>
      <c r="Y71" s="27">
        <v>14.49772069545843</v>
      </c>
      <c r="Z71" s="27">
        <v>14.569060592472569</v>
      </c>
      <c r="AA71" s="27">
        <v>14.642638988539868</v>
      </c>
      <c r="AB71" s="27">
        <v>14.718369802534578</v>
      </c>
      <c r="AC71" s="27">
        <v>14.796173477115005</v>
      </c>
      <c r="AD71" s="27">
        <v>14.875978189111464</v>
      </c>
      <c r="AE71" s="27">
        <v>14.95771822883715</v>
      </c>
      <c r="AF71" s="27">
        <v>15.041333589787655</v>
      </c>
      <c r="AG71" s="27">
        <v>7.5418015370832485</v>
      </c>
      <c r="AH71" s="26">
        <v>0</v>
      </c>
    </row>
    <row r="72" spans="2:34" s="24" customFormat="1" ht="14">
      <c r="B72" s="24" t="s">
        <v>170</v>
      </c>
      <c r="C72" s="24" t="s">
        <v>337</v>
      </c>
      <c r="D72" s="24" t="s">
        <v>234</v>
      </c>
      <c r="E72" s="24" t="s">
        <v>228</v>
      </c>
      <c r="F72" s="24" t="s">
        <v>266</v>
      </c>
      <c r="G72" s="26">
        <v>2</v>
      </c>
      <c r="H72" s="26">
        <v>41</v>
      </c>
      <c r="I72" s="27">
        <v>0</v>
      </c>
      <c r="J72" s="27">
        <v>0</v>
      </c>
      <c r="K72" s="27">
        <v>0</v>
      </c>
      <c r="L72" s="27">
        <v>0</v>
      </c>
      <c r="M72" s="27">
        <v>0</v>
      </c>
      <c r="N72" s="27">
        <v>0</v>
      </c>
      <c r="O72" s="27">
        <v>0</v>
      </c>
      <c r="P72" s="27">
        <v>0</v>
      </c>
      <c r="Q72" s="27">
        <v>0</v>
      </c>
      <c r="R72" s="27">
        <v>0</v>
      </c>
      <c r="S72" s="27">
        <v>0</v>
      </c>
      <c r="T72" s="27">
        <v>0</v>
      </c>
      <c r="U72" s="27">
        <v>0</v>
      </c>
      <c r="V72" s="27">
        <v>0</v>
      </c>
      <c r="W72" s="27">
        <v>0</v>
      </c>
      <c r="X72" s="27">
        <v>0</v>
      </c>
      <c r="Y72" s="27">
        <v>0</v>
      </c>
      <c r="Z72" s="27">
        <v>0</v>
      </c>
      <c r="AA72" s="27">
        <v>0</v>
      </c>
      <c r="AB72" s="27">
        <v>0</v>
      </c>
      <c r="AC72" s="27">
        <v>0</v>
      </c>
      <c r="AD72" s="27">
        <v>0</v>
      </c>
      <c r="AE72" s="27">
        <v>0</v>
      </c>
      <c r="AF72" s="27">
        <v>0</v>
      </c>
      <c r="AG72" s="27">
        <v>0</v>
      </c>
      <c r="AH72" s="26">
        <v>0</v>
      </c>
    </row>
    <row r="73" spans="2:34" s="24" customFormat="1" ht="14">
      <c r="B73" s="24" t="s">
        <v>170</v>
      </c>
      <c r="C73" s="24" t="s">
        <v>337</v>
      </c>
      <c r="D73" s="24" t="s">
        <v>227</v>
      </c>
      <c r="E73" s="24" t="s">
        <v>228</v>
      </c>
      <c r="F73" s="24" t="s">
        <v>267</v>
      </c>
      <c r="G73" s="26">
        <v>1</v>
      </c>
      <c r="H73" s="26">
        <v>35</v>
      </c>
      <c r="I73" s="27">
        <v>780.26682645663732</v>
      </c>
      <c r="J73" s="27">
        <v>748.57880140273301</v>
      </c>
      <c r="K73" s="27">
        <v>818.23008903015239</v>
      </c>
      <c r="L73" s="27">
        <v>860.92035365880372</v>
      </c>
      <c r="M73" s="27">
        <v>1095.7168142290195</v>
      </c>
      <c r="N73" s="27">
        <v>664.0707958245664</v>
      </c>
      <c r="O73" s="27">
        <v>675.92920363895939</v>
      </c>
      <c r="P73" s="27">
        <v>567.27869463347258</v>
      </c>
      <c r="Q73" s="27">
        <v>670.35083436376999</v>
      </c>
      <c r="R73" s="27">
        <v>395.31642268709379</v>
      </c>
      <c r="S73" s="27">
        <v>303.57522161840757</v>
      </c>
      <c r="T73" s="27">
        <v>113.84070698936642</v>
      </c>
      <c r="U73" s="27">
        <v>113.84070812397844</v>
      </c>
      <c r="V73" s="27">
        <v>341.52212436055271</v>
      </c>
      <c r="W73" s="27">
        <v>341.52212310451046</v>
      </c>
      <c r="X73" s="27">
        <v>337.96460316683147</v>
      </c>
      <c r="Y73" s="27">
        <v>334.40707816719527</v>
      </c>
      <c r="Z73" s="27">
        <v>330.84955808089171</v>
      </c>
      <c r="AA73" s="27">
        <v>254.56047220186937</v>
      </c>
      <c r="AB73" s="27">
        <v>251.79351022736233</v>
      </c>
      <c r="AC73" s="27">
        <v>235.59550729508067</v>
      </c>
      <c r="AD73" s="27">
        <v>312.72572910029817</v>
      </c>
      <c r="AE73" s="27">
        <v>499.62725114984767</v>
      </c>
      <c r="AF73" s="27">
        <v>249.55479300609798</v>
      </c>
      <c r="AG73" s="27">
        <v>327.21789530420381</v>
      </c>
      <c r="AH73" s="26">
        <v>0</v>
      </c>
    </row>
    <row r="74" spans="2:34" s="24" customFormat="1" ht="14">
      <c r="B74" s="24" t="s">
        <v>170</v>
      </c>
      <c r="C74" s="24" t="s">
        <v>337</v>
      </c>
      <c r="D74" s="24" t="s">
        <v>233</v>
      </c>
      <c r="E74" s="24" t="s">
        <v>228</v>
      </c>
      <c r="F74" s="24" t="s">
        <v>267</v>
      </c>
      <c r="G74" s="26">
        <v>1</v>
      </c>
      <c r="H74" s="26">
        <v>35</v>
      </c>
      <c r="I74" s="27">
        <v>861.14269911504437</v>
      </c>
      <c r="J74" s="27">
        <v>1021.3133734513277</v>
      </c>
      <c r="K74" s="27">
        <v>2331.4457221238945</v>
      </c>
      <c r="L74" s="27">
        <v>1232.3135681415929</v>
      </c>
      <c r="M74" s="27">
        <v>1024.296</v>
      </c>
      <c r="N74" s="27">
        <v>724.07433628318586</v>
      </c>
      <c r="O74" s="27">
        <v>72.099115044247796</v>
      </c>
      <c r="P74" s="27">
        <v>29.883185840707799</v>
      </c>
      <c r="Q74" s="27">
        <v>0</v>
      </c>
      <c r="R74" s="27">
        <v>189.54477876106156</v>
      </c>
      <c r="S74" s="27">
        <v>189.73451327433634</v>
      </c>
      <c r="T74" s="27">
        <v>1440.0470088495581</v>
      </c>
      <c r="U74" s="27">
        <v>189.73451327433636</v>
      </c>
      <c r="V74" s="27">
        <v>570.87320353982318</v>
      </c>
      <c r="W74" s="27">
        <v>0</v>
      </c>
      <c r="X74" s="27">
        <v>0</v>
      </c>
      <c r="Y74" s="27">
        <v>0</v>
      </c>
      <c r="Z74" s="27">
        <v>0</v>
      </c>
      <c r="AA74" s="27">
        <v>0</v>
      </c>
      <c r="AB74" s="27">
        <v>1640.9383067846604</v>
      </c>
      <c r="AC74" s="27">
        <v>0</v>
      </c>
      <c r="AD74" s="27">
        <v>0</v>
      </c>
      <c r="AE74" s="27">
        <v>0</v>
      </c>
      <c r="AF74" s="27">
        <v>0</v>
      </c>
      <c r="AG74" s="27">
        <v>0</v>
      </c>
      <c r="AH74" s="26">
        <v>0</v>
      </c>
    </row>
    <row r="75" spans="2:34" s="24" customFormat="1" ht="14">
      <c r="B75" s="24" t="s">
        <v>170</v>
      </c>
      <c r="C75" s="24" t="s">
        <v>337</v>
      </c>
      <c r="D75" s="24" t="s">
        <v>234</v>
      </c>
      <c r="E75" s="24" t="s">
        <v>228</v>
      </c>
      <c r="F75" s="24" t="s">
        <v>268</v>
      </c>
      <c r="G75" s="26">
        <v>1</v>
      </c>
      <c r="H75" s="26">
        <v>35</v>
      </c>
      <c r="I75" s="27">
        <v>904.26653844351733</v>
      </c>
      <c r="J75" s="27">
        <v>896.40066719012214</v>
      </c>
      <c r="K75" s="27">
        <v>888.53479975048253</v>
      </c>
      <c r="L75" s="27">
        <v>880.6689291175054</v>
      </c>
      <c r="M75" s="27">
        <v>872.80306022084574</v>
      </c>
      <c r="N75" s="27">
        <v>871.41496578640135</v>
      </c>
      <c r="O75" s="27">
        <v>870.02686939803039</v>
      </c>
      <c r="P75" s="27">
        <v>868.63877785059776</v>
      </c>
      <c r="Q75" s="27">
        <v>867.25068117229603</v>
      </c>
      <c r="R75" s="27">
        <v>865.86258609828042</v>
      </c>
      <c r="S75" s="27">
        <v>865.86258744305565</v>
      </c>
      <c r="T75" s="27">
        <v>865.86258583198537</v>
      </c>
      <c r="U75" s="27">
        <v>865.86258892097965</v>
      </c>
      <c r="V75" s="27">
        <v>865.86258466030142</v>
      </c>
      <c r="W75" s="27">
        <v>865.86258761614431</v>
      </c>
      <c r="X75" s="27">
        <v>865.86258729659346</v>
      </c>
      <c r="Y75" s="27">
        <v>865.86258543254667</v>
      </c>
      <c r="Z75" s="27">
        <v>865.86258890766373</v>
      </c>
      <c r="AA75" s="27">
        <v>865.86258649772151</v>
      </c>
      <c r="AB75" s="27">
        <v>865.8625846469854</v>
      </c>
      <c r="AC75" s="27">
        <v>865.8625886413713</v>
      </c>
      <c r="AD75" s="27">
        <v>865.86258675069269</v>
      </c>
      <c r="AE75" s="27">
        <v>865.86258637788876</v>
      </c>
      <c r="AF75" s="27">
        <v>865.8625889209743</v>
      </c>
      <c r="AG75" s="27">
        <v>865.86258486002339</v>
      </c>
      <c r="AH75" s="26">
        <v>0</v>
      </c>
    </row>
    <row r="76" spans="2:34" s="24" customFormat="1" ht="14">
      <c r="B76" s="24" t="s">
        <v>170</v>
      </c>
      <c r="C76" s="24" t="s">
        <v>337</v>
      </c>
      <c r="D76" s="24" t="s">
        <v>233</v>
      </c>
      <c r="E76" s="24" t="s">
        <v>228</v>
      </c>
      <c r="F76" s="24" t="s">
        <v>269</v>
      </c>
      <c r="G76" s="26">
        <v>1</v>
      </c>
      <c r="H76" s="26">
        <v>15</v>
      </c>
      <c r="I76" s="27">
        <v>0</v>
      </c>
      <c r="J76" s="27">
        <v>0</v>
      </c>
      <c r="K76" s="27">
        <v>0</v>
      </c>
      <c r="L76" s="27">
        <v>0</v>
      </c>
      <c r="M76" s="27">
        <v>0</v>
      </c>
      <c r="N76" s="27">
        <v>0</v>
      </c>
      <c r="O76" s="27">
        <v>0</v>
      </c>
      <c r="P76" s="27">
        <v>0</v>
      </c>
      <c r="Q76" s="27">
        <v>0</v>
      </c>
      <c r="R76" s="27">
        <v>0</v>
      </c>
      <c r="S76" s="27">
        <v>0</v>
      </c>
      <c r="T76" s="27">
        <v>0</v>
      </c>
      <c r="U76" s="27">
        <v>0</v>
      </c>
      <c r="V76" s="27">
        <v>0</v>
      </c>
      <c r="W76" s="27">
        <v>0</v>
      </c>
      <c r="X76" s="27">
        <v>0</v>
      </c>
      <c r="Y76" s="27">
        <v>0</v>
      </c>
      <c r="Z76" s="27">
        <v>0</v>
      </c>
      <c r="AA76" s="27">
        <v>0</v>
      </c>
      <c r="AB76" s="27">
        <v>0</v>
      </c>
      <c r="AC76" s="27">
        <v>0</v>
      </c>
      <c r="AD76" s="27">
        <v>0</v>
      </c>
      <c r="AE76" s="27">
        <v>0</v>
      </c>
      <c r="AF76" s="27">
        <v>0</v>
      </c>
      <c r="AG76" s="27">
        <v>0</v>
      </c>
      <c r="AH76" s="26">
        <v>0</v>
      </c>
    </row>
    <row r="77" spans="2:34" s="24" customFormat="1" ht="14">
      <c r="B77" s="24" t="s">
        <v>170</v>
      </c>
      <c r="C77" s="24" t="s">
        <v>337</v>
      </c>
      <c r="D77" s="24" t="s">
        <v>227</v>
      </c>
      <c r="E77" s="24" t="s">
        <v>228</v>
      </c>
      <c r="F77" s="24" t="s">
        <v>270</v>
      </c>
      <c r="G77" s="26">
        <v>4</v>
      </c>
      <c r="H77" s="26">
        <v>25</v>
      </c>
      <c r="I77" s="27">
        <v>41.321578749859988</v>
      </c>
      <c r="J77" s="27">
        <v>41.321578749859988</v>
      </c>
      <c r="K77" s="27">
        <v>27.108720846869055</v>
      </c>
      <c r="L77" s="27">
        <v>46.8969723311303</v>
      </c>
      <c r="M77" s="27">
        <v>34.327485101377853</v>
      </c>
      <c r="N77" s="27">
        <v>34.327485101377853</v>
      </c>
      <c r="O77" s="27">
        <v>29.365769799484724</v>
      </c>
      <c r="P77" s="27">
        <v>7.9352968522459992</v>
      </c>
      <c r="Q77" s="27">
        <v>0</v>
      </c>
      <c r="R77" s="27">
        <v>0</v>
      </c>
      <c r="S77" s="27">
        <v>0</v>
      </c>
      <c r="T77" s="27">
        <v>0</v>
      </c>
      <c r="U77" s="27">
        <v>0</v>
      </c>
      <c r="V77" s="27">
        <v>0</v>
      </c>
      <c r="W77" s="27">
        <v>0</v>
      </c>
      <c r="X77" s="27">
        <v>0</v>
      </c>
      <c r="Y77" s="27">
        <v>0</v>
      </c>
      <c r="Z77" s="27">
        <v>0</v>
      </c>
      <c r="AA77" s="27">
        <v>0</v>
      </c>
      <c r="AB77" s="27">
        <v>0</v>
      </c>
      <c r="AC77" s="27">
        <v>0</v>
      </c>
      <c r="AD77" s="27">
        <v>0</v>
      </c>
      <c r="AE77" s="27">
        <v>0</v>
      </c>
      <c r="AF77" s="27">
        <v>0</v>
      </c>
      <c r="AG77" s="27">
        <v>0</v>
      </c>
      <c r="AH77" s="26">
        <v>0</v>
      </c>
    </row>
    <row r="78" spans="2:34" s="24" customFormat="1" ht="14">
      <c r="B78" s="24" t="s">
        <v>170</v>
      </c>
      <c r="C78" s="24" t="s">
        <v>337</v>
      </c>
      <c r="D78" s="24" t="s">
        <v>233</v>
      </c>
      <c r="E78" s="24" t="s">
        <v>228</v>
      </c>
      <c r="F78" s="24" t="s">
        <v>270</v>
      </c>
      <c r="G78" s="26">
        <v>4</v>
      </c>
      <c r="H78" s="26">
        <v>25</v>
      </c>
      <c r="I78" s="27">
        <v>283.17626834882947</v>
      </c>
      <c r="J78" s="27">
        <v>496.94086899854381</v>
      </c>
      <c r="K78" s="27">
        <v>496.94086899854381</v>
      </c>
      <c r="L78" s="27">
        <v>431.25201047944444</v>
      </c>
      <c r="M78" s="27">
        <v>213.76460064971437</v>
      </c>
      <c r="N78" s="27">
        <v>0</v>
      </c>
      <c r="O78" s="27">
        <v>0</v>
      </c>
      <c r="P78" s="27">
        <v>0</v>
      </c>
      <c r="Q78" s="27">
        <v>0</v>
      </c>
      <c r="R78" s="27">
        <v>0</v>
      </c>
      <c r="S78" s="27">
        <v>0</v>
      </c>
      <c r="T78" s="27">
        <v>0</v>
      </c>
      <c r="U78" s="27">
        <v>0</v>
      </c>
      <c r="V78" s="27">
        <v>0</v>
      </c>
      <c r="W78" s="27">
        <v>0</v>
      </c>
      <c r="X78" s="27">
        <v>0</v>
      </c>
      <c r="Y78" s="27">
        <v>0</v>
      </c>
      <c r="Z78" s="27">
        <v>0</v>
      </c>
      <c r="AA78" s="27">
        <v>0</v>
      </c>
      <c r="AB78" s="27">
        <v>0</v>
      </c>
      <c r="AC78" s="27">
        <v>0</v>
      </c>
      <c r="AD78" s="27">
        <v>0</v>
      </c>
      <c r="AE78" s="27">
        <v>0</v>
      </c>
      <c r="AF78" s="27">
        <v>0</v>
      </c>
      <c r="AG78" s="27">
        <v>0</v>
      </c>
      <c r="AH78" s="26">
        <v>0</v>
      </c>
    </row>
    <row r="79" spans="2:34" s="24" customFormat="1" ht="14">
      <c r="B79" s="24" t="s">
        <v>170</v>
      </c>
      <c r="C79" s="24" t="s">
        <v>337</v>
      </c>
      <c r="D79" s="24" t="s">
        <v>227</v>
      </c>
      <c r="E79" s="24" t="s">
        <v>228</v>
      </c>
      <c r="F79" s="24" t="s">
        <v>271</v>
      </c>
      <c r="G79" s="26">
        <v>2</v>
      </c>
      <c r="H79" s="26">
        <v>25</v>
      </c>
      <c r="I79" s="27">
        <v>0</v>
      </c>
      <c r="J79" s="27">
        <v>0</v>
      </c>
      <c r="K79" s="27">
        <v>0</v>
      </c>
      <c r="L79" s="27">
        <v>0</v>
      </c>
      <c r="M79" s="27">
        <v>0</v>
      </c>
      <c r="N79" s="27">
        <v>0</v>
      </c>
      <c r="O79" s="27">
        <v>0</v>
      </c>
      <c r="P79" s="27">
        <v>0</v>
      </c>
      <c r="Q79" s="27">
        <v>0</v>
      </c>
      <c r="R79" s="27">
        <v>0</v>
      </c>
      <c r="S79" s="27">
        <v>0</v>
      </c>
      <c r="T79" s="27">
        <v>0</v>
      </c>
      <c r="U79" s="27">
        <v>0</v>
      </c>
      <c r="V79" s="27">
        <v>0</v>
      </c>
      <c r="W79" s="27">
        <v>0</v>
      </c>
      <c r="X79" s="27">
        <v>0</v>
      </c>
      <c r="Y79" s="27">
        <v>0</v>
      </c>
      <c r="Z79" s="27">
        <v>0</v>
      </c>
      <c r="AA79" s="27">
        <v>0</v>
      </c>
      <c r="AB79" s="27">
        <v>0</v>
      </c>
      <c r="AC79" s="27">
        <v>0</v>
      </c>
      <c r="AD79" s="27">
        <v>0</v>
      </c>
      <c r="AE79" s="27">
        <v>0</v>
      </c>
      <c r="AF79" s="27">
        <v>0</v>
      </c>
      <c r="AG79" s="27">
        <v>0</v>
      </c>
      <c r="AH79" s="26">
        <v>0</v>
      </c>
    </row>
    <row r="80" spans="2:34" s="24" customFormat="1" ht="14">
      <c r="B80" s="24" t="s">
        <v>170</v>
      </c>
      <c r="C80" s="24" t="s">
        <v>337</v>
      </c>
      <c r="D80" s="24" t="s">
        <v>233</v>
      </c>
      <c r="E80" s="24" t="s">
        <v>228</v>
      </c>
      <c r="F80" s="24" t="s">
        <v>271</v>
      </c>
      <c r="G80" s="26">
        <v>2</v>
      </c>
      <c r="H80" s="26">
        <v>25</v>
      </c>
      <c r="I80" s="27">
        <v>0</v>
      </c>
      <c r="J80" s="27">
        <v>0</v>
      </c>
      <c r="K80" s="27">
        <v>470.25741171708398</v>
      </c>
      <c r="L80" s="27">
        <v>1006.8119087882529</v>
      </c>
      <c r="M80" s="27">
        <v>536.55449707116895</v>
      </c>
      <c r="N80" s="27">
        <v>0</v>
      </c>
      <c r="O80" s="27">
        <v>0</v>
      </c>
      <c r="P80" s="27">
        <v>0</v>
      </c>
      <c r="Q80" s="27">
        <v>0</v>
      </c>
      <c r="R80" s="27">
        <v>0</v>
      </c>
      <c r="S80" s="27">
        <v>0</v>
      </c>
      <c r="T80" s="27">
        <v>0</v>
      </c>
      <c r="U80" s="27">
        <v>0</v>
      </c>
      <c r="V80" s="27">
        <v>0</v>
      </c>
      <c r="W80" s="27">
        <v>0</v>
      </c>
      <c r="X80" s="27">
        <v>0</v>
      </c>
      <c r="Y80" s="27">
        <v>0</v>
      </c>
      <c r="Z80" s="27">
        <v>0</v>
      </c>
      <c r="AA80" s="27">
        <v>0</v>
      </c>
      <c r="AB80" s="27">
        <v>0</v>
      </c>
      <c r="AC80" s="27">
        <v>0</v>
      </c>
      <c r="AD80" s="27">
        <v>0</v>
      </c>
      <c r="AE80" s="27">
        <v>0</v>
      </c>
      <c r="AF80" s="27">
        <v>0</v>
      </c>
      <c r="AG80" s="27">
        <v>0</v>
      </c>
      <c r="AH80" s="26">
        <v>0</v>
      </c>
    </row>
    <row r="81" spans="2:34" s="24" customFormat="1" ht="14">
      <c r="B81" s="24" t="s">
        <v>170</v>
      </c>
      <c r="C81" s="24" t="s">
        <v>337</v>
      </c>
      <c r="D81" s="24" t="s">
        <v>227</v>
      </c>
      <c r="E81" s="24" t="s">
        <v>228</v>
      </c>
      <c r="F81" s="24" t="s">
        <v>272</v>
      </c>
      <c r="G81" s="26">
        <v>2</v>
      </c>
      <c r="H81" s="26">
        <v>25</v>
      </c>
      <c r="I81" s="27">
        <v>1027.9504416198924</v>
      </c>
      <c r="J81" s="27">
        <v>1046.7677374193911</v>
      </c>
      <c r="K81" s="27">
        <v>1065.5309210595067</v>
      </c>
      <c r="L81" s="27">
        <v>999.76134118981327</v>
      </c>
      <c r="M81" s="27">
        <v>489.82864150023863</v>
      </c>
      <c r="N81" s="27">
        <v>22.101915448889901</v>
      </c>
      <c r="O81" s="27">
        <v>0</v>
      </c>
      <c r="P81" s="27">
        <v>28.359264915488591</v>
      </c>
      <c r="Q81" s="27">
        <v>142.32685902417356</v>
      </c>
      <c r="R81" s="27">
        <v>152.40565075245507</v>
      </c>
      <c r="S81" s="27">
        <v>42.690484032969529</v>
      </c>
      <c r="T81" s="27">
        <v>43.793466488973287</v>
      </c>
      <c r="U81" s="27">
        <v>55.343894680762276</v>
      </c>
      <c r="V81" s="27">
        <v>15.802855580988416</v>
      </c>
      <c r="W81" s="27">
        <v>0</v>
      </c>
      <c r="X81" s="27">
        <v>0</v>
      </c>
      <c r="Y81" s="27">
        <v>0</v>
      </c>
      <c r="Z81" s="27">
        <v>0</v>
      </c>
      <c r="AA81" s="27">
        <v>0</v>
      </c>
      <c r="AB81" s="27">
        <v>0</v>
      </c>
      <c r="AC81" s="27">
        <v>0</v>
      </c>
      <c r="AD81" s="27">
        <v>0</v>
      </c>
      <c r="AE81" s="27">
        <v>0</v>
      </c>
      <c r="AF81" s="27">
        <v>0</v>
      </c>
      <c r="AG81" s="27">
        <v>0</v>
      </c>
      <c r="AH81" s="26">
        <v>0</v>
      </c>
    </row>
    <row r="82" spans="2:34" s="24" customFormat="1" ht="14">
      <c r="B82" s="24" t="s">
        <v>170</v>
      </c>
      <c r="C82" s="24" t="s">
        <v>338</v>
      </c>
      <c r="D82" s="24" t="s">
        <v>227</v>
      </c>
      <c r="E82" s="24" t="s">
        <v>228</v>
      </c>
      <c r="F82" s="24" t="s">
        <v>229</v>
      </c>
      <c r="G82" s="26">
        <v>2</v>
      </c>
      <c r="H82" s="26">
        <v>25</v>
      </c>
      <c r="I82" s="27">
        <v>0</v>
      </c>
      <c r="J82" s="27">
        <v>0</v>
      </c>
      <c r="K82" s="27">
        <v>1.4205469905126731</v>
      </c>
      <c r="L82" s="27">
        <v>4.356344107133026</v>
      </c>
      <c r="M82" s="27">
        <v>11.454531355574048</v>
      </c>
      <c r="N82" s="27">
        <v>23.509191791226225</v>
      </c>
      <c r="O82" s="27">
        <v>37.005512389766132</v>
      </c>
      <c r="P82" s="27">
        <v>51.240740351269842</v>
      </c>
      <c r="Q82" s="27">
        <v>65.787021456835447</v>
      </c>
      <c r="R82" s="27">
        <v>80.895303246628771</v>
      </c>
      <c r="S82" s="27">
        <v>96.174640448110353</v>
      </c>
      <c r="T82" s="27">
        <v>111.16890753448372</v>
      </c>
      <c r="U82" s="27">
        <v>125.92205591894061</v>
      </c>
      <c r="V82" s="27">
        <v>141.57589353993512</v>
      </c>
      <c r="W82" s="27">
        <v>158.95100290673827</v>
      </c>
      <c r="X82" s="27">
        <v>177.11766376054933</v>
      </c>
      <c r="Y82" s="27">
        <v>196.96697590616677</v>
      </c>
      <c r="Z82" s="27">
        <v>208.25859836249541</v>
      </c>
      <c r="AA82" s="27">
        <v>209.45032666421585</v>
      </c>
      <c r="AB82" s="27">
        <v>210.44890710109343</v>
      </c>
      <c r="AC82" s="27">
        <v>211.17607165873395</v>
      </c>
      <c r="AD82" s="27">
        <v>211.76296634204007</v>
      </c>
      <c r="AE82" s="27">
        <v>212.26453320705997</v>
      </c>
      <c r="AF82" s="27">
        <v>213.79155945070656</v>
      </c>
      <c r="AG82" s="27">
        <v>215.10571336981485</v>
      </c>
      <c r="AH82" s="27">
        <v>215.10571336981485</v>
      </c>
    </row>
    <row r="83" spans="2:34" s="24" customFormat="1" ht="14">
      <c r="B83" s="24" t="s">
        <v>170</v>
      </c>
      <c r="C83" s="24" t="s">
        <v>338</v>
      </c>
      <c r="D83" s="24" t="s">
        <v>227</v>
      </c>
      <c r="E83" s="24" t="s">
        <v>228</v>
      </c>
      <c r="F83" s="24" t="s">
        <v>230</v>
      </c>
      <c r="G83" s="26">
        <v>2</v>
      </c>
      <c r="H83" s="26">
        <v>25</v>
      </c>
      <c r="I83" s="27">
        <v>144.97734348802413</v>
      </c>
      <c r="J83" s="27">
        <v>144.40213597548103</v>
      </c>
      <c r="K83" s="27">
        <v>144.45756198444673</v>
      </c>
      <c r="L83" s="27">
        <v>144.45756198444673</v>
      </c>
      <c r="M83" s="27">
        <v>143.84441745208915</v>
      </c>
      <c r="N83" s="27">
        <v>143.23127291973159</v>
      </c>
      <c r="O83" s="27">
        <v>142.26526088198352</v>
      </c>
      <c r="P83" s="27">
        <v>139.10644875479579</v>
      </c>
      <c r="Q83" s="27">
        <v>129.0312191414543</v>
      </c>
      <c r="R83" s="27">
        <v>117.83521720609262</v>
      </c>
      <c r="S83" s="27">
        <v>111.46473981010563</v>
      </c>
      <c r="T83" s="27">
        <v>103.43367335937539</v>
      </c>
      <c r="U83" s="27">
        <v>95.736301071091688</v>
      </c>
      <c r="V83" s="27">
        <v>90.149034214446104</v>
      </c>
      <c r="W83" s="27">
        <v>82.229637369788847</v>
      </c>
      <c r="X83" s="27">
        <v>72.663361940379787</v>
      </c>
      <c r="Y83" s="27">
        <v>65.340812257455369</v>
      </c>
      <c r="Z83" s="27">
        <v>61.87443542358978</v>
      </c>
      <c r="AA83" s="27">
        <v>58.631035133053473</v>
      </c>
      <c r="AB83" s="27">
        <v>43.043835302985165</v>
      </c>
      <c r="AC83" s="27">
        <v>28.183164218549987</v>
      </c>
      <c r="AD83" s="27">
        <v>25.660433342173643</v>
      </c>
      <c r="AE83" s="27">
        <v>12.666184172697083</v>
      </c>
      <c r="AF83" s="27">
        <v>0.33255610495163734</v>
      </c>
      <c r="AG83" s="27">
        <v>0.27713007946633861</v>
      </c>
      <c r="AH83" s="27">
        <v>0.16627803595621432</v>
      </c>
    </row>
    <row r="84" spans="2:34" s="24" customFormat="1" ht="14">
      <c r="B84" s="24" t="s">
        <v>170</v>
      </c>
      <c r="C84" s="24" t="s">
        <v>338</v>
      </c>
      <c r="D84" s="24" t="s">
        <v>227</v>
      </c>
      <c r="E84" s="24" t="s">
        <v>231</v>
      </c>
      <c r="F84" s="24" t="s">
        <v>232</v>
      </c>
      <c r="G84" s="26">
        <v>1</v>
      </c>
      <c r="H84" s="26">
        <v>15</v>
      </c>
      <c r="I84" s="27">
        <v>0</v>
      </c>
      <c r="J84" s="27">
        <v>0</v>
      </c>
      <c r="K84" s="27">
        <v>0</v>
      </c>
      <c r="L84" s="27">
        <v>0</v>
      </c>
      <c r="M84" s="27">
        <v>0</v>
      </c>
      <c r="N84" s="27">
        <v>0</v>
      </c>
      <c r="O84" s="27">
        <v>0</v>
      </c>
      <c r="P84" s="27">
        <v>0</v>
      </c>
      <c r="Q84" s="27">
        <v>0</v>
      </c>
      <c r="R84" s="27">
        <v>0</v>
      </c>
      <c r="S84" s="27">
        <v>0</v>
      </c>
      <c r="T84" s="27">
        <v>0</v>
      </c>
      <c r="U84" s="27">
        <v>0</v>
      </c>
      <c r="V84" s="27">
        <v>0</v>
      </c>
      <c r="W84" s="27">
        <v>0</v>
      </c>
      <c r="X84" s="27">
        <v>0</v>
      </c>
      <c r="Y84" s="27">
        <v>0</v>
      </c>
      <c r="Z84" s="27">
        <v>0</v>
      </c>
      <c r="AA84" s="27">
        <v>0</v>
      </c>
      <c r="AB84" s="27">
        <v>0</v>
      </c>
      <c r="AC84" s="27">
        <v>0</v>
      </c>
      <c r="AD84" s="27">
        <v>0</v>
      </c>
      <c r="AE84" s="27">
        <v>0</v>
      </c>
      <c r="AF84" s="27">
        <v>0</v>
      </c>
      <c r="AG84" s="27">
        <v>0</v>
      </c>
      <c r="AH84" s="27">
        <v>0</v>
      </c>
    </row>
    <row r="85" spans="2:34" s="24" customFormat="1" ht="14">
      <c r="B85" s="24" t="s">
        <v>170</v>
      </c>
      <c r="C85" s="24" t="s">
        <v>338</v>
      </c>
      <c r="D85" s="24" t="s">
        <v>233</v>
      </c>
      <c r="E85" s="24" t="s">
        <v>231</v>
      </c>
      <c r="F85" s="24" t="s">
        <v>232</v>
      </c>
      <c r="G85" s="26">
        <v>1</v>
      </c>
      <c r="H85" s="26">
        <v>15</v>
      </c>
      <c r="I85" s="27">
        <v>5510.5146809518255</v>
      </c>
      <c r="J85" s="27">
        <v>5954.4682384589032</v>
      </c>
      <c r="K85" s="27">
        <v>6804.6203429859752</v>
      </c>
      <c r="L85" s="27">
        <v>8434.6588041723098</v>
      </c>
      <c r="M85" s="27">
        <v>10702.055035638228</v>
      </c>
      <c r="N85" s="27">
        <v>11992.928364377798</v>
      </c>
      <c r="O85" s="27">
        <v>12447.230662237607</v>
      </c>
      <c r="P85" s="27">
        <v>12351.177431651409</v>
      </c>
      <c r="Q85" s="27">
        <v>12620.550696833128</v>
      </c>
      <c r="R85" s="27">
        <v>13897.339241299591</v>
      </c>
      <c r="S85" s="27">
        <v>14369.763045378975</v>
      </c>
      <c r="T85" s="27">
        <v>14300.975713366908</v>
      </c>
      <c r="U85" s="27">
        <v>14482.246122190736</v>
      </c>
      <c r="V85" s="27">
        <v>14689.147147837421</v>
      </c>
      <c r="W85" s="27">
        <v>14211.421250728563</v>
      </c>
      <c r="X85" s="27">
        <v>13647.183062603584</v>
      </c>
      <c r="Y85" s="27">
        <v>13288.366180047127</v>
      </c>
      <c r="Z85" s="27">
        <v>12375.821140853064</v>
      </c>
      <c r="AA85" s="27">
        <v>10727.750295038275</v>
      </c>
      <c r="AB85" s="27">
        <v>8440.8484471281045</v>
      </c>
      <c r="AC85" s="27">
        <v>7022.8893637999345</v>
      </c>
      <c r="AD85" s="27">
        <v>6460.841397103618</v>
      </c>
      <c r="AE85" s="27">
        <v>6416.0239281958602</v>
      </c>
      <c r="AF85" s="27">
        <v>5988.3069144412639</v>
      </c>
      <c r="AG85" s="27">
        <v>4494.4227004333388</v>
      </c>
      <c r="AH85" s="27">
        <v>3644.5342029462004</v>
      </c>
    </row>
    <row r="86" spans="2:34" s="24" customFormat="1" ht="14">
      <c r="B86" s="24" t="s">
        <v>170</v>
      </c>
      <c r="C86" s="24" t="s">
        <v>338</v>
      </c>
      <c r="D86" s="24" t="s">
        <v>234</v>
      </c>
      <c r="E86" s="24" t="s">
        <v>231</v>
      </c>
      <c r="F86" s="24" t="s">
        <v>232</v>
      </c>
      <c r="G86" s="26">
        <v>1</v>
      </c>
      <c r="H86" s="26">
        <v>15</v>
      </c>
      <c r="I86" s="27">
        <v>596.40784088851035</v>
      </c>
      <c r="J86" s="27">
        <v>596.40784088851035</v>
      </c>
      <c r="K86" s="27">
        <v>596.40784088851035</v>
      </c>
      <c r="L86" s="27">
        <v>596.40784088851035</v>
      </c>
      <c r="M86" s="27">
        <v>661.50410486303986</v>
      </c>
      <c r="N86" s="27">
        <v>808.91798166768672</v>
      </c>
      <c r="O86" s="27">
        <v>1063.8135062120487</v>
      </c>
      <c r="P86" s="27">
        <v>1236.3914179262933</v>
      </c>
      <c r="Q86" s="27">
        <v>1236.3914179262933</v>
      </c>
      <c r="R86" s="27">
        <v>1236.3914179262933</v>
      </c>
      <c r="S86" s="27">
        <v>1236.3914179262933</v>
      </c>
      <c r="T86" s="27">
        <v>1236.3914179262933</v>
      </c>
      <c r="U86" s="27">
        <v>938.18749748203811</v>
      </c>
      <c r="V86" s="27">
        <v>639.98357703778299</v>
      </c>
      <c r="W86" s="27">
        <v>639.98357703778299</v>
      </c>
      <c r="X86" s="27">
        <v>639.98357703778299</v>
      </c>
      <c r="Y86" s="27">
        <v>639.98357703778299</v>
      </c>
      <c r="Z86" s="27">
        <v>639.98357703778299</v>
      </c>
      <c r="AA86" s="27">
        <v>639.98357703778299</v>
      </c>
      <c r="AB86" s="27">
        <v>574.88731306325349</v>
      </c>
      <c r="AC86" s="27">
        <v>427.47343625860657</v>
      </c>
      <c r="AD86" s="27">
        <v>172.57791171424458</v>
      </c>
      <c r="AE86" s="27">
        <v>0</v>
      </c>
      <c r="AF86" s="27">
        <v>0</v>
      </c>
      <c r="AG86" s="27">
        <v>0</v>
      </c>
      <c r="AH86" s="27">
        <v>0</v>
      </c>
    </row>
    <row r="87" spans="2:34" s="24" customFormat="1" ht="14">
      <c r="B87" s="24" t="s">
        <v>170</v>
      </c>
      <c r="C87" s="24" t="s">
        <v>338</v>
      </c>
      <c r="D87" s="24" t="s">
        <v>227</v>
      </c>
      <c r="E87" s="24" t="s">
        <v>231</v>
      </c>
      <c r="F87" s="24" t="s">
        <v>235</v>
      </c>
      <c r="G87" s="26">
        <v>1</v>
      </c>
      <c r="H87" s="26">
        <v>15</v>
      </c>
      <c r="I87" s="27">
        <v>0</v>
      </c>
      <c r="J87" s="27">
        <v>0</v>
      </c>
      <c r="K87" s="27">
        <v>0</v>
      </c>
      <c r="L87" s="27">
        <v>0</v>
      </c>
      <c r="M87" s="27">
        <v>0</v>
      </c>
      <c r="N87" s="27">
        <v>0</v>
      </c>
      <c r="O87" s="27">
        <v>0</v>
      </c>
      <c r="P87" s="27">
        <v>0</v>
      </c>
      <c r="Q87" s="27">
        <v>0</v>
      </c>
      <c r="R87" s="27">
        <v>0</v>
      </c>
      <c r="S87" s="27">
        <v>0</v>
      </c>
      <c r="T87" s="27">
        <v>0</v>
      </c>
      <c r="U87" s="27">
        <v>0</v>
      </c>
      <c r="V87" s="27">
        <v>0</v>
      </c>
      <c r="W87" s="27">
        <v>0</v>
      </c>
      <c r="X87" s="27">
        <v>0</v>
      </c>
      <c r="Y87" s="27">
        <v>0</v>
      </c>
      <c r="Z87" s="27">
        <v>0</v>
      </c>
      <c r="AA87" s="27">
        <v>0</v>
      </c>
      <c r="AB87" s="27">
        <v>0</v>
      </c>
      <c r="AC87" s="27">
        <v>0</v>
      </c>
      <c r="AD87" s="27">
        <v>0</v>
      </c>
      <c r="AE87" s="27">
        <v>0</v>
      </c>
      <c r="AF87" s="27">
        <v>0</v>
      </c>
      <c r="AG87" s="27">
        <v>0</v>
      </c>
      <c r="AH87" s="27">
        <v>0</v>
      </c>
    </row>
    <row r="88" spans="2:34" s="24" customFormat="1" ht="14">
      <c r="B88" s="24" t="s">
        <v>170</v>
      </c>
      <c r="C88" s="24" t="s">
        <v>338</v>
      </c>
      <c r="D88" s="24" t="s">
        <v>233</v>
      </c>
      <c r="E88" s="24" t="s">
        <v>231</v>
      </c>
      <c r="F88" s="24" t="s">
        <v>235</v>
      </c>
      <c r="G88" s="26">
        <v>1</v>
      </c>
      <c r="H88" s="26">
        <v>15</v>
      </c>
      <c r="I88" s="27">
        <v>32.018448335594542</v>
      </c>
      <c r="J88" s="27">
        <v>46.787676116066294</v>
      </c>
      <c r="K88" s="27">
        <v>61.556903896538046</v>
      </c>
      <c r="L88" s="27">
        <v>61.556903896538046</v>
      </c>
      <c r="M88" s="27">
        <v>338.76313039707827</v>
      </c>
      <c r="N88" s="27">
        <v>783.23692398393041</v>
      </c>
      <c r="O88" s="27">
        <v>1275.8848847985664</v>
      </c>
      <c r="P88" s="27">
        <v>2281.1224716270299</v>
      </c>
      <c r="Q88" s="27">
        <v>3119.0924913691815</v>
      </c>
      <c r="R88" s="27">
        <v>3908.8883438835496</v>
      </c>
      <c r="S88" s="27">
        <v>3908.8883438835496</v>
      </c>
      <c r="T88" s="27">
        <v>3903.1386036985086</v>
      </c>
      <c r="U88" s="27">
        <v>3897.3888635134681</v>
      </c>
      <c r="V88" s="27">
        <v>3891.6391233284271</v>
      </c>
      <c r="W88" s="27">
        <v>3891.6391233284271</v>
      </c>
      <c r="X88" s="27">
        <v>3876.8698955479554</v>
      </c>
      <c r="Y88" s="27">
        <v>4012.0335581840945</v>
      </c>
      <c r="Z88" s="27">
        <v>4147.1972208202342</v>
      </c>
      <c r="AA88" s="27">
        <v>4297.1301112368456</v>
      </c>
      <c r="AB88" s="27">
        <v>4019.923884736304</v>
      </c>
      <c r="AC88" s="27">
        <v>3575.450091149452</v>
      </c>
      <c r="AD88" s="27">
        <v>3082.802130334816</v>
      </c>
      <c r="AE88" s="27">
        <v>2077.5645435063525</v>
      </c>
      <c r="AF88" s="27">
        <v>1239.5945237642009</v>
      </c>
      <c r="AG88" s="27">
        <v>449.79867124983292</v>
      </c>
      <c r="AH88" s="27">
        <v>449.79867124983292</v>
      </c>
    </row>
    <row r="89" spans="2:34" s="24" customFormat="1" ht="14">
      <c r="B89" s="24" t="s">
        <v>170</v>
      </c>
      <c r="C89" s="24" t="s">
        <v>338</v>
      </c>
      <c r="D89" s="24" t="s">
        <v>234</v>
      </c>
      <c r="E89" s="24" t="s">
        <v>231</v>
      </c>
      <c r="F89" s="24" t="s">
        <v>235</v>
      </c>
      <c r="G89" s="26">
        <v>1</v>
      </c>
      <c r="H89" s="26">
        <v>15</v>
      </c>
      <c r="I89" s="27">
        <v>0</v>
      </c>
      <c r="J89" s="27">
        <v>0</v>
      </c>
      <c r="K89" s="27">
        <v>0</v>
      </c>
      <c r="L89" s="27">
        <v>0</v>
      </c>
      <c r="M89" s="27">
        <v>0</v>
      </c>
      <c r="N89" s="27">
        <v>0</v>
      </c>
      <c r="O89" s="27">
        <v>10.802339210684858</v>
      </c>
      <c r="P89" s="27">
        <v>21.604678421369716</v>
      </c>
      <c r="Q89" s="27">
        <v>21.604678421369716</v>
      </c>
      <c r="R89" s="27">
        <v>21.604678421369716</v>
      </c>
      <c r="S89" s="27">
        <v>21.604678421369716</v>
      </c>
      <c r="T89" s="27">
        <v>21.604678421369716</v>
      </c>
      <c r="U89" s="27">
        <v>21.604678421369716</v>
      </c>
      <c r="V89" s="27">
        <v>21.604678421369716</v>
      </c>
      <c r="W89" s="27">
        <v>21.604678421369716</v>
      </c>
      <c r="X89" s="27">
        <v>21.604678421369716</v>
      </c>
      <c r="Y89" s="27">
        <v>21.604678421369716</v>
      </c>
      <c r="Z89" s="27">
        <v>21.604678421369716</v>
      </c>
      <c r="AA89" s="27">
        <v>21.604678421369716</v>
      </c>
      <c r="AB89" s="27">
        <v>21.604678421369716</v>
      </c>
      <c r="AC89" s="27">
        <v>21.604678421369716</v>
      </c>
      <c r="AD89" s="27">
        <v>10.802339210684858</v>
      </c>
      <c r="AE89" s="27">
        <v>0</v>
      </c>
      <c r="AF89" s="27">
        <v>0</v>
      </c>
      <c r="AG89" s="27">
        <v>0</v>
      </c>
      <c r="AH89" s="27">
        <v>0</v>
      </c>
    </row>
    <row r="90" spans="2:34" s="24" customFormat="1" ht="14">
      <c r="B90" s="24" t="s">
        <v>170</v>
      </c>
      <c r="C90" s="24" t="s">
        <v>338</v>
      </c>
      <c r="D90" s="24" t="s">
        <v>227</v>
      </c>
      <c r="E90" s="24" t="s">
        <v>231</v>
      </c>
      <c r="F90" s="24" t="s">
        <v>236</v>
      </c>
      <c r="G90" s="26">
        <v>1</v>
      </c>
      <c r="H90" s="26">
        <v>15</v>
      </c>
      <c r="I90" s="27">
        <v>1186.9155030107113</v>
      </c>
      <c r="J90" s="27">
        <v>1526.0342181566289</v>
      </c>
      <c r="K90" s="27">
        <v>1865.1529333025464</v>
      </c>
      <c r="L90" s="27">
        <v>2204.271648448464</v>
      </c>
      <c r="M90" s="27">
        <v>2543.3903635943816</v>
      </c>
      <c r="N90" s="27">
        <v>2712.9497211673402</v>
      </c>
      <c r="O90" s="27">
        <v>2882.5090787402987</v>
      </c>
      <c r="P90" s="27">
        <v>3052.0684363132573</v>
      </c>
      <c r="Q90" s="27">
        <v>3221.6277938862158</v>
      </c>
      <c r="R90" s="27">
        <v>3391.1871514591744</v>
      </c>
      <c r="S90" s="27">
        <v>3560.746509032133</v>
      </c>
      <c r="T90" s="27">
        <v>3730.3058666050915</v>
      </c>
      <c r="U90" s="27">
        <v>3899.8652241780501</v>
      </c>
      <c r="V90" s="27">
        <v>3899.8652241780505</v>
      </c>
      <c r="W90" s="27">
        <v>3730.305866605092</v>
      </c>
      <c r="X90" s="27">
        <v>3560.7465090321334</v>
      </c>
      <c r="Y90" s="27">
        <v>3391.1871514591749</v>
      </c>
      <c r="Z90" s="27">
        <v>3221.6277938862158</v>
      </c>
      <c r="AA90" s="27">
        <v>3052.0684363132568</v>
      </c>
      <c r="AB90" s="27">
        <v>2882.5090787402983</v>
      </c>
      <c r="AC90" s="27">
        <v>2712.9497211673397</v>
      </c>
      <c r="AD90" s="27">
        <v>2543.3903635943811</v>
      </c>
      <c r="AE90" s="27">
        <v>2373.8310060214226</v>
      </c>
      <c r="AF90" s="27">
        <v>2204.271648448464</v>
      </c>
      <c r="AG90" s="27">
        <v>2034.7122908755052</v>
      </c>
      <c r="AH90" s="27">
        <v>1865.1529333025464</v>
      </c>
    </row>
    <row r="91" spans="2:34" s="24" customFormat="1" ht="14">
      <c r="B91" s="24" t="s">
        <v>170</v>
      </c>
      <c r="C91" s="24" t="s">
        <v>338</v>
      </c>
      <c r="D91" s="24" t="s">
        <v>233</v>
      </c>
      <c r="E91" s="24" t="s">
        <v>231</v>
      </c>
      <c r="F91" s="24" t="s">
        <v>236</v>
      </c>
      <c r="G91" s="26">
        <v>1</v>
      </c>
      <c r="H91" s="26">
        <v>15</v>
      </c>
      <c r="I91" s="27">
        <v>732.79955093974161</v>
      </c>
      <c r="J91" s="27">
        <v>720.67205126349893</v>
      </c>
      <c r="K91" s="27">
        <v>749.11432956468491</v>
      </c>
      <c r="L91" s="27">
        <v>819.7202279666368</v>
      </c>
      <c r="M91" s="27">
        <v>913.17800775298008</v>
      </c>
      <c r="N91" s="27">
        <v>932.52473950427191</v>
      </c>
      <c r="O91" s="27">
        <v>910.99011644560335</v>
      </c>
      <c r="P91" s="27">
        <v>913.77858154603109</v>
      </c>
      <c r="Q91" s="27">
        <v>961.49153714050794</v>
      </c>
      <c r="R91" s="27">
        <v>978.92756420361502</v>
      </c>
      <c r="S91" s="27">
        <v>1014.901869245089</v>
      </c>
      <c r="T91" s="27">
        <v>1116.8292793653131</v>
      </c>
      <c r="U91" s="27">
        <v>1195.132371322348</v>
      </c>
      <c r="V91" s="27">
        <v>1235.2699266542545</v>
      </c>
      <c r="W91" s="27">
        <v>1236.0739339670272</v>
      </c>
      <c r="X91" s="27">
        <v>1280.768269432155</v>
      </c>
      <c r="Y91" s="27">
        <v>1352.1772536112278</v>
      </c>
      <c r="Z91" s="27">
        <v>1394.7961974902671</v>
      </c>
      <c r="AA91" s="27">
        <v>1380.7366205024116</v>
      </c>
      <c r="AB91" s="27">
        <v>1398.3135740673188</v>
      </c>
      <c r="AC91" s="27">
        <v>1438.8195606946695</v>
      </c>
      <c r="AD91" s="27">
        <v>1420.3508633258082</v>
      </c>
      <c r="AE91" s="27">
        <v>1397.9798852370336</v>
      </c>
      <c r="AF91" s="27">
        <v>1385.0392598857272</v>
      </c>
      <c r="AG91" s="27">
        <v>1332.223836921537</v>
      </c>
      <c r="AH91" s="27">
        <v>1212.4313166364661</v>
      </c>
    </row>
    <row r="92" spans="2:34" s="24" customFormat="1" ht="14">
      <c r="B92" s="24" t="s">
        <v>170</v>
      </c>
      <c r="C92" s="24" t="s">
        <v>338</v>
      </c>
      <c r="D92" s="24" t="s">
        <v>234</v>
      </c>
      <c r="E92" s="24" t="s">
        <v>231</v>
      </c>
      <c r="F92" s="24" t="s">
        <v>236</v>
      </c>
      <c r="G92" s="26">
        <v>1</v>
      </c>
      <c r="H92" s="26">
        <v>15</v>
      </c>
      <c r="I92" s="27">
        <v>0</v>
      </c>
      <c r="J92" s="27">
        <v>0</v>
      </c>
      <c r="K92" s="27">
        <v>0</v>
      </c>
      <c r="L92" s="27">
        <v>0</v>
      </c>
      <c r="M92" s="27">
        <v>0</v>
      </c>
      <c r="N92" s="27">
        <v>0</v>
      </c>
      <c r="O92" s="27">
        <v>0</v>
      </c>
      <c r="P92" s="27">
        <v>0</v>
      </c>
      <c r="Q92" s="27">
        <v>0</v>
      </c>
      <c r="R92" s="27">
        <v>0</v>
      </c>
      <c r="S92" s="27">
        <v>0</v>
      </c>
      <c r="T92" s="27">
        <v>0</v>
      </c>
      <c r="U92" s="27">
        <v>0</v>
      </c>
      <c r="V92" s="27">
        <v>0</v>
      </c>
      <c r="W92" s="27">
        <v>0</v>
      </c>
      <c r="X92" s="27">
        <v>0</v>
      </c>
      <c r="Y92" s="27">
        <v>0</v>
      </c>
      <c r="Z92" s="27">
        <v>0</v>
      </c>
      <c r="AA92" s="27">
        <v>0</v>
      </c>
      <c r="AB92" s="27">
        <v>0</v>
      </c>
      <c r="AC92" s="27">
        <v>0</v>
      </c>
      <c r="AD92" s="27">
        <v>0</v>
      </c>
      <c r="AE92" s="27">
        <v>0</v>
      </c>
      <c r="AF92" s="27">
        <v>0</v>
      </c>
      <c r="AG92" s="27">
        <v>0</v>
      </c>
      <c r="AH92" s="27">
        <v>0</v>
      </c>
    </row>
    <row r="93" spans="2:34" s="24" customFormat="1" ht="14">
      <c r="B93" s="24" t="s">
        <v>170</v>
      </c>
      <c r="C93" s="24" t="s">
        <v>338</v>
      </c>
      <c r="D93" s="24" t="s">
        <v>227</v>
      </c>
      <c r="E93" s="24" t="s">
        <v>231</v>
      </c>
      <c r="F93" s="24" t="s">
        <v>237</v>
      </c>
      <c r="G93" s="26">
        <v>1</v>
      </c>
      <c r="H93" s="26">
        <v>15</v>
      </c>
      <c r="I93" s="27">
        <v>0</v>
      </c>
      <c r="J93" s="27">
        <v>0</v>
      </c>
      <c r="K93" s="27">
        <v>0</v>
      </c>
      <c r="L93" s="27">
        <v>0</v>
      </c>
      <c r="M93" s="27">
        <v>0</v>
      </c>
      <c r="N93" s="27">
        <v>154.80394559499933</v>
      </c>
      <c r="O93" s="27">
        <v>309.60789118999867</v>
      </c>
      <c r="P93" s="27">
        <v>464.411836784998</v>
      </c>
      <c r="Q93" s="27">
        <v>619.21578237999734</v>
      </c>
      <c r="R93" s="27">
        <v>619.21578237999734</v>
      </c>
      <c r="S93" s="27">
        <v>619.21578237999734</v>
      </c>
      <c r="T93" s="27">
        <v>750.64292321082894</v>
      </c>
      <c r="U93" s="27">
        <v>1009.601070745131</v>
      </c>
      <c r="V93" s="27">
        <v>1268.559218279433</v>
      </c>
      <c r="W93" s="27">
        <v>1647.2561042624827</v>
      </c>
      <c r="X93" s="27">
        <v>2010.3684537360873</v>
      </c>
      <c r="Y93" s="27">
        <v>2357.896266700247</v>
      </c>
      <c r="Z93" s="27">
        <v>2705.4240796644067</v>
      </c>
      <c r="AA93" s="27">
        <v>2933.2131541798185</v>
      </c>
      <c r="AB93" s="27">
        <v>3245.6757599977263</v>
      </c>
      <c r="AC93" s="27">
        <v>3387.7498837111903</v>
      </c>
      <c r="AD93" s="27">
        <v>3529.8240074246542</v>
      </c>
      <c r="AE93" s="27">
        <v>3671.8981311381181</v>
      </c>
      <c r="AF93" s="27">
        <v>3613.4561192276992</v>
      </c>
      <c r="AG93" s="27">
        <v>3613.4561192276992</v>
      </c>
      <c r="AH93" s="27">
        <v>3613.4561192276992</v>
      </c>
    </row>
    <row r="94" spans="2:34" s="24" customFormat="1" ht="14">
      <c r="B94" s="24" t="s">
        <v>170</v>
      </c>
      <c r="C94" s="24" t="s">
        <v>338</v>
      </c>
      <c r="D94" s="24" t="s">
        <v>233</v>
      </c>
      <c r="E94" s="24" t="s">
        <v>231</v>
      </c>
      <c r="F94" s="24" t="s">
        <v>237</v>
      </c>
      <c r="G94" s="26">
        <v>1</v>
      </c>
      <c r="H94" s="26">
        <v>15</v>
      </c>
      <c r="I94" s="27">
        <v>102.04295085468014</v>
      </c>
      <c r="J94" s="27">
        <v>102.83492691687054</v>
      </c>
      <c r="K94" s="27">
        <v>103.70788030791199</v>
      </c>
      <c r="L94" s="27">
        <v>158.94983846013861</v>
      </c>
      <c r="M94" s="27">
        <v>213.75717815662534</v>
      </c>
      <c r="N94" s="27">
        <v>214.18064717542342</v>
      </c>
      <c r="O94" s="27">
        <v>215.02386873596382</v>
      </c>
      <c r="P94" s="27">
        <v>215.85965733829607</v>
      </c>
      <c r="Q94" s="27">
        <v>216.6880129832046</v>
      </c>
      <c r="R94" s="27">
        <v>217.59321899886126</v>
      </c>
      <c r="S94" s="27">
        <v>218.5770947965058</v>
      </c>
      <c r="T94" s="27">
        <v>219.55717645688975</v>
      </c>
      <c r="U94" s="27">
        <v>170.632583968913</v>
      </c>
      <c r="V94" s="27">
        <v>121.12652215372172</v>
      </c>
      <c r="W94" s="27">
        <v>121.25274940464536</v>
      </c>
      <c r="X94" s="27">
        <v>121.69090236488991</v>
      </c>
      <c r="Y94" s="27">
        <v>122.04327709336371</v>
      </c>
      <c r="Z94" s="27">
        <v>122.31061686922372</v>
      </c>
      <c r="AA94" s="27">
        <v>68.204894269705946</v>
      </c>
      <c r="AB94" s="27">
        <v>14.610457446993379</v>
      </c>
      <c r="AC94" s="27">
        <v>15.47626879156399</v>
      </c>
      <c r="AD94" s="27">
        <v>15.917690314915703</v>
      </c>
      <c r="AE94" s="27">
        <v>60.688889540439391</v>
      </c>
      <c r="AF94" s="27">
        <v>105.98256648603824</v>
      </c>
      <c r="AG94" s="27">
        <v>106.23356745393176</v>
      </c>
      <c r="AH94" s="27">
        <v>105.24969165628723</v>
      </c>
    </row>
    <row r="95" spans="2:34" s="24" customFormat="1" ht="14">
      <c r="B95" s="24" t="s">
        <v>170</v>
      </c>
      <c r="C95" s="24" t="s">
        <v>338</v>
      </c>
      <c r="D95" s="24" t="s">
        <v>234</v>
      </c>
      <c r="E95" s="24" t="s">
        <v>231</v>
      </c>
      <c r="F95" s="24" t="s">
        <v>237</v>
      </c>
      <c r="G95" s="26">
        <v>1</v>
      </c>
      <c r="H95" s="26">
        <v>15</v>
      </c>
      <c r="I95" s="27">
        <v>0</v>
      </c>
      <c r="J95" s="27">
        <v>0</v>
      </c>
      <c r="K95" s="27">
        <v>0</v>
      </c>
      <c r="L95" s="27">
        <v>0</v>
      </c>
      <c r="M95" s="27">
        <v>0</v>
      </c>
      <c r="N95" s="27">
        <v>0</v>
      </c>
      <c r="O95" s="27">
        <v>0</v>
      </c>
      <c r="P95" s="27">
        <v>0</v>
      </c>
      <c r="Q95" s="27">
        <v>0</v>
      </c>
      <c r="R95" s="27">
        <v>0</v>
      </c>
      <c r="S95" s="27">
        <v>0</v>
      </c>
      <c r="T95" s="27">
        <v>0</v>
      </c>
      <c r="U95" s="27">
        <v>0</v>
      </c>
      <c r="V95" s="27">
        <v>0</v>
      </c>
      <c r="W95" s="27">
        <v>0</v>
      </c>
      <c r="X95" s="27">
        <v>0</v>
      </c>
      <c r="Y95" s="27">
        <v>0</v>
      </c>
      <c r="Z95" s="27">
        <v>0</v>
      </c>
      <c r="AA95" s="27">
        <v>0</v>
      </c>
      <c r="AB95" s="27">
        <v>0</v>
      </c>
      <c r="AC95" s="27">
        <v>0</v>
      </c>
      <c r="AD95" s="27">
        <v>0</v>
      </c>
      <c r="AE95" s="27">
        <v>0</v>
      </c>
      <c r="AF95" s="27">
        <v>0</v>
      </c>
      <c r="AG95" s="27">
        <v>0</v>
      </c>
      <c r="AH95" s="27">
        <v>0</v>
      </c>
    </row>
    <row r="96" spans="2:34" s="24" customFormat="1" ht="14">
      <c r="B96" s="24" t="s">
        <v>170</v>
      </c>
      <c r="C96" s="24" t="s">
        <v>338</v>
      </c>
      <c r="D96" s="24" t="s">
        <v>227</v>
      </c>
      <c r="E96" s="24" t="s">
        <v>231</v>
      </c>
      <c r="F96" s="24" t="s">
        <v>238</v>
      </c>
      <c r="G96" s="26">
        <v>1</v>
      </c>
      <c r="H96" s="26">
        <v>15</v>
      </c>
      <c r="I96" s="27">
        <v>112.74199507099866</v>
      </c>
      <c r="J96" s="27">
        <v>112.24016440167591</v>
      </c>
      <c r="K96" s="27">
        <v>111.7383337323532</v>
      </c>
      <c r="L96" s="27">
        <v>122.49184807498293</v>
      </c>
      <c r="M96" s="27">
        <v>131.00002862287158</v>
      </c>
      <c r="N96" s="27">
        <v>143.0927139516368</v>
      </c>
      <c r="O96" s="27">
        <v>146.67757718299146</v>
      </c>
      <c r="P96" s="27">
        <v>135.9244212908398</v>
      </c>
      <c r="Q96" s="27">
        <v>135.9244212908398</v>
      </c>
      <c r="R96" s="27">
        <v>135.9244212908398</v>
      </c>
      <c r="S96" s="27">
        <v>135.9244212908398</v>
      </c>
      <c r="T96" s="27">
        <v>135.9244212908398</v>
      </c>
      <c r="U96" s="27">
        <v>135.9244212908398</v>
      </c>
      <c r="V96" s="27">
        <v>135.9244212908398</v>
      </c>
      <c r="W96" s="27">
        <v>93.053744111555957</v>
      </c>
      <c r="X96" s="27">
        <v>50.183066932272098</v>
      </c>
      <c r="Y96" s="27">
        <v>50.183066932272098</v>
      </c>
      <c r="Z96" s="27">
        <v>50.183066932272098</v>
      </c>
      <c r="AA96" s="27">
        <v>39.429552589642363</v>
      </c>
      <c r="AB96" s="27">
        <v>28.676038247012627</v>
      </c>
      <c r="AC96" s="27">
        <v>14.338019123506314</v>
      </c>
      <c r="AD96" s="27">
        <v>0</v>
      </c>
      <c r="AE96" s="27">
        <v>0</v>
      </c>
      <c r="AF96" s="27">
        <v>0</v>
      </c>
      <c r="AG96" s="27">
        <v>0</v>
      </c>
      <c r="AH96" s="27">
        <v>0</v>
      </c>
    </row>
    <row r="97" spans="2:34" s="24" customFormat="1" ht="14">
      <c r="B97" s="24" t="s">
        <v>170</v>
      </c>
      <c r="C97" s="24" t="s">
        <v>338</v>
      </c>
      <c r="D97" s="24" t="s">
        <v>233</v>
      </c>
      <c r="E97" s="24" t="s">
        <v>231</v>
      </c>
      <c r="F97" s="24" t="s">
        <v>238</v>
      </c>
      <c r="G97" s="26">
        <v>1</v>
      </c>
      <c r="H97" s="26">
        <v>15</v>
      </c>
      <c r="I97" s="27">
        <v>1259.432540860804</v>
      </c>
      <c r="J97" s="27">
        <v>1495.2832075704764</v>
      </c>
      <c r="K97" s="27">
        <v>1825.6548003001521</v>
      </c>
      <c r="L97" s="27">
        <v>2322.6572524669318</v>
      </c>
      <c r="M97" s="27">
        <v>2799.9420058489177</v>
      </c>
      <c r="N97" s="27">
        <v>3071.5803730573125</v>
      </c>
      <c r="O97" s="27">
        <v>3233.0145681683898</v>
      </c>
      <c r="P97" s="27">
        <v>3322.2028679764935</v>
      </c>
      <c r="Q97" s="27">
        <v>3482.2818750924671</v>
      </c>
      <c r="R97" s="27">
        <v>3643.8693345422816</v>
      </c>
      <c r="S97" s="27">
        <v>3729.8607269852409</v>
      </c>
      <c r="T97" s="27">
        <v>3882.1542674247935</v>
      </c>
      <c r="U97" s="27">
        <v>3972.1032812155509</v>
      </c>
      <c r="V97" s="27">
        <v>3956.1071007712617</v>
      </c>
      <c r="W97" s="27">
        <v>4018.2136843699636</v>
      </c>
      <c r="X97" s="27">
        <v>3969.3043900848434</v>
      </c>
      <c r="Y97" s="27">
        <v>3701.8590986834702</v>
      </c>
      <c r="Z97" s="27">
        <v>3373.2968905600678</v>
      </c>
      <c r="AA97" s="27">
        <v>2884.2157586801964</v>
      </c>
      <c r="AB97" s="27">
        <v>2333.2763251424099</v>
      </c>
      <c r="AC97" s="27">
        <v>1974.7641606508519</v>
      </c>
      <c r="AD97" s="27">
        <v>1784.5811136822329</v>
      </c>
      <c r="AE97" s="27">
        <v>1713.6136227453958</v>
      </c>
      <c r="AF97" s="27">
        <v>1591.8471145145531</v>
      </c>
      <c r="AG97" s="27">
        <v>1383.3595827602287</v>
      </c>
      <c r="AH97" s="27">
        <v>1221.2802929284514</v>
      </c>
    </row>
    <row r="98" spans="2:34" s="24" customFormat="1" ht="14">
      <c r="B98" s="24" t="s">
        <v>170</v>
      </c>
      <c r="C98" s="24" t="s">
        <v>338</v>
      </c>
      <c r="D98" s="24" t="s">
        <v>234</v>
      </c>
      <c r="E98" s="24" t="s">
        <v>231</v>
      </c>
      <c r="F98" s="24" t="s">
        <v>238</v>
      </c>
      <c r="G98" s="26">
        <v>1</v>
      </c>
      <c r="H98" s="26">
        <v>15</v>
      </c>
      <c r="I98" s="27">
        <v>3.0034169720122206</v>
      </c>
      <c r="J98" s="27">
        <v>3.0034169720122206</v>
      </c>
      <c r="K98" s="27">
        <v>3.0034169720122206</v>
      </c>
      <c r="L98" s="27">
        <v>3.0034169720122206</v>
      </c>
      <c r="M98" s="27">
        <v>3.0034169720122206</v>
      </c>
      <c r="N98" s="27">
        <v>7.3039753297697176</v>
      </c>
      <c r="O98" s="27">
        <v>11.604533687527216</v>
      </c>
      <c r="P98" s="27">
        <v>11.604533687527216</v>
      </c>
      <c r="Q98" s="27">
        <v>11.604533687527216</v>
      </c>
      <c r="R98" s="27">
        <v>11.604533687527216</v>
      </c>
      <c r="S98" s="27">
        <v>11.604533687527216</v>
      </c>
      <c r="T98" s="27">
        <v>11.604533687527216</v>
      </c>
      <c r="U98" s="27">
        <v>11.604533687527216</v>
      </c>
      <c r="V98" s="27">
        <v>11.604533687527216</v>
      </c>
      <c r="W98" s="27">
        <v>10.102825201521105</v>
      </c>
      <c r="X98" s="27">
        <v>8.6011167155149941</v>
      </c>
      <c r="Y98" s="27">
        <v>8.6011167155149941</v>
      </c>
      <c r="Z98" s="27">
        <v>8.6011167155149941</v>
      </c>
      <c r="AA98" s="27">
        <v>8.6011167155149941</v>
      </c>
      <c r="AB98" s="27">
        <v>8.6011167155149941</v>
      </c>
      <c r="AC98" s="27">
        <v>4.3005583577574971</v>
      </c>
      <c r="AD98" s="27">
        <v>0</v>
      </c>
      <c r="AE98" s="27">
        <v>0</v>
      </c>
      <c r="AF98" s="27">
        <v>0</v>
      </c>
      <c r="AG98" s="27">
        <v>0</v>
      </c>
      <c r="AH98" s="27">
        <v>0</v>
      </c>
    </row>
    <row r="99" spans="2:34" s="24" customFormat="1" ht="14">
      <c r="B99" s="24" t="s">
        <v>170</v>
      </c>
      <c r="C99" s="24" t="s">
        <v>338</v>
      </c>
      <c r="D99" s="24" t="s">
        <v>227</v>
      </c>
      <c r="E99" s="24" t="s">
        <v>228</v>
      </c>
      <c r="F99" s="24" t="s">
        <v>239</v>
      </c>
      <c r="G99" s="26">
        <v>2</v>
      </c>
      <c r="H99" s="26">
        <v>25</v>
      </c>
      <c r="I99" s="27">
        <v>156.30800400848511</v>
      </c>
      <c r="J99" s="27">
        <v>184.71610143599196</v>
      </c>
      <c r="K99" s="27">
        <v>193.12185072389482</v>
      </c>
      <c r="L99" s="27">
        <v>195.29125547542083</v>
      </c>
      <c r="M99" s="27">
        <v>203.68707419190235</v>
      </c>
      <c r="N99" s="27">
        <v>203.68707419190235</v>
      </c>
      <c r="O99" s="27">
        <v>207.44668618339048</v>
      </c>
      <c r="P99" s="27">
        <v>216.65940808888945</v>
      </c>
      <c r="Q99" s="27">
        <v>216.65940808888945</v>
      </c>
      <c r="R99" s="27">
        <v>224.44968484314944</v>
      </c>
      <c r="S99" s="27">
        <v>229.61331005682962</v>
      </c>
      <c r="T99" s="27">
        <v>232.90117397373754</v>
      </c>
      <c r="U99" s="27">
        <v>235.01106725926931</v>
      </c>
      <c r="V99" s="27">
        <v>289.17390286719319</v>
      </c>
      <c r="W99" s="27">
        <v>305.23491886350189</v>
      </c>
      <c r="X99" s="27">
        <v>328.7473338964711</v>
      </c>
      <c r="Y99" s="27">
        <v>352.1870593674895</v>
      </c>
      <c r="Z99" s="27">
        <v>359.29145945637589</v>
      </c>
      <c r="AA99" s="27">
        <v>361.19986414636389</v>
      </c>
      <c r="AB99" s="27">
        <v>368.77423491271804</v>
      </c>
      <c r="AC99" s="27">
        <v>368.77423491271804</v>
      </c>
      <c r="AD99" s="27">
        <v>372.22740357858805</v>
      </c>
      <c r="AE99" s="27">
        <v>380.76318511927053</v>
      </c>
      <c r="AF99" s="27">
        <v>281.37974527506094</v>
      </c>
      <c r="AG99" s="27">
        <v>264.5064672513729</v>
      </c>
      <c r="AH99" s="27">
        <v>231.84275658485433</v>
      </c>
    </row>
    <row r="100" spans="2:34" s="24" customFormat="1" ht="14">
      <c r="B100" s="24" t="s">
        <v>170</v>
      </c>
      <c r="C100" s="24" t="s">
        <v>338</v>
      </c>
      <c r="D100" s="24" t="s">
        <v>233</v>
      </c>
      <c r="E100" s="24" t="s">
        <v>228</v>
      </c>
      <c r="F100" s="24" t="s">
        <v>239</v>
      </c>
      <c r="G100" s="26">
        <v>2</v>
      </c>
      <c r="H100" s="26">
        <v>25</v>
      </c>
      <c r="I100" s="27">
        <v>28.420393626066396</v>
      </c>
      <c r="J100" s="27">
        <v>28.928681730728371</v>
      </c>
      <c r="K100" s="27">
        <v>29.424703618451154</v>
      </c>
      <c r="L100" s="27">
        <v>29.909279155371369</v>
      </c>
      <c r="M100" s="27">
        <v>30.383152772989693</v>
      </c>
      <c r="N100" s="27">
        <v>30.847002401300085</v>
      </c>
      <c r="O100" s="27">
        <v>31.301447139695284</v>
      </c>
      <c r="P100" s="27">
        <v>31.747053851628436</v>
      </c>
      <c r="Q100" s="27">
        <v>32.184342856815221</v>
      </c>
      <c r="R100" s="27">
        <v>32.613792894760934</v>
      </c>
      <c r="S100" s="27">
        <v>32.574938068572905</v>
      </c>
      <c r="T100" s="27">
        <v>32.529093605362633</v>
      </c>
      <c r="U100" s="27">
        <v>32.937544518142424</v>
      </c>
      <c r="V100" s="27">
        <v>33.304839120397837</v>
      </c>
      <c r="W100" s="27">
        <v>33.630406536389714</v>
      </c>
      <c r="X100" s="27">
        <v>33.948572116995805</v>
      </c>
      <c r="Y100" s="27">
        <v>34.187461364858315</v>
      </c>
      <c r="Z100" s="27">
        <v>23.04561819261145</v>
      </c>
      <c r="AA100" s="27">
        <v>11.895049624503176</v>
      </c>
      <c r="AB100" s="27">
        <v>10.215683672634722</v>
      </c>
      <c r="AC100" s="27">
        <v>8.4914087947313455</v>
      </c>
      <c r="AD100" s="27">
        <v>8.5193888402586051</v>
      </c>
      <c r="AE100" s="27">
        <v>8.5193888402586051</v>
      </c>
      <c r="AF100" s="27">
        <v>8.2478944878109086</v>
      </c>
      <c r="AG100" s="27">
        <v>7.7122580836424115</v>
      </c>
      <c r="AH100" s="27">
        <v>7.1907979244445768</v>
      </c>
    </row>
    <row r="101" spans="2:34" s="24" customFormat="1" ht="14">
      <c r="B101" s="24" t="s">
        <v>170</v>
      </c>
      <c r="C101" s="24" t="s">
        <v>338</v>
      </c>
      <c r="D101" s="24" t="s">
        <v>227</v>
      </c>
      <c r="E101" s="24" t="s">
        <v>228</v>
      </c>
      <c r="F101" s="24" t="s">
        <v>240</v>
      </c>
      <c r="G101" s="26">
        <v>2</v>
      </c>
      <c r="H101" s="26">
        <v>24</v>
      </c>
      <c r="I101" s="27">
        <v>106.0886247882485</v>
      </c>
      <c r="J101" s="27">
        <v>132.15459704961373</v>
      </c>
      <c r="K101" s="27">
        <v>144.19072679319947</v>
      </c>
      <c r="L101" s="27">
        <v>144.19072679319947</v>
      </c>
      <c r="M101" s="27">
        <v>163.375121766484</v>
      </c>
      <c r="N101" s="27">
        <v>173.93986050574784</v>
      </c>
      <c r="O101" s="27">
        <v>185.0112992530446</v>
      </c>
      <c r="P101" s="27">
        <v>195.96337627152258</v>
      </c>
      <c r="Q101" s="27">
        <v>202.27449669110493</v>
      </c>
      <c r="R101" s="27">
        <v>221.01291975097121</v>
      </c>
      <c r="S101" s="27">
        <v>230.13781375048475</v>
      </c>
      <c r="T101" s="27">
        <v>230.13781375048475</v>
      </c>
      <c r="U101" s="27">
        <v>238.48703250846017</v>
      </c>
      <c r="V101" s="27">
        <v>276.43013604099923</v>
      </c>
      <c r="W101" s="27">
        <v>292.9598399746543</v>
      </c>
      <c r="X101" s="27">
        <v>327.72331816036717</v>
      </c>
      <c r="Y101" s="27">
        <v>356.82927803869632</v>
      </c>
      <c r="Z101" s="27">
        <v>371.10972302605728</v>
      </c>
      <c r="AA101" s="27">
        <v>380.31361913147674</v>
      </c>
      <c r="AB101" s="27">
        <v>397.62101050839937</v>
      </c>
      <c r="AC101" s="27">
        <v>407.23837167344647</v>
      </c>
      <c r="AD101" s="27">
        <v>417.40738524581019</v>
      </c>
      <c r="AE101" s="27">
        <v>371.30177131584247</v>
      </c>
      <c r="AF101" s="27">
        <v>362.75250778749478</v>
      </c>
      <c r="AG101" s="27">
        <v>345.13388530258931</v>
      </c>
      <c r="AH101" s="27">
        <v>319.06791304122407</v>
      </c>
    </row>
    <row r="102" spans="2:34" s="24" customFormat="1" ht="14">
      <c r="B102" s="24" t="s">
        <v>170</v>
      </c>
      <c r="C102" s="24" t="s">
        <v>338</v>
      </c>
      <c r="D102" s="24" t="s">
        <v>233</v>
      </c>
      <c r="E102" s="24" t="s">
        <v>228</v>
      </c>
      <c r="F102" s="24" t="s">
        <v>240</v>
      </c>
      <c r="G102" s="26">
        <v>2</v>
      </c>
      <c r="H102" s="26">
        <v>24</v>
      </c>
      <c r="I102" s="27">
        <v>39.16017596456863</v>
      </c>
      <c r="J102" s="27">
        <v>39.16017596456863</v>
      </c>
      <c r="K102" s="27">
        <v>39.16017596456863</v>
      </c>
      <c r="L102" s="27">
        <v>39.16017596456863</v>
      </c>
      <c r="M102" s="27">
        <v>39.16017596456863</v>
      </c>
      <c r="N102" s="27">
        <v>39.16017596456863</v>
      </c>
      <c r="O102" s="27">
        <v>39.16017596456863</v>
      </c>
      <c r="P102" s="27">
        <v>39.16017596456863</v>
      </c>
      <c r="Q102" s="27">
        <v>19.580087982284315</v>
      </c>
      <c r="R102" s="27">
        <v>0</v>
      </c>
      <c r="S102" s="27">
        <v>0</v>
      </c>
      <c r="T102" s="27">
        <v>0</v>
      </c>
      <c r="U102" s="27">
        <v>0</v>
      </c>
      <c r="V102" s="27">
        <v>0</v>
      </c>
      <c r="W102" s="27">
        <v>0</v>
      </c>
      <c r="X102" s="27">
        <v>0</v>
      </c>
      <c r="Y102" s="27">
        <v>0</v>
      </c>
      <c r="Z102" s="27">
        <v>0</v>
      </c>
      <c r="AA102" s="27">
        <v>0</v>
      </c>
      <c r="AB102" s="27">
        <v>0</v>
      </c>
      <c r="AC102" s="27">
        <v>0</v>
      </c>
      <c r="AD102" s="27">
        <v>0</v>
      </c>
      <c r="AE102" s="27">
        <v>0</v>
      </c>
      <c r="AF102" s="27">
        <v>0</v>
      </c>
      <c r="AG102" s="27">
        <v>0</v>
      </c>
      <c r="AH102" s="27">
        <v>0</v>
      </c>
    </row>
    <row r="103" spans="2:34" s="24" customFormat="1" ht="14">
      <c r="B103" s="24" t="s">
        <v>170</v>
      </c>
      <c r="C103" s="24" t="s">
        <v>338</v>
      </c>
      <c r="D103" s="24" t="s">
        <v>227</v>
      </c>
      <c r="E103" s="24" t="s">
        <v>228</v>
      </c>
      <c r="F103" s="24" t="s">
        <v>241</v>
      </c>
      <c r="G103" s="26">
        <v>3</v>
      </c>
      <c r="H103" s="26">
        <v>25</v>
      </c>
      <c r="I103" s="27">
        <v>7.3481651470855116</v>
      </c>
      <c r="J103" s="27">
        <v>9.0660958017574362</v>
      </c>
      <c r="K103" s="27">
        <v>9.7867874755295166</v>
      </c>
      <c r="L103" s="27">
        <v>10.469379302442977</v>
      </c>
      <c r="M103" s="27">
        <v>11.19645633981288</v>
      </c>
      <c r="N103" s="27">
        <v>11.995620933995903</v>
      </c>
      <c r="O103" s="27">
        <v>12.865279823463553</v>
      </c>
      <c r="P103" s="27">
        <v>13.791846773461582</v>
      </c>
      <c r="Q103" s="27">
        <v>14.774312651593849</v>
      </c>
      <c r="R103" s="27">
        <v>15.809008399877214</v>
      </c>
      <c r="S103" s="27">
        <v>16.906589175930723</v>
      </c>
      <c r="T103" s="27">
        <v>18.085977413887793</v>
      </c>
      <c r="U103" s="27">
        <v>18.089444334951054</v>
      </c>
      <c r="V103" s="27">
        <v>21.187800119375275</v>
      </c>
      <c r="W103" s="27">
        <v>21.753290236553948</v>
      </c>
      <c r="X103" s="27">
        <v>22.147385328256654</v>
      </c>
      <c r="Y103" s="27">
        <v>23.535282822865909</v>
      </c>
      <c r="Z103" s="27">
        <v>24.14866262459164</v>
      </c>
      <c r="AA103" s="27">
        <v>24.753547368148787</v>
      </c>
      <c r="AB103" s="27">
        <v>25.414220683196273</v>
      </c>
      <c r="AC103" s="27">
        <v>26.146432275391025</v>
      </c>
      <c r="AD103" s="27">
        <v>26.950227509124765</v>
      </c>
      <c r="AE103" s="27">
        <v>27.813705458493448</v>
      </c>
      <c r="AF103" s="27">
        <v>22.858747926695067</v>
      </c>
      <c r="AG103" s="27">
        <v>22.93563197514154</v>
      </c>
      <c r="AH103" s="27">
        <v>22.370202010011354</v>
      </c>
    </row>
    <row r="104" spans="2:34" s="24" customFormat="1" ht="14">
      <c r="B104" s="24" t="s">
        <v>170</v>
      </c>
      <c r="C104" s="24" t="s">
        <v>338</v>
      </c>
      <c r="D104" s="24" t="s">
        <v>233</v>
      </c>
      <c r="E104" s="24" t="s">
        <v>228</v>
      </c>
      <c r="F104" s="24" t="s">
        <v>241</v>
      </c>
      <c r="G104" s="26">
        <v>3</v>
      </c>
      <c r="H104" s="26">
        <v>25</v>
      </c>
      <c r="I104" s="27">
        <v>83.827037251383558</v>
      </c>
      <c r="J104" s="27">
        <v>81.266498815017997</v>
      </c>
      <c r="K104" s="27">
        <v>81.186848706161072</v>
      </c>
      <c r="L104" s="27">
        <v>81.006388458873033</v>
      </c>
      <c r="M104" s="27">
        <v>80.825928211584994</v>
      </c>
      <c r="N104" s="27">
        <v>80.529030971424248</v>
      </c>
      <c r="O104" s="27">
        <v>80.332943869694603</v>
      </c>
      <c r="P104" s="27">
        <v>80.025091337241989</v>
      </c>
      <c r="Q104" s="27">
        <v>79.468404246050355</v>
      </c>
      <c r="R104" s="27">
        <v>78.279781229735022</v>
      </c>
      <c r="S104" s="27">
        <v>74.389914441166624</v>
      </c>
      <c r="T104" s="27">
        <v>65.456048305227327</v>
      </c>
      <c r="U104" s="27">
        <v>55.104611863088671</v>
      </c>
      <c r="V104" s="27">
        <v>46.288984695699625</v>
      </c>
      <c r="W104" s="27">
        <v>42.106690358803966</v>
      </c>
      <c r="X104" s="27">
        <v>39.422117926788502</v>
      </c>
      <c r="Y104" s="27">
        <v>37.578498799893801</v>
      </c>
      <c r="Z104" s="27">
        <v>33.955124409163176</v>
      </c>
      <c r="AA104" s="27">
        <v>28.439172249682201</v>
      </c>
      <c r="AB104" s="27">
        <v>21.256318650257729</v>
      </c>
      <c r="AC104" s="27">
        <v>12.05125194225154</v>
      </c>
      <c r="AD104" s="27">
        <v>5.0795504032922549</v>
      </c>
      <c r="AE104" s="27">
        <v>0.21099692697019665</v>
      </c>
      <c r="AF104" s="27">
        <v>4.1195071619916858E-10</v>
      </c>
      <c r="AG104" s="27">
        <v>0</v>
      </c>
      <c r="AH104" s="27">
        <v>0</v>
      </c>
    </row>
    <row r="105" spans="2:34" s="24" customFormat="1" ht="14">
      <c r="B105" s="24" t="s">
        <v>170</v>
      </c>
      <c r="C105" s="24" t="s">
        <v>338</v>
      </c>
      <c r="D105" s="24" t="s">
        <v>233</v>
      </c>
      <c r="E105" s="24" t="s">
        <v>228</v>
      </c>
      <c r="F105" s="24" t="s">
        <v>242</v>
      </c>
      <c r="G105" s="26">
        <v>3</v>
      </c>
      <c r="H105" s="26">
        <v>25</v>
      </c>
      <c r="I105" s="27">
        <v>818.24333527628471</v>
      </c>
      <c r="J105" s="27">
        <v>796.34298117383162</v>
      </c>
      <c r="K105" s="27">
        <v>774.44262707137864</v>
      </c>
      <c r="L105" s="27">
        <v>774.44262707137864</v>
      </c>
      <c r="M105" s="27">
        <v>774.44262707137864</v>
      </c>
      <c r="N105" s="27">
        <v>752.54227296892554</v>
      </c>
      <c r="O105" s="27">
        <v>619.3650670216922</v>
      </c>
      <c r="P105" s="27">
        <v>486.18786107445914</v>
      </c>
      <c r="Q105" s="27">
        <v>294.68655420174565</v>
      </c>
      <c r="R105" s="27">
        <v>214.46209917381205</v>
      </c>
      <c r="S105" s="27">
        <v>134.23764414587853</v>
      </c>
      <c r="T105" s="27">
        <v>134.23764414587853</v>
      </c>
      <c r="U105" s="27">
        <v>113.25941021616029</v>
      </c>
      <c r="V105" s="27">
        <v>91.612639161209287</v>
      </c>
      <c r="W105" s="27">
        <v>69.96586810625827</v>
      </c>
      <c r="X105" s="27">
        <v>69.297330981025482</v>
      </c>
      <c r="Y105" s="27">
        <v>69.066800937841734</v>
      </c>
      <c r="Z105" s="27">
        <v>68.836270894657986</v>
      </c>
      <c r="AA105" s="27">
        <v>68.605740851474224</v>
      </c>
      <c r="AB105" s="27">
        <v>48.019407995168294</v>
      </c>
      <c r="AC105" s="27">
        <v>27.433075138862346</v>
      </c>
      <c r="AD105" s="27">
        <v>4.5644948550376032</v>
      </c>
      <c r="AE105" s="27">
        <v>2.2822474275188016</v>
      </c>
      <c r="AF105" s="27">
        <v>0</v>
      </c>
      <c r="AG105" s="27">
        <v>0</v>
      </c>
      <c r="AH105" s="27">
        <v>0</v>
      </c>
    </row>
    <row r="106" spans="2:34" s="24" customFormat="1" ht="14">
      <c r="B106" s="24" t="s">
        <v>170</v>
      </c>
      <c r="C106" s="24" t="s">
        <v>338</v>
      </c>
      <c r="D106" s="24" t="s">
        <v>233</v>
      </c>
      <c r="E106" s="24" t="s">
        <v>228</v>
      </c>
      <c r="F106" s="24" t="s">
        <v>243</v>
      </c>
      <c r="G106" s="26">
        <v>3</v>
      </c>
      <c r="H106" s="26">
        <v>25</v>
      </c>
      <c r="I106" s="27">
        <v>0</v>
      </c>
      <c r="J106" s="27">
        <v>0</v>
      </c>
      <c r="K106" s="27">
        <v>0</v>
      </c>
      <c r="L106" s="27">
        <v>0</v>
      </c>
      <c r="M106" s="27">
        <v>0</v>
      </c>
      <c r="N106" s="27">
        <v>0</v>
      </c>
      <c r="O106" s="27">
        <v>0</v>
      </c>
      <c r="P106" s="27">
        <v>0</v>
      </c>
      <c r="Q106" s="27">
        <v>0</v>
      </c>
      <c r="R106" s="27">
        <v>0</v>
      </c>
      <c r="S106" s="27">
        <v>0</v>
      </c>
      <c r="T106" s="27">
        <v>0</v>
      </c>
      <c r="U106" s="27">
        <v>0</v>
      </c>
      <c r="V106" s="27">
        <v>0</v>
      </c>
      <c r="W106" s="27">
        <v>0</v>
      </c>
      <c r="X106" s="27">
        <v>0</v>
      </c>
      <c r="Y106" s="27">
        <v>0</v>
      </c>
      <c r="Z106" s="27">
        <v>0</v>
      </c>
      <c r="AA106" s="27">
        <v>0</v>
      </c>
      <c r="AB106" s="27">
        <v>0</v>
      </c>
      <c r="AC106" s="27">
        <v>0</v>
      </c>
      <c r="AD106" s="27">
        <v>0</v>
      </c>
      <c r="AE106" s="27">
        <v>0</v>
      </c>
      <c r="AF106" s="27">
        <v>0</v>
      </c>
      <c r="AG106" s="27">
        <v>0</v>
      </c>
      <c r="AH106" s="27">
        <v>0</v>
      </c>
    </row>
    <row r="107" spans="2:34" s="24" customFormat="1" ht="14">
      <c r="B107" s="24" t="s">
        <v>170</v>
      </c>
      <c r="C107" s="24" t="s">
        <v>338</v>
      </c>
      <c r="D107" s="24" t="s">
        <v>233</v>
      </c>
      <c r="E107" s="24" t="s">
        <v>228</v>
      </c>
      <c r="F107" s="24" t="s">
        <v>244</v>
      </c>
      <c r="G107" s="26">
        <v>3</v>
      </c>
      <c r="H107" s="26">
        <v>25</v>
      </c>
      <c r="I107" s="27">
        <v>0</v>
      </c>
      <c r="J107" s="27">
        <v>0</v>
      </c>
      <c r="K107" s="27">
        <v>0</v>
      </c>
      <c r="L107" s="27">
        <v>0</v>
      </c>
      <c r="M107" s="27">
        <v>0</v>
      </c>
      <c r="N107" s="27">
        <v>0</v>
      </c>
      <c r="O107" s="27">
        <v>16.098645455266482</v>
      </c>
      <c r="P107" s="27">
        <v>48.295936365799449</v>
      </c>
      <c r="Q107" s="27">
        <v>130.04595695109418</v>
      </c>
      <c r="R107" s="27">
        <v>210.89514747307391</v>
      </c>
      <c r="S107" s="27">
        <v>351.84059440130613</v>
      </c>
      <c r="T107" s="27">
        <v>464.60730472108816</v>
      </c>
      <c r="U107" s="27">
        <v>562.17619964891867</v>
      </c>
      <c r="V107" s="27">
        <v>597.39676301220925</v>
      </c>
      <c r="W107" s="27">
        <v>643.55199733547261</v>
      </c>
      <c r="X107" s="27">
        <v>689.70723165873596</v>
      </c>
      <c r="Y107" s="27">
        <v>786.63322373758899</v>
      </c>
      <c r="Z107" s="27">
        <v>888.17473924876833</v>
      </c>
      <c r="AA107" s="27">
        <v>989.71625475994767</v>
      </c>
      <c r="AB107" s="27">
        <v>1026.6404422185583</v>
      </c>
      <c r="AC107" s="27">
        <v>1026.6404422185583</v>
      </c>
      <c r="AD107" s="27">
        <v>1026.6404422185583</v>
      </c>
      <c r="AE107" s="27">
        <v>1026.6404422185583</v>
      </c>
      <c r="AF107" s="27">
        <v>1026.6404422185583</v>
      </c>
      <c r="AG107" s="27">
        <v>1026.6404422185583</v>
      </c>
      <c r="AH107" s="27">
        <v>1026.6404422185583</v>
      </c>
    </row>
    <row r="108" spans="2:34" s="24" customFormat="1" ht="14">
      <c r="B108" s="24" t="s">
        <v>170</v>
      </c>
      <c r="C108" s="24" t="s">
        <v>338</v>
      </c>
      <c r="D108" s="24" t="s">
        <v>227</v>
      </c>
      <c r="E108" s="24" t="s">
        <v>231</v>
      </c>
      <c r="F108" s="24" t="s">
        <v>245</v>
      </c>
      <c r="G108" s="26">
        <v>2</v>
      </c>
      <c r="H108" s="26">
        <v>25</v>
      </c>
      <c r="I108" s="27">
        <v>167.28831693676941</v>
      </c>
      <c r="J108" s="27">
        <v>178.94452366417016</v>
      </c>
      <c r="K108" s="27">
        <v>185.75659040513244</v>
      </c>
      <c r="L108" s="27">
        <v>195.69839111123659</v>
      </c>
      <c r="M108" s="27">
        <v>195.11996828866131</v>
      </c>
      <c r="N108" s="27">
        <v>195.11996828866131</v>
      </c>
      <c r="O108" s="27">
        <v>195.11996828866131</v>
      </c>
      <c r="P108" s="27">
        <v>190.94442383613676</v>
      </c>
      <c r="Q108" s="27">
        <v>190.23772742359753</v>
      </c>
      <c r="R108" s="27">
        <v>189.80674644368509</v>
      </c>
      <c r="S108" s="27">
        <v>189.31301519252355</v>
      </c>
      <c r="T108" s="27">
        <v>180.18358930462406</v>
      </c>
      <c r="U108" s="27">
        <v>165.75767167990148</v>
      </c>
      <c r="V108" s="27">
        <v>129.89298350546449</v>
      </c>
      <c r="W108" s="27">
        <v>122.45285603908646</v>
      </c>
      <c r="X108" s="27">
        <v>111.82520981406596</v>
      </c>
      <c r="Y108" s="27">
        <v>109.88749292522807</v>
      </c>
      <c r="Z108" s="27">
        <v>109.61707229430645</v>
      </c>
      <c r="AA108" s="27">
        <v>107.21445961264918</v>
      </c>
      <c r="AB108" s="27">
        <v>86.688385713558986</v>
      </c>
      <c r="AC108" s="27">
        <v>70.628031595494591</v>
      </c>
      <c r="AD108" s="27">
        <v>62.680229354790072</v>
      </c>
      <c r="AE108" s="27">
        <v>58.888617328543489</v>
      </c>
      <c r="AF108" s="27">
        <v>58.888617328543489</v>
      </c>
      <c r="AG108" s="27">
        <v>48.026719263128143</v>
      </c>
      <c r="AH108" s="27">
        <v>34.949128271733116</v>
      </c>
    </row>
    <row r="109" spans="2:34" s="24" customFormat="1" ht="14">
      <c r="B109" s="24" t="s">
        <v>170</v>
      </c>
      <c r="C109" s="24" t="s">
        <v>338</v>
      </c>
      <c r="D109" s="24" t="s">
        <v>233</v>
      </c>
      <c r="E109" s="24" t="s">
        <v>231</v>
      </c>
      <c r="F109" s="24" t="s">
        <v>245</v>
      </c>
      <c r="G109" s="26">
        <v>2</v>
      </c>
      <c r="H109" s="26">
        <v>25</v>
      </c>
      <c r="I109" s="27">
        <v>16.853384055291539</v>
      </c>
      <c r="J109" s="27">
        <v>34.846320769125924</v>
      </c>
      <c r="K109" s="27">
        <v>61.835725839877504</v>
      </c>
      <c r="L109" s="27">
        <v>61.835725839877504</v>
      </c>
      <c r="M109" s="27">
        <v>61.835725839877504</v>
      </c>
      <c r="N109" s="27">
        <v>61.835725839877504</v>
      </c>
      <c r="O109" s="27">
        <v>61.835725839877504</v>
      </c>
      <c r="P109" s="27">
        <v>61.835725839877504</v>
      </c>
      <c r="Q109" s="27">
        <v>61.835725839877504</v>
      </c>
      <c r="R109" s="27">
        <v>61.835725839877504</v>
      </c>
      <c r="S109" s="27">
        <v>59.436667611366254</v>
      </c>
      <c r="T109" s="27">
        <v>59.436667611366254</v>
      </c>
      <c r="U109" s="27">
        <v>59.436667611366254</v>
      </c>
      <c r="V109" s="27">
        <v>59.076808877089569</v>
      </c>
      <c r="W109" s="27">
        <v>56.737727104291096</v>
      </c>
      <c r="X109" s="27">
        <v>54.818480521482094</v>
      </c>
      <c r="Y109" s="27">
        <v>52.299469381545279</v>
      </c>
      <c r="Z109" s="27">
        <v>51.039963811576875</v>
      </c>
      <c r="AA109" s="27">
        <v>48.640905583065624</v>
      </c>
      <c r="AB109" s="27">
        <v>46.121894443128809</v>
      </c>
      <c r="AC109" s="27">
        <v>46.121894443128809</v>
      </c>
      <c r="AD109" s="27">
        <v>46.121894443128809</v>
      </c>
      <c r="AE109" s="27">
        <v>46.121894443128809</v>
      </c>
      <c r="AF109" s="27">
        <v>44.982341784585969</v>
      </c>
      <c r="AG109" s="27">
        <v>44.982341784585969</v>
      </c>
      <c r="AH109" s="27">
        <v>44.982341784585969</v>
      </c>
    </row>
    <row r="110" spans="2:34" s="24" customFormat="1" ht="14">
      <c r="B110" s="24" t="s">
        <v>170</v>
      </c>
      <c r="C110" s="24" t="s">
        <v>338</v>
      </c>
      <c r="D110" s="24" t="s">
        <v>227</v>
      </c>
      <c r="E110" s="24" t="s">
        <v>231</v>
      </c>
      <c r="F110" s="24" t="s">
        <v>246</v>
      </c>
      <c r="G110" s="26">
        <v>2</v>
      </c>
      <c r="H110" s="26">
        <v>25</v>
      </c>
      <c r="I110" s="27">
        <v>5.2954459784032384</v>
      </c>
      <c r="J110" s="27">
        <v>5.2954459784032384</v>
      </c>
      <c r="K110" s="27">
        <v>5.2954459784032384</v>
      </c>
      <c r="L110" s="27">
        <v>5.2954459784032384</v>
      </c>
      <c r="M110" s="27">
        <v>5.2954459784032384</v>
      </c>
      <c r="N110" s="27">
        <v>5.2954459784032384</v>
      </c>
      <c r="O110" s="27">
        <v>5.2954459784032384</v>
      </c>
      <c r="P110" s="27">
        <v>5.2954459784032384</v>
      </c>
      <c r="Q110" s="27">
        <v>5.2954459784032384</v>
      </c>
      <c r="R110" s="27">
        <v>5.2954459784032384</v>
      </c>
      <c r="S110" s="27">
        <v>5.2954459784032384</v>
      </c>
      <c r="T110" s="27">
        <v>4.2105253389255015</v>
      </c>
      <c r="U110" s="27">
        <v>4.2105253389255015</v>
      </c>
      <c r="V110" s="27">
        <v>4.2105253389255015</v>
      </c>
      <c r="W110" s="27">
        <v>1.0590891956806474</v>
      </c>
      <c r="X110" s="27">
        <v>1.0590891956806474</v>
      </c>
      <c r="Y110" s="27">
        <v>1.0590891956806474</v>
      </c>
      <c r="Z110" s="27">
        <v>1.0590891956806474</v>
      </c>
      <c r="AA110" s="27">
        <v>0</v>
      </c>
      <c r="AB110" s="27">
        <v>0</v>
      </c>
      <c r="AC110" s="27">
        <v>0</v>
      </c>
      <c r="AD110" s="27">
        <v>0</v>
      </c>
      <c r="AE110" s="27">
        <v>0</v>
      </c>
      <c r="AF110" s="27">
        <v>0</v>
      </c>
      <c r="AG110" s="27">
        <v>0</v>
      </c>
      <c r="AH110" s="27">
        <v>0</v>
      </c>
    </row>
    <row r="111" spans="2:34" s="24" customFormat="1" ht="14">
      <c r="B111" s="24" t="s">
        <v>170</v>
      </c>
      <c r="C111" s="24" t="s">
        <v>338</v>
      </c>
      <c r="D111" s="24" t="s">
        <v>233</v>
      </c>
      <c r="E111" s="24" t="s">
        <v>231</v>
      </c>
      <c r="F111" s="24" t="s">
        <v>246</v>
      </c>
      <c r="G111" s="26">
        <v>2</v>
      </c>
      <c r="H111" s="26">
        <v>25</v>
      </c>
      <c r="I111" s="27">
        <v>0</v>
      </c>
      <c r="J111" s="27">
        <v>0</v>
      </c>
      <c r="K111" s="27">
        <v>0</v>
      </c>
      <c r="L111" s="27">
        <v>0</v>
      </c>
      <c r="M111" s="27">
        <v>0</v>
      </c>
      <c r="N111" s="27">
        <v>0</v>
      </c>
      <c r="O111" s="27">
        <v>0</v>
      </c>
      <c r="P111" s="27">
        <v>0</v>
      </c>
      <c r="Q111" s="27">
        <v>0</v>
      </c>
      <c r="R111" s="27">
        <v>0</v>
      </c>
      <c r="S111" s="27">
        <v>0</v>
      </c>
      <c r="T111" s="27">
        <v>0</v>
      </c>
      <c r="U111" s="27">
        <v>0</v>
      </c>
      <c r="V111" s="27">
        <v>0</v>
      </c>
      <c r="W111" s="27">
        <v>0</v>
      </c>
      <c r="X111" s="27">
        <v>0</v>
      </c>
      <c r="Y111" s="27">
        <v>0</v>
      </c>
      <c r="Z111" s="27">
        <v>0</v>
      </c>
      <c r="AA111" s="27">
        <v>0</v>
      </c>
      <c r="AB111" s="27">
        <v>0</v>
      </c>
      <c r="AC111" s="27">
        <v>0</v>
      </c>
      <c r="AD111" s="27">
        <v>0</v>
      </c>
      <c r="AE111" s="27">
        <v>0</v>
      </c>
      <c r="AF111" s="27">
        <v>0</v>
      </c>
      <c r="AG111" s="27">
        <v>0</v>
      </c>
      <c r="AH111" s="27">
        <v>0</v>
      </c>
    </row>
    <row r="112" spans="2:34" s="24" customFormat="1" ht="14">
      <c r="B112" s="24" t="s">
        <v>170</v>
      </c>
      <c r="C112" s="24" t="s">
        <v>338</v>
      </c>
      <c r="D112" s="24" t="s">
        <v>227</v>
      </c>
      <c r="E112" s="24" t="s">
        <v>231</v>
      </c>
      <c r="F112" s="24" t="s">
        <v>247</v>
      </c>
      <c r="G112" s="26">
        <v>2</v>
      </c>
      <c r="H112" s="26">
        <v>25</v>
      </c>
      <c r="I112" s="27">
        <v>0</v>
      </c>
      <c r="J112" s="27">
        <v>0</v>
      </c>
      <c r="K112" s="27">
        <v>0</v>
      </c>
      <c r="L112" s="27">
        <v>0</v>
      </c>
      <c r="M112" s="27">
        <v>0</v>
      </c>
      <c r="N112" s="27">
        <v>0</v>
      </c>
      <c r="O112" s="27">
        <v>0</v>
      </c>
      <c r="P112" s="27">
        <v>0</v>
      </c>
      <c r="Q112" s="27">
        <v>0</v>
      </c>
      <c r="R112" s="27">
        <v>0</v>
      </c>
      <c r="S112" s="27">
        <v>0</v>
      </c>
      <c r="T112" s="27">
        <v>0</v>
      </c>
      <c r="U112" s="27">
        <v>0</v>
      </c>
      <c r="V112" s="27">
        <v>0</v>
      </c>
      <c r="W112" s="27">
        <v>0</v>
      </c>
      <c r="X112" s="27">
        <v>0</v>
      </c>
      <c r="Y112" s="27">
        <v>0</v>
      </c>
      <c r="Z112" s="27">
        <v>0</v>
      </c>
      <c r="AA112" s="27">
        <v>0</v>
      </c>
      <c r="AB112" s="27">
        <v>0</v>
      </c>
      <c r="AC112" s="27">
        <v>0</v>
      </c>
      <c r="AD112" s="27">
        <v>0</v>
      </c>
      <c r="AE112" s="27">
        <v>0</v>
      </c>
      <c r="AF112" s="27">
        <v>0</v>
      </c>
      <c r="AG112" s="27">
        <v>0</v>
      </c>
      <c r="AH112" s="27">
        <v>0</v>
      </c>
    </row>
    <row r="113" spans="2:34" s="24" customFormat="1" ht="14">
      <c r="B113" s="24" t="s">
        <v>170</v>
      </c>
      <c r="C113" s="24" t="s">
        <v>338</v>
      </c>
      <c r="D113" s="24" t="s">
        <v>233</v>
      </c>
      <c r="E113" s="24" t="s">
        <v>231</v>
      </c>
      <c r="F113" s="24" t="s">
        <v>247</v>
      </c>
      <c r="G113" s="26">
        <v>2</v>
      </c>
      <c r="H113" s="26">
        <v>25</v>
      </c>
      <c r="I113" s="27">
        <v>1.8560110336221078</v>
      </c>
      <c r="J113" s="27">
        <v>2.7840165504331615</v>
      </c>
      <c r="K113" s="27">
        <v>2.7840165504331615</v>
      </c>
      <c r="L113" s="27">
        <v>2.7840165504331615</v>
      </c>
      <c r="M113" s="27">
        <v>2.7840165504331615</v>
      </c>
      <c r="N113" s="27">
        <v>2.7840165504331615</v>
      </c>
      <c r="O113" s="27">
        <v>2.7840165504331615</v>
      </c>
      <c r="P113" s="27">
        <v>2.7840165504331615</v>
      </c>
      <c r="Q113" s="27">
        <v>2.7840165504331615</v>
      </c>
      <c r="R113" s="27">
        <v>2.7840165504331615</v>
      </c>
      <c r="S113" s="27">
        <v>2.7840165504331615</v>
      </c>
      <c r="T113" s="27">
        <v>2.7840165504331615</v>
      </c>
      <c r="U113" s="27">
        <v>2.7840165504331615</v>
      </c>
      <c r="V113" s="27">
        <v>2.7840165504331615</v>
      </c>
      <c r="W113" s="27">
        <v>2.7840165504331615</v>
      </c>
      <c r="X113" s="27">
        <v>2.7840165504331615</v>
      </c>
      <c r="Y113" s="27">
        <v>2.7840165504331615</v>
      </c>
      <c r="Z113" s="27">
        <v>2.7840165504331615</v>
      </c>
      <c r="AA113" s="27">
        <v>2.7840165504331615</v>
      </c>
      <c r="AB113" s="27">
        <v>2.7840165504331615</v>
      </c>
      <c r="AC113" s="27">
        <v>2.7840165504331615</v>
      </c>
      <c r="AD113" s="27">
        <v>2.7840165504331615</v>
      </c>
      <c r="AE113" s="27">
        <v>2.7840165504331615</v>
      </c>
      <c r="AF113" s="27">
        <v>2.7840165504331615</v>
      </c>
      <c r="AG113" s="27">
        <v>1.8560110336221078</v>
      </c>
      <c r="AH113" s="27">
        <v>0.92800551681105392</v>
      </c>
    </row>
    <row r="114" spans="2:34" s="24" customFormat="1" ht="14">
      <c r="B114" s="24" t="s">
        <v>170</v>
      </c>
      <c r="C114" s="24" t="s">
        <v>338</v>
      </c>
      <c r="D114" s="24" t="s">
        <v>249</v>
      </c>
      <c r="E114" s="24" t="s">
        <v>248</v>
      </c>
      <c r="F114" s="24" t="s">
        <v>248</v>
      </c>
      <c r="G114" s="26">
        <v>0</v>
      </c>
      <c r="H114" s="26">
        <v>0</v>
      </c>
      <c r="I114" s="27">
        <v>0</v>
      </c>
      <c r="J114" s="27">
        <v>0</v>
      </c>
      <c r="K114" s="27">
        <v>0</v>
      </c>
      <c r="L114" s="27">
        <v>0</v>
      </c>
      <c r="M114" s="27">
        <v>0</v>
      </c>
      <c r="N114" s="27">
        <v>0</v>
      </c>
      <c r="O114" s="27">
        <v>0</v>
      </c>
      <c r="P114" s="27">
        <v>0</v>
      </c>
      <c r="Q114" s="27">
        <v>0</v>
      </c>
      <c r="R114" s="27">
        <v>0</v>
      </c>
      <c r="S114" s="27">
        <v>0</v>
      </c>
      <c r="T114" s="27">
        <v>0</v>
      </c>
      <c r="U114" s="27">
        <v>0</v>
      </c>
      <c r="V114" s="27">
        <v>0</v>
      </c>
      <c r="W114" s="27">
        <v>0</v>
      </c>
      <c r="X114" s="27">
        <v>0</v>
      </c>
      <c r="Y114" s="27">
        <v>0</v>
      </c>
      <c r="Z114" s="27">
        <v>0</v>
      </c>
      <c r="AA114" s="27">
        <v>0</v>
      </c>
      <c r="AB114" s="27">
        <v>0</v>
      </c>
      <c r="AC114" s="27">
        <v>0</v>
      </c>
      <c r="AD114" s="27">
        <v>0</v>
      </c>
      <c r="AE114" s="27">
        <v>0</v>
      </c>
      <c r="AF114" s="27">
        <v>0</v>
      </c>
      <c r="AG114" s="27">
        <v>0</v>
      </c>
      <c r="AH114" s="27">
        <v>0</v>
      </c>
    </row>
    <row r="115" spans="2:34" s="24" customFormat="1" ht="14">
      <c r="B115" s="24" t="s">
        <v>170</v>
      </c>
      <c r="C115" s="24" t="s">
        <v>338</v>
      </c>
      <c r="D115" s="24" t="s">
        <v>249</v>
      </c>
      <c r="E115" s="24" t="s">
        <v>248</v>
      </c>
      <c r="F115" s="24" t="s">
        <v>248</v>
      </c>
      <c r="G115" s="26">
        <v>0</v>
      </c>
      <c r="H115" s="26">
        <v>0</v>
      </c>
      <c r="I115" s="27">
        <v>0</v>
      </c>
      <c r="J115" s="27">
        <v>0</v>
      </c>
      <c r="K115" s="27">
        <v>0</v>
      </c>
      <c r="L115" s="27">
        <v>0</v>
      </c>
      <c r="M115" s="27">
        <v>0</v>
      </c>
      <c r="N115" s="27">
        <v>0</v>
      </c>
      <c r="O115" s="27">
        <v>0</v>
      </c>
      <c r="P115" s="27">
        <v>0</v>
      </c>
      <c r="Q115" s="27">
        <v>0</v>
      </c>
      <c r="R115" s="27">
        <v>0</v>
      </c>
      <c r="S115" s="27">
        <v>0</v>
      </c>
      <c r="T115" s="27">
        <v>0</v>
      </c>
      <c r="U115" s="27">
        <v>0</v>
      </c>
      <c r="V115" s="27">
        <v>0</v>
      </c>
      <c r="W115" s="27">
        <v>0</v>
      </c>
      <c r="X115" s="27">
        <v>0</v>
      </c>
      <c r="Y115" s="27">
        <v>0</v>
      </c>
      <c r="Z115" s="27">
        <v>0</v>
      </c>
      <c r="AA115" s="27">
        <v>0</v>
      </c>
      <c r="AB115" s="27">
        <v>0</v>
      </c>
      <c r="AC115" s="27">
        <v>0</v>
      </c>
      <c r="AD115" s="27">
        <v>0</v>
      </c>
      <c r="AE115" s="27">
        <v>0</v>
      </c>
      <c r="AF115" s="27">
        <v>0</v>
      </c>
      <c r="AG115" s="27">
        <v>0</v>
      </c>
      <c r="AH115" s="27">
        <v>0</v>
      </c>
    </row>
    <row r="116" spans="2:34" s="24" customFormat="1" ht="14">
      <c r="B116" s="24" t="s">
        <v>170</v>
      </c>
      <c r="C116" s="24" t="s">
        <v>338</v>
      </c>
      <c r="D116" s="24" t="s">
        <v>227</v>
      </c>
      <c r="E116" s="24" t="s">
        <v>228</v>
      </c>
      <c r="F116" s="24" t="s">
        <v>250</v>
      </c>
      <c r="G116" s="26">
        <v>1</v>
      </c>
      <c r="H116" s="26">
        <v>15</v>
      </c>
      <c r="I116" s="27">
        <v>55.809294434170752</v>
      </c>
      <c r="J116" s="27">
        <v>62.977959112704248</v>
      </c>
      <c r="K116" s="27">
        <v>67.433956642551607</v>
      </c>
      <c r="L116" s="27">
        <v>77.142417843357123</v>
      </c>
      <c r="M116" s="27">
        <v>77.175994155948047</v>
      </c>
      <c r="N116" s="27">
        <v>77.266648621527523</v>
      </c>
      <c r="O116" s="27">
        <v>77.266648621527523</v>
      </c>
      <c r="P116" s="27">
        <v>77.266648621527523</v>
      </c>
      <c r="Q116" s="27">
        <v>81.209111272964122</v>
      </c>
      <c r="R116" s="27">
        <v>81.505765521582717</v>
      </c>
      <c r="S116" s="27">
        <v>81.505765521582717</v>
      </c>
      <c r="T116" s="27">
        <v>81.505765521582717</v>
      </c>
      <c r="U116" s="27">
        <v>82.08812364954801</v>
      </c>
      <c r="V116" s="27">
        <v>62.038060216100575</v>
      </c>
      <c r="W116" s="27">
        <v>58.768891663026999</v>
      </c>
      <c r="X116" s="27">
        <v>57.055428564468556</v>
      </c>
      <c r="Y116" s="27">
        <v>55.626112531898691</v>
      </c>
      <c r="Z116" s="27">
        <v>54.936278294879955</v>
      </c>
      <c r="AA116" s="27">
        <v>53.768501614136895</v>
      </c>
      <c r="AB116" s="27">
        <v>53.765216858241018</v>
      </c>
      <c r="AC116" s="27">
        <v>53.757087892081394</v>
      </c>
      <c r="AD116" s="27">
        <v>53.757087892081394</v>
      </c>
      <c r="AE116" s="27">
        <v>53.757087892081394</v>
      </c>
      <c r="AF116" s="27">
        <v>53.498980976052003</v>
      </c>
      <c r="AG116" s="27">
        <v>53.483657311253744</v>
      </c>
      <c r="AH116" s="27">
        <v>53.483657311253744</v>
      </c>
    </row>
    <row r="117" spans="2:34" s="24" customFormat="1" ht="14">
      <c r="B117" s="24" t="s">
        <v>170</v>
      </c>
      <c r="C117" s="24" t="s">
        <v>338</v>
      </c>
      <c r="D117" s="24" t="s">
        <v>233</v>
      </c>
      <c r="E117" s="24" t="s">
        <v>228</v>
      </c>
      <c r="F117" s="24" t="s">
        <v>250</v>
      </c>
      <c r="G117" s="26">
        <v>1</v>
      </c>
      <c r="H117" s="26">
        <v>15</v>
      </c>
      <c r="I117" s="27">
        <v>0</v>
      </c>
      <c r="J117" s="27">
        <v>53.461631595474493</v>
      </c>
      <c r="K117" s="27">
        <v>136.77405077239675</v>
      </c>
      <c r="L117" s="27">
        <v>296.22299749551678</v>
      </c>
      <c r="M117" s="27">
        <v>512.38961436225009</v>
      </c>
      <c r="N117" s="27">
        <v>752.1105618903722</v>
      </c>
      <c r="O117" s="27">
        <v>1075.0400309701822</v>
      </c>
      <c r="P117" s="27">
        <v>1363.3033401056962</v>
      </c>
      <c r="Q117" s="27">
        <v>1763.8234687668873</v>
      </c>
      <c r="R117" s="27">
        <v>2129.2022906035268</v>
      </c>
      <c r="S117" s="27">
        <v>2419.0679706453743</v>
      </c>
      <c r="T117" s="27">
        <v>2543.2717129187081</v>
      </c>
      <c r="U117" s="27">
        <v>2725.5055392711465</v>
      </c>
      <c r="V117" s="27">
        <v>2976.0770505057494</v>
      </c>
      <c r="W117" s="27">
        <v>3351.934317357654</v>
      </c>
      <c r="X117" s="27">
        <v>3613.8954427392846</v>
      </c>
      <c r="Y117" s="27">
        <v>3839.4793577459818</v>
      </c>
      <c r="Z117" s="27">
        <v>3909.9267295539298</v>
      </c>
      <c r="AA117" s="27">
        <v>3835.8998889335153</v>
      </c>
      <c r="AB117" s="27">
        <v>3619.7332720667823</v>
      </c>
      <c r="AC117" s="27">
        <v>3458.6006621531501</v>
      </c>
      <c r="AD117" s="27">
        <v>3214.2595306878293</v>
      </c>
      <c r="AE117" s="27">
        <v>3004.5845591668049</v>
      </c>
      <c r="AF117" s="27">
        <v>2604.0644305056135</v>
      </c>
      <c r="AG117" s="27">
        <v>2238.6856086689741</v>
      </c>
      <c r="AH117" s="27">
        <v>1948.8199286271256</v>
      </c>
    </row>
    <row r="118" spans="2:34" s="24" customFormat="1" ht="14">
      <c r="B118" s="24" t="s">
        <v>170</v>
      </c>
      <c r="C118" s="24" t="s">
        <v>338</v>
      </c>
      <c r="D118" s="24" t="s">
        <v>227</v>
      </c>
      <c r="E118" s="24" t="s">
        <v>228</v>
      </c>
      <c r="F118" s="24" t="s">
        <v>251</v>
      </c>
      <c r="G118" s="26">
        <v>1</v>
      </c>
      <c r="H118" s="26">
        <v>15</v>
      </c>
      <c r="I118" s="27">
        <v>208.10003506812075</v>
      </c>
      <c r="J118" s="27">
        <v>231.08046588028802</v>
      </c>
      <c r="K118" s="27">
        <v>277.05482838780966</v>
      </c>
      <c r="L118" s="27">
        <v>294.34890311647678</v>
      </c>
      <c r="M118" s="27">
        <v>320.58039732813052</v>
      </c>
      <c r="N118" s="27">
        <v>320.58039732813052</v>
      </c>
      <c r="O118" s="27">
        <v>320.58039732813052</v>
      </c>
      <c r="P118" s="27">
        <v>320.58039732813052</v>
      </c>
      <c r="Q118" s="27">
        <v>320.58039732813052</v>
      </c>
      <c r="R118" s="27">
        <v>320.58039732813052</v>
      </c>
      <c r="S118" s="27">
        <v>332.28234020718224</v>
      </c>
      <c r="T118" s="27">
        <v>332.28234020718224</v>
      </c>
      <c r="U118" s="27">
        <v>332.28234020718224</v>
      </c>
      <c r="V118" s="27">
        <v>276.40932841033282</v>
      </c>
      <c r="W118" s="27">
        <v>247.24126325308319</v>
      </c>
      <c r="X118" s="27">
        <v>242.6667537319029</v>
      </c>
      <c r="Y118" s="27">
        <v>238.08482673878365</v>
      </c>
      <c r="Z118" s="27">
        <v>230.96752268500748</v>
      </c>
      <c r="AA118" s="27">
        <v>228.88731483687911</v>
      </c>
      <c r="AB118" s="27">
        <v>226.32109929322741</v>
      </c>
      <c r="AC118" s="27">
        <v>229.54298522948207</v>
      </c>
      <c r="AD118" s="27">
        <v>229.54298522948207</v>
      </c>
      <c r="AE118" s="27">
        <v>229.54298522948207</v>
      </c>
      <c r="AF118" s="27">
        <v>229.54298522948207</v>
      </c>
      <c r="AG118" s="27">
        <v>229.54298522948207</v>
      </c>
      <c r="AH118" s="27">
        <v>217.84104235043034</v>
      </c>
    </row>
    <row r="119" spans="2:34" s="24" customFormat="1" ht="14">
      <c r="B119" s="24" t="s">
        <v>170</v>
      </c>
      <c r="C119" s="24" t="s">
        <v>338</v>
      </c>
      <c r="D119" s="24" t="s">
        <v>233</v>
      </c>
      <c r="E119" s="24" t="s">
        <v>228</v>
      </c>
      <c r="F119" s="24" t="s">
        <v>251</v>
      </c>
      <c r="G119" s="26">
        <v>1</v>
      </c>
      <c r="H119" s="26">
        <v>15</v>
      </c>
      <c r="I119" s="27">
        <v>0</v>
      </c>
      <c r="J119" s="27">
        <v>0</v>
      </c>
      <c r="K119" s="27">
        <v>0</v>
      </c>
      <c r="L119" s="27">
        <v>0</v>
      </c>
      <c r="M119" s="27">
        <v>0</v>
      </c>
      <c r="N119" s="27">
        <v>0</v>
      </c>
      <c r="O119" s="27">
        <v>0</v>
      </c>
      <c r="P119" s="27">
        <v>0</v>
      </c>
      <c r="Q119" s="27">
        <v>0</v>
      </c>
      <c r="R119" s="27">
        <v>0</v>
      </c>
      <c r="S119" s="27">
        <v>0</v>
      </c>
      <c r="T119" s="27">
        <v>0</v>
      </c>
      <c r="U119" s="27">
        <v>0</v>
      </c>
      <c r="V119" s="27">
        <v>0</v>
      </c>
      <c r="W119" s="27">
        <v>0</v>
      </c>
      <c r="X119" s="27">
        <v>0</v>
      </c>
      <c r="Y119" s="27">
        <v>0</v>
      </c>
      <c r="Z119" s="27">
        <v>0</v>
      </c>
      <c r="AA119" s="27">
        <v>0</v>
      </c>
      <c r="AB119" s="27">
        <v>0</v>
      </c>
      <c r="AC119" s="27">
        <v>0</v>
      </c>
      <c r="AD119" s="27">
        <v>0</v>
      </c>
      <c r="AE119" s="27">
        <v>0</v>
      </c>
      <c r="AF119" s="27">
        <v>0</v>
      </c>
      <c r="AG119" s="27">
        <v>0</v>
      </c>
      <c r="AH119" s="27">
        <v>0</v>
      </c>
    </row>
    <row r="120" spans="2:34" s="24" customFormat="1" ht="14">
      <c r="B120" s="24" t="s">
        <v>170</v>
      </c>
      <c r="C120" s="24" t="s">
        <v>338</v>
      </c>
      <c r="D120" s="24" t="s">
        <v>227</v>
      </c>
      <c r="E120" s="24" t="s">
        <v>228</v>
      </c>
      <c r="F120" s="24" t="s">
        <v>252</v>
      </c>
      <c r="G120" s="26">
        <v>3</v>
      </c>
      <c r="H120" s="26">
        <v>25</v>
      </c>
      <c r="I120" s="27">
        <v>0.92469127245003946</v>
      </c>
      <c r="J120" s="27">
        <v>0.92469127245003946</v>
      </c>
      <c r="K120" s="27">
        <v>1.1080782884432132</v>
      </c>
      <c r="L120" s="27">
        <v>1.1080782884432132</v>
      </c>
      <c r="M120" s="27">
        <v>1.1080782884432132</v>
      </c>
      <c r="N120" s="27">
        <v>1.1080782884432132</v>
      </c>
      <c r="O120" s="27">
        <v>1.1080782884432132</v>
      </c>
      <c r="P120" s="27">
        <v>1.1080782884432132</v>
      </c>
      <c r="Q120" s="27">
        <v>1.1080782884432132</v>
      </c>
      <c r="R120" s="27">
        <v>1.1080782884432132</v>
      </c>
      <c r="S120" s="27">
        <v>1.1080782884432132</v>
      </c>
      <c r="T120" s="27">
        <v>1.1080782884432132</v>
      </c>
      <c r="U120" s="27">
        <v>5.4086568632186403</v>
      </c>
      <c r="V120" s="27">
        <v>10.407851440986702</v>
      </c>
      <c r="W120" s="27">
        <v>15.146634647250066</v>
      </c>
      <c r="X120" s="27">
        <v>20.101497272158902</v>
      </c>
      <c r="Y120" s="27">
        <v>25.270587194310959</v>
      </c>
      <c r="Z120" s="27">
        <v>30.809496551210614</v>
      </c>
      <c r="AA120" s="27">
        <v>36.393526136645505</v>
      </c>
      <c r="AB120" s="27">
        <v>42.178058543235778</v>
      </c>
      <c r="AC120" s="27">
        <v>48.16043697989938</v>
      </c>
      <c r="AD120" s="27">
        <v>54.340115648222024</v>
      </c>
      <c r="AE120" s="27">
        <v>60.713212650221017</v>
      </c>
      <c r="AF120" s="27">
        <v>66.341514772282181</v>
      </c>
      <c r="AG120" s="27">
        <v>73.117552005287294</v>
      </c>
      <c r="AH120" s="27">
        <v>73.117552005287294</v>
      </c>
    </row>
    <row r="121" spans="2:34" s="24" customFormat="1" ht="14">
      <c r="B121" s="24" t="s">
        <v>170</v>
      </c>
      <c r="C121" s="24" t="s">
        <v>338</v>
      </c>
      <c r="D121" s="24" t="s">
        <v>227</v>
      </c>
      <c r="E121" s="24" t="s">
        <v>228</v>
      </c>
      <c r="F121" s="24" t="s">
        <v>253</v>
      </c>
      <c r="G121" s="26">
        <v>2</v>
      </c>
      <c r="H121" s="26">
        <v>25</v>
      </c>
      <c r="I121" s="27">
        <v>10.473052877525626</v>
      </c>
      <c r="J121" s="27">
        <v>10.473052877525626</v>
      </c>
      <c r="K121" s="27">
        <v>10.666453697934493</v>
      </c>
      <c r="L121" s="27">
        <v>11.471913929961588</v>
      </c>
      <c r="M121" s="27">
        <v>11.471913929961588</v>
      </c>
      <c r="N121" s="27">
        <v>11.471913929961588</v>
      </c>
      <c r="O121" s="27">
        <v>11.471913929961588</v>
      </c>
      <c r="P121" s="27">
        <v>11.471913929961588</v>
      </c>
      <c r="Q121" s="27">
        <v>11.471913929961588</v>
      </c>
      <c r="R121" s="27">
        <v>11.471913929961588</v>
      </c>
      <c r="S121" s="27">
        <v>11.471913929961588</v>
      </c>
      <c r="T121" s="27">
        <v>11.471913929961588</v>
      </c>
      <c r="U121" s="27">
        <v>11.471913929961588</v>
      </c>
      <c r="V121" s="27">
        <v>16.433150700668484</v>
      </c>
      <c r="W121" s="27">
        <v>16.433150700668484</v>
      </c>
      <c r="X121" s="27">
        <v>16.433150700668484</v>
      </c>
      <c r="Y121" s="27">
        <v>16.433150700668484</v>
      </c>
      <c r="Z121" s="27">
        <v>16.587496028171991</v>
      </c>
      <c r="AA121" s="27">
        <v>17.260024383088481</v>
      </c>
      <c r="AB121" s="27">
        <v>17.260024383088481</v>
      </c>
      <c r="AC121" s="27">
        <v>17.260024383088481</v>
      </c>
      <c r="AD121" s="27">
        <v>17.260024383088481</v>
      </c>
      <c r="AE121" s="27">
        <v>17.260024383088481</v>
      </c>
      <c r="AF121" s="27">
        <v>6.7869715055628603</v>
      </c>
      <c r="AG121" s="27">
        <v>6.7869715055628603</v>
      </c>
      <c r="AH121" s="27">
        <v>6.7869715055628603</v>
      </c>
    </row>
    <row r="122" spans="2:34" s="24" customFormat="1" ht="14">
      <c r="B122" s="24" t="s">
        <v>170</v>
      </c>
      <c r="C122" s="24" t="s">
        <v>338</v>
      </c>
      <c r="D122" s="24" t="s">
        <v>233</v>
      </c>
      <c r="E122" s="24" t="s">
        <v>228</v>
      </c>
      <c r="F122" s="24" t="s">
        <v>253</v>
      </c>
      <c r="G122" s="26">
        <v>2</v>
      </c>
      <c r="H122" s="26">
        <v>25</v>
      </c>
      <c r="I122" s="27">
        <v>0</v>
      </c>
      <c r="J122" s="27">
        <v>0</v>
      </c>
      <c r="K122" s="27">
        <v>0</v>
      </c>
      <c r="L122" s="27">
        <v>0</v>
      </c>
      <c r="M122" s="27">
        <v>0</v>
      </c>
      <c r="N122" s="27">
        <v>0</v>
      </c>
      <c r="O122" s="27">
        <v>0</v>
      </c>
      <c r="P122" s="27">
        <v>0</v>
      </c>
      <c r="Q122" s="27">
        <v>0</v>
      </c>
      <c r="R122" s="27">
        <v>0</v>
      </c>
      <c r="S122" s="27">
        <v>0</v>
      </c>
      <c r="T122" s="27">
        <v>0</v>
      </c>
      <c r="U122" s="27">
        <v>0</v>
      </c>
      <c r="V122" s="27">
        <v>0</v>
      </c>
      <c r="W122" s="27">
        <v>38.754998421476877</v>
      </c>
      <c r="X122" s="27">
        <v>116.14041838380541</v>
      </c>
      <c r="Y122" s="27">
        <v>193.2766845848835</v>
      </c>
      <c r="Z122" s="27">
        <v>270.16379702471113</v>
      </c>
      <c r="AA122" s="27">
        <v>346.80175570328834</v>
      </c>
      <c r="AB122" s="27">
        <v>423.19056062061503</v>
      </c>
      <c r="AC122" s="27">
        <v>499.33021177669127</v>
      </c>
      <c r="AD122" s="27">
        <v>575.220709171517</v>
      </c>
      <c r="AE122" s="27">
        <v>613.1036694286172</v>
      </c>
      <c r="AF122" s="27">
        <v>613.1036694286172</v>
      </c>
      <c r="AG122" s="27">
        <v>613.1036694286172</v>
      </c>
      <c r="AH122" s="27">
        <v>613.1036694286172</v>
      </c>
    </row>
    <row r="123" spans="2:34" s="24" customFormat="1" ht="14">
      <c r="B123" s="24" t="s">
        <v>170</v>
      </c>
      <c r="C123" s="24" t="s">
        <v>338</v>
      </c>
      <c r="D123" s="24" t="s">
        <v>233</v>
      </c>
      <c r="E123" s="24" t="s">
        <v>231</v>
      </c>
      <c r="F123" s="24" t="s">
        <v>254</v>
      </c>
      <c r="G123" s="26">
        <v>2</v>
      </c>
      <c r="H123" s="26">
        <v>25</v>
      </c>
      <c r="I123" s="27">
        <v>0</v>
      </c>
      <c r="J123" s="27">
        <v>0</v>
      </c>
      <c r="K123" s="27">
        <v>13.482606073827553</v>
      </c>
      <c r="L123" s="27">
        <v>30.329122363075079</v>
      </c>
      <c r="M123" s="27">
        <v>33.693032578495057</v>
      </c>
      <c r="N123" s="27">
        <v>33.693032578495057</v>
      </c>
      <c r="O123" s="27">
        <v>33.693032578495057</v>
      </c>
      <c r="P123" s="27">
        <v>33.693032578495057</v>
      </c>
      <c r="Q123" s="27">
        <v>46.96749703781888</v>
      </c>
      <c r="R123" s="27">
        <v>86.70763376998886</v>
      </c>
      <c r="S123" s="27">
        <v>126.36451385635735</v>
      </c>
      <c r="T123" s="27">
        <v>139.55572166987969</v>
      </c>
      <c r="U123" s="27">
        <v>152.6636728376005</v>
      </c>
      <c r="V123" s="27">
        <v>165.77162400532131</v>
      </c>
      <c r="W123" s="27">
        <v>165.77162400532131</v>
      </c>
      <c r="X123" s="27">
        <v>165.77162400532131</v>
      </c>
      <c r="Y123" s="27">
        <v>165.77162400532131</v>
      </c>
      <c r="Z123" s="27">
        <v>165.77162400532131</v>
      </c>
      <c r="AA123" s="27">
        <v>165.77162400532131</v>
      </c>
      <c r="AB123" s="27">
        <v>165.77162400532131</v>
      </c>
      <c r="AC123" s="27">
        <v>165.77162400532131</v>
      </c>
      <c r="AD123" s="27">
        <v>165.77162400532131</v>
      </c>
      <c r="AE123" s="27">
        <v>165.77162400532131</v>
      </c>
      <c r="AF123" s="27">
        <v>165.77162400532131</v>
      </c>
      <c r="AG123" s="27">
        <v>165.77162400532131</v>
      </c>
      <c r="AH123" s="27">
        <v>165.77162400532131</v>
      </c>
    </row>
    <row r="124" spans="2:34" s="24" customFormat="1" ht="14">
      <c r="B124" s="24" t="s">
        <v>170</v>
      </c>
      <c r="C124" s="24" t="s">
        <v>338</v>
      </c>
      <c r="D124" s="24" t="s">
        <v>227</v>
      </c>
      <c r="E124" s="24" t="s">
        <v>231</v>
      </c>
      <c r="F124" s="24" t="s">
        <v>254</v>
      </c>
      <c r="G124" s="26">
        <v>2</v>
      </c>
      <c r="H124" s="26">
        <v>25</v>
      </c>
      <c r="I124" s="27">
        <v>0.67413030369137761</v>
      </c>
      <c r="J124" s="27">
        <v>0.67413030369137761</v>
      </c>
      <c r="K124" s="27">
        <v>0.67413030369137761</v>
      </c>
      <c r="L124" s="27">
        <v>0.67413030369137761</v>
      </c>
      <c r="M124" s="27">
        <v>0.67413030369137761</v>
      </c>
      <c r="N124" s="27">
        <v>7.3738050177044103</v>
      </c>
      <c r="O124" s="27">
        <v>14.073479731717443</v>
      </c>
      <c r="P124" s="27">
        <v>20.731526122829731</v>
      </c>
      <c r="Q124" s="27">
        <v>27.389572513942017</v>
      </c>
      <c r="R124" s="27">
        <v>34.005990582153558</v>
      </c>
      <c r="S124" s="27">
        <v>40.622408650365102</v>
      </c>
      <c r="T124" s="27">
        <v>40.622408650365102</v>
      </c>
      <c r="U124" s="27">
        <v>40.622408650365102</v>
      </c>
      <c r="V124" s="27">
        <v>40.622408650365102</v>
      </c>
      <c r="W124" s="27">
        <v>40.622408650365102</v>
      </c>
      <c r="X124" s="27">
        <v>40.622408650365102</v>
      </c>
      <c r="Y124" s="27">
        <v>40.622408650365102</v>
      </c>
      <c r="Z124" s="27">
        <v>40.622408650365102</v>
      </c>
      <c r="AA124" s="27">
        <v>40.622408650365102</v>
      </c>
      <c r="AB124" s="27">
        <v>40.622408650365102</v>
      </c>
      <c r="AC124" s="27">
        <v>40.622408650365102</v>
      </c>
      <c r="AD124" s="27">
        <v>40.622408650365102</v>
      </c>
      <c r="AE124" s="27">
        <v>40.28534349851941</v>
      </c>
      <c r="AF124" s="27">
        <v>39.948278346673717</v>
      </c>
      <c r="AG124" s="27">
        <v>39.948278346673717</v>
      </c>
      <c r="AH124" s="27">
        <v>39.948278346673717</v>
      </c>
    </row>
    <row r="125" spans="2:34" s="24" customFormat="1" ht="14">
      <c r="B125" s="24" t="s">
        <v>170</v>
      </c>
      <c r="C125" s="24" t="s">
        <v>338</v>
      </c>
      <c r="D125" s="24" t="s">
        <v>233</v>
      </c>
      <c r="E125" s="24" t="s">
        <v>231</v>
      </c>
      <c r="F125" s="24" t="s">
        <v>255</v>
      </c>
      <c r="G125" s="26">
        <v>2</v>
      </c>
      <c r="H125" s="26">
        <v>25</v>
      </c>
      <c r="I125" s="27">
        <v>0</v>
      </c>
      <c r="J125" s="27">
        <v>0</v>
      </c>
      <c r="K125" s="27">
        <v>0</v>
      </c>
      <c r="L125" s="27">
        <v>0</v>
      </c>
      <c r="M125" s="27">
        <v>35.663492942214475</v>
      </c>
      <c r="N125" s="27">
        <v>83.74910139878267</v>
      </c>
      <c r="O125" s="27">
        <v>130.23185624248279</v>
      </c>
      <c r="P125" s="27">
        <v>202.36026893214364</v>
      </c>
      <c r="Q125" s="27">
        <v>268.47798056052596</v>
      </c>
      <c r="R125" s="27">
        <v>329.0513413994783</v>
      </c>
      <c r="S125" s="27">
        <v>380.48930046512169</v>
      </c>
      <c r="T125" s="27">
        <v>420.14382263524766</v>
      </c>
      <c r="U125" s="27">
        <v>449.78050968689621</v>
      </c>
      <c r="V125" s="27">
        <v>475.22073355738712</v>
      </c>
      <c r="W125" s="27">
        <v>519.33679353263972</v>
      </c>
      <c r="X125" s="27">
        <v>577.92843567248951</v>
      </c>
      <c r="Y125" s="27">
        <v>643.4132122071569</v>
      </c>
      <c r="Z125" s="27">
        <v>691.66515281371665</v>
      </c>
      <c r="AA125" s="27">
        <v>717.5144066964001</v>
      </c>
      <c r="AB125" s="27">
        <v>740.95106351994229</v>
      </c>
      <c r="AC125" s="27">
        <v>761.80279497851495</v>
      </c>
      <c r="AD125" s="27">
        <v>779.72494436637021</v>
      </c>
      <c r="AE125" s="27">
        <v>795.75148180798942</v>
      </c>
      <c r="AF125" s="27">
        <v>810.22706398844082</v>
      </c>
      <c r="AG125" s="27">
        <v>817.12019832811336</v>
      </c>
      <c r="AH125" s="27">
        <v>817.12019832811336</v>
      </c>
    </row>
    <row r="126" spans="2:34" s="24" customFormat="1" ht="14">
      <c r="B126" s="24" t="s">
        <v>170</v>
      </c>
      <c r="C126" s="24" t="s">
        <v>338</v>
      </c>
      <c r="D126" s="24" t="s">
        <v>227</v>
      </c>
      <c r="E126" s="24" t="s">
        <v>231</v>
      </c>
      <c r="F126" s="24" t="s">
        <v>255</v>
      </c>
      <c r="G126" s="26">
        <v>2</v>
      </c>
      <c r="H126" s="26">
        <v>25</v>
      </c>
      <c r="I126" s="27">
        <v>0</v>
      </c>
      <c r="J126" s="27">
        <v>0</v>
      </c>
      <c r="K126" s="27">
        <v>0</v>
      </c>
      <c r="L126" s="27">
        <v>0</v>
      </c>
      <c r="M126" s="27">
        <v>15.307252025851119</v>
      </c>
      <c r="N126" s="27">
        <v>54.657308280787774</v>
      </c>
      <c r="O126" s="27">
        <v>78.700112509873307</v>
      </c>
      <c r="P126" s="27">
        <v>102.74291673895883</v>
      </c>
      <c r="Q126" s="27">
        <v>126.78572096804436</v>
      </c>
      <c r="R126" s="27">
        <v>126.78572096804436</v>
      </c>
      <c r="S126" s="27">
        <v>149.48316474949846</v>
      </c>
      <c r="T126" s="27">
        <v>186.86378423604481</v>
      </c>
      <c r="U126" s="27">
        <v>201.54695994113706</v>
      </c>
      <c r="V126" s="27">
        <v>201.54695994113706</v>
      </c>
      <c r="W126" s="27">
        <v>201.54695994113706</v>
      </c>
      <c r="X126" s="27">
        <v>201.54695994113706</v>
      </c>
      <c r="Y126" s="27">
        <v>201.54695994113706</v>
      </c>
      <c r="Z126" s="27">
        <v>201.54695994113706</v>
      </c>
      <c r="AA126" s="27">
        <v>201.54695994113706</v>
      </c>
      <c r="AB126" s="27">
        <v>201.54695994113706</v>
      </c>
      <c r="AC126" s="27">
        <v>201.54695994113706</v>
      </c>
      <c r="AD126" s="27">
        <v>201.54695994113706</v>
      </c>
      <c r="AE126" s="27">
        <v>204.99352712613822</v>
      </c>
      <c r="AF126" s="27">
        <v>222.22636305114401</v>
      </c>
      <c r="AG126" s="27">
        <v>236.01263179114864</v>
      </c>
      <c r="AH126" s="27">
        <v>236.01263179114864</v>
      </c>
    </row>
    <row r="127" spans="2:34" s="24" customFormat="1" ht="14">
      <c r="B127" s="24" t="s">
        <v>170</v>
      </c>
      <c r="C127" s="24" t="s">
        <v>338</v>
      </c>
      <c r="D127" s="24" t="s">
        <v>233</v>
      </c>
      <c r="E127" s="24" t="s">
        <v>231</v>
      </c>
      <c r="F127" s="24" t="s">
        <v>256</v>
      </c>
      <c r="G127" s="26">
        <v>2</v>
      </c>
      <c r="H127" s="26">
        <v>25</v>
      </c>
      <c r="I127" s="27">
        <v>0</v>
      </c>
      <c r="J127" s="27">
        <v>0</v>
      </c>
      <c r="K127" s="27">
        <v>0</v>
      </c>
      <c r="L127" s="27">
        <v>0</v>
      </c>
      <c r="M127" s="27">
        <v>0</v>
      </c>
      <c r="N127" s="27">
        <v>0</v>
      </c>
      <c r="O127" s="27">
        <v>0</v>
      </c>
      <c r="P127" s="27">
        <v>0</v>
      </c>
      <c r="Q127" s="27">
        <v>0</v>
      </c>
      <c r="R127" s="27">
        <v>0</v>
      </c>
      <c r="S127" s="27">
        <v>0</v>
      </c>
      <c r="T127" s="27">
        <v>0</v>
      </c>
      <c r="U127" s="27">
        <v>0</v>
      </c>
      <c r="V127" s="27">
        <v>0</v>
      </c>
      <c r="W127" s="27">
        <v>0</v>
      </c>
      <c r="X127" s="27">
        <v>0</v>
      </c>
      <c r="Y127" s="27">
        <v>0</v>
      </c>
      <c r="Z127" s="27">
        <v>0</v>
      </c>
      <c r="AA127" s="27">
        <v>0</v>
      </c>
      <c r="AB127" s="27">
        <v>0</v>
      </c>
      <c r="AC127" s="27">
        <v>0</v>
      </c>
      <c r="AD127" s="27">
        <v>0</v>
      </c>
      <c r="AE127" s="27">
        <v>0</v>
      </c>
      <c r="AF127" s="27">
        <v>0</v>
      </c>
      <c r="AG127" s="27">
        <v>0</v>
      </c>
      <c r="AH127" s="27">
        <v>0</v>
      </c>
    </row>
    <row r="128" spans="2:34" s="24" customFormat="1" ht="14">
      <c r="B128" s="24" t="s">
        <v>170</v>
      </c>
      <c r="C128" s="24" t="s">
        <v>338</v>
      </c>
      <c r="D128" s="24" t="s">
        <v>227</v>
      </c>
      <c r="E128" s="24" t="s">
        <v>231</v>
      </c>
      <c r="F128" s="24" t="s">
        <v>256</v>
      </c>
      <c r="G128" s="26">
        <v>2</v>
      </c>
      <c r="H128" s="26">
        <v>25</v>
      </c>
      <c r="I128" s="27">
        <v>0</v>
      </c>
      <c r="J128" s="27">
        <v>0</v>
      </c>
      <c r="K128" s="27">
        <v>0</v>
      </c>
      <c r="L128" s="27">
        <v>0</v>
      </c>
      <c r="M128" s="27">
        <v>0</v>
      </c>
      <c r="N128" s="27">
        <v>0</v>
      </c>
      <c r="O128" s="27">
        <v>0</v>
      </c>
      <c r="P128" s="27">
        <v>0</v>
      </c>
      <c r="Q128" s="27">
        <v>0</v>
      </c>
      <c r="R128" s="27">
        <v>0</v>
      </c>
      <c r="S128" s="27">
        <v>0</v>
      </c>
      <c r="T128" s="27">
        <v>0</v>
      </c>
      <c r="U128" s="27">
        <v>0</v>
      </c>
      <c r="V128" s="27">
        <v>0</v>
      </c>
      <c r="W128" s="27">
        <v>0</v>
      </c>
      <c r="X128" s="27">
        <v>0</v>
      </c>
      <c r="Y128" s="27">
        <v>0</v>
      </c>
      <c r="Z128" s="27">
        <v>0</v>
      </c>
      <c r="AA128" s="27">
        <v>0</v>
      </c>
      <c r="AB128" s="27">
        <v>0</v>
      </c>
      <c r="AC128" s="27">
        <v>0</v>
      </c>
      <c r="AD128" s="27">
        <v>0</v>
      </c>
      <c r="AE128" s="27">
        <v>0</v>
      </c>
      <c r="AF128" s="27">
        <v>0</v>
      </c>
      <c r="AG128" s="27">
        <v>0</v>
      </c>
      <c r="AH128" s="27">
        <v>0</v>
      </c>
    </row>
    <row r="129" spans="2:34" s="24" customFormat="1" ht="14">
      <c r="B129" s="24" t="s">
        <v>170</v>
      </c>
      <c r="C129" s="24" t="s">
        <v>338</v>
      </c>
      <c r="D129" s="24" t="s">
        <v>249</v>
      </c>
      <c r="E129" s="24" t="s">
        <v>228</v>
      </c>
      <c r="F129" s="24" t="s">
        <v>257</v>
      </c>
      <c r="G129" s="26">
        <v>8</v>
      </c>
      <c r="H129" s="26">
        <v>40</v>
      </c>
      <c r="I129" s="27">
        <v>120.71441849273535</v>
      </c>
      <c r="J129" s="27">
        <v>121.94365925681683</v>
      </c>
      <c r="K129" s="27">
        <v>123.17450607175039</v>
      </c>
      <c r="L129" s="27">
        <v>124.40744969581414</v>
      </c>
      <c r="M129" s="27">
        <v>125.64294241769953</v>
      </c>
      <c r="N129" s="27">
        <v>126.88140255051081</v>
      </c>
      <c r="O129" s="27">
        <v>128.12321834618859</v>
      </c>
      <c r="P129" s="27">
        <v>129.36875134864047</v>
      </c>
      <c r="Q129" s="27">
        <v>130.61833938120859</v>
      </c>
      <c r="R129" s="27">
        <v>129.51253523856215</v>
      </c>
      <c r="S129" s="27">
        <v>126.94846944226084</v>
      </c>
      <c r="T129" s="27">
        <v>126.74911716420156</v>
      </c>
      <c r="U129" s="27">
        <v>128.01791062736947</v>
      </c>
      <c r="V129" s="27">
        <v>124.46265575878844</v>
      </c>
      <c r="W129" s="27">
        <v>120.91310596958859</v>
      </c>
      <c r="X129" s="27">
        <v>122.19900336276844</v>
      </c>
      <c r="Y129" s="27">
        <v>123.49105066815019</v>
      </c>
      <c r="Z129" s="27">
        <v>124.78945583651191</v>
      </c>
      <c r="AA129" s="27">
        <v>126.0944183645007</v>
      </c>
      <c r="AB129" s="27">
        <v>127.4061300771518</v>
      </c>
      <c r="AC129" s="27">
        <v>127.5084742758546</v>
      </c>
      <c r="AD129" s="27">
        <v>127.61793072794245</v>
      </c>
      <c r="AE129" s="27">
        <v>128.9509733446541</v>
      </c>
      <c r="AF129" s="27">
        <v>130.29146782252892</v>
      </c>
      <c r="AG129" s="27">
        <v>130.96359860490529</v>
      </c>
      <c r="AH129" s="27">
        <v>130.96359860490529</v>
      </c>
    </row>
    <row r="130" spans="2:34" s="24" customFormat="1" ht="14">
      <c r="B130" s="24" t="s">
        <v>170</v>
      </c>
      <c r="C130" s="24" t="s">
        <v>338</v>
      </c>
      <c r="D130" s="24" t="s">
        <v>249</v>
      </c>
      <c r="E130" s="24" t="s">
        <v>228</v>
      </c>
      <c r="F130" s="24" t="s">
        <v>258</v>
      </c>
      <c r="G130" s="26">
        <v>4</v>
      </c>
      <c r="H130" s="26">
        <v>40</v>
      </c>
      <c r="I130" s="27">
        <v>78.00931651297833</v>
      </c>
      <c r="J130" s="27">
        <v>78.00931651297833</v>
      </c>
      <c r="K130" s="27">
        <v>78.00931651297833</v>
      </c>
      <c r="L130" s="27">
        <v>78.00931651297833</v>
      </c>
      <c r="M130" s="27">
        <v>78.00931651297833</v>
      </c>
      <c r="N130" s="27">
        <v>78.00931651297833</v>
      </c>
      <c r="O130" s="27">
        <v>78.00931651297833</v>
      </c>
      <c r="P130" s="27">
        <v>78.00931651297833</v>
      </c>
      <c r="Q130" s="27">
        <v>78.00931651297833</v>
      </c>
      <c r="R130" s="27">
        <v>78.00931651297833</v>
      </c>
      <c r="S130" s="27">
        <v>78.00931651297833</v>
      </c>
      <c r="T130" s="27">
        <v>78.00931651297833</v>
      </c>
      <c r="U130" s="27">
        <v>78.00931651297833</v>
      </c>
      <c r="V130" s="27">
        <v>78.00931651297833</v>
      </c>
      <c r="W130" s="27">
        <v>78.00931651297833</v>
      </c>
      <c r="X130" s="27">
        <v>78.00931651297833</v>
      </c>
      <c r="Y130" s="27">
        <v>78.00931651297833</v>
      </c>
      <c r="Z130" s="27">
        <v>78.00931651297833</v>
      </c>
      <c r="AA130" s="27">
        <v>78.00931651297833</v>
      </c>
      <c r="AB130" s="27">
        <v>78.00931651297833</v>
      </c>
      <c r="AC130" s="27">
        <v>78.00931651297833</v>
      </c>
      <c r="AD130" s="27">
        <v>78.00931651297833</v>
      </c>
      <c r="AE130" s="27">
        <v>78.00931651297833</v>
      </c>
      <c r="AF130" s="27">
        <v>78.00931651297833</v>
      </c>
      <c r="AG130" s="27">
        <v>78.00931651297833</v>
      </c>
      <c r="AH130" s="27">
        <v>78.00931651297833</v>
      </c>
    </row>
    <row r="131" spans="2:34" s="24" customFormat="1" ht="14">
      <c r="B131" s="24" t="s">
        <v>170</v>
      </c>
      <c r="C131" s="24" t="s">
        <v>338</v>
      </c>
      <c r="D131" s="24" t="s">
        <v>233</v>
      </c>
      <c r="E131" s="24" t="s">
        <v>228</v>
      </c>
      <c r="F131" s="24" t="s">
        <v>259</v>
      </c>
      <c r="G131" s="26">
        <v>2</v>
      </c>
      <c r="H131" s="26">
        <v>25</v>
      </c>
      <c r="I131" s="27">
        <v>0.32770206545406005</v>
      </c>
      <c r="J131" s="27">
        <v>0.32770206545406005</v>
      </c>
      <c r="K131" s="27">
        <v>0.32770206545406005</v>
      </c>
      <c r="L131" s="27">
        <v>0.32770206545406005</v>
      </c>
      <c r="M131" s="27">
        <v>0.32770206545406005</v>
      </c>
      <c r="N131" s="27">
        <v>0.32770206545406005</v>
      </c>
      <c r="O131" s="27">
        <v>0.32770206545406005</v>
      </c>
      <c r="P131" s="27">
        <v>0.32770206545406005</v>
      </c>
      <c r="Q131" s="27">
        <v>0.32770206545406005</v>
      </c>
      <c r="R131" s="27">
        <v>0.32770206545406005</v>
      </c>
      <c r="S131" s="27">
        <v>0.32770206545406005</v>
      </c>
      <c r="T131" s="27">
        <v>0.32770206545406005</v>
      </c>
      <c r="U131" s="27">
        <v>0.32770206545406005</v>
      </c>
      <c r="V131" s="27">
        <v>0.32770206545406005</v>
      </c>
      <c r="W131" s="27">
        <v>0.32770206545406005</v>
      </c>
      <c r="X131" s="27">
        <v>0.32770206545406005</v>
      </c>
      <c r="Y131" s="27">
        <v>0.32770206545406005</v>
      </c>
      <c r="Z131" s="27">
        <v>0.32770206545406005</v>
      </c>
      <c r="AA131" s="27">
        <v>0.32770206545406005</v>
      </c>
      <c r="AB131" s="27">
        <v>0.32770206545406005</v>
      </c>
      <c r="AC131" s="27">
        <v>0.32770206545406005</v>
      </c>
      <c r="AD131" s="27">
        <v>0.32770206545406005</v>
      </c>
      <c r="AE131" s="27">
        <v>0.16385103272703003</v>
      </c>
      <c r="AF131" s="27">
        <v>0</v>
      </c>
      <c r="AG131" s="27">
        <v>0</v>
      </c>
      <c r="AH131" s="27">
        <v>0</v>
      </c>
    </row>
    <row r="132" spans="2:34" s="24" customFormat="1" ht="14">
      <c r="B132" s="24" t="s">
        <v>170</v>
      </c>
      <c r="C132" s="24" t="s">
        <v>338</v>
      </c>
      <c r="D132" s="24" t="s">
        <v>249</v>
      </c>
      <c r="E132" s="24" t="s">
        <v>228</v>
      </c>
      <c r="F132" s="24" t="s">
        <v>260</v>
      </c>
      <c r="G132" s="26">
        <v>2</v>
      </c>
      <c r="H132" s="26">
        <v>30</v>
      </c>
      <c r="I132" s="27">
        <v>610.04128543294007</v>
      </c>
      <c r="J132" s="27">
        <v>673.18564491585335</v>
      </c>
      <c r="K132" s="27">
        <v>742.20525218317107</v>
      </c>
      <c r="L132" s="27">
        <v>814.82588236361562</v>
      </c>
      <c r="M132" s="27">
        <v>907.25213899752021</v>
      </c>
      <c r="N132" s="27">
        <v>963.26805205179767</v>
      </c>
      <c r="O132" s="27">
        <v>1018.3889812654437</v>
      </c>
      <c r="P132" s="27">
        <v>1063.0700864740668</v>
      </c>
      <c r="Q132" s="27">
        <v>1114.017654606751</v>
      </c>
      <c r="R132" s="27">
        <v>1142.9797254771772</v>
      </c>
      <c r="S132" s="27">
        <v>1164.3973777161195</v>
      </c>
      <c r="T132" s="27">
        <v>1172.4289972268791</v>
      </c>
      <c r="U132" s="27">
        <v>1180.4606168176872</v>
      </c>
      <c r="V132" s="27">
        <v>1204.5554755893086</v>
      </c>
      <c r="W132" s="27">
        <v>1228.6503342723142</v>
      </c>
      <c r="X132" s="27">
        <v>1245.4357532031736</v>
      </c>
      <c r="Y132" s="27">
        <v>1265.1596870333622</v>
      </c>
      <c r="Z132" s="27">
        <v>1256.4672429750285</v>
      </c>
      <c r="AA132" s="27">
        <v>1273.3098995171349</v>
      </c>
      <c r="AB132" s="27">
        <v>1286.1768537007747</v>
      </c>
      <c r="AC132" s="27">
        <v>1298.0667662873293</v>
      </c>
      <c r="AD132" s="27">
        <v>1292.2067825367988</v>
      </c>
      <c r="AE132" s="27">
        <v>1244.5888662979387</v>
      </c>
      <c r="AF132" s="27">
        <v>1125.7225827399996</v>
      </c>
      <c r="AG132" s="27">
        <v>1131.3269177806874</v>
      </c>
      <c r="AH132" s="27">
        <v>1054.3507429204033</v>
      </c>
    </row>
    <row r="133" spans="2:34" s="24" customFormat="1" ht="14">
      <c r="B133" s="24" t="s">
        <v>170</v>
      </c>
      <c r="C133" s="24" t="s">
        <v>338</v>
      </c>
      <c r="D133" s="24" t="s">
        <v>249</v>
      </c>
      <c r="E133" s="24" t="s">
        <v>228</v>
      </c>
      <c r="F133" s="24" t="s">
        <v>261</v>
      </c>
      <c r="G133" s="26">
        <v>3</v>
      </c>
      <c r="H133" s="26">
        <v>28</v>
      </c>
      <c r="I133" s="27">
        <v>92.667114699743991</v>
      </c>
      <c r="J133" s="27">
        <v>190.99760139104541</v>
      </c>
      <c r="K133" s="27">
        <v>415.46562316587301</v>
      </c>
      <c r="L133" s="27">
        <v>534.11088529748827</v>
      </c>
      <c r="M133" s="27">
        <v>632.7285347027746</v>
      </c>
      <c r="N133" s="27">
        <v>702.4413023392201</v>
      </c>
      <c r="O133" s="27">
        <v>709.18098673542761</v>
      </c>
      <c r="P133" s="27">
        <v>711.8910914145722</v>
      </c>
      <c r="Q133" s="27">
        <v>711.8910914145722</v>
      </c>
      <c r="R133" s="27">
        <v>728.03239401143196</v>
      </c>
      <c r="S133" s="27">
        <v>743.67004200251927</v>
      </c>
      <c r="T133" s="27">
        <v>862.35666272527408</v>
      </c>
      <c r="U133" s="27">
        <v>877.99431071636138</v>
      </c>
      <c r="V133" s="27">
        <v>925.04486599194502</v>
      </c>
      <c r="W133" s="27">
        <v>925.04486599194502</v>
      </c>
      <c r="X133" s="27">
        <v>925.04486599194502</v>
      </c>
      <c r="Y133" s="27">
        <v>925.04486599194502</v>
      </c>
      <c r="Z133" s="27">
        <v>925.04486599194502</v>
      </c>
      <c r="AA133" s="27">
        <v>925.04486599194502</v>
      </c>
      <c r="AB133" s="27">
        <v>1060.2886609860964</v>
      </c>
      <c r="AC133" s="27">
        <v>1059.6279703584728</v>
      </c>
      <c r="AD133" s="27">
        <v>1059.6279703584728</v>
      </c>
      <c r="AE133" s="27">
        <v>1059.6279703584728</v>
      </c>
      <c r="AF133" s="27">
        <v>1059.6279703584728</v>
      </c>
      <c r="AG133" s="27">
        <v>1054.387298189012</v>
      </c>
      <c r="AH133" s="27">
        <v>1054.387298189012</v>
      </c>
    </row>
    <row r="134" spans="2:34" s="24" customFormat="1" ht="14">
      <c r="B134" s="24" t="s">
        <v>170</v>
      </c>
      <c r="C134" s="24" t="s">
        <v>338</v>
      </c>
      <c r="D134" s="24" t="s">
        <v>227</v>
      </c>
      <c r="E134" s="24" t="s">
        <v>228</v>
      </c>
      <c r="F134" s="24" t="s">
        <v>262</v>
      </c>
      <c r="G134" s="26">
        <v>2</v>
      </c>
      <c r="H134" s="26">
        <v>25</v>
      </c>
      <c r="I134" s="27">
        <v>1.7745843534973473</v>
      </c>
      <c r="J134" s="27">
        <v>1.7745843534973473</v>
      </c>
      <c r="K134" s="27">
        <v>1.7745843534973473</v>
      </c>
      <c r="L134" s="27">
        <v>1.7745843534973473</v>
      </c>
      <c r="M134" s="27">
        <v>1.7745843534973473</v>
      </c>
      <c r="N134" s="27">
        <v>1.7745843534973473</v>
      </c>
      <c r="O134" s="27">
        <v>1.7745843534973473</v>
      </c>
      <c r="P134" s="27">
        <v>1.7745843534973473</v>
      </c>
      <c r="Q134" s="27">
        <v>0</v>
      </c>
      <c r="R134" s="27">
        <v>0</v>
      </c>
      <c r="S134" s="27">
        <v>0</v>
      </c>
      <c r="T134" s="27">
        <v>0</v>
      </c>
      <c r="U134" s="27">
        <v>0</v>
      </c>
      <c r="V134" s="27">
        <v>0</v>
      </c>
      <c r="W134" s="27">
        <v>0</v>
      </c>
      <c r="X134" s="27">
        <v>0</v>
      </c>
      <c r="Y134" s="27">
        <v>0</v>
      </c>
      <c r="Z134" s="27">
        <v>0</v>
      </c>
      <c r="AA134" s="27">
        <v>0</v>
      </c>
      <c r="AB134" s="27">
        <v>0</v>
      </c>
      <c r="AC134" s="27">
        <v>0</v>
      </c>
      <c r="AD134" s="27">
        <v>0</v>
      </c>
      <c r="AE134" s="27">
        <v>0</v>
      </c>
      <c r="AF134" s="27">
        <v>0</v>
      </c>
      <c r="AG134" s="27">
        <v>0</v>
      </c>
      <c r="AH134" s="27">
        <v>0</v>
      </c>
    </row>
    <row r="135" spans="2:34" s="24" customFormat="1" ht="14">
      <c r="B135" s="24" t="s">
        <v>170</v>
      </c>
      <c r="C135" s="24" t="s">
        <v>338</v>
      </c>
      <c r="D135" s="24" t="s">
        <v>234</v>
      </c>
      <c r="E135" s="24" t="s">
        <v>228</v>
      </c>
      <c r="F135" s="24" t="s">
        <v>262</v>
      </c>
      <c r="G135" s="26">
        <v>2</v>
      </c>
      <c r="H135" s="26">
        <v>25</v>
      </c>
      <c r="I135" s="27">
        <v>47.048795799830373</v>
      </c>
      <c r="J135" s="27">
        <v>50.150618772604204</v>
      </c>
      <c r="K135" s="27">
        <v>52.185547147300348</v>
      </c>
      <c r="L135" s="27">
        <v>55.70588955751699</v>
      </c>
      <c r="M135" s="27">
        <v>58.282697731511703</v>
      </c>
      <c r="N135" s="27">
        <v>60.859505905506417</v>
      </c>
      <c r="O135" s="27">
        <v>63.02666420662981</v>
      </c>
      <c r="P135" s="27">
        <v>63.602283072112407</v>
      </c>
      <c r="Q135" s="27">
        <v>63.602283072112407</v>
      </c>
      <c r="R135" s="27">
        <v>63.602283072112407</v>
      </c>
      <c r="S135" s="27">
        <v>63.602283072112407</v>
      </c>
      <c r="T135" s="27">
        <v>55.512640735104448</v>
      </c>
      <c r="U135" s="27">
        <v>47.422998398096489</v>
      </c>
      <c r="V135" s="27">
        <v>39.333356061088537</v>
      </c>
      <c r="W135" s="27">
        <v>31.243713724080568</v>
      </c>
      <c r="X135" s="27">
        <v>31.243713724080568</v>
      </c>
      <c r="Y135" s="27">
        <v>31.243713724080568</v>
      </c>
      <c r="Z135" s="27">
        <v>31.243713724080568</v>
      </c>
      <c r="AA135" s="27">
        <v>31.243713724080568</v>
      </c>
      <c r="AB135" s="27">
        <v>31.243713724080568</v>
      </c>
      <c r="AC135" s="27">
        <v>31.243713724080568</v>
      </c>
      <c r="AD135" s="27">
        <v>29.13486143887906</v>
      </c>
      <c r="AE135" s="27">
        <v>26.988516815379509</v>
      </c>
      <c r="AF135" s="27">
        <v>23.413552697090122</v>
      </c>
      <c r="AG135" s="27">
        <v>19.655310245055862</v>
      </c>
      <c r="AH135" s="27">
        <v>16.553487272282027</v>
      </c>
    </row>
    <row r="136" spans="2:34" s="24" customFormat="1" ht="14">
      <c r="B136" s="24" t="s">
        <v>170</v>
      </c>
      <c r="C136" s="24" t="s">
        <v>338</v>
      </c>
      <c r="D136" s="24" t="s">
        <v>233</v>
      </c>
      <c r="E136" s="24" t="s">
        <v>228</v>
      </c>
      <c r="F136" s="24" t="s">
        <v>262</v>
      </c>
      <c r="G136" s="26">
        <v>2</v>
      </c>
      <c r="H136" s="26">
        <v>25</v>
      </c>
      <c r="I136" s="27">
        <v>36.224732942167861</v>
      </c>
      <c r="J136" s="27">
        <v>73.527823729208478</v>
      </c>
      <c r="K136" s="27">
        <v>110.83091451624909</v>
      </c>
      <c r="L136" s="27">
        <v>143.20304146855185</v>
      </c>
      <c r="M136" s="27">
        <v>159.24937776840474</v>
      </c>
      <c r="N136" s="27">
        <v>159.24937776840474</v>
      </c>
      <c r="O136" s="27">
        <v>159.24937776840474</v>
      </c>
      <c r="P136" s="27">
        <v>159.24937776840474</v>
      </c>
      <c r="Q136" s="27">
        <v>159.24937776840474</v>
      </c>
      <c r="R136" s="27">
        <v>159.24937776840474</v>
      </c>
      <c r="S136" s="27">
        <v>159.24937776840474</v>
      </c>
      <c r="T136" s="27">
        <v>156.71932273604168</v>
      </c>
      <c r="U136" s="27">
        <v>154.18926770367858</v>
      </c>
      <c r="V136" s="27">
        <v>151.65921267131552</v>
      </c>
      <c r="W136" s="27">
        <v>149.12915763895245</v>
      </c>
      <c r="X136" s="27">
        <v>149.12915763895245</v>
      </c>
      <c r="Y136" s="27">
        <v>149.12915763895245</v>
      </c>
      <c r="Z136" s="27">
        <v>149.12915763895245</v>
      </c>
      <c r="AA136" s="27">
        <v>149.12915763895245</v>
      </c>
      <c r="AB136" s="27">
        <v>149.12915763895245</v>
      </c>
      <c r="AC136" s="27">
        <v>149.12915763895245</v>
      </c>
      <c r="AD136" s="27">
        <v>149.12915763895245</v>
      </c>
      <c r="AE136" s="27">
        <v>149.12915763895245</v>
      </c>
      <c r="AF136" s="27">
        <v>149.12915763895245</v>
      </c>
      <c r="AG136" s="27">
        <v>144.2813993134246</v>
      </c>
      <c r="AH136" s="27">
        <v>123.02464482623688</v>
      </c>
    </row>
    <row r="137" spans="2:34" s="24" customFormat="1" ht="14">
      <c r="B137" s="24" t="s">
        <v>170</v>
      </c>
      <c r="C137" s="24" t="s">
        <v>338</v>
      </c>
      <c r="D137" s="24" t="s">
        <v>233</v>
      </c>
      <c r="E137" s="24" t="s">
        <v>228</v>
      </c>
      <c r="F137" s="24" t="s">
        <v>263</v>
      </c>
      <c r="G137" s="26">
        <v>2</v>
      </c>
      <c r="H137" s="26">
        <v>41</v>
      </c>
      <c r="I137" s="27">
        <v>0</v>
      </c>
      <c r="J137" s="27">
        <v>0</v>
      </c>
      <c r="K137" s="27">
        <v>0</v>
      </c>
      <c r="L137" s="27">
        <v>0</v>
      </c>
      <c r="M137" s="27">
        <v>13.517552954742944</v>
      </c>
      <c r="N137" s="27">
        <v>40.510644926063215</v>
      </c>
      <c r="O137" s="27">
        <v>67.419709021052256</v>
      </c>
      <c r="P137" s="27">
        <v>94.244745239710042</v>
      </c>
      <c r="Q137" s="27">
        <v>120.98575358203658</v>
      </c>
      <c r="R137" s="27">
        <v>147.64273404803188</v>
      </c>
      <c r="S137" s="27">
        <v>160.95021731194672</v>
      </c>
      <c r="T137" s="27">
        <v>187.39712808711386</v>
      </c>
      <c r="U137" s="27">
        <v>227.02548031169894</v>
      </c>
      <c r="V137" s="27">
        <v>240.20692176111689</v>
      </c>
      <c r="W137" s="27">
        <v>240.20692176111689</v>
      </c>
      <c r="X137" s="27">
        <v>240.20692176111689</v>
      </c>
      <c r="Y137" s="27">
        <v>240.20692176111689</v>
      </c>
      <c r="Z137" s="27">
        <v>240.20692176111689</v>
      </c>
      <c r="AA137" s="27">
        <v>240.20692176111689</v>
      </c>
      <c r="AB137" s="27">
        <v>240.20692176111689</v>
      </c>
      <c r="AC137" s="27">
        <v>240.20692176111689</v>
      </c>
      <c r="AD137" s="27">
        <v>240.20692176111689</v>
      </c>
      <c r="AE137" s="27">
        <v>240.20692176111689</v>
      </c>
      <c r="AF137" s="27">
        <v>240.20692176111689</v>
      </c>
      <c r="AG137" s="27">
        <v>240.20692176111689</v>
      </c>
      <c r="AH137" s="27">
        <v>240.20692176111689</v>
      </c>
    </row>
    <row r="138" spans="2:34" s="24" customFormat="1" ht="14">
      <c r="B138" s="24" t="s">
        <v>170</v>
      </c>
      <c r="C138" s="24" t="s">
        <v>338</v>
      </c>
      <c r="D138" s="24" t="s">
        <v>227</v>
      </c>
      <c r="E138" s="24" t="s">
        <v>228</v>
      </c>
      <c r="F138" s="24" t="s">
        <v>263</v>
      </c>
      <c r="G138" s="26">
        <v>2</v>
      </c>
      <c r="H138" s="26">
        <v>41</v>
      </c>
      <c r="I138" s="27">
        <v>0</v>
      </c>
      <c r="J138" s="27">
        <v>0</v>
      </c>
      <c r="K138" s="27">
        <v>0</v>
      </c>
      <c r="L138" s="27">
        <v>0</v>
      </c>
      <c r="M138" s="27">
        <v>0</v>
      </c>
      <c r="N138" s="27">
        <v>0</v>
      </c>
      <c r="O138" s="27">
        <v>0</v>
      </c>
      <c r="P138" s="27">
        <v>0</v>
      </c>
      <c r="Q138" s="27">
        <v>0</v>
      </c>
      <c r="R138" s="27">
        <v>0</v>
      </c>
      <c r="S138" s="27">
        <v>0</v>
      </c>
      <c r="T138" s="27">
        <v>0</v>
      </c>
      <c r="U138" s="27">
        <v>0</v>
      </c>
      <c r="V138" s="27">
        <v>0</v>
      </c>
      <c r="W138" s="27">
        <v>0</v>
      </c>
      <c r="X138" s="27">
        <v>0</v>
      </c>
      <c r="Y138" s="27">
        <v>0</v>
      </c>
      <c r="Z138" s="27">
        <v>0</v>
      </c>
      <c r="AA138" s="27">
        <v>0</v>
      </c>
      <c r="AB138" s="27">
        <v>0</v>
      </c>
      <c r="AC138" s="27">
        <v>0</v>
      </c>
      <c r="AD138" s="27">
        <v>0</v>
      </c>
      <c r="AE138" s="27">
        <v>0</v>
      </c>
      <c r="AF138" s="27">
        <v>0</v>
      </c>
      <c r="AG138" s="27">
        <v>0</v>
      </c>
      <c r="AH138" s="27">
        <v>0</v>
      </c>
    </row>
    <row r="139" spans="2:34" s="24" customFormat="1" ht="14">
      <c r="B139" s="24" t="s">
        <v>170</v>
      </c>
      <c r="C139" s="24" t="s">
        <v>338</v>
      </c>
      <c r="D139" s="24" t="s">
        <v>233</v>
      </c>
      <c r="E139" s="24" t="s">
        <v>228</v>
      </c>
      <c r="F139" s="24" t="s">
        <v>264</v>
      </c>
      <c r="G139" s="26">
        <v>2</v>
      </c>
      <c r="H139" s="26">
        <v>41</v>
      </c>
      <c r="I139" s="27">
        <v>0</v>
      </c>
      <c r="J139" s="27">
        <v>0</v>
      </c>
      <c r="K139" s="27">
        <v>0</v>
      </c>
      <c r="L139" s="27">
        <v>0</v>
      </c>
      <c r="M139" s="27">
        <v>0</v>
      </c>
      <c r="N139" s="27">
        <v>0</v>
      </c>
      <c r="O139" s="27">
        <v>0</v>
      </c>
      <c r="P139" s="27">
        <v>0</v>
      </c>
      <c r="Q139" s="27">
        <v>0</v>
      </c>
      <c r="R139" s="27">
        <v>0</v>
      </c>
      <c r="S139" s="27">
        <v>0</v>
      </c>
      <c r="T139" s="27">
        <v>0</v>
      </c>
      <c r="U139" s="27">
        <v>0</v>
      </c>
      <c r="V139" s="27">
        <v>0</v>
      </c>
      <c r="W139" s="27">
        <v>0</v>
      </c>
      <c r="X139" s="27">
        <v>0</v>
      </c>
      <c r="Y139" s="27">
        <v>0</v>
      </c>
      <c r="Z139" s="27">
        <v>0</v>
      </c>
      <c r="AA139" s="27">
        <v>0</v>
      </c>
      <c r="AB139" s="27">
        <v>0</v>
      </c>
      <c r="AC139" s="27">
        <v>0</v>
      </c>
      <c r="AD139" s="27">
        <v>0</v>
      </c>
      <c r="AE139" s="27">
        <v>0</v>
      </c>
      <c r="AF139" s="27">
        <v>0</v>
      </c>
      <c r="AG139" s="27">
        <v>0</v>
      </c>
      <c r="AH139" s="27">
        <v>0</v>
      </c>
    </row>
    <row r="140" spans="2:34" s="24" customFormat="1" ht="14">
      <c r="B140" s="24" t="s">
        <v>170</v>
      </c>
      <c r="C140" s="24" t="s">
        <v>338</v>
      </c>
      <c r="D140" s="24" t="s">
        <v>227</v>
      </c>
      <c r="E140" s="24" t="s">
        <v>228</v>
      </c>
      <c r="F140" s="24" t="s">
        <v>264</v>
      </c>
      <c r="G140" s="26">
        <v>2</v>
      </c>
      <c r="H140" s="26">
        <v>41</v>
      </c>
      <c r="I140" s="27">
        <v>0</v>
      </c>
      <c r="J140" s="27">
        <v>0</v>
      </c>
      <c r="K140" s="27">
        <v>0</v>
      </c>
      <c r="L140" s="27">
        <v>0</v>
      </c>
      <c r="M140" s="27">
        <v>0</v>
      </c>
      <c r="N140" s="27">
        <v>0</v>
      </c>
      <c r="O140" s="27">
        <v>0</v>
      </c>
      <c r="P140" s="27">
        <v>0</v>
      </c>
      <c r="Q140" s="27">
        <v>0</v>
      </c>
      <c r="R140" s="27">
        <v>0</v>
      </c>
      <c r="S140" s="27">
        <v>0</v>
      </c>
      <c r="T140" s="27">
        <v>0</v>
      </c>
      <c r="U140" s="27">
        <v>0</v>
      </c>
      <c r="V140" s="27">
        <v>0</v>
      </c>
      <c r="W140" s="27">
        <v>0</v>
      </c>
      <c r="X140" s="27">
        <v>0</v>
      </c>
      <c r="Y140" s="27">
        <v>0</v>
      </c>
      <c r="Z140" s="27">
        <v>0</v>
      </c>
      <c r="AA140" s="27">
        <v>0</v>
      </c>
      <c r="AB140" s="27">
        <v>0</v>
      </c>
      <c r="AC140" s="27">
        <v>0</v>
      </c>
      <c r="AD140" s="27">
        <v>0</v>
      </c>
      <c r="AE140" s="27">
        <v>0</v>
      </c>
      <c r="AF140" s="27">
        <v>0</v>
      </c>
      <c r="AG140" s="27">
        <v>0</v>
      </c>
      <c r="AH140" s="27">
        <v>0</v>
      </c>
    </row>
    <row r="141" spans="2:34" s="24" customFormat="1" ht="14">
      <c r="B141" s="24" t="s">
        <v>170</v>
      </c>
      <c r="C141" s="24" t="s">
        <v>338</v>
      </c>
      <c r="D141" s="24" t="s">
        <v>233</v>
      </c>
      <c r="E141" s="24" t="s">
        <v>228</v>
      </c>
      <c r="F141" s="24" t="s">
        <v>265</v>
      </c>
      <c r="G141" s="26">
        <v>2</v>
      </c>
      <c r="H141" s="26">
        <v>41</v>
      </c>
      <c r="I141" s="27">
        <v>0</v>
      </c>
      <c r="J141" s="27">
        <v>0</v>
      </c>
      <c r="K141" s="27">
        <v>0</v>
      </c>
      <c r="L141" s="27">
        <v>0</v>
      </c>
      <c r="M141" s="27">
        <v>0</v>
      </c>
      <c r="N141" s="27">
        <v>0</v>
      </c>
      <c r="O141" s="27">
        <v>0</v>
      </c>
      <c r="P141" s="27">
        <v>0</v>
      </c>
      <c r="Q141" s="27">
        <v>0</v>
      </c>
      <c r="R141" s="27">
        <v>0</v>
      </c>
      <c r="S141" s="27">
        <v>0</v>
      </c>
      <c r="T141" s="27">
        <v>0</v>
      </c>
      <c r="U141" s="27">
        <v>0</v>
      </c>
      <c r="V141" s="27">
        <v>0</v>
      </c>
      <c r="W141" s="27">
        <v>0</v>
      </c>
      <c r="X141" s="27">
        <v>0</v>
      </c>
      <c r="Y141" s="27">
        <v>0</v>
      </c>
      <c r="Z141" s="27">
        <v>0</v>
      </c>
      <c r="AA141" s="27">
        <v>0</v>
      </c>
      <c r="AB141" s="27">
        <v>0</v>
      </c>
      <c r="AC141" s="27">
        <v>0</v>
      </c>
      <c r="AD141" s="27">
        <v>0</v>
      </c>
      <c r="AE141" s="27">
        <v>0</v>
      </c>
      <c r="AF141" s="27">
        <v>0</v>
      </c>
      <c r="AG141" s="27">
        <v>0</v>
      </c>
      <c r="AH141" s="27">
        <v>0</v>
      </c>
    </row>
    <row r="142" spans="2:34" s="24" customFormat="1" ht="14">
      <c r="B142" s="24" t="s">
        <v>170</v>
      </c>
      <c r="C142" s="24" t="s">
        <v>338</v>
      </c>
      <c r="D142" s="24" t="s">
        <v>227</v>
      </c>
      <c r="E142" s="24" t="s">
        <v>228</v>
      </c>
      <c r="F142" s="24" t="s">
        <v>266</v>
      </c>
      <c r="G142" s="26">
        <v>2</v>
      </c>
      <c r="H142" s="26">
        <v>41</v>
      </c>
      <c r="I142" s="27">
        <v>8.3702039024390231</v>
      </c>
      <c r="J142" s="27">
        <v>8.3702039024390231</v>
      </c>
      <c r="K142" s="27">
        <v>8.3702039024390231</v>
      </c>
      <c r="L142" s="27">
        <v>9.2115453658536577</v>
      </c>
      <c r="M142" s="27">
        <v>9.2115453658536577</v>
      </c>
      <c r="N142" s="27">
        <v>9.7769385365853658</v>
      </c>
      <c r="O142" s="27">
        <v>9.7769385365853658</v>
      </c>
      <c r="P142" s="27">
        <v>9.7769385365853658</v>
      </c>
      <c r="Q142" s="27">
        <v>9.7769385365853658</v>
      </c>
      <c r="R142" s="27">
        <v>9.7769385365853658</v>
      </c>
      <c r="S142" s="27">
        <v>16.478230487804879</v>
      </c>
      <c r="T142" s="27">
        <v>16.478230487804879</v>
      </c>
      <c r="U142" s="27">
        <v>16.478230487804879</v>
      </c>
      <c r="V142" s="27">
        <v>16.767547560975611</v>
      </c>
      <c r="W142" s="27">
        <v>21.185801707317076</v>
      </c>
      <c r="X142" s="27">
        <v>21.185801707317076</v>
      </c>
      <c r="Y142" s="27">
        <v>21.185801707317076</v>
      </c>
      <c r="Z142" s="27">
        <v>24.014240731707318</v>
      </c>
      <c r="AA142" s="27">
        <v>24.716728536585368</v>
      </c>
      <c r="AB142" s="27">
        <v>24.716728536585368</v>
      </c>
      <c r="AC142" s="27">
        <v>25.215354878048782</v>
      </c>
      <c r="AD142" s="27">
        <v>25.215354878048782</v>
      </c>
      <c r="AE142" s="27">
        <v>25.215354878048782</v>
      </c>
      <c r="AF142" s="27">
        <v>25.215354878048782</v>
      </c>
      <c r="AG142" s="27">
        <v>25.215354878048782</v>
      </c>
      <c r="AH142" s="27">
        <v>25.215354878048782</v>
      </c>
    </row>
    <row r="143" spans="2:34" s="24" customFormat="1" ht="14">
      <c r="B143" s="24" t="s">
        <v>170</v>
      </c>
      <c r="C143" s="24" t="s">
        <v>338</v>
      </c>
      <c r="D143" s="24" t="s">
        <v>234</v>
      </c>
      <c r="E143" s="24" t="s">
        <v>228</v>
      </c>
      <c r="F143" s="24" t="s">
        <v>266</v>
      </c>
      <c r="G143" s="26">
        <v>2</v>
      </c>
      <c r="H143" s="26">
        <v>41</v>
      </c>
      <c r="I143" s="27">
        <v>0.16792508292682926</v>
      </c>
      <c r="J143" s="27">
        <v>0.2047297512195122</v>
      </c>
      <c r="K143" s="27">
        <v>0.22918308292682926</v>
      </c>
      <c r="L143" s="27">
        <v>0.24338894634146341</v>
      </c>
      <c r="M143" s="27">
        <v>0.25833551219512196</v>
      </c>
      <c r="N143" s="27">
        <v>0.27477004878048783</v>
      </c>
      <c r="O143" s="27">
        <v>0.29263561951219513</v>
      </c>
      <c r="P143" s="27">
        <v>0.31166660487804876</v>
      </c>
      <c r="Q143" s="27">
        <v>0.33160743902439022</v>
      </c>
      <c r="R143" s="27">
        <v>0.35281974390243898</v>
      </c>
      <c r="S143" s="27">
        <v>0.37513642926829266</v>
      </c>
      <c r="T143" s="27">
        <v>0.39893904146341463</v>
      </c>
      <c r="U143" s="27">
        <v>0.40928349024390248</v>
      </c>
      <c r="V143" s="27">
        <v>0.4838467341463415</v>
      </c>
      <c r="W143" s="27">
        <v>0.50645236829268292</v>
      </c>
      <c r="X143" s="27">
        <v>0.5259816365853659</v>
      </c>
      <c r="Y143" s="27">
        <v>0.56593609024390246</v>
      </c>
      <c r="Z143" s="27">
        <v>0.59809173658536585</v>
      </c>
      <c r="AA143" s="27">
        <v>0.62312264146341467</v>
      </c>
      <c r="AB143" s="27">
        <v>0.64965742195121956</v>
      </c>
      <c r="AC143" s="27">
        <v>0.67803400487804888</v>
      </c>
      <c r="AD143" s="27">
        <v>0.70801888048780492</v>
      </c>
      <c r="AE143" s="27">
        <v>0.73975036341463418</v>
      </c>
      <c r="AF143" s="27">
        <v>0.77262758292682931</v>
      </c>
      <c r="AG143" s="27">
        <v>0.80751396585365853</v>
      </c>
      <c r="AH143" s="27">
        <v>0.80751396585365853</v>
      </c>
    </row>
    <row r="144" spans="2:34" s="24" customFormat="1" ht="14">
      <c r="B144" s="24" t="s">
        <v>170</v>
      </c>
      <c r="C144" s="24" t="s">
        <v>338</v>
      </c>
      <c r="D144" s="24" t="s">
        <v>227</v>
      </c>
      <c r="E144" s="24" t="s">
        <v>228</v>
      </c>
      <c r="F144" s="24" t="s">
        <v>267</v>
      </c>
      <c r="G144" s="26">
        <v>1</v>
      </c>
      <c r="H144" s="26">
        <v>35</v>
      </c>
      <c r="I144" s="27">
        <v>1904.7032813103481</v>
      </c>
      <c r="J144" s="27">
        <v>1903.9247300201471</v>
      </c>
      <c r="K144" s="27">
        <v>1903.1461787299465</v>
      </c>
      <c r="L144" s="27">
        <v>1903.1461787299465</v>
      </c>
      <c r="M144" s="27">
        <v>1884.5730228815717</v>
      </c>
      <c r="N144" s="27">
        <v>1859.5735515874628</v>
      </c>
      <c r="O144" s="27">
        <v>1832.391513100549</v>
      </c>
      <c r="P144" s="27">
        <v>1753.4912645906309</v>
      </c>
      <c r="Q144" s="27">
        <v>1668.8451168039012</v>
      </c>
      <c r="R144" s="27">
        <v>1591.9889639921564</v>
      </c>
      <c r="S144" s="27">
        <v>1525.9855260130641</v>
      </c>
      <c r="T144" s="27">
        <v>1495.7175551495368</v>
      </c>
      <c r="U144" s="27">
        <v>1464.2947740056231</v>
      </c>
      <c r="V144" s="27">
        <v>1415.1460787674673</v>
      </c>
      <c r="W144" s="27">
        <v>1365.1506242933735</v>
      </c>
      <c r="X144" s="27">
        <v>1331.8033459349858</v>
      </c>
      <c r="Y144" s="27">
        <v>1301.2459002575233</v>
      </c>
      <c r="Z144" s="27">
        <v>1268.2503345625839</v>
      </c>
      <c r="AA144" s="27">
        <v>1216.5409295365944</v>
      </c>
      <c r="AB144" s="27">
        <v>1124.8845659588505</v>
      </c>
      <c r="AC144" s="27">
        <v>1034.1463727250325</v>
      </c>
      <c r="AD144" s="27">
        <v>953.88973888546809</v>
      </c>
      <c r="AE144" s="27">
        <v>870.52759698593968</v>
      </c>
      <c r="AF144" s="27">
        <v>825.18066916994462</v>
      </c>
      <c r="AG144" s="27">
        <v>751.36535090331324</v>
      </c>
      <c r="AH144" s="27">
        <v>622.35070999867753</v>
      </c>
    </row>
    <row r="145" spans="2:34" s="24" customFormat="1" ht="14">
      <c r="B145" s="24" t="s">
        <v>170</v>
      </c>
      <c r="C145" s="24" t="s">
        <v>338</v>
      </c>
      <c r="D145" s="24" t="s">
        <v>233</v>
      </c>
      <c r="E145" s="24" t="s">
        <v>228</v>
      </c>
      <c r="F145" s="24" t="s">
        <v>267</v>
      </c>
      <c r="G145" s="26">
        <v>1</v>
      </c>
      <c r="H145" s="26">
        <v>35</v>
      </c>
      <c r="I145" s="27">
        <v>414.80450477159917</v>
      </c>
      <c r="J145" s="27">
        <v>475.68821219862406</v>
      </c>
      <c r="K145" s="27">
        <v>537.66325263325643</v>
      </c>
      <c r="L145" s="27">
        <v>595.81290209027168</v>
      </c>
      <c r="M145" s="27">
        <v>624.30306531597398</v>
      </c>
      <c r="N145" s="27">
        <v>625.58859075362693</v>
      </c>
      <c r="O145" s="27">
        <v>625.58859075362693</v>
      </c>
      <c r="P145" s="27">
        <v>627.2380657290563</v>
      </c>
      <c r="Q145" s="27">
        <v>635.51629836278084</v>
      </c>
      <c r="R145" s="27">
        <v>644.38074910857233</v>
      </c>
      <c r="S145" s="27">
        <v>646.86377838705312</v>
      </c>
      <c r="T145" s="27">
        <v>649.41096101947085</v>
      </c>
      <c r="U145" s="27">
        <v>652.62995733657419</v>
      </c>
      <c r="V145" s="27">
        <v>653.54910721224417</v>
      </c>
      <c r="W145" s="27">
        <v>653.54910721224417</v>
      </c>
      <c r="X145" s="27">
        <v>653.54910721224417</v>
      </c>
      <c r="Y145" s="27">
        <v>653.54910721224417</v>
      </c>
      <c r="Z145" s="27">
        <v>653.54910721224417</v>
      </c>
      <c r="AA145" s="27">
        <v>653.54910721224417</v>
      </c>
      <c r="AB145" s="27">
        <v>653.54910721224417</v>
      </c>
      <c r="AC145" s="27">
        <v>653.54910721224417</v>
      </c>
      <c r="AD145" s="27">
        <v>653.54910721224417</v>
      </c>
      <c r="AE145" s="27">
        <v>653.54910721224417</v>
      </c>
      <c r="AF145" s="27">
        <v>653.54910721224417</v>
      </c>
      <c r="AG145" s="27">
        <v>653.54910721224417</v>
      </c>
      <c r="AH145" s="27">
        <v>653.54910721224417</v>
      </c>
    </row>
    <row r="146" spans="2:34" s="24" customFormat="1" ht="14">
      <c r="B146" s="24" t="s">
        <v>170</v>
      </c>
      <c r="C146" s="24" t="s">
        <v>338</v>
      </c>
      <c r="D146" s="24" t="s">
        <v>234</v>
      </c>
      <c r="E146" s="24" t="s">
        <v>228</v>
      </c>
      <c r="F146" s="24" t="s">
        <v>268</v>
      </c>
      <c r="G146" s="26">
        <v>1</v>
      </c>
      <c r="H146" s="26">
        <v>35</v>
      </c>
      <c r="I146" s="27">
        <v>41.879868867078173</v>
      </c>
      <c r="J146" s="27">
        <v>41.879868867078173</v>
      </c>
      <c r="K146" s="27">
        <v>69.679622431521523</v>
      </c>
      <c r="L146" s="27">
        <v>129.1983503721649</v>
      </c>
      <c r="M146" s="27">
        <v>160.91732474836493</v>
      </c>
      <c r="N146" s="27">
        <v>160.91732474836493</v>
      </c>
      <c r="O146" s="27">
        <v>160.91732474836493</v>
      </c>
      <c r="P146" s="27">
        <v>160.91732474836493</v>
      </c>
      <c r="Q146" s="27">
        <v>160.91732474836493</v>
      </c>
      <c r="R146" s="27">
        <v>160.91732474836493</v>
      </c>
      <c r="S146" s="27">
        <v>160.91732474836493</v>
      </c>
      <c r="T146" s="27">
        <v>160.91732474836493</v>
      </c>
      <c r="U146" s="27">
        <v>160.91732474836493</v>
      </c>
      <c r="V146" s="27">
        <v>160.91732474836493</v>
      </c>
      <c r="W146" s="27">
        <v>160.91732474836493</v>
      </c>
      <c r="X146" s="27">
        <v>160.91732474836493</v>
      </c>
      <c r="Y146" s="27">
        <v>160.91732474836493</v>
      </c>
      <c r="Z146" s="27">
        <v>160.91732474836493</v>
      </c>
      <c r="AA146" s="27">
        <v>160.91732474836493</v>
      </c>
      <c r="AB146" s="27">
        <v>160.91732474836493</v>
      </c>
      <c r="AC146" s="27">
        <v>160.91732474836493</v>
      </c>
      <c r="AD146" s="27">
        <v>160.91732474836493</v>
      </c>
      <c r="AE146" s="27">
        <v>160.91732474836493</v>
      </c>
      <c r="AF146" s="27">
        <v>157.53991596876185</v>
      </c>
      <c r="AG146" s="27">
        <v>154.16250718915879</v>
      </c>
      <c r="AH146" s="27">
        <v>154.16250718915879</v>
      </c>
    </row>
    <row r="147" spans="2:34" s="24" customFormat="1" ht="14">
      <c r="B147" s="24" t="s">
        <v>170</v>
      </c>
      <c r="C147" s="24" t="s">
        <v>338</v>
      </c>
      <c r="D147" s="24" t="s">
        <v>233</v>
      </c>
      <c r="E147" s="24" t="s">
        <v>228</v>
      </c>
      <c r="F147" s="24" t="s">
        <v>269</v>
      </c>
      <c r="G147" s="26">
        <v>1</v>
      </c>
      <c r="H147" s="26">
        <v>15</v>
      </c>
      <c r="I147" s="27">
        <v>0</v>
      </c>
      <c r="J147" s="27">
        <v>0</v>
      </c>
      <c r="K147" s="27">
        <v>0</v>
      </c>
      <c r="L147" s="27">
        <v>0</v>
      </c>
      <c r="M147" s="27">
        <v>0</v>
      </c>
      <c r="N147" s="27">
        <v>0</v>
      </c>
      <c r="O147" s="27">
        <v>0</v>
      </c>
      <c r="P147" s="27">
        <v>0</v>
      </c>
      <c r="Q147" s="27">
        <v>0</v>
      </c>
      <c r="R147" s="27">
        <v>0</v>
      </c>
      <c r="S147" s="27">
        <v>0</v>
      </c>
      <c r="T147" s="27">
        <v>0</v>
      </c>
      <c r="U147" s="27">
        <v>0</v>
      </c>
      <c r="V147" s="27">
        <v>0</v>
      </c>
      <c r="W147" s="27">
        <v>0</v>
      </c>
      <c r="X147" s="27">
        <v>0</v>
      </c>
      <c r="Y147" s="27">
        <v>0</v>
      </c>
      <c r="Z147" s="27">
        <v>0</v>
      </c>
      <c r="AA147" s="27">
        <v>0</v>
      </c>
      <c r="AB147" s="27">
        <v>0</v>
      </c>
      <c r="AC147" s="27">
        <v>0</v>
      </c>
      <c r="AD147" s="27">
        <v>0</v>
      </c>
      <c r="AE147" s="27">
        <v>0</v>
      </c>
      <c r="AF147" s="27">
        <v>0</v>
      </c>
      <c r="AG147" s="27">
        <v>0</v>
      </c>
      <c r="AH147" s="27">
        <v>0</v>
      </c>
    </row>
    <row r="148" spans="2:34" s="24" customFormat="1" ht="14">
      <c r="B148" s="24" t="s">
        <v>170</v>
      </c>
      <c r="C148" s="24" t="s">
        <v>338</v>
      </c>
      <c r="D148" s="24" t="s">
        <v>227</v>
      </c>
      <c r="E148" s="24" t="s">
        <v>228</v>
      </c>
      <c r="F148" s="24" t="s">
        <v>270</v>
      </c>
      <c r="G148" s="26">
        <v>4</v>
      </c>
      <c r="H148" s="26">
        <v>25</v>
      </c>
      <c r="I148" s="27">
        <v>5.2935793461928789E-2</v>
      </c>
      <c r="J148" s="27">
        <v>5.2935793461928789E-2</v>
      </c>
      <c r="K148" s="27">
        <v>8.7843474231409271E-2</v>
      </c>
      <c r="L148" s="27">
        <v>8.7843474231409271E-2</v>
      </c>
      <c r="M148" s="27">
        <v>8.7843474231409271E-2</v>
      </c>
      <c r="N148" s="27">
        <v>8.7843474231409271E-2</v>
      </c>
      <c r="O148" s="27">
        <v>8.7843474231409271E-2</v>
      </c>
      <c r="P148" s="27">
        <v>8.7843474231409271E-2</v>
      </c>
      <c r="Q148" s="27">
        <v>8.7843474231409271E-2</v>
      </c>
      <c r="R148" s="27">
        <v>8.7843474231409271E-2</v>
      </c>
      <c r="S148" s="27">
        <v>8.7843474231409271E-2</v>
      </c>
      <c r="T148" s="27">
        <v>8.7843474231409271E-2</v>
      </c>
      <c r="U148" s="27">
        <v>8.7843474231409271E-2</v>
      </c>
      <c r="V148" s="27">
        <v>0.11291992596722017</v>
      </c>
      <c r="W148" s="27">
        <v>0.11291992596722017</v>
      </c>
      <c r="X148" s="27">
        <v>0.11291992596722017</v>
      </c>
      <c r="Y148" s="27">
        <v>0.11291992596722017</v>
      </c>
      <c r="Z148" s="27">
        <v>0.14077832599552911</v>
      </c>
      <c r="AA148" s="27">
        <v>0.14077832599552911</v>
      </c>
      <c r="AB148" s="27">
        <v>0.14077832599552911</v>
      </c>
      <c r="AC148" s="27">
        <v>0.14077832599552911</v>
      </c>
      <c r="AD148" s="27">
        <v>0.14077832599552911</v>
      </c>
      <c r="AE148" s="27">
        <v>0.14077832599552911</v>
      </c>
      <c r="AF148" s="27">
        <v>8.7842532533600345E-2</v>
      </c>
      <c r="AG148" s="27">
        <v>8.7842532533600345E-2</v>
      </c>
      <c r="AH148" s="27">
        <v>8.7842532533600345E-2</v>
      </c>
    </row>
    <row r="149" spans="2:34" s="24" customFormat="1" ht="14">
      <c r="B149" s="24" t="s">
        <v>170</v>
      </c>
      <c r="C149" s="24" t="s">
        <v>338</v>
      </c>
      <c r="D149" s="24" t="s">
        <v>233</v>
      </c>
      <c r="E149" s="24" t="s">
        <v>228</v>
      </c>
      <c r="F149" s="24" t="s">
        <v>270</v>
      </c>
      <c r="G149" s="26">
        <v>4</v>
      </c>
      <c r="H149" s="26">
        <v>25</v>
      </c>
      <c r="I149" s="27">
        <v>0</v>
      </c>
      <c r="J149" s="27">
        <v>0</v>
      </c>
      <c r="K149" s="27">
        <v>0</v>
      </c>
      <c r="L149" s="27">
        <v>0</v>
      </c>
      <c r="M149" s="27">
        <v>0</v>
      </c>
      <c r="N149" s="27">
        <v>0</v>
      </c>
      <c r="O149" s="27">
        <v>0</v>
      </c>
      <c r="P149" s="27">
        <v>0</v>
      </c>
      <c r="Q149" s="27">
        <v>0</v>
      </c>
      <c r="R149" s="27">
        <v>0</v>
      </c>
      <c r="S149" s="27">
        <v>0</v>
      </c>
      <c r="T149" s="27">
        <v>0</v>
      </c>
      <c r="U149" s="27">
        <v>0</v>
      </c>
      <c r="V149" s="27">
        <v>0</v>
      </c>
      <c r="W149" s="27">
        <v>0</v>
      </c>
      <c r="X149" s="27">
        <v>0</v>
      </c>
      <c r="Y149" s="27">
        <v>0</v>
      </c>
      <c r="Z149" s="27">
        <v>0</v>
      </c>
      <c r="AA149" s="27">
        <v>0</v>
      </c>
      <c r="AB149" s="27">
        <v>0</v>
      </c>
      <c r="AC149" s="27">
        <v>0</v>
      </c>
      <c r="AD149" s="27">
        <v>0</v>
      </c>
      <c r="AE149" s="27">
        <v>0</v>
      </c>
      <c r="AF149" s="27">
        <v>0</v>
      </c>
      <c r="AG149" s="27">
        <v>0</v>
      </c>
      <c r="AH149" s="27">
        <v>0</v>
      </c>
    </row>
    <row r="150" spans="2:34" s="24" customFormat="1" ht="14">
      <c r="B150" s="24" t="s">
        <v>170</v>
      </c>
      <c r="C150" s="24" t="s">
        <v>338</v>
      </c>
      <c r="D150" s="24" t="s">
        <v>227</v>
      </c>
      <c r="E150" s="24" t="s">
        <v>228</v>
      </c>
      <c r="F150" s="24" t="s">
        <v>271</v>
      </c>
      <c r="G150" s="26">
        <v>2</v>
      </c>
      <c r="H150" s="26">
        <v>25</v>
      </c>
      <c r="I150" s="27">
        <v>10.616328101985525</v>
      </c>
      <c r="J150" s="27">
        <v>11.647266357953368</v>
      </c>
      <c r="K150" s="27">
        <v>12.369530444524722</v>
      </c>
      <c r="L150" s="27">
        <v>12.369530444524722</v>
      </c>
      <c r="M150" s="27">
        <v>12.369530444524722</v>
      </c>
      <c r="N150" s="27">
        <v>12.369530444524722</v>
      </c>
      <c r="O150" s="27">
        <v>12.369530444524722</v>
      </c>
      <c r="P150" s="27">
        <v>12.369530444524722</v>
      </c>
      <c r="Q150" s="27">
        <v>12.369530444524722</v>
      </c>
      <c r="R150" s="27">
        <v>14.334227150413714</v>
      </c>
      <c r="S150" s="27">
        <v>14.334227150413714</v>
      </c>
      <c r="T150" s="27">
        <v>14.334227150413714</v>
      </c>
      <c r="U150" s="27">
        <v>14.334227150413714</v>
      </c>
      <c r="V150" s="27">
        <v>19.044510815793267</v>
      </c>
      <c r="W150" s="27">
        <v>19.37029178025649</v>
      </c>
      <c r="X150" s="27">
        <v>19.37029178025649</v>
      </c>
      <c r="Y150" s="27">
        <v>20.141756496987167</v>
      </c>
      <c r="Z150" s="27">
        <v>20.71616403143376</v>
      </c>
      <c r="AA150" s="27">
        <v>20.71616403143376</v>
      </c>
      <c r="AB150" s="27">
        <v>20.71616403143376</v>
      </c>
      <c r="AC150" s="27">
        <v>20.71616403143376</v>
      </c>
      <c r="AD150" s="27">
        <v>20.71616403143376</v>
      </c>
      <c r="AE150" s="27">
        <v>20.71616403143376</v>
      </c>
      <c r="AF150" s="27">
        <v>10.677085164493107</v>
      </c>
      <c r="AG150" s="27">
        <v>11.876149083221781</v>
      </c>
      <c r="AH150" s="27">
        <v>11.876149083221781</v>
      </c>
    </row>
    <row r="151" spans="2:34" s="24" customFormat="1" ht="14">
      <c r="B151" s="24" t="s">
        <v>170</v>
      </c>
      <c r="C151" s="24" t="s">
        <v>338</v>
      </c>
      <c r="D151" s="24" t="s">
        <v>233</v>
      </c>
      <c r="E151" s="24" t="s">
        <v>228</v>
      </c>
      <c r="F151" s="24" t="s">
        <v>271</v>
      </c>
      <c r="G151" s="26">
        <v>2</v>
      </c>
      <c r="H151" s="26">
        <v>25</v>
      </c>
      <c r="I151" s="27">
        <v>54.435902447579629</v>
      </c>
      <c r="J151" s="27">
        <v>54.435902447579629</v>
      </c>
      <c r="K151" s="27">
        <v>54.435902447579629</v>
      </c>
      <c r="L151" s="27">
        <v>54.435902447579629</v>
      </c>
      <c r="M151" s="27">
        <v>54.435902447579629</v>
      </c>
      <c r="N151" s="27">
        <v>54.435902447579629</v>
      </c>
      <c r="O151" s="27">
        <v>54.435902447579629</v>
      </c>
      <c r="P151" s="27">
        <v>54.435902447579629</v>
      </c>
      <c r="Q151" s="27">
        <v>54.435902447579629</v>
      </c>
      <c r="R151" s="27">
        <v>54.435902447579629</v>
      </c>
      <c r="S151" s="27">
        <v>54.435902447579629</v>
      </c>
      <c r="T151" s="27">
        <v>54.435902447579629</v>
      </c>
      <c r="U151" s="27">
        <v>54.435902447579629</v>
      </c>
      <c r="V151" s="27">
        <v>54.435902447579629</v>
      </c>
      <c r="W151" s="27">
        <v>54.435902447579629</v>
      </c>
      <c r="X151" s="27">
        <v>54.435902447579629</v>
      </c>
      <c r="Y151" s="27">
        <v>54.435902447579629</v>
      </c>
      <c r="Z151" s="27">
        <v>54.435902447579629</v>
      </c>
      <c r="AA151" s="27">
        <v>54.435902447579629</v>
      </c>
      <c r="AB151" s="27">
        <v>54.435902447579629</v>
      </c>
      <c r="AC151" s="27">
        <v>54.435902447579629</v>
      </c>
      <c r="AD151" s="27">
        <v>54.435902447579629</v>
      </c>
      <c r="AE151" s="27">
        <v>54.435902447579629</v>
      </c>
      <c r="AF151" s="27">
        <v>0</v>
      </c>
      <c r="AG151" s="27">
        <v>0</v>
      </c>
      <c r="AH151" s="27">
        <v>0</v>
      </c>
    </row>
    <row r="152" spans="2:34" s="24" customFormat="1" ht="14">
      <c r="B152" s="24" t="s">
        <v>170</v>
      </c>
      <c r="C152" s="24" t="s">
        <v>338</v>
      </c>
      <c r="D152" s="24" t="s">
        <v>227</v>
      </c>
      <c r="E152" s="24" t="s">
        <v>228</v>
      </c>
      <c r="F152" s="24" t="s">
        <v>272</v>
      </c>
      <c r="G152" s="26">
        <v>2</v>
      </c>
      <c r="H152" s="26">
        <v>25</v>
      </c>
      <c r="I152" s="27">
        <v>0</v>
      </c>
      <c r="J152" s="27">
        <v>0</v>
      </c>
      <c r="K152" s="27">
        <v>0</v>
      </c>
      <c r="L152" s="27">
        <v>0</v>
      </c>
      <c r="M152" s="27">
        <v>0</v>
      </c>
      <c r="N152" s="27">
        <v>0</v>
      </c>
      <c r="O152" s="27">
        <v>0</v>
      </c>
      <c r="P152" s="27">
        <v>0</v>
      </c>
      <c r="Q152" s="27">
        <v>0</v>
      </c>
      <c r="R152" s="27">
        <v>0</v>
      </c>
      <c r="S152" s="27">
        <v>0</v>
      </c>
      <c r="T152" s="27">
        <v>0</v>
      </c>
      <c r="U152" s="27">
        <v>0</v>
      </c>
      <c r="V152" s="27">
        <v>0</v>
      </c>
      <c r="W152" s="27">
        <v>0</v>
      </c>
      <c r="X152" s="27">
        <v>0</v>
      </c>
      <c r="Y152" s="27">
        <v>0</v>
      </c>
      <c r="Z152" s="27">
        <v>0</v>
      </c>
      <c r="AA152" s="27">
        <v>0</v>
      </c>
      <c r="AB152" s="27">
        <v>0</v>
      </c>
      <c r="AC152" s="27">
        <v>0</v>
      </c>
      <c r="AD152" s="27">
        <v>0</v>
      </c>
      <c r="AE152" s="27">
        <v>0</v>
      </c>
      <c r="AF152" s="27">
        <v>0</v>
      </c>
      <c r="AG152" s="27">
        <v>0</v>
      </c>
      <c r="AH152" s="27">
        <v>0</v>
      </c>
    </row>
    <row r="153" spans="2:34" s="24" customFormat="1" ht="14">
      <c r="B153" s="24" t="s">
        <v>160</v>
      </c>
      <c r="C153" s="24" t="s">
        <v>337</v>
      </c>
      <c r="D153" s="24" t="s">
        <v>227</v>
      </c>
      <c r="E153" s="24" t="s">
        <v>228</v>
      </c>
      <c r="F153" s="24" t="s">
        <v>229</v>
      </c>
      <c r="G153" s="26">
        <v>2</v>
      </c>
      <c r="H153" s="26">
        <v>25</v>
      </c>
      <c r="I153" s="27">
        <v>0</v>
      </c>
      <c r="J153" s="27">
        <v>0</v>
      </c>
      <c r="K153" s="27">
        <v>0</v>
      </c>
      <c r="L153" s="27">
        <v>0</v>
      </c>
      <c r="M153" s="27">
        <v>0</v>
      </c>
      <c r="N153" s="27">
        <v>0</v>
      </c>
      <c r="O153" s="27">
        <v>0</v>
      </c>
      <c r="P153" s="27">
        <v>0</v>
      </c>
      <c r="Q153" s="27">
        <v>0</v>
      </c>
      <c r="R153" s="27">
        <v>0</v>
      </c>
      <c r="S153" s="27">
        <v>0</v>
      </c>
      <c r="T153" s="27">
        <v>0</v>
      </c>
      <c r="U153" s="27">
        <v>0</v>
      </c>
      <c r="V153" s="27">
        <v>0</v>
      </c>
      <c r="W153" s="27">
        <v>0</v>
      </c>
      <c r="X153" s="27">
        <v>0</v>
      </c>
      <c r="Y153" s="27">
        <v>0</v>
      </c>
      <c r="Z153" s="27">
        <v>0</v>
      </c>
      <c r="AA153" s="27">
        <v>0</v>
      </c>
      <c r="AB153" s="27">
        <v>0</v>
      </c>
      <c r="AC153" s="27">
        <v>0</v>
      </c>
      <c r="AD153" s="27">
        <v>0</v>
      </c>
      <c r="AE153" s="27">
        <v>0</v>
      </c>
      <c r="AF153" s="27">
        <v>0</v>
      </c>
      <c r="AG153" s="27">
        <v>0</v>
      </c>
      <c r="AH153" s="26">
        <v>0</v>
      </c>
    </row>
    <row r="154" spans="2:34" s="24" customFormat="1" ht="14">
      <c r="B154" s="24" t="s">
        <v>160</v>
      </c>
      <c r="C154" s="24" t="s">
        <v>337</v>
      </c>
      <c r="D154" s="24" t="s">
        <v>227</v>
      </c>
      <c r="E154" s="24" t="s">
        <v>228</v>
      </c>
      <c r="F154" s="24" t="s">
        <v>230</v>
      </c>
      <c r="G154" s="26">
        <v>2</v>
      </c>
      <c r="H154" s="26">
        <v>25</v>
      </c>
      <c r="I154" s="27">
        <v>0</v>
      </c>
      <c r="J154" s="27">
        <v>0</v>
      </c>
      <c r="K154" s="27">
        <v>35.386604004479999</v>
      </c>
      <c r="L154" s="27">
        <v>96.068025045040002</v>
      </c>
      <c r="M154" s="27">
        <v>133.49912632375998</v>
      </c>
      <c r="N154" s="27">
        <v>163.83983690048001</v>
      </c>
      <c r="O154" s="27">
        <v>212.38497377144</v>
      </c>
      <c r="P154" s="27">
        <v>303.40710530903999</v>
      </c>
      <c r="Q154" s="27">
        <v>272.80318011911999</v>
      </c>
      <c r="R154" s="27">
        <v>90.758916964239987</v>
      </c>
      <c r="S154" s="27">
        <v>0.654854210079998</v>
      </c>
      <c r="T154" s="27">
        <v>1.3097084135199952</v>
      </c>
      <c r="U154" s="27">
        <v>1.3097084732800006</v>
      </c>
      <c r="V154" s="27">
        <v>1.3097085463200067</v>
      </c>
      <c r="W154" s="27">
        <v>1.3097084799200005</v>
      </c>
      <c r="X154" s="27">
        <v>1.3097084865600013</v>
      </c>
      <c r="Y154" s="27">
        <v>1.3097084865600013</v>
      </c>
      <c r="Z154" s="27">
        <v>1.3097084799200005</v>
      </c>
      <c r="AA154" s="27">
        <v>1.3097084732800006</v>
      </c>
      <c r="AB154" s="27">
        <v>1.3097084799200014</v>
      </c>
      <c r="AC154" s="27">
        <v>1.309708493200002</v>
      </c>
      <c r="AD154" s="27">
        <v>1.3097084799200014</v>
      </c>
      <c r="AE154" s="27">
        <v>1.3097084732800006</v>
      </c>
      <c r="AF154" s="27">
        <v>1.3097084732800006</v>
      </c>
      <c r="AG154" s="27">
        <v>0.65485426984000339</v>
      </c>
      <c r="AH154" s="26">
        <v>0</v>
      </c>
    </row>
    <row r="155" spans="2:34" s="24" customFormat="1" ht="14">
      <c r="B155" s="24" t="s">
        <v>160</v>
      </c>
      <c r="C155" s="24" t="s">
        <v>337</v>
      </c>
      <c r="D155" s="24" t="s">
        <v>227</v>
      </c>
      <c r="E155" s="24" t="s">
        <v>231</v>
      </c>
      <c r="F155" s="24" t="s">
        <v>232</v>
      </c>
      <c r="G155" s="26">
        <v>1</v>
      </c>
      <c r="H155" s="26">
        <v>15</v>
      </c>
      <c r="I155" s="27">
        <v>467.22803400000009</v>
      </c>
      <c r="J155" s="27">
        <v>209.52347349999977</v>
      </c>
      <c r="K155" s="27">
        <v>130.28985300000002</v>
      </c>
      <c r="L155" s="27">
        <v>50.462458000000233</v>
      </c>
      <c r="M155" s="27">
        <v>77.954778000000005</v>
      </c>
      <c r="N155" s="27">
        <v>66.441000000000003</v>
      </c>
      <c r="O155" s="27">
        <v>152.23269800000023</v>
      </c>
      <c r="P155" s="27">
        <v>0</v>
      </c>
      <c r="Q155" s="27">
        <v>98.061863999999773</v>
      </c>
      <c r="R155" s="27">
        <v>60.107361600000218</v>
      </c>
      <c r="S155" s="27">
        <v>38.281841</v>
      </c>
      <c r="T155" s="27">
        <v>24.571139999999996</v>
      </c>
      <c r="U155" s="27">
        <v>21.455398800000207</v>
      </c>
      <c r="V155" s="27">
        <v>634.05714899999998</v>
      </c>
      <c r="W155" s="27">
        <v>221.66864899999999</v>
      </c>
      <c r="X155" s="27">
        <v>328.87987740000005</v>
      </c>
      <c r="Y155" s="27">
        <v>168.7706847999998</v>
      </c>
      <c r="Z155" s="27">
        <v>110.11882600000001</v>
      </c>
      <c r="AA155" s="27">
        <v>44.391343500000211</v>
      </c>
      <c r="AB155" s="27">
        <v>70.327672800000016</v>
      </c>
      <c r="AC155" s="27">
        <v>60.483000000000004</v>
      </c>
      <c r="AD155" s="27">
        <v>139.82431800000023</v>
      </c>
      <c r="AE155" s="27">
        <v>0</v>
      </c>
      <c r="AF155" s="27">
        <v>91.643017199999804</v>
      </c>
      <c r="AG155" s="27">
        <v>57.0002433000002</v>
      </c>
      <c r="AH155" s="26">
        <v>0</v>
      </c>
    </row>
    <row r="156" spans="2:34" s="24" customFormat="1" ht="14">
      <c r="B156" s="24" t="s">
        <v>160</v>
      </c>
      <c r="C156" s="24" t="s">
        <v>337</v>
      </c>
      <c r="D156" s="24" t="s">
        <v>233</v>
      </c>
      <c r="E156" s="24" t="s">
        <v>231</v>
      </c>
      <c r="F156" s="24" t="s">
        <v>232</v>
      </c>
      <c r="G156" s="26">
        <v>1</v>
      </c>
      <c r="H156" s="26">
        <v>15</v>
      </c>
      <c r="I156" s="27">
        <v>493.79908500000005</v>
      </c>
      <c r="J156" s="27">
        <v>110.59449500000001</v>
      </c>
      <c r="K156" s="27">
        <v>241.28646000000001</v>
      </c>
      <c r="L156" s="27">
        <v>127.22600000000001</v>
      </c>
      <c r="M156" s="27">
        <v>67.364999999997764</v>
      </c>
      <c r="N156" s="27">
        <v>113.83558000000001</v>
      </c>
      <c r="O156" s="27">
        <v>169.24449999999979</v>
      </c>
      <c r="P156" s="27">
        <v>170.278617</v>
      </c>
      <c r="Q156" s="27">
        <v>79.906031999999996</v>
      </c>
      <c r="R156" s="27">
        <v>16.102240000000002</v>
      </c>
      <c r="S156" s="27">
        <v>156.10760000000019</v>
      </c>
      <c r="T156" s="27">
        <v>110.29943099999998</v>
      </c>
      <c r="U156" s="27">
        <v>100.41184800000208</v>
      </c>
      <c r="V156" s="27">
        <v>399.66485249999999</v>
      </c>
      <c r="W156" s="27">
        <v>261.4421964</v>
      </c>
      <c r="X156" s="27">
        <v>444.47232600000001</v>
      </c>
      <c r="Y156" s="27">
        <v>89.083616000000006</v>
      </c>
      <c r="Z156" s="27">
        <v>203.93132</v>
      </c>
      <c r="AA156" s="27">
        <v>111.91950000000001</v>
      </c>
      <c r="AB156" s="27">
        <v>60.773999999997976</v>
      </c>
      <c r="AC156" s="27">
        <v>103.62754000000001</v>
      </c>
      <c r="AD156" s="27">
        <v>155.4494999999998</v>
      </c>
      <c r="AE156" s="27">
        <v>157.76673719999999</v>
      </c>
      <c r="AF156" s="27">
        <v>74.675613600000005</v>
      </c>
      <c r="AG156" s="27">
        <v>15.269869999999999</v>
      </c>
      <c r="AH156" s="26">
        <v>0</v>
      </c>
    </row>
    <row r="157" spans="2:34" s="24" customFormat="1" ht="14">
      <c r="B157" s="24" t="s">
        <v>160</v>
      </c>
      <c r="C157" s="24" t="s">
        <v>337</v>
      </c>
      <c r="D157" s="24" t="s">
        <v>234</v>
      </c>
      <c r="E157" s="24" t="s">
        <v>231</v>
      </c>
      <c r="F157" s="24" t="s">
        <v>232</v>
      </c>
      <c r="G157" s="26">
        <v>1</v>
      </c>
      <c r="H157" s="26">
        <v>15</v>
      </c>
      <c r="I157" s="27">
        <v>40.766544000000003</v>
      </c>
      <c r="J157" s="27">
        <v>25.780766</v>
      </c>
      <c r="K157" s="27">
        <v>33.850217700000002</v>
      </c>
      <c r="L157" s="27">
        <v>46.643364800000001</v>
      </c>
      <c r="M157" s="27">
        <v>0</v>
      </c>
      <c r="N157" s="27">
        <v>0</v>
      </c>
      <c r="O157" s="27">
        <v>0</v>
      </c>
      <c r="P157" s="27">
        <v>0</v>
      </c>
      <c r="Q157" s="27">
        <v>0</v>
      </c>
      <c r="R157" s="27">
        <v>0</v>
      </c>
      <c r="S157" s="27">
        <v>0.18365599999999832</v>
      </c>
      <c r="T157" s="27">
        <v>0</v>
      </c>
      <c r="U157" s="27">
        <v>0</v>
      </c>
      <c r="V157" s="27">
        <v>37.736515500000003</v>
      </c>
      <c r="W157" s="27">
        <v>12.2823391</v>
      </c>
      <c r="X157" s="27">
        <v>28.128710400000003</v>
      </c>
      <c r="Y157" s="27">
        <v>20.766348799999999</v>
      </c>
      <c r="Z157" s="27">
        <v>28.6096434</v>
      </c>
      <c r="AA157" s="27">
        <v>41.031723600000007</v>
      </c>
      <c r="AB157" s="27">
        <v>0</v>
      </c>
      <c r="AC157" s="27">
        <v>0</v>
      </c>
      <c r="AD157" s="27">
        <v>0</v>
      </c>
      <c r="AE157" s="27">
        <v>0</v>
      </c>
      <c r="AF157" s="27">
        <v>0</v>
      </c>
      <c r="AG157" s="27">
        <v>0</v>
      </c>
      <c r="AH157" s="26">
        <v>0</v>
      </c>
    </row>
    <row r="158" spans="2:34" s="24" customFormat="1" ht="14">
      <c r="B158" s="24" t="s">
        <v>160</v>
      </c>
      <c r="C158" s="24" t="s">
        <v>337</v>
      </c>
      <c r="D158" s="24" t="s">
        <v>227</v>
      </c>
      <c r="E158" s="24" t="s">
        <v>231</v>
      </c>
      <c r="F158" s="24" t="s">
        <v>235</v>
      </c>
      <c r="G158" s="26">
        <v>1</v>
      </c>
      <c r="H158" s="26">
        <v>15</v>
      </c>
      <c r="I158" s="27">
        <v>30.258005400000055</v>
      </c>
      <c r="J158" s="27">
        <v>120.547546</v>
      </c>
      <c r="K158" s="27">
        <v>70.902297400000009</v>
      </c>
      <c r="L158" s="27">
        <v>94.110850400000004</v>
      </c>
      <c r="M158" s="27">
        <v>9.3530217000000402</v>
      </c>
      <c r="N158" s="27">
        <v>0</v>
      </c>
      <c r="O158" s="27">
        <v>0</v>
      </c>
      <c r="P158" s="27">
        <v>38.771963999999961</v>
      </c>
      <c r="Q158" s="27">
        <v>2.918051399999996</v>
      </c>
      <c r="R158" s="27">
        <v>0</v>
      </c>
      <c r="S158" s="27">
        <v>0</v>
      </c>
      <c r="T158" s="27">
        <v>5.6590500000000379</v>
      </c>
      <c r="U158" s="27">
        <v>5.6449499999999624</v>
      </c>
      <c r="V158" s="27">
        <v>230.49424800000003</v>
      </c>
      <c r="W158" s="27">
        <v>93.990274200000016</v>
      </c>
      <c r="X158" s="27">
        <v>20.620958400000038</v>
      </c>
      <c r="Y158" s="27">
        <v>96.512310999999997</v>
      </c>
      <c r="Z158" s="27">
        <v>59.925892699999999</v>
      </c>
      <c r="AA158" s="27">
        <v>82.790780800000007</v>
      </c>
      <c r="AB158" s="27">
        <v>8.4380197000000354</v>
      </c>
      <c r="AC158" s="27">
        <v>0</v>
      </c>
      <c r="AD158" s="27">
        <v>0</v>
      </c>
      <c r="AE158" s="27">
        <v>35.924153999999966</v>
      </c>
      <c r="AF158" s="27">
        <v>2.7270110999999964</v>
      </c>
      <c r="AG158" s="27">
        <v>0</v>
      </c>
      <c r="AH158" s="26">
        <v>0</v>
      </c>
    </row>
    <row r="159" spans="2:34" s="24" customFormat="1" ht="14">
      <c r="B159" s="24" t="s">
        <v>160</v>
      </c>
      <c r="C159" s="24" t="s">
        <v>337</v>
      </c>
      <c r="D159" s="24" t="s">
        <v>233</v>
      </c>
      <c r="E159" s="24" t="s">
        <v>231</v>
      </c>
      <c r="F159" s="24" t="s">
        <v>235</v>
      </c>
      <c r="G159" s="26">
        <v>1</v>
      </c>
      <c r="H159" s="26">
        <v>15</v>
      </c>
      <c r="I159" s="27">
        <v>432.00157139999999</v>
      </c>
      <c r="J159" s="27">
        <v>331.88869999999997</v>
      </c>
      <c r="K159" s="27">
        <v>667.93669799999998</v>
      </c>
      <c r="L159" s="27">
        <v>0</v>
      </c>
      <c r="M159" s="27">
        <v>0</v>
      </c>
      <c r="N159" s="27">
        <v>0</v>
      </c>
      <c r="O159" s="27">
        <v>0</v>
      </c>
      <c r="P159" s="27">
        <v>0</v>
      </c>
      <c r="Q159" s="27">
        <v>141.28905</v>
      </c>
      <c r="R159" s="27">
        <v>265.202</v>
      </c>
      <c r="S159" s="27">
        <v>0</v>
      </c>
      <c r="T159" s="27">
        <v>0</v>
      </c>
      <c r="U159" s="27">
        <v>18.816499999999923</v>
      </c>
      <c r="V159" s="27">
        <v>561.72276899999997</v>
      </c>
      <c r="W159" s="27">
        <v>529.2776100000001</v>
      </c>
      <c r="X159" s="27">
        <v>294.41089440000002</v>
      </c>
      <c r="Y159" s="27">
        <v>265.71544999999998</v>
      </c>
      <c r="Z159" s="27">
        <v>564.53322899999989</v>
      </c>
      <c r="AA159" s="27">
        <v>0</v>
      </c>
      <c r="AB159" s="27">
        <v>0</v>
      </c>
      <c r="AC159" s="27">
        <v>31.230584999999888</v>
      </c>
      <c r="AD159" s="27">
        <v>0</v>
      </c>
      <c r="AE159" s="27">
        <v>0</v>
      </c>
      <c r="AF159" s="27">
        <v>132.039075</v>
      </c>
      <c r="AG159" s="27">
        <v>251.50299999999999</v>
      </c>
      <c r="AH159" s="26">
        <v>0</v>
      </c>
    </row>
    <row r="160" spans="2:34" s="24" customFormat="1" ht="14">
      <c r="B160" s="24" t="s">
        <v>160</v>
      </c>
      <c r="C160" s="24" t="s">
        <v>337</v>
      </c>
      <c r="D160" s="24" t="s">
        <v>234</v>
      </c>
      <c r="E160" s="24" t="s">
        <v>231</v>
      </c>
      <c r="F160" s="24" t="s">
        <v>235</v>
      </c>
      <c r="G160" s="26">
        <v>1</v>
      </c>
      <c r="H160" s="26">
        <v>15</v>
      </c>
      <c r="I160" s="27">
        <v>0</v>
      </c>
      <c r="J160" s="27">
        <v>1.2161515999999999</v>
      </c>
      <c r="K160" s="27">
        <v>0</v>
      </c>
      <c r="L160" s="27">
        <v>0</v>
      </c>
      <c r="M160" s="27">
        <v>57.867499199999997</v>
      </c>
      <c r="N160" s="27">
        <v>64.380562500000011</v>
      </c>
      <c r="O160" s="27">
        <v>71.090391999999994</v>
      </c>
      <c r="P160" s="27">
        <v>76.377648600000001</v>
      </c>
      <c r="Q160" s="27">
        <v>81.520898399999993</v>
      </c>
      <c r="R160" s="27">
        <v>86.4823722</v>
      </c>
      <c r="S160" s="27">
        <v>92.411421000000004</v>
      </c>
      <c r="T160" s="27">
        <v>98.358061699999993</v>
      </c>
      <c r="U160" s="27">
        <v>104.1530908</v>
      </c>
      <c r="V160" s="27">
        <v>112.950288</v>
      </c>
      <c r="W160" s="27">
        <v>116.7965452</v>
      </c>
      <c r="X160" s="27">
        <v>123.76304640000001</v>
      </c>
      <c r="Y160" s="27">
        <v>130.54618639999998</v>
      </c>
      <c r="Z160" s="27">
        <v>135.29694659999998</v>
      </c>
      <c r="AA160" s="27">
        <v>140.92055640000001</v>
      </c>
      <c r="AB160" s="27">
        <v>198.65865779999996</v>
      </c>
      <c r="AC160" s="27">
        <v>210.49779559999999</v>
      </c>
      <c r="AD160" s="27">
        <v>222.49891799999997</v>
      </c>
      <c r="AE160" s="27">
        <v>233.1564333</v>
      </c>
      <c r="AF160" s="27">
        <v>243.68125670000001</v>
      </c>
      <c r="AG160" s="27">
        <v>255.54860540000001</v>
      </c>
      <c r="AH160" s="26">
        <v>0</v>
      </c>
    </row>
    <row r="161" spans="2:34" s="24" customFormat="1" ht="14">
      <c r="B161" s="24" t="s">
        <v>160</v>
      </c>
      <c r="C161" s="24" t="s">
        <v>337</v>
      </c>
      <c r="D161" s="24" t="s">
        <v>227</v>
      </c>
      <c r="E161" s="24" t="s">
        <v>231</v>
      </c>
      <c r="F161" s="24" t="s">
        <v>236</v>
      </c>
      <c r="G161" s="26">
        <v>1</v>
      </c>
      <c r="H161" s="26">
        <v>15</v>
      </c>
      <c r="I161" s="27">
        <v>0</v>
      </c>
      <c r="J161" s="27">
        <v>0</v>
      </c>
      <c r="K161" s="27">
        <v>2.0706674999999999</v>
      </c>
      <c r="L161" s="27">
        <v>8.6237499999999994</v>
      </c>
      <c r="M161" s="27">
        <v>0</v>
      </c>
      <c r="N161" s="27">
        <v>0</v>
      </c>
      <c r="O161" s="27">
        <v>0</v>
      </c>
      <c r="P161" s="27">
        <v>0</v>
      </c>
      <c r="Q161" s="27">
        <v>0</v>
      </c>
      <c r="R161" s="27">
        <v>0</v>
      </c>
      <c r="S161" s="27">
        <v>0</v>
      </c>
      <c r="T161" s="27">
        <v>0</v>
      </c>
      <c r="U161" s="27">
        <v>0</v>
      </c>
      <c r="V161" s="27">
        <v>16.642386000000002</v>
      </c>
      <c r="W161" s="27">
        <v>0</v>
      </c>
      <c r="X161" s="27">
        <v>0</v>
      </c>
      <c r="Y161" s="27">
        <v>0</v>
      </c>
      <c r="Z161" s="27">
        <v>1.6525155000000002</v>
      </c>
      <c r="AA161" s="27">
        <v>7.2004999999999999</v>
      </c>
      <c r="AB161" s="27">
        <v>0</v>
      </c>
      <c r="AC161" s="27">
        <v>0</v>
      </c>
      <c r="AD161" s="27">
        <v>0</v>
      </c>
      <c r="AE161" s="27">
        <v>0</v>
      </c>
      <c r="AF161" s="27">
        <v>0</v>
      </c>
      <c r="AG161" s="27">
        <v>0</v>
      </c>
      <c r="AH161" s="26">
        <v>0</v>
      </c>
    </row>
    <row r="162" spans="2:34" s="24" customFormat="1" ht="14">
      <c r="B162" s="24" t="s">
        <v>160</v>
      </c>
      <c r="C162" s="24" t="s">
        <v>337</v>
      </c>
      <c r="D162" s="24" t="s">
        <v>233</v>
      </c>
      <c r="E162" s="24" t="s">
        <v>231</v>
      </c>
      <c r="F162" s="24" t="s">
        <v>236</v>
      </c>
      <c r="G162" s="26">
        <v>1</v>
      </c>
      <c r="H162" s="26">
        <v>15</v>
      </c>
      <c r="I162" s="27">
        <v>0</v>
      </c>
      <c r="J162" s="27">
        <v>348.92099999999999</v>
      </c>
      <c r="K162" s="27">
        <v>290.62</v>
      </c>
      <c r="L162" s="27">
        <v>0</v>
      </c>
      <c r="M162" s="27">
        <v>0</v>
      </c>
      <c r="N162" s="27">
        <v>154.54079999999999</v>
      </c>
      <c r="O162" s="27">
        <v>0</v>
      </c>
      <c r="P162" s="27">
        <v>0</v>
      </c>
      <c r="Q162" s="27">
        <v>0</v>
      </c>
      <c r="R162" s="27">
        <v>0</v>
      </c>
      <c r="S162" s="27">
        <v>34.268969999999939</v>
      </c>
      <c r="T162" s="27">
        <v>0</v>
      </c>
      <c r="U162" s="27">
        <v>0</v>
      </c>
      <c r="V162" s="27">
        <v>11.862</v>
      </c>
      <c r="W162" s="27">
        <v>60.776179999999989</v>
      </c>
      <c r="X162" s="27">
        <v>0</v>
      </c>
      <c r="Y162" s="27">
        <v>262.54349999999999</v>
      </c>
      <c r="Z162" s="27">
        <v>231.93200000000002</v>
      </c>
      <c r="AA162" s="27">
        <v>0</v>
      </c>
      <c r="AB162" s="27">
        <v>0</v>
      </c>
      <c r="AC162" s="27">
        <v>136.2912</v>
      </c>
      <c r="AD162" s="27">
        <v>0</v>
      </c>
      <c r="AE162" s="27">
        <v>0</v>
      </c>
      <c r="AF162" s="27">
        <v>0</v>
      </c>
      <c r="AG162" s="27">
        <v>0</v>
      </c>
      <c r="AH162" s="26">
        <v>0</v>
      </c>
    </row>
    <row r="163" spans="2:34" s="24" customFormat="1" ht="14">
      <c r="B163" s="24" t="s">
        <v>160</v>
      </c>
      <c r="C163" s="24" t="s">
        <v>337</v>
      </c>
      <c r="D163" s="24" t="s">
        <v>234</v>
      </c>
      <c r="E163" s="24" t="s">
        <v>231</v>
      </c>
      <c r="F163" s="24" t="s">
        <v>236</v>
      </c>
      <c r="G163" s="26">
        <v>1</v>
      </c>
      <c r="H163" s="26">
        <v>15</v>
      </c>
      <c r="I163" s="27">
        <v>0</v>
      </c>
      <c r="J163" s="27">
        <v>0.37218240000000002</v>
      </c>
      <c r="K163" s="27">
        <v>0</v>
      </c>
      <c r="L163" s="27">
        <v>0</v>
      </c>
      <c r="M163" s="27">
        <v>0</v>
      </c>
      <c r="N163" s="27">
        <v>0</v>
      </c>
      <c r="O163" s="27">
        <v>0</v>
      </c>
      <c r="P163" s="27">
        <v>0</v>
      </c>
      <c r="Q163" s="27">
        <v>0</v>
      </c>
      <c r="R163" s="27">
        <v>0</v>
      </c>
      <c r="S163" s="27">
        <v>0</v>
      </c>
      <c r="T163" s="27">
        <v>0</v>
      </c>
      <c r="U163" s="27">
        <v>0</v>
      </c>
      <c r="V163" s="27">
        <v>0.26096400000000003</v>
      </c>
      <c r="W163" s="27">
        <v>0</v>
      </c>
      <c r="X163" s="27">
        <v>0</v>
      </c>
      <c r="Y163" s="27">
        <v>0.28004639999999997</v>
      </c>
      <c r="Z163" s="27">
        <v>0</v>
      </c>
      <c r="AA163" s="27">
        <v>0</v>
      </c>
      <c r="AB163" s="27">
        <v>0</v>
      </c>
      <c r="AC163" s="27">
        <v>0</v>
      </c>
      <c r="AD163" s="27">
        <v>0</v>
      </c>
      <c r="AE163" s="27">
        <v>0</v>
      </c>
      <c r="AF163" s="27">
        <v>0</v>
      </c>
      <c r="AG163" s="27">
        <v>0</v>
      </c>
      <c r="AH163" s="26">
        <v>0</v>
      </c>
    </row>
    <row r="164" spans="2:34" s="24" customFormat="1" ht="14">
      <c r="B164" s="24" t="s">
        <v>160</v>
      </c>
      <c r="C164" s="24" t="s">
        <v>337</v>
      </c>
      <c r="D164" s="24" t="s">
        <v>227</v>
      </c>
      <c r="E164" s="24" t="s">
        <v>231</v>
      </c>
      <c r="F164" s="24" t="s">
        <v>237</v>
      </c>
      <c r="G164" s="26">
        <v>1</v>
      </c>
      <c r="H164" s="26">
        <v>15</v>
      </c>
      <c r="I164" s="27">
        <v>0</v>
      </c>
      <c r="J164" s="27">
        <v>0</v>
      </c>
      <c r="K164" s="27">
        <v>0</v>
      </c>
      <c r="L164" s="27">
        <v>0</v>
      </c>
      <c r="M164" s="27">
        <v>0</v>
      </c>
      <c r="N164" s="27">
        <v>0</v>
      </c>
      <c r="O164" s="27">
        <v>0</v>
      </c>
      <c r="P164" s="27">
        <v>0</v>
      </c>
      <c r="Q164" s="27">
        <v>0</v>
      </c>
      <c r="R164" s="27">
        <v>0</v>
      </c>
      <c r="S164" s="27">
        <v>0</v>
      </c>
      <c r="T164" s="27">
        <v>0</v>
      </c>
      <c r="U164" s="27">
        <v>0</v>
      </c>
      <c r="V164" s="27">
        <v>0.81089999999999995</v>
      </c>
      <c r="W164" s="27">
        <v>0</v>
      </c>
      <c r="X164" s="27">
        <v>0</v>
      </c>
      <c r="Y164" s="27">
        <v>0</v>
      </c>
      <c r="Z164" s="27">
        <v>0</v>
      </c>
      <c r="AA164" s="27">
        <v>0</v>
      </c>
      <c r="AB164" s="27">
        <v>0</v>
      </c>
      <c r="AC164" s="27">
        <v>0</v>
      </c>
      <c r="AD164" s="27">
        <v>0</v>
      </c>
      <c r="AE164" s="27">
        <v>0</v>
      </c>
      <c r="AF164" s="27">
        <v>0</v>
      </c>
      <c r="AG164" s="27">
        <v>0</v>
      </c>
      <c r="AH164" s="26">
        <v>0</v>
      </c>
    </row>
    <row r="165" spans="2:34" s="24" customFormat="1" ht="14">
      <c r="B165" s="24" t="s">
        <v>160</v>
      </c>
      <c r="C165" s="24" t="s">
        <v>337</v>
      </c>
      <c r="D165" s="24" t="s">
        <v>233</v>
      </c>
      <c r="E165" s="24" t="s">
        <v>231</v>
      </c>
      <c r="F165" s="24" t="s">
        <v>237</v>
      </c>
      <c r="G165" s="26">
        <v>1</v>
      </c>
      <c r="H165" s="26">
        <v>15</v>
      </c>
      <c r="I165" s="27">
        <v>0</v>
      </c>
      <c r="J165" s="27">
        <v>0</v>
      </c>
      <c r="K165" s="27">
        <v>0</v>
      </c>
      <c r="L165" s="27">
        <v>0</v>
      </c>
      <c r="M165" s="27">
        <v>0</v>
      </c>
      <c r="N165" s="27">
        <v>0</v>
      </c>
      <c r="O165" s="27">
        <v>0</v>
      </c>
      <c r="P165" s="27">
        <v>0</v>
      </c>
      <c r="Q165" s="27">
        <v>0</v>
      </c>
      <c r="R165" s="27">
        <v>0</v>
      </c>
      <c r="S165" s="27">
        <v>0</v>
      </c>
      <c r="T165" s="27">
        <v>0</v>
      </c>
      <c r="U165" s="27">
        <v>0</v>
      </c>
      <c r="V165" s="27">
        <v>0</v>
      </c>
      <c r="W165" s="27">
        <v>0</v>
      </c>
      <c r="X165" s="27">
        <v>0</v>
      </c>
      <c r="Y165" s="27">
        <v>0</v>
      </c>
      <c r="Z165" s="27">
        <v>0</v>
      </c>
      <c r="AA165" s="27">
        <v>0</v>
      </c>
      <c r="AB165" s="27">
        <v>0</v>
      </c>
      <c r="AC165" s="27">
        <v>0</v>
      </c>
      <c r="AD165" s="27">
        <v>0</v>
      </c>
      <c r="AE165" s="27">
        <v>0</v>
      </c>
      <c r="AF165" s="27">
        <v>0</v>
      </c>
      <c r="AG165" s="27">
        <v>0</v>
      </c>
      <c r="AH165" s="26">
        <v>0</v>
      </c>
    </row>
    <row r="166" spans="2:34" s="24" customFormat="1" ht="14">
      <c r="B166" s="24" t="s">
        <v>160</v>
      </c>
      <c r="C166" s="24" t="s">
        <v>337</v>
      </c>
      <c r="D166" s="24" t="s">
        <v>234</v>
      </c>
      <c r="E166" s="24" t="s">
        <v>231</v>
      </c>
      <c r="F166" s="24" t="s">
        <v>237</v>
      </c>
      <c r="G166" s="26">
        <v>1</v>
      </c>
      <c r="H166" s="26">
        <v>15</v>
      </c>
      <c r="I166" s="27">
        <v>0</v>
      </c>
      <c r="J166" s="27">
        <v>0.41444130000000001</v>
      </c>
      <c r="K166" s="27">
        <v>0</v>
      </c>
      <c r="L166" s="27">
        <v>0</v>
      </c>
      <c r="M166" s="27">
        <v>0</v>
      </c>
      <c r="N166" s="27">
        <v>0</v>
      </c>
      <c r="O166" s="27">
        <v>0</v>
      </c>
      <c r="P166" s="27">
        <v>0</v>
      </c>
      <c r="Q166" s="27">
        <v>0</v>
      </c>
      <c r="R166" s="27">
        <v>0</v>
      </c>
      <c r="S166" s="27">
        <v>0</v>
      </c>
      <c r="T166" s="27">
        <v>0</v>
      </c>
      <c r="U166" s="27">
        <v>0</v>
      </c>
      <c r="V166" s="27">
        <v>2.4327000000000001E-2</v>
      </c>
      <c r="W166" s="27">
        <v>0</v>
      </c>
      <c r="X166" s="27">
        <v>0</v>
      </c>
      <c r="Y166" s="27">
        <v>0.31013190000000002</v>
      </c>
      <c r="Z166" s="27">
        <v>0</v>
      </c>
      <c r="AA166" s="27">
        <v>0</v>
      </c>
      <c r="AB166" s="27">
        <v>0</v>
      </c>
      <c r="AC166" s="27">
        <v>0</v>
      </c>
      <c r="AD166" s="27">
        <v>0</v>
      </c>
      <c r="AE166" s="27">
        <v>0</v>
      </c>
      <c r="AF166" s="27">
        <v>0</v>
      </c>
      <c r="AG166" s="27">
        <v>0</v>
      </c>
      <c r="AH166" s="26">
        <v>0</v>
      </c>
    </row>
    <row r="167" spans="2:34" s="24" customFormat="1" ht="14">
      <c r="B167" s="24" t="s">
        <v>160</v>
      </c>
      <c r="C167" s="24" t="s">
        <v>337</v>
      </c>
      <c r="D167" s="24" t="s">
        <v>227</v>
      </c>
      <c r="E167" s="24" t="s">
        <v>231</v>
      </c>
      <c r="F167" s="24" t="s">
        <v>238</v>
      </c>
      <c r="G167" s="26">
        <v>1</v>
      </c>
      <c r="H167" s="26">
        <v>15</v>
      </c>
      <c r="I167" s="27">
        <v>0</v>
      </c>
      <c r="J167" s="27">
        <v>0</v>
      </c>
      <c r="K167" s="27">
        <v>0</v>
      </c>
      <c r="L167" s="27">
        <v>10.34210486455</v>
      </c>
      <c r="M167" s="27">
        <v>0</v>
      </c>
      <c r="N167" s="27">
        <v>0</v>
      </c>
      <c r="O167" s="27">
        <v>0</v>
      </c>
      <c r="P167" s="27">
        <v>0</v>
      </c>
      <c r="Q167" s="27">
        <v>0</v>
      </c>
      <c r="R167" s="27">
        <v>0</v>
      </c>
      <c r="S167" s="27">
        <v>0</v>
      </c>
      <c r="T167" s="27">
        <v>0</v>
      </c>
      <c r="U167" s="27">
        <v>0</v>
      </c>
      <c r="V167" s="27">
        <v>0</v>
      </c>
      <c r="W167" s="27">
        <v>0</v>
      </c>
      <c r="X167" s="27">
        <v>0</v>
      </c>
      <c r="Y167" s="27">
        <v>0</v>
      </c>
      <c r="Z167" s="27">
        <v>0</v>
      </c>
      <c r="AA167" s="27">
        <v>8.5280867564800005</v>
      </c>
      <c r="AB167" s="27">
        <v>0</v>
      </c>
      <c r="AC167" s="27">
        <v>0</v>
      </c>
      <c r="AD167" s="27">
        <v>0</v>
      </c>
      <c r="AE167" s="27">
        <v>0</v>
      </c>
      <c r="AF167" s="27">
        <v>0</v>
      </c>
      <c r="AG167" s="27">
        <v>0</v>
      </c>
      <c r="AH167" s="26">
        <v>0</v>
      </c>
    </row>
    <row r="168" spans="2:34" s="24" customFormat="1" ht="14">
      <c r="B168" s="24" t="s">
        <v>160</v>
      </c>
      <c r="C168" s="24" t="s">
        <v>337</v>
      </c>
      <c r="D168" s="24" t="s">
        <v>233</v>
      </c>
      <c r="E168" s="24" t="s">
        <v>231</v>
      </c>
      <c r="F168" s="24" t="s">
        <v>238</v>
      </c>
      <c r="G168" s="26">
        <v>1</v>
      </c>
      <c r="H168" s="26">
        <v>15</v>
      </c>
      <c r="I168" s="27">
        <v>0</v>
      </c>
      <c r="J168" s="27">
        <v>0</v>
      </c>
      <c r="K168" s="27">
        <v>0</v>
      </c>
      <c r="L168" s="27">
        <v>0</v>
      </c>
      <c r="M168" s="27">
        <v>0</v>
      </c>
      <c r="N168" s="27">
        <v>0</v>
      </c>
      <c r="O168" s="27">
        <v>0</v>
      </c>
      <c r="P168" s="27">
        <v>0</v>
      </c>
      <c r="Q168" s="27">
        <v>0</v>
      </c>
      <c r="R168" s="27">
        <v>0</v>
      </c>
      <c r="S168" s="27">
        <v>0</v>
      </c>
      <c r="T168" s="27">
        <v>0</v>
      </c>
      <c r="U168" s="27">
        <v>0</v>
      </c>
      <c r="V168" s="27">
        <v>0</v>
      </c>
      <c r="W168" s="27">
        <v>0</v>
      </c>
      <c r="X168" s="27">
        <v>0</v>
      </c>
      <c r="Y168" s="27">
        <v>0</v>
      </c>
      <c r="Z168" s="27">
        <v>0</v>
      </c>
      <c r="AA168" s="27">
        <v>0</v>
      </c>
      <c r="AB168" s="27">
        <v>0</v>
      </c>
      <c r="AC168" s="27">
        <v>0</v>
      </c>
      <c r="AD168" s="27">
        <v>0</v>
      </c>
      <c r="AE168" s="27">
        <v>0</v>
      </c>
      <c r="AF168" s="27">
        <v>0</v>
      </c>
      <c r="AG168" s="27">
        <v>0</v>
      </c>
      <c r="AH168" s="26">
        <v>0</v>
      </c>
    </row>
    <row r="169" spans="2:34" s="24" customFormat="1" ht="14">
      <c r="B169" s="24" t="s">
        <v>160</v>
      </c>
      <c r="C169" s="24" t="s">
        <v>337</v>
      </c>
      <c r="D169" s="24" t="s">
        <v>234</v>
      </c>
      <c r="E169" s="24" t="s">
        <v>231</v>
      </c>
      <c r="F169" s="24" t="s">
        <v>238</v>
      </c>
      <c r="G169" s="26">
        <v>1</v>
      </c>
      <c r="H169" s="26">
        <v>15</v>
      </c>
      <c r="I169" s="27">
        <v>0</v>
      </c>
      <c r="J169" s="27">
        <v>3.0401703680000003E-2</v>
      </c>
      <c r="K169" s="27">
        <v>0</v>
      </c>
      <c r="L169" s="27">
        <v>0</v>
      </c>
      <c r="M169" s="27">
        <v>0</v>
      </c>
      <c r="N169" s="27">
        <v>0</v>
      </c>
      <c r="O169" s="27">
        <v>0</v>
      </c>
      <c r="P169" s="27">
        <v>0</v>
      </c>
      <c r="Q169" s="27">
        <v>0</v>
      </c>
      <c r="R169" s="27">
        <v>0</v>
      </c>
      <c r="S169" s="27">
        <v>0</v>
      </c>
      <c r="T169" s="27">
        <v>0</v>
      </c>
      <c r="U169" s="27">
        <v>0</v>
      </c>
      <c r="V169" s="27">
        <v>0</v>
      </c>
      <c r="W169" s="27">
        <v>0</v>
      </c>
      <c r="X169" s="27">
        <v>0</v>
      </c>
      <c r="Y169" s="27">
        <v>2.2431037400000003E-2</v>
      </c>
      <c r="Z169" s="27">
        <v>0</v>
      </c>
      <c r="AA169" s="27">
        <v>0</v>
      </c>
      <c r="AB169" s="27">
        <v>0</v>
      </c>
      <c r="AC169" s="27">
        <v>0</v>
      </c>
      <c r="AD169" s="27">
        <v>0</v>
      </c>
      <c r="AE169" s="27">
        <v>0</v>
      </c>
      <c r="AF169" s="27">
        <v>0</v>
      </c>
      <c r="AG169" s="27">
        <v>0</v>
      </c>
      <c r="AH169" s="26">
        <v>0</v>
      </c>
    </row>
    <row r="170" spans="2:34" s="24" customFormat="1" ht="14">
      <c r="B170" s="24" t="s">
        <v>160</v>
      </c>
      <c r="C170" s="24" t="s">
        <v>337</v>
      </c>
      <c r="D170" s="24" t="s">
        <v>227</v>
      </c>
      <c r="E170" s="24" t="s">
        <v>228</v>
      </c>
      <c r="F170" s="24" t="s">
        <v>239</v>
      </c>
      <c r="G170" s="26">
        <v>2</v>
      </c>
      <c r="H170" s="26">
        <v>25</v>
      </c>
      <c r="I170" s="27">
        <v>0</v>
      </c>
      <c r="J170" s="27">
        <v>0</v>
      </c>
      <c r="K170" s="27">
        <v>0</v>
      </c>
      <c r="L170" s="27">
        <v>0</v>
      </c>
      <c r="M170" s="27">
        <v>0</v>
      </c>
      <c r="N170" s="27">
        <v>0</v>
      </c>
      <c r="O170" s="27">
        <v>0</v>
      </c>
      <c r="P170" s="27">
        <v>0</v>
      </c>
      <c r="Q170" s="27">
        <v>0</v>
      </c>
      <c r="R170" s="27">
        <v>0</v>
      </c>
      <c r="S170" s="27">
        <v>0</v>
      </c>
      <c r="T170" s="27">
        <v>0</v>
      </c>
      <c r="U170" s="27">
        <v>0</v>
      </c>
      <c r="V170" s="27">
        <v>0</v>
      </c>
      <c r="W170" s="27">
        <v>0</v>
      </c>
      <c r="X170" s="27">
        <v>0</v>
      </c>
      <c r="Y170" s="27">
        <v>0</v>
      </c>
      <c r="Z170" s="27">
        <v>0</v>
      </c>
      <c r="AA170" s="27">
        <v>0</v>
      </c>
      <c r="AB170" s="27">
        <v>0</v>
      </c>
      <c r="AC170" s="27">
        <v>0</v>
      </c>
      <c r="AD170" s="27">
        <v>0</v>
      </c>
      <c r="AE170" s="27">
        <v>0</v>
      </c>
      <c r="AF170" s="27">
        <v>0</v>
      </c>
      <c r="AG170" s="27">
        <v>0</v>
      </c>
      <c r="AH170" s="26">
        <v>0</v>
      </c>
    </row>
    <row r="171" spans="2:34" s="24" customFormat="1" ht="14">
      <c r="B171" s="24" t="s">
        <v>160</v>
      </c>
      <c r="C171" s="24" t="s">
        <v>337</v>
      </c>
      <c r="D171" s="24" t="s">
        <v>233</v>
      </c>
      <c r="E171" s="24" t="s">
        <v>228</v>
      </c>
      <c r="F171" s="24" t="s">
        <v>239</v>
      </c>
      <c r="G171" s="26">
        <v>2</v>
      </c>
      <c r="H171" s="26">
        <v>25</v>
      </c>
      <c r="I171" s="27">
        <v>0</v>
      </c>
      <c r="J171" s="27">
        <v>0</v>
      </c>
      <c r="K171" s="27">
        <v>0</v>
      </c>
      <c r="L171" s="27">
        <v>0</v>
      </c>
      <c r="M171" s="27">
        <v>0</v>
      </c>
      <c r="N171" s="27">
        <v>0</v>
      </c>
      <c r="O171" s="27">
        <v>0</v>
      </c>
      <c r="P171" s="27">
        <v>0</v>
      </c>
      <c r="Q171" s="27">
        <v>0</v>
      </c>
      <c r="R171" s="27">
        <v>0</v>
      </c>
      <c r="S171" s="27">
        <v>0</v>
      </c>
      <c r="T171" s="27">
        <v>0</v>
      </c>
      <c r="U171" s="27">
        <v>0</v>
      </c>
      <c r="V171" s="27">
        <v>0</v>
      </c>
      <c r="W171" s="27">
        <v>0</v>
      </c>
      <c r="X171" s="27">
        <v>0</v>
      </c>
      <c r="Y171" s="27">
        <v>0</v>
      </c>
      <c r="Z171" s="27">
        <v>0</v>
      </c>
      <c r="AA171" s="27">
        <v>0</v>
      </c>
      <c r="AB171" s="27">
        <v>0</v>
      </c>
      <c r="AC171" s="27">
        <v>0</v>
      </c>
      <c r="AD171" s="27">
        <v>0</v>
      </c>
      <c r="AE171" s="27">
        <v>0</v>
      </c>
      <c r="AF171" s="27">
        <v>0</v>
      </c>
      <c r="AG171" s="27">
        <v>0</v>
      </c>
      <c r="AH171" s="26">
        <v>0</v>
      </c>
    </row>
    <row r="172" spans="2:34" s="24" customFormat="1" ht="14">
      <c r="B172" s="24" t="s">
        <v>160</v>
      </c>
      <c r="C172" s="24" t="s">
        <v>337</v>
      </c>
      <c r="D172" s="24" t="s">
        <v>227</v>
      </c>
      <c r="E172" s="24" t="s">
        <v>228</v>
      </c>
      <c r="F172" s="24" t="s">
        <v>240</v>
      </c>
      <c r="G172" s="26">
        <v>2</v>
      </c>
      <c r="H172" s="26">
        <v>24</v>
      </c>
      <c r="I172" s="27">
        <v>8.7106761675849196</v>
      </c>
      <c r="J172" s="27">
        <v>8.364187410816772</v>
      </c>
      <c r="K172" s="27">
        <v>8.0055092891732045</v>
      </c>
      <c r="L172" s="27">
        <v>7.9708564040699095</v>
      </c>
      <c r="M172" s="27">
        <v>7.9433386688270051</v>
      </c>
      <c r="N172" s="27">
        <v>7.9223685537056756</v>
      </c>
      <c r="O172" s="27">
        <v>7.9074285168356795</v>
      </c>
      <c r="P172" s="27">
        <v>7.8980610514870753</v>
      </c>
      <c r="Q172" s="27">
        <v>7.893860043843536</v>
      </c>
      <c r="R172" s="27">
        <v>7.8944645038461045</v>
      </c>
      <c r="S172" s="27">
        <v>7.8995522960369478</v>
      </c>
      <c r="T172" s="27">
        <v>7.9088353579995134</v>
      </c>
      <c r="U172" s="27">
        <v>7.9220554855020708</v>
      </c>
      <c r="V172" s="27">
        <v>7.9389803655739852</v>
      </c>
      <c r="W172" s="27">
        <v>8.8908577038327579</v>
      </c>
      <c r="X172" s="27">
        <v>9.8901964509419731</v>
      </c>
      <c r="Y172" s="27">
        <v>10.005895889975713</v>
      </c>
      <c r="Z172" s="27">
        <v>10.125663657221946</v>
      </c>
      <c r="AA172" s="27">
        <v>11.28096048755682</v>
      </c>
      <c r="AB172" s="27">
        <v>12.496592208865309</v>
      </c>
      <c r="AC172" s="27">
        <v>12.742358151257283</v>
      </c>
      <c r="AD172" s="27">
        <v>14.120967816931033</v>
      </c>
      <c r="AE172" s="27">
        <v>15.577249034500497</v>
      </c>
      <c r="AF172" s="27">
        <v>15.987573067401797</v>
      </c>
      <c r="AG172" s="27">
        <v>8.0978426619937149</v>
      </c>
      <c r="AH172" s="26">
        <v>0</v>
      </c>
    </row>
    <row r="173" spans="2:34" s="24" customFormat="1" ht="14">
      <c r="B173" s="24" t="s">
        <v>160</v>
      </c>
      <c r="C173" s="24" t="s">
        <v>337</v>
      </c>
      <c r="D173" s="24" t="s">
        <v>233</v>
      </c>
      <c r="E173" s="24" t="s">
        <v>228</v>
      </c>
      <c r="F173" s="24" t="s">
        <v>240</v>
      </c>
      <c r="G173" s="26">
        <v>2</v>
      </c>
      <c r="H173" s="26">
        <v>24</v>
      </c>
      <c r="I173" s="27">
        <v>0</v>
      </c>
      <c r="J173" s="27">
        <v>0</v>
      </c>
      <c r="K173" s="27">
        <v>0</v>
      </c>
      <c r="L173" s="27">
        <v>0</v>
      </c>
      <c r="M173" s="27">
        <v>0</v>
      </c>
      <c r="N173" s="27">
        <v>0</v>
      </c>
      <c r="O173" s="27">
        <v>0</v>
      </c>
      <c r="P173" s="27">
        <v>0</v>
      </c>
      <c r="Q173" s="27">
        <v>0</v>
      </c>
      <c r="R173" s="27">
        <v>0</v>
      </c>
      <c r="S173" s="27">
        <v>0</v>
      </c>
      <c r="T173" s="27">
        <v>0</v>
      </c>
      <c r="U173" s="27">
        <v>0</v>
      </c>
      <c r="V173" s="27">
        <v>0</v>
      </c>
      <c r="W173" s="27">
        <v>0</v>
      </c>
      <c r="X173" s="27">
        <v>0</v>
      </c>
      <c r="Y173" s="27">
        <v>0</v>
      </c>
      <c r="Z173" s="27">
        <v>0</v>
      </c>
      <c r="AA173" s="27">
        <v>0</v>
      </c>
      <c r="AB173" s="27">
        <v>0</v>
      </c>
      <c r="AC173" s="27">
        <v>0</v>
      </c>
      <c r="AD173" s="27">
        <v>0</v>
      </c>
      <c r="AE173" s="27">
        <v>0</v>
      </c>
      <c r="AF173" s="27">
        <v>0</v>
      </c>
      <c r="AG173" s="27">
        <v>0</v>
      </c>
      <c r="AH173" s="26">
        <v>0</v>
      </c>
    </row>
    <row r="174" spans="2:34" s="24" customFormat="1" ht="14">
      <c r="B174" s="24" t="s">
        <v>160</v>
      </c>
      <c r="C174" s="24" t="s">
        <v>337</v>
      </c>
      <c r="D174" s="24" t="s">
        <v>227</v>
      </c>
      <c r="E174" s="24" t="s">
        <v>228</v>
      </c>
      <c r="F174" s="24" t="s">
        <v>241</v>
      </c>
      <c r="G174" s="26">
        <v>3</v>
      </c>
      <c r="H174" s="26">
        <v>25</v>
      </c>
      <c r="I174" s="27">
        <v>0</v>
      </c>
      <c r="J174" s="27">
        <v>0</v>
      </c>
      <c r="K174" s="27">
        <v>0</v>
      </c>
      <c r="L174" s="27">
        <v>0</v>
      </c>
      <c r="M174" s="27">
        <v>0</v>
      </c>
      <c r="N174" s="27">
        <v>0</v>
      </c>
      <c r="O174" s="27">
        <v>0</v>
      </c>
      <c r="P174" s="27">
        <v>0</v>
      </c>
      <c r="Q174" s="27">
        <v>0</v>
      </c>
      <c r="R174" s="27">
        <v>0</v>
      </c>
      <c r="S174" s="27">
        <v>0</v>
      </c>
      <c r="T174" s="27">
        <v>0</v>
      </c>
      <c r="U174" s="27">
        <v>0</v>
      </c>
      <c r="V174" s="27">
        <v>0</v>
      </c>
      <c r="W174" s="27">
        <v>0</v>
      </c>
      <c r="X174" s="27">
        <v>0</v>
      </c>
      <c r="Y174" s="27">
        <v>0</v>
      </c>
      <c r="Z174" s="27">
        <v>0</v>
      </c>
      <c r="AA174" s="27">
        <v>0</v>
      </c>
      <c r="AB174" s="27">
        <v>0</v>
      </c>
      <c r="AC174" s="27">
        <v>0</v>
      </c>
      <c r="AD174" s="27">
        <v>0</v>
      </c>
      <c r="AE174" s="27">
        <v>0</v>
      </c>
      <c r="AF174" s="27">
        <v>0</v>
      </c>
      <c r="AG174" s="27">
        <v>0</v>
      </c>
      <c r="AH174" s="26">
        <v>0</v>
      </c>
    </row>
    <row r="175" spans="2:34" s="24" customFormat="1" ht="14">
      <c r="B175" s="24" t="s">
        <v>160</v>
      </c>
      <c r="C175" s="24" t="s">
        <v>337</v>
      </c>
      <c r="D175" s="24" t="s">
        <v>233</v>
      </c>
      <c r="E175" s="24" t="s">
        <v>228</v>
      </c>
      <c r="F175" s="24" t="s">
        <v>241</v>
      </c>
      <c r="G175" s="26">
        <v>3</v>
      </c>
      <c r="H175" s="26">
        <v>25</v>
      </c>
      <c r="I175" s="27">
        <v>0</v>
      </c>
      <c r="J175" s="27">
        <v>0</v>
      </c>
      <c r="K175" s="27">
        <v>0</v>
      </c>
      <c r="L175" s="27">
        <v>0</v>
      </c>
      <c r="M175" s="27">
        <v>0</v>
      </c>
      <c r="N175" s="27">
        <v>0</v>
      </c>
      <c r="O175" s="27">
        <v>0</v>
      </c>
      <c r="P175" s="27">
        <v>0</v>
      </c>
      <c r="Q175" s="27">
        <v>0</v>
      </c>
      <c r="R175" s="27">
        <v>0</v>
      </c>
      <c r="S175" s="27">
        <v>0</v>
      </c>
      <c r="T175" s="27">
        <v>0</v>
      </c>
      <c r="U175" s="27">
        <v>0</v>
      </c>
      <c r="V175" s="27">
        <v>0</v>
      </c>
      <c r="W175" s="27">
        <v>0</v>
      </c>
      <c r="X175" s="27">
        <v>0</v>
      </c>
      <c r="Y175" s="27">
        <v>0</v>
      </c>
      <c r="Z175" s="27">
        <v>0</v>
      </c>
      <c r="AA175" s="27">
        <v>0</v>
      </c>
      <c r="AB175" s="27">
        <v>0</v>
      </c>
      <c r="AC175" s="27">
        <v>0</v>
      </c>
      <c r="AD175" s="27">
        <v>0</v>
      </c>
      <c r="AE175" s="27">
        <v>0</v>
      </c>
      <c r="AF175" s="27">
        <v>0</v>
      </c>
      <c r="AG175" s="27">
        <v>0</v>
      </c>
      <c r="AH175" s="26">
        <v>0</v>
      </c>
    </row>
    <row r="176" spans="2:34" s="24" customFormat="1" ht="14">
      <c r="B176" s="24" t="s">
        <v>160</v>
      </c>
      <c r="C176" s="24" t="s">
        <v>337</v>
      </c>
      <c r="D176" s="24" t="s">
        <v>233</v>
      </c>
      <c r="E176" s="24" t="s">
        <v>228</v>
      </c>
      <c r="F176" s="24" t="s">
        <v>242</v>
      </c>
      <c r="G176" s="26">
        <v>3</v>
      </c>
      <c r="H176" s="26">
        <v>25</v>
      </c>
      <c r="I176" s="27">
        <v>0</v>
      </c>
      <c r="J176" s="27">
        <v>0</v>
      </c>
      <c r="K176" s="27">
        <v>0</v>
      </c>
      <c r="L176" s="27">
        <v>0</v>
      </c>
      <c r="M176" s="27">
        <v>0</v>
      </c>
      <c r="N176" s="27">
        <v>0</v>
      </c>
      <c r="O176" s="27">
        <v>0</v>
      </c>
      <c r="P176" s="27">
        <v>0</v>
      </c>
      <c r="Q176" s="27">
        <v>0</v>
      </c>
      <c r="R176" s="27">
        <v>0</v>
      </c>
      <c r="S176" s="27">
        <v>0</v>
      </c>
      <c r="T176" s="27">
        <v>0</v>
      </c>
      <c r="U176" s="27">
        <v>0</v>
      </c>
      <c r="V176" s="27">
        <v>0</v>
      </c>
      <c r="W176" s="27">
        <v>0</v>
      </c>
      <c r="X176" s="27">
        <v>0</v>
      </c>
      <c r="Y176" s="27">
        <v>0</v>
      </c>
      <c r="Z176" s="27">
        <v>0</v>
      </c>
      <c r="AA176" s="27">
        <v>0</v>
      </c>
      <c r="AB176" s="27">
        <v>0</v>
      </c>
      <c r="AC176" s="27">
        <v>0</v>
      </c>
      <c r="AD176" s="27">
        <v>0</v>
      </c>
      <c r="AE176" s="27">
        <v>0</v>
      </c>
      <c r="AF176" s="27">
        <v>0</v>
      </c>
      <c r="AG176" s="27">
        <v>0</v>
      </c>
      <c r="AH176" s="26">
        <v>0</v>
      </c>
    </row>
    <row r="177" spans="2:34" s="24" customFormat="1" ht="14">
      <c r="B177" s="24" t="s">
        <v>160</v>
      </c>
      <c r="C177" s="24" t="s">
        <v>337</v>
      </c>
      <c r="D177" s="24" t="s">
        <v>233</v>
      </c>
      <c r="E177" s="24" t="s">
        <v>228</v>
      </c>
      <c r="F177" s="24" t="s">
        <v>243</v>
      </c>
      <c r="G177" s="26">
        <v>3</v>
      </c>
      <c r="H177" s="26">
        <v>25</v>
      </c>
      <c r="I177" s="27">
        <v>0</v>
      </c>
      <c r="J177" s="27">
        <v>0</v>
      </c>
      <c r="K177" s="27">
        <v>0</v>
      </c>
      <c r="L177" s="27">
        <v>0</v>
      </c>
      <c r="M177" s="27">
        <v>0</v>
      </c>
      <c r="N177" s="27">
        <v>0</v>
      </c>
      <c r="O177" s="27">
        <v>0</v>
      </c>
      <c r="P177" s="27">
        <v>0</v>
      </c>
      <c r="Q177" s="27">
        <v>0</v>
      </c>
      <c r="R177" s="27">
        <v>0</v>
      </c>
      <c r="S177" s="27">
        <v>0</v>
      </c>
      <c r="T177" s="27">
        <v>0</v>
      </c>
      <c r="U177" s="27">
        <v>0</v>
      </c>
      <c r="V177" s="27">
        <v>641.67477826942002</v>
      </c>
      <c r="W177" s="27">
        <v>1234.6741882989186</v>
      </c>
      <c r="X177" s="27">
        <v>2371.2563908554575</v>
      </c>
      <c r="Y177" s="27">
        <v>2421.4142576204526</v>
      </c>
      <c r="Z177" s="27">
        <v>2297.8727138643067</v>
      </c>
      <c r="AA177" s="27">
        <v>1161.2905113077682</v>
      </c>
      <c r="AB177" s="27">
        <v>716.54095378564409</v>
      </c>
      <c r="AC177" s="27">
        <v>247.08308751229109</v>
      </c>
      <c r="AD177" s="27">
        <v>247.08308751229109</v>
      </c>
      <c r="AE177" s="27">
        <v>148.24985250737464</v>
      </c>
      <c r="AF177" s="27">
        <v>148.24985250737464</v>
      </c>
      <c r="AG177" s="27">
        <v>148.24985250737464</v>
      </c>
      <c r="AH177" s="26">
        <v>0</v>
      </c>
    </row>
    <row r="178" spans="2:34" s="24" customFormat="1" ht="14">
      <c r="B178" s="24" t="s">
        <v>160</v>
      </c>
      <c r="C178" s="24" t="s">
        <v>337</v>
      </c>
      <c r="D178" s="24" t="s">
        <v>233</v>
      </c>
      <c r="E178" s="24" t="s">
        <v>228</v>
      </c>
      <c r="F178" s="24" t="s">
        <v>244</v>
      </c>
      <c r="G178" s="26">
        <v>3</v>
      </c>
      <c r="H178" s="26">
        <v>25</v>
      </c>
      <c r="I178" s="27">
        <v>0</v>
      </c>
      <c r="J178" s="27">
        <v>518.21761006289319</v>
      </c>
      <c r="K178" s="27">
        <v>518.21761006289319</v>
      </c>
      <c r="L178" s="27">
        <v>1584.2339622641512</v>
      </c>
      <c r="M178" s="27">
        <v>2861.4056603773588</v>
      </c>
      <c r="N178" s="27">
        <v>3138.4443396226416</v>
      </c>
      <c r="O178" s="27">
        <v>2072.4279874213839</v>
      </c>
      <c r="P178" s="27">
        <v>1279.4935220125788</v>
      </c>
      <c r="Q178" s="27">
        <v>2938.3629559748429</v>
      </c>
      <c r="R178" s="27">
        <v>4663.4022641509446</v>
      </c>
      <c r="S178" s="27">
        <v>3660.9474213836488</v>
      </c>
      <c r="T178" s="27">
        <v>1725.0393081761013</v>
      </c>
      <c r="U178" s="27">
        <v>2704.8616352201261</v>
      </c>
      <c r="V178" s="27">
        <v>3466.6389937106919</v>
      </c>
      <c r="W178" s="27">
        <v>4129.0540880503149</v>
      </c>
      <c r="X178" s="27">
        <v>1424.1924528301886</v>
      </c>
      <c r="Y178" s="27">
        <v>662.41509433962267</v>
      </c>
      <c r="Z178" s="27">
        <v>0</v>
      </c>
      <c r="AA178" s="27">
        <v>0</v>
      </c>
      <c r="AB178" s="27">
        <v>0</v>
      </c>
      <c r="AC178" s="27">
        <v>0</v>
      </c>
      <c r="AD178" s="27">
        <v>0</v>
      </c>
      <c r="AE178" s="27">
        <v>0</v>
      </c>
      <c r="AF178" s="27">
        <v>0</v>
      </c>
      <c r="AG178" s="27">
        <v>0</v>
      </c>
      <c r="AH178" s="26">
        <v>0</v>
      </c>
    </row>
    <row r="179" spans="2:34" s="24" customFormat="1" ht="14">
      <c r="B179" s="24" t="s">
        <v>160</v>
      </c>
      <c r="C179" s="24" t="s">
        <v>337</v>
      </c>
      <c r="D179" s="24" t="s">
        <v>227</v>
      </c>
      <c r="E179" s="24" t="s">
        <v>231</v>
      </c>
      <c r="F179" s="24" t="s">
        <v>245</v>
      </c>
      <c r="G179" s="26">
        <v>2</v>
      </c>
      <c r="H179" s="26">
        <v>25</v>
      </c>
      <c r="I179" s="27">
        <v>0</v>
      </c>
      <c r="J179" s="27">
        <v>0</v>
      </c>
      <c r="K179" s="27">
        <v>0</v>
      </c>
      <c r="L179" s="27">
        <v>0</v>
      </c>
      <c r="M179" s="27">
        <v>0</v>
      </c>
      <c r="N179" s="27">
        <v>0</v>
      </c>
      <c r="O179" s="27">
        <v>0</v>
      </c>
      <c r="P179" s="27">
        <v>0</v>
      </c>
      <c r="Q179" s="27">
        <v>0</v>
      </c>
      <c r="R179" s="27">
        <v>0</v>
      </c>
      <c r="S179" s="27">
        <v>0</v>
      </c>
      <c r="T179" s="27">
        <v>0</v>
      </c>
      <c r="U179" s="27">
        <v>0</v>
      </c>
      <c r="V179" s="27">
        <v>0</v>
      </c>
      <c r="W179" s="27">
        <v>0</v>
      </c>
      <c r="X179" s="27">
        <v>0</v>
      </c>
      <c r="Y179" s="27">
        <v>0</v>
      </c>
      <c r="Z179" s="27">
        <v>0</v>
      </c>
      <c r="AA179" s="27">
        <v>0</v>
      </c>
      <c r="AB179" s="27">
        <v>0</v>
      </c>
      <c r="AC179" s="27">
        <v>0</v>
      </c>
      <c r="AD179" s="27">
        <v>0</v>
      </c>
      <c r="AE179" s="27">
        <v>0</v>
      </c>
      <c r="AF179" s="27">
        <v>0</v>
      </c>
      <c r="AG179" s="27">
        <v>0</v>
      </c>
      <c r="AH179" s="26">
        <v>0</v>
      </c>
    </row>
    <row r="180" spans="2:34" s="24" customFormat="1" ht="14">
      <c r="B180" s="24" t="s">
        <v>160</v>
      </c>
      <c r="C180" s="24" t="s">
        <v>337</v>
      </c>
      <c r="D180" s="24" t="s">
        <v>233</v>
      </c>
      <c r="E180" s="24" t="s">
        <v>231</v>
      </c>
      <c r="F180" s="24" t="s">
        <v>245</v>
      </c>
      <c r="G180" s="26">
        <v>2</v>
      </c>
      <c r="H180" s="26">
        <v>25</v>
      </c>
      <c r="I180" s="27">
        <v>0</v>
      </c>
      <c r="J180" s="27">
        <v>0</v>
      </c>
      <c r="K180" s="27">
        <v>0</v>
      </c>
      <c r="L180" s="27">
        <v>0</v>
      </c>
      <c r="M180" s="27">
        <v>0</v>
      </c>
      <c r="N180" s="27">
        <v>0</v>
      </c>
      <c r="O180" s="27">
        <v>0</v>
      </c>
      <c r="P180" s="27">
        <v>0</v>
      </c>
      <c r="Q180" s="27">
        <v>0</v>
      </c>
      <c r="R180" s="27">
        <v>0</v>
      </c>
      <c r="S180" s="27">
        <v>0</v>
      </c>
      <c r="T180" s="27">
        <v>418.93611111111318</v>
      </c>
      <c r="U180" s="27">
        <v>836.53842592593014</v>
      </c>
      <c r="V180" s="27">
        <v>833.87083333333771</v>
      </c>
      <c r="W180" s="27">
        <v>831.20324074074506</v>
      </c>
      <c r="X180" s="27">
        <v>828.5356481481524</v>
      </c>
      <c r="Y180" s="27">
        <v>825.86805555555975</v>
      </c>
      <c r="Z180" s="27">
        <v>823.20046296296687</v>
      </c>
      <c r="AA180" s="27">
        <v>820.53287037037398</v>
      </c>
      <c r="AB180" s="27">
        <v>409.59953703703871</v>
      </c>
      <c r="AC180" s="27">
        <v>0</v>
      </c>
      <c r="AD180" s="27">
        <v>0</v>
      </c>
      <c r="AE180" s="27">
        <v>0</v>
      </c>
      <c r="AF180" s="27">
        <v>0</v>
      </c>
      <c r="AG180" s="27">
        <v>0</v>
      </c>
      <c r="AH180" s="26">
        <v>0</v>
      </c>
    </row>
    <row r="181" spans="2:34" s="24" customFormat="1" ht="14">
      <c r="B181" s="24" t="s">
        <v>160</v>
      </c>
      <c r="C181" s="24" t="s">
        <v>337</v>
      </c>
      <c r="D181" s="24" t="s">
        <v>227</v>
      </c>
      <c r="E181" s="24" t="s">
        <v>231</v>
      </c>
      <c r="F181" s="24" t="s">
        <v>246</v>
      </c>
      <c r="G181" s="26">
        <v>2</v>
      </c>
      <c r="H181" s="26">
        <v>25</v>
      </c>
      <c r="I181" s="27">
        <v>0</v>
      </c>
      <c r="J181" s="27">
        <v>0</v>
      </c>
      <c r="K181" s="27">
        <v>0</v>
      </c>
      <c r="L181" s="27">
        <v>0</v>
      </c>
      <c r="M181" s="27">
        <v>0</v>
      </c>
      <c r="N181" s="27">
        <v>0</v>
      </c>
      <c r="O181" s="27">
        <v>0</v>
      </c>
      <c r="P181" s="27">
        <v>0</v>
      </c>
      <c r="Q181" s="27">
        <v>0</v>
      </c>
      <c r="R181" s="27">
        <v>0</v>
      </c>
      <c r="S181" s="27">
        <v>0</v>
      </c>
      <c r="T181" s="27">
        <v>0</v>
      </c>
      <c r="U181" s="27">
        <v>0</v>
      </c>
      <c r="V181" s="27">
        <v>0</v>
      </c>
      <c r="W181" s="27">
        <v>0</v>
      </c>
      <c r="X181" s="27">
        <v>0</v>
      </c>
      <c r="Y181" s="27">
        <v>0</v>
      </c>
      <c r="Z181" s="27">
        <v>0</v>
      </c>
      <c r="AA181" s="27">
        <v>0</v>
      </c>
      <c r="AB181" s="27">
        <v>0</v>
      </c>
      <c r="AC181" s="27">
        <v>0</v>
      </c>
      <c r="AD181" s="27">
        <v>0</v>
      </c>
      <c r="AE181" s="27">
        <v>0</v>
      </c>
      <c r="AF181" s="27">
        <v>0</v>
      </c>
      <c r="AG181" s="27">
        <v>0</v>
      </c>
      <c r="AH181" s="26">
        <v>0</v>
      </c>
    </row>
    <row r="182" spans="2:34" s="24" customFormat="1" ht="14">
      <c r="B182" s="24" t="s">
        <v>160</v>
      </c>
      <c r="C182" s="24" t="s">
        <v>337</v>
      </c>
      <c r="D182" s="24" t="s">
        <v>233</v>
      </c>
      <c r="E182" s="24" t="s">
        <v>231</v>
      </c>
      <c r="F182" s="24" t="s">
        <v>246</v>
      </c>
      <c r="G182" s="26">
        <v>2</v>
      </c>
      <c r="H182" s="26">
        <v>25</v>
      </c>
      <c r="I182" s="27">
        <v>0</v>
      </c>
      <c r="J182" s="27">
        <v>0</v>
      </c>
      <c r="K182" s="27">
        <v>0</v>
      </c>
      <c r="L182" s="27">
        <v>0</v>
      </c>
      <c r="M182" s="27">
        <v>0</v>
      </c>
      <c r="N182" s="27">
        <v>0</v>
      </c>
      <c r="O182" s="27">
        <v>0</v>
      </c>
      <c r="P182" s="27">
        <v>0</v>
      </c>
      <c r="Q182" s="27">
        <v>0</v>
      </c>
      <c r="R182" s="27">
        <v>0</v>
      </c>
      <c r="S182" s="27">
        <v>0</v>
      </c>
      <c r="T182" s="27">
        <v>0</v>
      </c>
      <c r="U182" s="27">
        <v>0</v>
      </c>
      <c r="V182" s="27">
        <v>0</v>
      </c>
      <c r="W182" s="27">
        <v>0</v>
      </c>
      <c r="X182" s="27">
        <v>0</v>
      </c>
      <c r="Y182" s="27">
        <v>0</v>
      </c>
      <c r="Z182" s="27">
        <v>0</v>
      </c>
      <c r="AA182" s="27">
        <v>0</v>
      </c>
      <c r="AB182" s="27">
        <v>0</v>
      </c>
      <c r="AC182" s="27">
        <v>0</v>
      </c>
      <c r="AD182" s="27">
        <v>0</v>
      </c>
      <c r="AE182" s="27">
        <v>0</v>
      </c>
      <c r="AF182" s="27">
        <v>0</v>
      </c>
      <c r="AG182" s="27">
        <v>0</v>
      </c>
      <c r="AH182" s="26">
        <v>0</v>
      </c>
    </row>
    <row r="183" spans="2:34" s="24" customFormat="1" ht="14">
      <c r="B183" s="24" t="s">
        <v>160</v>
      </c>
      <c r="C183" s="24" t="s">
        <v>337</v>
      </c>
      <c r="D183" s="24" t="s">
        <v>227</v>
      </c>
      <c r="E183" s="24" t="s">
        <v>231</v>
      </c>
      <c r="F183" s="24" t="s">
        <v>247</v>
      </c>
      <c r="G183" s="26">
        <v>2</v>
      </c>
      <c r="H183" s="26">
        <v>25</v>
      </c>
      <c r="I183" s="27">
        <v>0</v>
      </c>
      <c r="J183" s="27">
        <v>0</v>
      </c>
      <c r="K183" s="27">
        <v>0</v>
      </c>
      <c r="L183" s="27">
        <v>0</v>
      </c>
      <c r="M183" s="27">
        <v>0</v>
      </c>
      <c r="N183" s="27">
        <v>0</v>
      </c>
      <c r="O183" s="27">
        <v>0</v>
      </c>
      <c r="P183" s="27">
        <v>0</v>
      </c>
      <c r="Q183" s="27">
        <v>0</v>
      </c>
      <c r="R183" s="27">
        <v>0</v>
      </c>
      <c r="S183" s="27">
        <v>0</v>
      </c>
      <c r="T183" s="27">
        <v>0</v>
      </c>
      <c r="U183" s="27">
        <v>0</v>
      </c>
      <c r="V183" s="27">
        <v>0</v>
      </c>
      <c r="W183" s="27">
        <v>0</v>
      </c>
      <c r="X183" s="27">
        <v>0</v>
      </c>
      <c r="Y183" s="27">
        <v>0</v>
      </c>
      <c r="Z183" s="27">
        <v>0</v>
      </c>
      <c r="AA183" s="27">
        <v>0</v>
      </c>
      <c r="AB183" s="27">
        <v>0</v>
      </c>
      <c r="AC183" s="27">
        <v>0</v>
      </c>
      <c r="AD183" s="27">
        <v>0</v>
      </c>
      <c r="AE183" s="27">
        <v>0</v>
      </c>
      <c r="AF183" s="27">
        <v>0</v>
      </c>
      <c r="AG183" s="27">
        <v>0</v>
      </c>
      <c r="AH183" s="26">
        <v>0</v>
      </c>
    </row>
    <row r="184" spans="2:34" s="24" customFormat="1" ht="14">
      <c r="B184" s="24" t="s">
        <v>160</v>
      </c>
      <c r="C184" s="24" t="s">
        <v>337</v>
      </c>
      <c r="D184" s="24" t="s">
        <v>233</v>
      </c>
      <c r="E184" s="24" t="s">
        <v>231</v>
      </c>
      <c r="F184" s="24" t="s">
        <v>247</v>
      </c>
      <c r="G184" s="26">
        <v>2</v>
      </c>
      <c r="H184" s="26">
        <v>25</v>
      </c>
      <c r="I184" s="27">
        <v>0</v>
      </c>
      <c r="J184" s="27">
        <v>0</v>
      </c>
      <c r="K184" s="27">
        <v>0</v>
      </c>
      <c r="L184" s="27">
        <v>0</v>
      </c>
      <c r="M184" s="27">
        <v>0</v>
      </c>
      <c r="N184" s="27">
        <v>0</v>
      </c>
      <c r="O184" s="27">
        <v>0</v>
      </c>
      <c r="P184" s="27">
        <v>0</v>
      </c>
      <c r="Q184" s="27">
        <v>0</v>
      </c>
      <c r="R184" s="27">
        <v>0</v>
      </c>
      <c r="S184" s="27">
        <v>0</v>
      </c>
      <c r="T184" s="27">
        <v>0</v>
      </c>
      <c r="U184" s="27">
        <v>0</v>
      </c>
      <c r="V184" s="27">
        <v>0</v>
      </c>
      <c r="W184" s="27">
        <v>0</v>
      </c>
      <c r="X184" s="27">
        <v>0</v>
      </c>
      <c r="Y184" s="27">
        <v>0</v>
      </c>
      <c r="Z184" s="27">
        <v>0</v>
      </c>
      <c r="AA184" s="27">
        <v>0</v>
      </c>
      <c r="AB184" s="27">
        <v>0</v>
      </c>
      <c r="AC184" s="27">
        <v>0</v>
      </c>
      <c r="AD184" s="27">
        <v>0</v>
      </c>
      <c r="AE184" s="27">
        <v>0</v>
      </c>
      <c r="AF184" s="27">
        <v>0</v>
      </c>
      <c r="AG184" s="27">
        <v>0</v>
      </c>
      <c r="AH184" s="26">
        <v>0</v>
      </c>
    </row>
    <row r="185" spans="2:34" s="24" customFormat="1" ht="14">
      <c r="B185" s="24" t="s">
        <v>160</v>
      </c>
      <c r="C185" s="24" t="s">
        <v>337</v>
      </c>
      <c r="D185" s="24" t="s">
        <v>249</v>
      </c>
      <c r="E185" s="24" t="s">
        <v>248</v>
      </c>
      <c r="F185" s="24" t="s">
        <v>248</v>
      </c>
      <c r="G185" s="26">
        <v>0</v>
      </c>
      <c r="H185" s="26">
        <v>0</v>
      </c>
      <c r="I185" s="27">
        <v>0</v>
      </c>
      <c r="J185" s="27">
        <v>0</v>
      </c>
      <c r="K185" s="27">
        <v>0</v>
      </c>
      <c r="L185" s="27">
        <v>0</v>
      </c>
      <c r="M185" s="27">
        <v>0</v>
      </c>
      <c r="N185" s="27">
        <v>0</v>
      </c>
      <c r="O185" s="27">
        <v>0</v>
      </c>
      <c r="P185" s="27">
        <v>0</v>
      </c>
      <c r="Q185" s="27">
        <v>0</v>
      </c>
      <c r="R185" s="27">
        <v>0</v>
      </c>
      <c r="S185" s="27">
        <v>0</v>
      </c>
      <c r="T185" s="27">
        <v>0</v>
      </c>
      <c r="U185" s="27">
        <v>0</v>
      </c>
      <c r="V185" s="27">
        <v>0</v>
      </c>
      <c r="W185" s="27">
        <v>0</v>
      </c>
      <c r="X185" s="27">
        <v>0</v>
      </c>
      <c r="Y185" s="27">
        <v>0</v>
      </c>
      <c r="Z185" s="27">
        <v>0</v>
      </c>
      <c r="AA185" s="27">
        <v>0</v>
      </c>
      <c r="AB185" s="27">
        <v>0</v>
      </c>
      <c r="AC185" s="27">
        <v>0</v>
      </c>
      <c r="AD185" s="27">
        <v>0</v>
      </c>
      <c r="AE185" s="27">
        <v>0</v>
      </c>
      <c r="AF185" s="27">
        <v>0</v>
      </c>
      <c r="AG185" s="27">
        <v>0</v>
      </c>
      <c r="AH185" s="26">
        <v>0</v>
      </c>
    </row>
    <row r="186" spans="2:34" s="24" customFormat="1" ht="14">
      <c r="B186" s="24" t="s">
        <v>160</v>
      </c>
      <c r="C186" s="24" t="s">
        <v>337</v>
      </c>
      <c r="D186" s="24" t="s">
        <v>249</v>
      </c>
      <c r="E186" s="24" t="s">
        <v>248</v>
      </c>
      <c r="F186" s="24" t="s">
        <v>248</v>
      </c>
      <c r="G186" s="26">
        <v>0</v>
      </c>
      <c r="H186" s="26">
        <v>0</v>
      </c>
      <c r="I186" s="27">
        <v>0</v>
      </c>
      <c r="J186" s="27">
        <v>0</v>
      </c>
      <c r="K186" s="27">
        <v>0</v>
      </c>
      <c r="L186" s="27">
        <v>0</v>
      </c>
      <c r="M186" s="27">
        <v>0</v>
      </c>
      <c r="N186" s="27">
        <v>0</v>
      </c>
      <c r="O186" s="27">
        <v>0</v>
      </c>
      <c r="P186" s="27">
        <v>0</v>
      </c>
      <c r="Q186" s="27">
        <v>0</v>
      </c>
      <c r="R186" s="27">
        <v>0</v>
      </c>
      <c r="S186" s="27">
        <v>0</v>
      </c>
      <c r="T186" s="27">
        <v>0</v>
      </c>
      <c r="U186" s="27">
        <v>0</v>
      </c>
      <c r="V186" s="27">
        <v>0</v>
      </c>
      <c r="W186" s="27">
        <v>0</v>
      </c>
      <c r="X186" s="27">
        <v>0</v>
      </c>
      <c r="Y186" s="27">
        <v>0</v>
      </c>
      <c r="Z186" s="27">
        <v>0</v>
      </c>
      <c r="AA186" s="27">
        <v>0</v>
      </c>
      <c r="AB186" s="27">
        <v>0</v>
      </c>
      <c r="AC186" s="27">
        <v>0</v>
      </c>
      <c r="AD186" s="27">
        <v>0</v>
      </c>
      <c r="AE186" s="27">
        <v>0</v>
      </c>
      <c r="AF186" s="27">
        <v>0</v>
      </c>
      <c r="AG186" s="27">
        <v>0</v>
      </c>
      <c r="AH186" s="26">
        <v>0</v>
      </c>
    </row>
    <row r="187" spans="2:34" s="24" customFormat="1" ht="14">
      <c r="B187" s="24" t="s">
        <v>160</v>
      </c>
      <c r="C187" s="24" t="s">
        <v>337</v>
      </c>
      <c r="D187" s="24" t="s">
        <v>227</v>
      </c>
      <c r="E187" s="24" t="s">
        <v>228</v>
      </c>
      <c r="F187" s="24" t="s">
        <v>250</v>
      </c>
      <c r="G187" s="26">
        <v>1</v>
      </c>
      <c r="H187" s="26">
        <v>15</v>
      </c>
      <c r="I187" s="27">
        <v>0</v>
      </c>
      <c r="J187" s="27">
        <v>0</v>
      </c>
      <c r="K187" s="27">
        <v>0</v>
      </c>
      <c r="L187" s="27">
        <v>0</v>
      </c>
      <c r="M187" s="27">
        <v>0</v>
      </c>
      <c r="N187" s="27">
        <v>0</v>
      </c>
      <c r="O187" s="27">
        <v>0</v>
      </c>
      <c r="P187" s="27">
        <v>0</v>
      </c>
      <c r="Q187" s="27">
        <v>0</v>
      </c>
      <c r="R187" s="27">
        <v>0</v>
      </c>
      <c r="S187" s="27">
        <v>0</v>
      </c>
      <c r="T187" s="27">
        <v>0</v>
      </c>
      <c r="U187" s="27">
        <v>0</v>
      </c>
      <c r="V187" s="27">
        <v>0</v>
      </c>
      <c r="W187" s="27">
        <v>0</v>
      </c>
      <c r="X187" s="27">
        <v>0</v>
      </c>
      <c r="Y187" s="27">
        <v>0</v>
      </c>
      <c r="Z187" s="27">
        <v>0</v>
      </c>
      <c r="AA187" s="27">
        <v>0</v>
      </c>
      <c r="AB187" s="27">
        <v>0</v>
      </c>
      <c r="AC187" s="27">
        <v>0</v>
      </c>
      <c r="AD187" s="27">
        <v>0</v>
      </c>
      <c r="AE187" s="27">
        <v>0</v>
      </c>
      <c r="AF187" s="27">
        <v>0</v>
      </c>
      <c r="AG187" s="27">
        <v>0</v>
      </c>
      <c r="AH187" s="26">
        <v>0</v>
      </c>
    </row>
    <row r="188" spans="2:34" s="24" customFormat="1" ht="14">
      <c r="B188" s="24" t="s">
        <v>160</v>
      </c>
      <c r="C188" s="24" t="s">
        <v>337</v>
      </c>
      <c r="D188" s="24" t="s">
        <v>233</v>
      </c>
      <c r="E188" s="24" t="s">
        <v>228</v>
      </c>
      <c r="F188" s="24" t="s">
        <v>250</v>
      </c>
      <c r="G188" s="26">
        <v>1</v>
      </c>
      <c r="H188" s="26">
        <v>15</v>
      </c>
      <c r="I188" s="27">
        <v>0</v>
      </c>
      <c r="J188" s="27">
        <v>0</v>
      </c>
      <c r="K188" s="27">
        <v>0</v>
      </c>
      <c r="L188" s="27">
        <v>0</v>
      </c>
      <c r="M188" s="27">
        <v>0</v>
      </c>
      <c r="N188" s="27">
        <v>0</v>
      </c>
      <c r="O188" s="27">
        <v>0</v>
      </c>
      <c r="P188" s="27">
        <v>0</v>
      </c>
      <c r="Q188" s="27">
        <v>0</v>
      </c>
      <c r="R188" s="27">
        <v>0</v>
      </c>
      <c r="S188" s="27">
        <v>0</v>
      </c>
      <c r="T188" s="27">
        <v>0</v>
      </c>
      <c r="U188" s="27">
        <v>0</v>
      </c>
      <c r="V188" s="27">
        <v>0</v>
      </c>
      <c r="W188" s="27">
        <v>0</v>
      </c>
      <c r="X188" s="27">
        <v>0</v>
      </c>
      <c r="Y188" s="27">
        <v>0</v>
      </c>
      <c r="Z188" s="27">
        <v>0</v>
      </c>
      <c r="AA188" s="27">
        <v>0</v>
      </c>
      <c r="AB188" s="27">
        <v>0</v>
      </c>
      <c r="AC188" s="27">
        <v>0</v>
      </c>
      <c r="AD188" s="27">
        <v>0</v>
      </c>
      <c r="AE188" s="27">
        <v>0</v>
      </c>
      <c r="AF188" s="27">
        <v>0</v>
      </c>
      <c r="AG188" s="27">
        <v>0</v>
      </c>
      <c r="AH188" s="26">
        <v>0</v>
      </c>
    </row>
    <row r="189" spans="2:34" s="24" customFormat="1" ht="14">
      <c r="B189" s="24" t="s">
        <v>160</v>
      </c>
      <c r="C189" s="24" t="s">
        <v>337</v>
      </c>
      <c r="D189" s="24" t="s">
        <v>227</v>
      </c>
      <c r="E189" s="24" t="s">
        <v>228</v>
      </c>
      <c r="F189" s="24" t="s">
        <v>251</v>
      </c>
      <c r="G189" s="26">
        <v>1</v>
      </c>
      <c r="H189" s="26">
        <v>15</v>
      </c>
      <c r="I189" s="27">
        <v>64.52264681926637</v>
      </c>
      <c r="J189" s="27">
        <v>33.551776245651517</v>
      </c>
      <c r="K189" s="27">
        <v>34.222811805537177</v>
      </c>
      <c r="L189" s="27">
        <v>34.907268087040656</v>
      </c>
      <c r="M189" s="27">
        <v>0</v>
      </c>
      <c r="N189" s="27">
        <v>0</v>
      </c>
      <c r="O189" s="27">
        <v>0</v>
      </c>
      <c r="P189" s="27">
        <v>0</v>
      </c>
      <c r="Q189" s="27">
        <v>0</v>
      </c>
      <c r="R189" s="27">
        <v>0</v>
      </c>
      <c r="S189" s="27">
        <v>0</v>
      </c>
      <c r="T189" s="27">
        <v>0</v>
      </c>
      <c r="U189" s="27">
        <v>0</v>
      </c>
      <c r="V189" s="27">
        <v>0</v>
      </c>
      <c r="W189" s="27">
        <v>0</v>
      </c>
      <c r="X189" s="27">
        <v>0</v>
      </c>
      <c r="Y189" s="27">
        <v>0</v>
      </c>
      <c r="Z189" s="27">
        <v>0</v>
      </c>
      <c r="AA189" s="27">
        <v>0</v>
      </c>
      <c r="AB189" s="27">
        <v>0</v>
      </c>
      <c r="AC189" s="27">
        <v>0</v>
      </c>
      <c r="AD189" s="27">
        <v>0</v>
      </c>
      <c r="AE189" s="27">
        <v>0</v>
      </c>
      <c r="AF189" s="27">
        <v>0</v>
      </c>
      <c r="AG189" s="27">
        <v>0</v>
      </c>
      <c r="AH189" s="26">
        <v>0</v>
      </c>
    </row>
    <row r="190" spans="2:34" s="24" customFormat="1" ht="14">
      <c r="B190" s="24" t="s">
        <v>160</v>
      </c>
      <c r="C190" s="24" t="s">
        <v>337</v>
      </c>
      <c r="D190" s="24" t="s">
        <v>233</v>
      </c>
      <c r="E190" s="24" t="s">
        <v>228</v>
      </c>
      <c r="F190" s="24" t="s">
        <v>251</v>
      </c>
      <c r="G190" s="26">
        <v>1</v>
      </c>
      <c r="H190" s="26">
        <v>15</v>
      </c>
      <c r="I190" s="27">
        <v>0</v>
      </c>
      <c r="J190" s="27">
        <v>0</v>
      </c>
      <c r="K190" s="27">
        <v>113.78141592920358</v>
      </c>
      <c r="L190" s="27">
        <v>0</v>
      </c>
      <c r="M190" s="27">
        <v>0</v>
      </c>
      <c r="N190" s="27">
        <v>0</v>
      </c>
      <c r="O190" s="27">
        <v>0</v>
      </c>
      <c r="P190" s="27">
        <v>0</v>
      </c>
      <c r="Q190" s="27">
        <v>0</v>
      </c>
      <c r="R190" s="27">
        <v>0</v>
      </c>
      <c r="S190" s="27">
        <v>0</v>
      </c>
      <c r="T190" s="27">
        <v>0</v>
      </c>
      <c r="U190" s="27">
        <v>0</v>
      </c>
      <c r="V190" s="27">
        <v>0</v>
      </c>
      <c r="W190" s="27">
        <v>0</v>
      </c>
      <c r="X190" s="27">
        <v>0</v>
      </c>
      <c r="Y190" s="27">
        <v>0</v>
      </c>
      <c r="Z190" s="27">
        <v>0</v>
      </c>
      <c r="AA190" s="27">
        <v>0</v>
      </c>
      <c r="AB190" s="27">
        <v>0</v>
      </c>
      <c r="AC190" s="27">
        <v>0</v>
      </c>
      <c r="AD190" s="27">
        <v>0</v>
      </c>
      <c r="AE190" s="27">
        <v>0</v>
      </c>
      <c r="AF190" s="27">
        <v>0</v>
      </c>
      <c r="AG190" s="27">
        <v>0</v>
      </c>
      <c r="AH190" s="26">
        <v>0</v>
      </c>
    </row>
    <row r="191" spans="2:34" s="24" customFormat="1" ht="14">
      <c r="B191" s="24" t="s">
        <v>160</v>
      </c>
      <c r="C191" s="24" t="s">
        <v>337</v>
      </c>
      <c r="D191" s="24" t="s">
        <v>227</v>
      </c>
      <c r="E191" s="24" t="s">
        <v>228</v>
      </c>
      <c r="F191" s="24" t="s">
        <v>252</v>
      </c>
      <c r="G191" s="26">
        <v>3</v>
      </c>
      <c r="H191" s="26">
        <v>25</v>
      </c>
      <c r="I191" s="27">
        <v>34.006580045579653</v>
      </c>
      <c r="J191" s="27">
        <v>21.620427580627652</v>
      </c>
      <c r="K191" s="27">
        <v>0</v>
      </c>
      <c r="L191" s="27">
        <v>0</v>
      </c>
      <c r="M191" s="27">
        <v>0</v>
      </c>
      <c r="N191" s="27">
        <v>0</v>
      </c>
      <c r="O191" s="27">
        <v>0</v>
      </c>
      <c r="P191" s="27">
        <v>0</v>
      </c>
      <c r="Q191" s="27">
        <v>0</v>
      </c>
      <c r="R191" s="27">
        <v>0</v>
      </c>
      <c r="S191" s="27">
        <v>0</v>
      </c>
      <c r="T191" s="27">
        <v>0</v>
      </c>
      <c r="U191" s="27">
        <v>0</v>
      </c>
      <c r="V191" s="27">
        <v>0</v>
      </c>
      <c r="W191" s="27">
        <v>0</v>
      </c>
      <c r="X191" s="27">
        <v>0</v>
      </c>
      <c r="Y191" s="27">
        <v>0</v>
      </c>
      <c r="Z191" s="27">
        <v>0</v>
      </c>
      <c r="AA191" s="27">
        <v>0</v>
      </c>
      <c r="AB191" s="27">
        <v>0</v>
      </c>
      <c r="AC191" s="27">
        <v>0</v>
      </c>
      <c r="AD191" s="27">
        <v>0</v>
      </c>
      <c r="AE191" s="27">
        <v>0</v>
      </c>
      <c r="AF191" s="27">
        <v>0</v>
      </c>
      <c r="AG191" s="27">
        <v>0</v>
      </c>
      <c r="AH191" s="26">
        <v>0</v>
      </c>
    </row>
    <row r="192" spans="2:34" s="24" customFormat="1" ht="14">
      <c r="B192" s="24" t="s">
        <v>160</v>
      </c>
      <c r="C192" s="24" t="s">
        <v>337</v>
      </c>
      <c r="D192" s="24" t="s">
        <v>227</v>
      </c>
      <c r="E192" s="24" t="s">
        <v>228</v>
      </c>
      <c r="F192" s="24" t="s">
        <v>253</v>
      </c>
      <c r="G192" s="26">
        <v>2</v>
      </c>
      <c r="H192" s="26">
        <v>25</v>
      </c>
      <c r="I192" s="27">
        <v>0</v>
      </c>
      <c r="J192" s="27">
        <v>0</v>
      </c>
      <c r="K192" s="27">
        <v>0</v>
      </c>
      <c r="L192" s="27">
        <v>0</v>
      </c>
      <c r="M192" s="27">
        <v>0</v>
      </c>
      <c r="N192" s="27">
        <v>92.952696141517563</v>
      </c>
      <c r="O192" s="27">
        <v>159.59860998335751</v>
      </c>
      <c r="P192" s="27">
        <v>203.34483998730781</v>
      </c>
      <c r="Q192" s="27">
        <v>320.65642919223649</v>
      </c>
      <c r="R192" s="27">
        <v>390.84557720869861</v>
      </c>
      <c r="S192" s="27">
        <v>407.0389040458461</v>
      </c>
      <c r="T192" s="27">
        <v>356.70308594982305</v>
      </c>
      <c r="U192" s="27">
        <v>267.31519664361679</v>
      </c>
      <c r="V192" s="27">
        <v>205.56983201915341</v>
      </c>
      <c r="W192" s="27">
        <v>201.49296849721557</v>
      </c>
      <c r="X192" s="27">
        <v>221.2399645827353</v>
      </c>
      <c r="Y192" s="27">
        <v>237.27571089538387</v>
      </c>
      <c r="Z192" s="27">
        <v>214.1563730076748</v>
      </c>
      <c r="AA192" s="27">
        <v>175.03989416310748</v>
      </c>
      <c r="AB192" s="27">
        <v>157.99823937071386</v>
      </c>
      <c r="AC192" s="27">
        <v>141.29125651429175</v>
      </c>
      <c r="AD192" s="27">
        <v>124.24290885746439</v>
      </c>
      <c r="AE192" s="27">
        <v>104.32139067604251</v>
      </c>
      <c r="AF192" s="27">
        <v>83.32024444256021</v>
      </c>
      <c r="AG192" s="27">
        <v>36.34340095655098</v>
      </c>
      <c r="AH192" s="26">
        <v>0</v>
      </c>
    </row>
    <row r="193" spans="2:34" s="24" customFormat="1" ht="14">
      <c r="B193" s="24" t="s">
        <v>160</v>
      </c>
      <c r="C193" s="24" t="s">
        <v>337</v>
      </c>
      <c r="D193" s="24" t="s">
        <v>233</v>
      </c>
      <c r="E193" s="24" t="s">
        <v>228</v>
      </c>
      <c r="F193" s="24" t="s">
        <v>253</v>
      </c>
      <c r="G193" s="26">
        <v>2</v>
      </c>
      <c r="H193" s="26">
        <v>25</v>
      </c>
      <c r="I193" s="27">
        <v>0</v>
      </c>
      <c r="J193" s="27">
        <v>0</v>
      </c>
      <c r="K193" s="27">
        <v>0</v>
      </c>
      <c r="L193" s="27">
        <v>0</v>
      </c>
      <c r="M193" s="27">
        <v>0</v>
      </c>
      <c r="N193" s="27">
        <v>152.83899312855033</v>
      </c>
      <c r="O193" s="27">
        <v>152.83899312855033</v>
      </c>
      <c r="P193" s="27">
        <v>0</v>
      </c>
      <c r="Q193" s="27">
        <v>0</v>
      </c>
      <c r="R193" s="27">
        <v>0</v>
      </c>
      <c r="S193" s="27">
        <v>0</v>
      </c>
      <c r="T193" s="27">
        <v>0</v>
      </c>
      <c r="U193" s="27">
        <v>0</v>
      </c>
      <c r="V193" s="27">
        <v>412.95709308178522</v>
      </c>
      <c r="W193" s="27">
        <v>619.43563962267785</v>
      </c>
      <c r="X193" s="27">
        <v>412.95709308178522</v>
      </c>
      <c r="Y193" s="27">
        <v>206.47854654089261</v>
      </c>
      <c r="Z193" s="27">
        <v>0</v>
      </c>
      <c r="AA193" s="27">
        <v>0</v>
      </c>
      <c r="AB193" s="27">
        <v>0</v>
      </c>
      <c r="AC193" s="27">
        <v>0</v>
      </c>
      <c r="AD193" s="27">
        <v>0</v>
      </c>
      <c r="AE193" s="27">
        <v>137.6523643605951</v>
      </c>
      <c r="AF193" s="27">
        <v>275.3047287211902</v>
      </c>
      <c r="AG193" s="27">
        <v>137.6523643605951</v>
      </c>
      <c r="AH193" s="26">
        <v>0</v>
      </c>
    </row>
    <row r="194" spans="2:34" s="24" customFormat="1" ht="14">
      <c r="B194" s="24" t="s">
        <v>160</v>
      </c>
      <c r="C194" s="24" t="s">
        <v>337</v>
      </c>
      <c r="D194" s="24" t="s">
        <v>233</v>
      </c>
      <c r="E194" s="24" t="s">
        <v>231</v>
      </c>
      <c r="F194" s="24" t="s">
        <v>254</v>
      </c>
      <c r="G194" s="26">
        <v>2</v>
      </c>
      <c r="H194" s="26">
        <v>25</v>
      </c>
      <c r="I194" s="27">
        <v>0</v>
      </c>
      <c r="J194" s="27">
        <v>0</v>
      </c>
      <c r="K194" s="27">
        <v>0</v>
      </c>
      <c r="L194" s="27">
        <v>0</v>
      </c>
      <c r="M194" s="27">
        <v>0</v>
      </c>
      <c r="N194" s="27">
        <v>0</v>
      </c>
      <c r="O194" s="27">
        <v>0</v>
      </c>
      <c r="P194" s="27">
        <v>0</v>
      </c>
      <c r="Q194" s="27">
        <v>0</v>
      </c>
      <c r="R194" s="27">
        <v>0</v>
      </c>
      <c r="S194" s="27">
        <v>0</v>
      </c>
      <c r="T194" s="27">
        <v>0</v>
      </c>
      <c r="U194" s="27">
        <v>0</v>
      </c>
      <c r="V194" s="27">
        <v>0</v>
      </c>
      <c r="W194" s="27">
        <v>0</v>
      </c>
      <c r="X194" s="27">
        <v>0</v>
      </c>
      <c r="Y194" s="27">
        <v>0</v>
      </c>
      <c r="Z194" s="27">
        <v>0</v>
      </c>
      <c r="AA194" s="27">
        <v>0</v>
      </c>
      <c r="AB194" s="27">
        <v>0</v>
      </c>
      <c r="AC194" s="27">
        <v>0</v>
      </c>
      <c r="AD194" s="27">
        <v>0</v>
      </c>
      <c r="AE194" s="27">
        <v>0</v>
      </c>
      <c r="AF194" s="27">
        <v>0</v>
      </c>
      <c r="AG194" s="27">
        <v>0</v>
      </c>
      <c r="AH194" s="26">
        <v>0</v>
      </c>
    </row>
    <row r="195" spans="2:34" s="24" customFormat="1" ht="14">
      <c r="B195" s="24" t="s">
        <v>160</v>
      </c>
      <c r="C195" s="24" t="s">
        <v>337</v>
      </c>
      <c r="D195" s="24" t="s">
        <v>227</v>
      </c>
      <c r="E195" s="24" t="s">
        <v>231</v>
      </c>
      <c r="F195" s="24" t="s">
        <v>254</v>
      </c>
      <c r="G195" s="26">
        <v>2</v>
      </c>
      <c r="H195" s="26">
        <v>25</v>
      </c>
      <c r="I195" s="27">
        <v>0</v>
      </c>
      <c r="J195" s="27">
        <v>0</v>
      </c>
      <c r="K195" s="27">
        <v>0</v>
      </c>
      <c r="L195" s="27">
        <v>0</v>
      </c>
      <c r="M195" s="27">
        <v>0</v>
      </c>
      <c r="N195" s="27">
        <v>0</v>
      </c>
      <c r="O195" s="27">
        <v>0</v>
      </c>
      <c r="P195" s="27">
        <v>0</v>
      </c>
      <c r="Q195" s="27">
        <v>0</v>
      </c>
      <c r="R195" s="27">
        <v>0</v>
      </c>
      <c r="S195" s="27">
        <v>0</v>
      </c>
      <c r="T195" s="27">
        <v>0</v>
      </c>
      <c r="U195" s="27">
        <v>0</v>
      </c>
      <c r="V195" s="27">
        <v>0</v>
      </c>
      <c r="W195" s="27">
        <v>0</v>
      </c>
      <c r="X195" s="27">
        <v>0</v>
      </c>
      <c r="Y195" s="27">
        <v>0</v>
      </c>
      <c r="Z195" s="27">
        <v>0</v>
      </c>
      <c r="AA195" s="27">
        <v>0</v>
      </c>
      <c r="AB195" s="27">
        <v>0</v>
      </c>
      <c r="AC195" s="27">
        <v>0</v>
      </c>
      <c r="AD195" s="27">
        <v>0</v>
      </c>
      <c r="AE195" s="27">
        <v>0</v>
      </c>
      <c r="AF195" s="27">
        <v>0</v>
      </c>
      <c r="AG195" s="27">
        <v>0</v>
      </c>
      <c r="AH195" s="26">
        <v>0</v>
      </c>
    </row>
    <row r="196" spans="2:34" s="24" customFormat="1" ht="14">
      <c r="B196" s="24" t="s">
        <v>160</v>
      </c>
      <c r="C196" s="24" t="s">
        <v>337</v>
      </c>
      <c r="D196" s="24" t="s">
        <v>233</v>
      </c>
      <c r="E196" s="24" t="s">
        <v>231</v>
      </c>
      <c r="F196" s="24" t="s">
        <v>255</v>
      </c>
      <c r="G196" s="26">
        <v>2</v>
      </c>
      <c r="H196" s="26">
        <v>25</v>
      </c>
      <c r="I196" s="27">
        <v>134.62037037037038</v>
      </c>
      <c r="J196" s="27">
        <v>168.2081527777778</v>
      </c>
      <c r="K196" s="27">
        <v>33.58778240740741</v>
      </c>
      <c r="L196" s="27">
        <v>0</v>
      </c>
      <c r="M196" s="27">
        <v>0</v>
      </c>
      <c r="N196" s="27">
        <v>133.78907407407436</v>
      </c>
      <c r="O196" s="27">
        <v>400.53592592592713</v>
      </c>
      <c r="P196" s="27">
        <v>399.70462962963109</v>
      </c>
      <c r="Q196" s="27">
        <v>132.95777777777832</v>
      </c>
      <c r="R196" s="27">
        <v>264.25296296296449</v>
      </c>
      <c r="S196" s="27">
        <v>264.25296296296449</v>
      </c>
      <c r="T196" s="27">
        <v>262.59037037037206</v>
      </c>
      <c r="U196" s="27">
        <v>393.46990740741001</v>
      </c>
      <c r="V196" s="27">
        <v>130.87953703703792</v>
      </c>
      <c r="W196" s="27">
        <v>0</v>
      </c>
      <c r="X196" s="27">
        <v>0</v>
      </c>
      <c r="Y196" s="27">
        <v>0</v>
      </c>
      <c r="Z196" s="27">
        <v>0</v>
      </c>
      <c r="AA196" s="27">
        <v>0</v>
      </c>
      <c r="AB196" s="27">
        <v>0</v>
      </c>
      <c r="AC196" s="27">
        <v>0</v>
      </c>
      <c r="AD196" s="27">
        <v>0</v>
      </c>
      <c r="AE196" s="27">
        <v>0</v>
      </c>
      <c r="AF196" s="27">
        <v>0</v>
      </c>
      <c r="AG196" s="27">
        <v>0</v>
      </c>
      <c r="AH196" s="26">
        <v>0</v>
      </c>
    </row>
    <row r="197" spans="2:34" s="24" customFormat="1" ht="14">
      <c r="B197" s="24" t="s">
        <v>160</v>
      </c>
      <c r="C197" s="24" t="s">
        <v>337</v>
      </c>
      <c r="D197" s="24" t="s">
        <v>227</v>
      </c>
      <c r="E197" s="24" t="s">
        <v>231</v>
      </c>
      <c r="F197" s="24" t="s">
        <v>255</v>
      </c>
      <c r="G197" s="26">
        <v>2</v>
      </c>
      <c r="H197" s="26">
        <v>25</v>
      </c>
      <c r="I197" s="27">
        <v>0</v>
      </c>
      <c r="J197" s="27">
        <v>0</v>
      </c>
      <c r="K197" s="27">
        <v>134.62037037037038</v>
      </c>
      <c r="L197" s="27">
        <v>201.93055555555557</v>
      </c>
      <c r="M197" s="27">
        <v>134.4125462962964</v>
      </c>
      <c r="N197" s="27">
        <v>133.99689814814838</v>
      </c>
      <c r="O197" s="27">
        <v>133.58125000000035</v>
      </c>
      <c r="P197" s="27">
        <v>66.686712962963185</v>
      </c>
      <c r="Q197" s="27">
        <v>0</v>
      </c>
      <c r="R197" s="27">
        <v>0</v>
      </c>
      <c r="S197" s="27">
        <v>0</v>
      </c>
      <c r="T197" s="27">
        <v>0</v>
      </c>
      <c r="U197" s="27">
        <v>0</v>
      </c>
      <c r="V197" s="27">
        <v>0</v>
      </c>
      <c r="W197" s="27">
        <v>0</v>
      </c>
      <c r="X197" s="27">
        <v>0</v>
      </c>
      <c r="Y197" s="27">
        <v>0</v>
      </c>
      <c r="Z197" s="27">
        <v>0</v>
      </c>
      <c r="AA197" s="27">
        <v>0</v>
      </c>
      <c r="AB197" s="27">
        <v>0</v>
      </c>
      <c r="AC197" s="27">
        <v>0</v>
      </c>
      <c r="AD197" s="27">
        <v>0</v>
      </c>
      <c r="AE197" s="27">
        <v>0</v>
      </c>
      <c r="AF197" s="27">
        <v>0</v>
      </c>
      <c r="AG197" s="27">
        <v>0</v>
      </c>
      <c r="AH197" s="26">
        <v>0</v>
      </c>
    </row>
    <row r="198" spans="2:34" s="24" customFormat="1" ht="14">
      <c r="B198" s="24" t="s">
        <v>160</v>
      </c>
      <c r="C198" s="24" t="s">
        <v>337</v>
      </c>
      <c r="D198" s="24" t="s">
        <v>233</v>
      </c>
      <c r="E198" s="24" t="s">
        <v>231</v>
      </c>
      <c r="F198" s="24" t="s">
        <v>256</v>
      </c>
      <c r="G198" s="26">
        <v>2</v>
      </c>
      <c r="H198" s="26">
        <v>25</v>
      </c>
      <c r="I198" s="27">
        <v>0</v>
      </c>
      <c r="J198" s="27">
        <v>0</v>
      </c>
      <c r="K198" s="27">
        <v>0</v>
      </c>
      <c r="L198" s="27">
        <v>438.47777777777776</v>
      </c>
      <c r="M198" s="27">
        <v>729.89055555555592</v>
      </c>
      <c r="N198" s="27">
        <v>436.66629629629693</v>
      </c>
      <c r="O198" s="27">
        <v>145.25351851851883</v>
      </c>
      <c r="P198" s="27">
        <v>144.34777777777836</v>
      </c>
      <c r="Q198" s="27">
        <v>432.1375925925945</v>
      </c>
      <c r="R198" s="27">
        <v>574.67388888889172</v>
      </c>
      <c r="S198" s="27">
        <v>572.86240740741061</v>
      </c>
      <c r="T198" s="27">
        <v>285.978333333335</v>
      </c>
      <c r="U198" s="27">
        <v>142.0834259259268</v>
      </c>
      <c r="V198" s="27">
        <v>142.0834259259268</v>
      </c>
      <c r="W198" s="27">
        <v>0</v>
      </c>
      <c r="X198" s="27">
        <v>0</v>
      </c>
      <c r="Y198" s="27">
        <v>0</v>
      </c>
      <c r="Z198" s="27">
        <v>0</v>
      </c>
      <c r="AA198" s="27">
        <v>0</v>
      </c>
      <c r="AB198" s="27">
        <v>0</v>
      </c>
      <c r="AC198" s="27">
        <v>0</v>
      </c>
      <c r="AD198" s="27">
        <v>0</v>
      </c>
      <c r="AE198" s="27">
        <v>0</v>
      </c>
      <c r="AF198" s="27">
        <v>0</v>
      </c>
      <c r="AG198" s="27">
        <v>0</v>
      </c>
      <c r="AH198" s="26">
        <v>0</v>
      </c>
    </row>
    <row r="199" spans="2:34" s="24" customFormat="1" ht="14">
      <c r="B199" s="24" t="s">
        <v>160</v>
      </c>
      <c r="C199" s="24" t="s">
        <v>337</v>
      </c>
      <c r="D199" s="24" t="s">
        <v>227</v>
      </c>
      <c r="E199" s="24" t="s">
        <v>231</v>
      </c>
      <c r="F199" s="24" t="s">
        <v>256</v>
      </c>
      <c r="G199" s="26">
        <v>2</v>
      </c>
      <c r="H199" s="26">
        <v>25</v>
      </c>
      <c r="I199" s="27">
        <v>0</v>
      </c>
      <c r="J199" s="27">
        <v>0</v>
      </c>
      <c r="K199" s="27">
        <v>0</v>
      </c>
      <c r="L199" s="27">
        <v>0</v>
      </c>
      <c r="M199" s="27">
        <v>0</v>
      </c>
      <c r="N199" s="27">
        <v>0</v>
      </c>
      <c r="O199" s="27">
        <v>0</v>
      </c>
      <c r="P199" s="27">
        <v>0</v>
      </c>
      <c r="Q199" s="27">
        <v>0</v>
      </c>
      <c r="R199" s="27">
        <v>0</v>
      </c>
      <c r="S199" s="27">
        <v>0</v>
      </c>
      <c r="T199" s="27">
        <v>0</v>
      </c>
      <c r="U199" s="27">
        <v>0</v>
      </c>
      <c r="V199" s="27">
        <v>0</v>
      </c>
      <c r="W199" s="27">
        <v>0</v>
      </c>
      <c r="X199" s="27">
        <v>0</v>
      </c>
      <c r="Y199" s="27">
        <v>0</v>
      </c>
      <c r="Z199" s="27">
        <v>0</v>
      </c>
      <c r="AA199" s="27">
        <v>0</v>
      </c>
      <c r="AB199" s="27">
        <v>0</v>
      </c>
      <c r="AC199" s="27">
        <v>0</v>
      </c>
      <c r="AD199" s="27">
        <v>0</v>
      </c>
      <c r="AE199" s="27">
        <v>0</v>
      </c>
      <c r="AF199" s="27">
        <v>0</v>
      </c>
      <c r="AG199" s="27">
        <v>0</v>
      </c>
      <c r="AH199" s="26">
        <v>0</v>
      </c>
    </row>
    <row r="200" spans="2:34" s="24" customFormat="1" ht="14">
      <c r="B200" s="24" t="s">
        <v>160</v>
      </c>
      <c r="C200" s="24" t="s">
        <v>337</v>
      </c>
      <c r="D200" s="24" t="s">
        <v>249</v>
      </c>
      <c r="E200" s="24" t="s">
        <v>228</v>
      </c>
      <c r="F200" s="24" t="s">
        <v>257</v>
      </c>
      <c r="G200" s="26">
        <v>8</v>
      </c>
      <c r="H200" s="26">
        <v>40</v>
      </c>
      <c r="I200" s="27">
        <v>3252.2419344964801</v>
      </c>
      <c r="J200" s="27">
        <v>3252.2419344964801</v>
      </c>
      <c r="K200" s="27">
        <v>3252.2419344964801</v>
      </c>
      <c r="L200" s="27">
        <v>3252.2419344964801</v>
      </c>
      <c r="M200" s="27">
        <v>3252.2419344964801</v>
      </c>
      <c r="N200" s="27">
        <v>3252.2419344964801</v>
      </c>
      <c r="O200" s="27">
        <v>3252.2419344964801</v>
      </c>
      <c r="P200" s="27">
        <v>3252.2419344964801</v>
      </c>
      <c r="Q200" s="27">
        <v>3252.2419344964801</v>
      </c>
      <c r="R200" s="27">
        <v>3252.2419344964801</v>
      </c>
      <c r="S200" s="27">
        <v>3252.2419344964801</v>
      </c>
      <c r="T200" s="27">
        <v>3252.2419344964801</v>
      </c>
      <c r="U200" s="27">
        <v>3252.2419344964801</v>
      </c>
      <c r="V200" s="27">
        <v>1626.12096724824</v>
      </c>
      <c r="W200" s="27">
        <v>0</v>
      </c>
      <c r="X200" s="27">
        <v>0</v>
      </c>
      <c r="Y200" s="27">
        <v>0</v>
      </c>
      <c r="Z200" s="27">
        <v>0</v>
      </c>
      <c r="AA200" s="27">
        <v>0</v>
      </c>
      <c r="AB200" s="27">
        <v>0</v>
      </c>
      <c r="AC200" s="27">
        <v>0</v>
      </c>
      <c r="AD200" s="27">
        <v>0</v>
      </c>
      <c r="AE200" s="27">
        <v>0</v>
      </c>
      <c r="AF200" s="27">
        <v>0</v>
      </c>
      <c r="AG200" s="27">
        <v>0</v>
      </c>
      <c r="AH200" s="26">
        <v>0</v>
      </c>
    </row>
    <row r="201" spans="2:34" s="24" customFormat="1" ht="14">
      <c r="B201" s="24" t="s">
        <v>160</v>
      </c>
      <c r="C201" s="24" t="s">
        <v>337</v>
      </c>
      <c r="D201" s="24" t="s">
        <v>249</v>
      </c>
      <c r="E201" s="24" t="s">
        <v>228</v>
      </c>
      <c r="F201" s="24" t="s">
        <v>258</v>
      </c>
      <c r="G201" s="26">
        <v>4</v>
      </c>
      <c r="H201" s="26">
        <v>40</v>
      </c>
      <c r="I201" s="27">
        <v>0</v>
      </c>
      <c r="J201" s="27">
        <v>0</v>
      </c>
      <c r="K201" s="27">
        <v>0</v>
      </c>
      <c r="L201" s="27">
        <v>0</v>
      </c>
      <c r="M201" s="27">
        <v>0</v>
      </c>
      <c r="N201" s="27">
        <v>1484.6125</v>
      </c>
      <c r="O201" s="27">
        <v>1484.6125</v>
      </c>
      <c r="P201" s="27">
        <v>2894.4949999999999</v>
      </c>
      <c r="Q201" s="27">
        <v>5639.53</v>
      </c>
      <c r="R201" s="27">
        <v>5490.07</v>
      </c>
      <c r="S201" s="27">
        <v>8085.6449999999995</v>
      </c>
      <c r="T201" s="27">
        <v>6675.7624999999998</v>
      </c>
      <c r="U201" s="27">
        <v>3930.7275</v>
      </c>
      <c r="V201" s="27">
        <v>3781.2674999999999</v>
      </c>
      <c r="W201" s="27">
        <v>2334.0200000000023</v>
      </c>
      <c r="X201" s="27">
        <v>3444.9825000000019</v>
      </c>
      <c r="Y201" s="27">
        <v>4518.5800000000017</v>
      </c>
      <c r="Z201" s="27">
        <v>4369.1200000000017</v>
      </c>
      <c r="AA201" s="27">
        <v>4219.6600000000017</v>
      </c>
      <c r="AB201" s="27">
        <v>4070.2000000000021</v>
      </c>
      <c r="AC201" s="27">
        <v>3920.7400000000016</v>
      </c>
      <c r="AD201" s="27">
        <v>3770.9275000000021</v>
      </c>
      <c r="AE201" s="27">
        <v>2772.06</v>
      </c>
      <c r="AF201" s="27">
        <v>1810.5574999999999</v>
      </c>
      <c r="AG201" s="27">
        <v>886.42</v>
      </c>
      <c r="AH201" s="26">
        <v>0</v>
      </c>
    </row>
    <row r="202" spans="2:34" s="24" customFormat="1" ht="14">
      <c r="B202" s="24" t="s">
        <v>160</v>
      </c>
      <c r="C202" s="24" t="s">
        <v>337</v>
      </c>
      <c r="D202" s="24" t="s">
        <v>233</v>
      </c>
      <c r="E202" s="24" t="s">
        <v>228</v>
      </c>
      <c r="F202" s="24" t="s">
        <v>259</v>
      </c>
      <c r="G202" s="26">
        <v>2</v>
      </c>
      <c r="H202" s="26">
        <v>25</v>
      </c>
      <c r="I202" s="27">
        <v>411.14160869221126</v>
      </c>
      <c r="J202" s="27">
        <v>0</v>
      </c>
      <c r="K202" s="27">
        <v>0</v>
      </c>
      <c r="L202" s="27">
        <v>275.01110949311794</v>
      </c>
      <c r="M202" s="27">
        <v>275.01110949311794</v>
      </c>
      <c r="N202" s="27">
        <v>0</v>
      </c>
      <c r="O202" s="27">
        <v>0</v>
      </c>
      <c r="P202" s="27">
        <v>0</v>
      </c>
      <c r="Q202" s="27">
        <v>0</v>
      </c>
      <c r="R202" s="27">
        <v>0</v>
      </c>
      <c r="S202" s="27">
        <v>0</v>
      </c>
      <c r="T202" s="27">
        <v>0</v>
      </c>
      <c r="U202" s="27">
        <v>0</v>
      </c>
      <c r="V202" s="27">
        <v>0</v>
      </c>
      <c r="W202" s="27">
        <v>0</v>
      </c>
      <c r="X202" s="27">
        <v>0</v>
      </c>
      <c r="Y202" s="27">
        <v>0</v>
      </c>
      <c r="Z202" s="27">
        <v>0</v>
      </c>
      <c r="AA202" s="27">
        <v>0</v>
      </c>
      <c r="AB202" s="27">
        <v>0</v>
      </c>
      <c r="AC202" s="27">
        <v>0</v>
      </c>
      <c r="AD202" s="27">
        <v>0</v>
      </c>
      <c r="AE202" s="27">
        <v>0</v>
      </c>
      <c r="AF202" s="27">
        <v>0</v>
      </c>
      <c r="AG202" s="27">
        <v>0</v>
      </c>
      <c r="AH202" s="26">
        <v>0</v>
      </c>
    </row>
    <row r="203" spans="2:34" s="24" customFormat="1" ht="14">
      <c r="B203" s="24" t="s">
        <v>160</v>
      </c>
      <c r="C203" s="24" t="s">
        <v>337</v>
      </c>
      <c r="D203" s="24" t="s">
        <v>249</v>
      </c>
      <c r="E203" s="24" t="s">
        <v>228</v>
      </c>
      <c r="F203" s="24" t="s">
        <v>260</v>
      </c>
      <c r="G203" s="26">
        <v>2</v>
      </c>
      <c r="H203" s="26">
        <v>30</v>
      </c>
      <c r="I203" s="27">
        <v>8942.4967592920348</v>
      </c>
      <c r="J203" s="27">
        <v>5372.8957805309728</v>
      </c>
      <c r="K203" s="27">
        <v>19830.688104424778</v>
      </c>
      <c r="L203" s="27">
        <v>21855.70262654866</v>
      </c>
      <c r="M203" s="27">
        <v>15716.454679646009</v>
      </c>
      <c r="N203" s="27">
        <v>17131.773945132743</v>
      </c>
      <c r="O203" s="27">
        <v>16405.351051327438</v>
      </c>
      <c r="P203" s="27">
        <v>11766.251484955756</v>
      </c>
      <c r="Q203" s="27">
        <v>6213.3689203539834</v>
      </c>
      <c r="R203" s="27">
        <v>4474.922766371682</v>
      </c>
      <c r="S203" s="27">
        <v>2570.1151380530978</v>
      </c>
      <c r="T203" s="27">
        <v>1006.8392389380532</v>
      </c>
      <c r="U203" s="27">
        <v>2404.9182968495579</v>
      </c>
      <c r="V203" s="27">
        <v>4338.1722278230091</v>
      </c>
      <c r="W203" s="27">
        <v>4931.2061663716813</v>
      </c>
      <c r="X203" s="27">
        <v>3785.1741705014747</v>
      </c>
      <c r="Y203" s="27">
        <v>1121.993720058997</v>
      </c>
      <c r="Z203" s="27">
        <v>1208.3626393805307</v>
      </c>
      <c r="AA203" s="27">
        <v>2021.9151199115126</v>
      </c>
      <c r="AB203" s="27">
        <v>3157.4066619469104</v>
      </c>
      <c r="AC203" s="27">
        <v>3769.3665334070784</v>
      </c>
      <c r="AD203" s="27">
        <v>3391.4274785398302</v>
      </c>
      <c r="AE203" s="27">
        <v>4562.4117221239003</v>
      </c>
      <c r="AF203" s="27">
        <v>4596.001340058996</v>
      </c>
      <c r="AG203" s="27">
        <v>1664.7329595280239</v>
      </c>
      <c r="AH203" s="26">
        <v>0</v>
      </c>
    </row>
    <row r="204" spans="2:34" s="24" customFormat="1" ht="14">
      <c r="B204" s="24" t="s">
        <v>160</v>
      </c>
      <c r="C204" s="24" t="s">
        <v>337</v>
      </c>
      <c r="D204" s="24" t="s">
        <v>249</v>
      </c>
      <c r="E204" s="24" t="s">
        <v>228</v>
      </c>
      <c r="F204" s="24" t="s">
        <v>261</v>
      </c>
      <c r="G204" s="26">
        <v>3</v>
      </c>
      <c r="H204" s="26">
        <v>28</v>
      </c>
      <c r="I204" s="27">
        <v>141.64096460176992</v>
      </c>
      <c r="J204" s="27">
        <v>141.64096460176992</v>
      </c>
      <c r="K204" s="27">
        <v>141.64096460176992</v>
      </c>
      <c r="L204" s="27">
        <v>0</v>
      </c>
      <c r="M204" s="27">
        <v>3862.5077050147497</v>
      </c>
      <c r="N204" s="27">
        <v>4994.8432802359885</v>
      </c>
      <c r="O204" s="27">
        <v>8921.8733687315635</v>
      </c>
      <c r="P204" s="27">
        <v>7781.6132153392346</v>
      </c>
      <c r="Q204" s="27">
        <v>6649.2776401179945</v>
      </c>
      <c r="R204" s="27">
        <v>3270.105958702065</v>
      </c>
      <c r="S204" s="27">
        <v>547.8584070796461</v>
      </c>
      <c r="T204" s="27">
        <v>547.8584070796461</v>
      </c>
      <c r="U204" s="27">
        <v>0</v>
      </c>
      <c r="V204" s="27">
        <v>0</v>
      </c>
      <c r="W204" s="27">
        <v>0</v>
      </c>
      <c r="X204" s="27">
        <v>1031.1873156342185</v>
      </c>
      <c r="Y204" s="27">
        <v>2263.6710914454284</v>
      </c>
      <c r="Z204" s="27">
        <v>2263.6710914454284</v>
      </c>
      <c r="AA204" s="27">
        <v>1232.4837758112099</v>
      </c>
      <c r="AB204" s="27">
        <v>0</v>
      </c>
      <c r="AC204" s="27">
        <v>0</v>
      </c>
      <c r="AD204" s="27">
        <v>0</v>
      </c>
      <c r="AE204" s="27">
        <v>0</v>
      </c>
      <c r="AF204" s="27">
        <v>0</v>
      </c>
      <c r="AG204" s="27">
        <v>0</v>
      </c>
      <c r="AH204" s="26">
        <v>0</v>
      </c>
    </row>
    <row r="205" spans="2:34" s="24" customFormat="1" ht="14">
      <c r="B205" s="24" t="s">
        <v>160</v>
      </c>
      <c r="C205" s="24" t="s">
        <v>337</v>
      </c>
      <c r="D205" s="24" t="s">
        <v>227</v>
      </c>
      <c r="E205" s="24" t="s">
        <v>228</v>
      </c>
      <c r="F205" s="24" t="s">
        <v>262</v>
      </c>
      <c r="G205" s="26">
        <v>2</v>
      </c>
      <c r="H205" s="26">
        <v>25</v>
      </c>
      <c r="I205" s="27">
        <v>858.10368087808934</v>
      </c>
      <c r="J205" s="27">
        <v>963.79159521524684</v>
      </c>
      <c r="K205" s="27">
        <v>1073.8189262527062</v>
      </c>
      <c r="L205" s="27">
        <v>1261.5099793128738</v>
      </c>
      <c r="M205" s="27">
        <v>1374.5587535279094</v>
      </c>
      <c r="N205" s="27">
        <v>1264.1523100698591</v>
      </c>
      <c r="O205" s="27">
        <v>1315.4604012754589</v>
      </c>
      <c r="P205" s="27">
        <v>1377.9036589256207</v>
      </c>
      <c r="Q205" s="27">
        <v>1351.6961293847335</v>
      </c>
      <c r="R205" s="27">
        <v>1394.4244973843729</v>
      </c>
      <c r="S205" s="27">
        <v>1633.117385907165</v>
      </c>
      <c r="T205" s="27">
        <v>1593.0763791799009</v>
      </c>
      <c r="U205" s="27">
        <v>1321.3544192140444</v>
      </c>
      <c r="V205" s="27">
        <v>1267.7285478168355</v>
      </c>
      <c r="W205" s="27">
        <v>1183.9507628889874</v>
      </c>
      <c r="X205" s="27">
        <v>1615.0241361612589</v>
      </c>
      <c r="Y205" s="27">
        <v>1950.0441332283194</v>
      </c>
      <c r="Z205" s="27">
        <v>1755.1610503452875</v>
      </c>
      <c r="AA205" s="27">
        <v>1402.7575157310771</v>
      </c>
      <c r="AB205" s="27">
        <v>1458.8738807984257</v>
      </c>
      <c r="AC205" s="27">
        <v>1030.444947505355</v>
      </c>
      <c r="AD205" s="27">
        <v>292.37386131726487</v>
      </c>
      <c r="AE205" s="27">
        <v>261.76872603122774</v>
      </c>
      <c r="AF205" s="27">
        <v>379.41899638298844</v>
      </c>
      <c r="AG205" s="27">
        <v>279.12568490069555</v>
      </c>
      <c r="AH205" s="26">
        <v>0</v>
      </c>
    </row>
    <row r="206" spans="2:34" s="24" customFormat="1" ht="14">
      <c r="B206" s="24" t="s">
        <v>160</v>
      </c>
      <c r="C206" s="24" t="s">
        <v>337</v>
      </c>
      <c r="D206" s="24" t="s">
        <v>234</v>
      </c>
      <c r="E206" s="24" t="s">
        <v>228</v>
      </c>
      <c r="F206" s="24" t="s">
        <v>262</v>
      </c>
      <c r="G206" s="26">
        <v>2</v>
      </c>
      <c r="H206" s="26">
        <v>25</v>
      </c>
      <c r="I206" s="27">
        <v>30.651954500437554</v>
      </c>
      <c r="J206" s="27">
        <v>30.395331688160635</v>
      </c>
      <c r="K206" s="27">
        <v>30.138708900334485</v>
      </c>
      <c r="L206" s="27">
        <v>29.882086153259685</v>
      </c>
      <c r="M206" s="27">
        <v>29.625463341122153</v>
      </c>
      <c r="N206" s="27">
        <v>29.368840520903944</v>
      </c>
      <c r="O206" s="27">
        <v>29.112217693580789</v>
      </c>
      <c r="P206" s="27">
        <v>28.855594921009796</v>
      </c>
      <c r="Q206" s="27">
        <v>28.598972148926748</v>
      </c>
      <c r="R206" s="27">
        <v>28.416080521405735</v>
      </c>
      <c r="S206" s="27">
        <v>28.306920116823783</v>
      </c>
      <c r="T206" s="27">
        <v>28.197759627781579</v>
      </c>
      <c r="U206" s="27">
        <v>28.088599214993245</v>
      </c>
      <c r="V206" s="27">
        <v>28.252339871502198</v>
      </c>
      <c r="W206" s="27">
        <v>28.420628811483873</v>
      </c>
      <c r="X206" s="27">
        <v>28.32056514137976</v>
      </c>
      <c r="Y206" s="27">
        <v>28.22050145562109</v>
      </c>
      <c r="Z206" s="27">
        <v>28.120437555835942</v>
      </c>
      <c r="AA206" s="27">
        <v>28.020373838931462</v>
      </c>
      <c r="AB206" s="27">
        <v>27.920310259329959</v>
      </c>
      <c r="AC206" s="27">
        <v>27.820246496847858</v>
      </c>
      <c r="AD206" s="27">
        <v>27.720182666978044</v>
      </c>
      <c r="AE206" s="27">
        <v>452.72809243417214</v>
      </c>
      <c r="AF206" s="27">
        <v>466.36304037671061</v>
      </c>
      <c r="AG206" s="27">
        <v>27.470023296015913</v>
      </c>
      <c r="AH206" s="26">
        <v>0</v>
      </c>
    </row>
    <row r="207" spans="2:34" s="24" customFormat="1" ht="14">
      <c r="B207" s="24" t="s">
        <v>160</v>
      </c>
      <c r="C207" s="24" t="s">
        <v>337</v>
      </c>
      <c r="D207" s="24" t="s">
        <v>233</v>
      </c>
      <c r="E207" s="24" t="s">
        <v>228</v>
      </c>
      <c r="F207" s="24" t="s">
        <v>262</v>
      </c>
      <c r="G207" s="26">
        <v>2</v>
      </c>
      <c r="H207" s="26">
        <v>25</v>
      </c>
      <c r="I207" s="27">
        <v>2401.4516772568099</v>
      </c>
      <c r="J207" s="27">
        <v>2813.2656625938007</v>
      </c>
      <c r="K207" s="27">
        <v>3787.1252883092693</v>
      </c>
      <c r="L207" s="27">
        <v>6091.33429119012</v>
      </c>
      <c r="M207" s="27">
        <v>5786.7867551191157</v>
      </c>
      <c r="N207" s="27">
        <v>3055.3570100484749</v>
      </c>
      <c r="O207" s="27">
        <v>1279.7627513153577</v>
      </c>
      <c r="P207" s="27">
        <v>852.21986035639748</v>
      </c>
      <c r="Q207" s="27">
        <v>1961.9676735324063</v>
      </c>
      <c r="R207" s="27">
        <v>2161.469333169453</v>
      </c>
      <c r="S207" s="27">
        <v>1129.9641024254342</v>
      </c>
      <c r="T207" s="27">
        <v>864.44769206817455</v>
      </c>
      <c r="U207" s="27">
        <v>666.89217502458064</v>
      </c>
      <c r="V207" s="27">
        <v>478.38478728285736</v>
      </c>
      <c r="W207" s="27">
        <v>1494.3533224762389</v>
      </c>
      <c r="X207" s="27">
        <v>1749.4073786873198</v>
      </c>
      <c r="Y207" s="27">
        <v>774.90169659538242</v>
      </c>
      <c r="Z207" s="27">
        <v>354.66544290806303</v>
      </c>
      <c r="AA207" s="27">
        <v>203.10192735988198</v>
      </c>
      <c r="AB207" s="27">
        <v>927.73144022451766</v>
      </c>
      <c r="AC207" s="27">
        <v>943.28117727794199</v>
      </c>
      <c r="AD207" s="27">
        <v>218.43426028351277</v>
      </c>
      <c r="AE207" s="27">
        <v>346.72749795149196</v>
      </c>
      <c r="AF207" s="27">
        <v>918.40358537364818</v>
      </c>
      <c r="AG207" s="27">
        <v>586.7055203949518</v>
      </c>
      <c r="AH207" s="26">
        <v>0</v>
      </c>
    </row>
    <row r="208" spans="2:34" s="24" customFormat="1" ht="14">
      <c r="B208" s="24" t="s">
        <v>160</v>
      </c>
      <c r="C208" s="24" t="s">
        <v>337</v>
      </c>
      <c r="D208" s="24" t="s">
        <v>233</v>
      </c>
      <c r="E208" s="24" t="s">
        <v>228</v>
      </c>
      <c r="F208" s="24" t="s">
        <v>263</v>
      </c>
      <c r="G208" s="26">
        <v>2</v>
      </c>
      <c r="H208" s="26">
        <v>41</v>
      </c>
      <c r="I208" s="27">
        <v>0</v>
      </c>
      <c r="J208" s="27">
        <v>0</v>
      </c>
      <c r="K208" s="27">
        <v>0</v>
      </c>
      <c r="L208" s="27">
        <v>1354.8888888888889</v>
      </c>
      <c r="M208" s="27">
        <v>2083.2285185185192</v>
      </c>
      <c r="N208" s="27">
        <v>1351.5885185185207</v>
      </c>
      <c r="O208" s="27">
        <v>2278.3186222222275</v>
      </c>
      <c r="P208" s="27">
        <v>1655.0697333333369</v>
      </c>
      <c r="Q208" s="27">
        <v>0</v>
      </c>
      <c r="R208" s="27">
        <v>0</v>
      </c>
      <c r="S208" s="27">
        <v>0</v>
      </c>
      <c r="T208" s="27">
        <v>0</v>
      </c>
      <c r="U208" s="27">
        <v>0</v>
      </c>
      <c r="V208" s="27">
        <v>0</v>
      </c>
      <c r="W208" s="27">
        <v>0</v>
      </c>
      <c r="X208" s="27">
        <v>0</v>
      </c>
      <c r="Y208" s="27">
        <v>0</v>
      </c>
      <c r="Z208" s="27">
        <v>0</v>
      </c>
      <c r="AA208" s="27">
        <v>0</v>
      </c>
      <c r="AB208" s="27">
        <v>0</v>
      </c>
      <c r="AC208" s="27">
        <v>0</v>
      </c>
      <c r="AD208" s="27">
        <v>0</v>
      </c>
      <c r="AE208" s="27">
        <v>0</v>
      </c>
      <c r="AF208" s="27">
        <v>0</v>
      </c>
      <c r="AG208" s="27">
        <v>0</v>
      </c>
      <c r="AH208" s="26">
        <v>0</v>
      </c>
    </row>
    <row r="209" spans="2:34" s="24" customFormat="1" ht="14">
      <c r="B209" s="24" t="s">
        <v>160</v>
      </c>
      <c r="C209" s="24" t="s">
        <v>337</v>
      </c>
      <c r="D209" s="24" t="s">
        <v>227</v>
      </c>
      <c r="E209" s="24" t="s">
        <v>228</v>
      </c>
      <c r="F209" s="24" t="s">
        <v>263</v>
      </c>
      <c r="G209" s="26">
        <v>2</v>
      </c>
      <c r="H209" s="26">
        <v>41</v>
      </c>
      <c r="I209" s="27">
        <v>0</v>
      </c>
      <c r="J209" s="27">
        <v>0</v>
      </c>
      <c r="K209" s="27">
        <v>0</v>
      </c>
      <c r="L209" s="27">
        <v>104.11799999999999</v>
      </c>
      <c r="M209" s="27">
        <v>104.11799999999999</v>
      </c>
      <c r="N209" s="27">
        <v>0</v>
      </c>
      <c r="O209" s="27">
        <v>0</v>
      </c>
      <c r="P209" s="27">
        <v>0</v>
      </c>
      <c r="Q209" s="27">
        <v>0</v>
      </c>
      <c r="R209" s="27">
        <v>0</v>
      </c>
      <c r="S209" s="27">
        <v>0</v>
      </c>
      <c r="T209" s="27">
        <v>0</v>
      </c>
      <c r="U209" s="27">
        <v>0</v>
      </c>
      <c r="V209" s="27">
        <v>0</v>
      </c>
      <c r="W209" s="27">
        <v>0</v>
      </c>
      <c r="X209" s="27">
        <v>0</v>
      </c>
      <c r="Y209" s="27">
        <v>0</v>
      </c>
      <c r="Z209" s="27">
        <v>0</v>
      </c>
      <c r="AA209" s="27">
        <v>0</v>
      </c>
      <c r="AB209" s="27">
        <v>0</v>
      </c>
      <c r="AC209" s="27">
        <v>0</v>
      </c>
      <c r="AD209" s="27">
        <v>0</v>
      </c>
      <c r="AE209" s="27">
        <v>0</v>
      </c>
      <c r="AF209" s="27">
        <v>0</v>
      </c>
      <c r="AG209" s="27">
        <v>0</v>
      </c>
      <c r="AH209" s="26">
        <v>0</v>
      </c>
    </row>
    <row r="210" spans="2:34" s="24" customFormat="1" ht="14">
      <c r="B210" s="24" t="s">
        <v>160</v>
      </c>
      <c r="C210" s="24" t="s">
        <v>337</v>
      </c>
      <c r="D210" s="24" t="s">
        <v>233</v>
      </c>
      <c r="E210" s="24" t="s">
        <v>228</v>
      </c>
      <c r="F210" s="24" t="s">
        <v>264</v>
      </c>
      <c r="G210" s="26">
        <v>2</v>
      </c>
      <c r="H210" s="26">
        <v>41</v>
      </c>
      <c r="I210" s="27">
        <v>0</v>
      </c>
      <c r="J210" s="27">
        <v>0</v>
      </c>
      <c r="K210" s="27">
        <v>0</v>
      </c>
      <c r="L210" s="27">
        <v>0</v>
      </c>
      <c r="M210" s="27">
        <v>0</v>
      </c>
      <c r="N210" s="27">
        <v>0</v>
      </c>
      <c r="O210" s="27">
        <v>0</v>
      </c>
      <c r="P210" s="27">
        <v>0</v>
      </c>
      <c r="Q210" s="27">
        <v>0</v>
      </c>
      <c r="R210" s="27">
        <v>0</v>
      </c>
      <c r="S210" s="27">
        <v>0</v>
      </c>
      <c r="T210" s="27">
        <v>0</v>
      </c>
      <c r="U210" s="27">
        <v>0</v>
      </c>
      <c r="V210" s="27">
        <v>0</v>
      </c>
      <c r="W210" s="27">
        <v>0</v>
      </c>
      <c r="X210" s="27">
        <v>0</v>
      </c>
      <c r="Y210" s="27">
        <v>0</v>
      </c>
      <c r="Z210" s="27">
        <v>0</v>
      </c>
      <c r="AA210" s="27">
        <v>0</v>
      </c>
      <c r="AB210" s="27">
        <v>0</v>
      </c>
      <c r="AC210" s="27">
        <v>0</v>
      </c>
      <c r="AD210" s="27">
        <v>0</v>
      </c>
      <c r="AE210" s="27">
        <v>0</v>
      </c>
      <c r="AF210" s="27">
        <v>0</v>
      </c>
      <c r="AG210" s="27">
        <v>0</v>
      </c>
      <c r="AH210" s="26">
        <v>0</v>
      </c>
    </row>
    <row r="211" spans="2:34" s="24" customFormat="1" ht="14">
      <c r="B211" s="24" t="s">
        <v>160</v>
      </c>
      <c r="C211" s="24" t="s">
        <v>337</v>
      </c>
      <c r="D211" s="24" t="s">
        <v>227</v>
      </c>
      <c r="E211" s="24" t="s">
        <v>228</v>
      </c>
      <c r="F211" s="24" t="s">
        <v>264</v>
      </c>
      <c r="G211" s="26">
        <v>2</v>
      </c>
      <c r="H211" s="26">
        <v>41</v>
      </c>
      <c r="I211" s="27">
        <v>0</v>
      </c>
      <c r="J211" s="27">
        <v>0</v>
      </c>
      <c r="K211" s="27">
        <v>0</v>
      </c>
      <c r="L211" s="27">
        <v>0</v>
      </c>
      <c r="M211" s="27">
        <v>0</v>
      </c>
      <c r="N211" s="27">
        <v>0</v>
      </c>
      <c r="O211" s="27">
        <v>0</v>
      </c>
      <c r="P211" s="27">
        <v>0</v>
      </c>
      <c r="Q211" s="27">
        <v>0</v>
      </c>
      <c r="R211" s="27">
        <v>0</v>
      </c>
      <c r="S211" s="27">
        <v>0</v>
      </c>
      <c r="T211" s="27">
        <v>0</v>
      </c>
      <c r="U211" s="27">
        <v>0</v>
      </c>
      <c r="V211" s="27">
        <v>0</v>
      </c>
      <c r="W211" s="27">
        <v>0</v>
      </c>
      <c r="X211" s="27">
        <v>0</v>
      </c>
      <c r="Y211" s="27">
        <v>0</v>
      </c>
      <c r="Z211" s="27">
        <v>0</v>
      </c>
      <c r="AA211" s="27">
        <v>0</v>
      </c>
      <c r="AB211" s="27">
        <v>0</v>
      </c>
      <c r="AC211" s="27">
        <v>0</v>
      </c>
      <c r="AD211" s="27">
        <v>0</v>
      </c>
      <c r="AE211" s="27">
        <v>0</v>
      </c>
      <c r="AF211" s="27">
        <v>0</v>
      </c>
      <c r="AG211" s="27">
        <v>0</v>
      </c>
      <c r="AH211" s="26">
        <v>0</v>
      </c>
    </row>
    <row r="212" spans="2:34" s="24" customFormat="1" ht="14">
      <c r="B212" s="24" t="s">
        <v>160</v>
      </c>
      <c r="C212" s="24" t="s">
        <v>337</v>
      </c>
      <c r="D212" s="24" t="s">
        <v>233</v>
      </c>
      <c r="E212" s="24" t="s">
        <v>228</v>
      </c>
      <c r="F212" s="24" t="s">
        <v>265</v>
      </c>
      <c r="G212" s="26">
        <v>2</v>
      </c>
      <c r="H212" s="26">
        <v>41</v>
      </c>
      <c r="I212" s="27">
        <v>14.401798230088298</v>
      </c>
      <c r="J212" s="27">
        <v>0</v>
      </c>
      <c r="K212" s="27">
        <v>0</v>
      </c>
      <c r="L212" s="27">
        <v>0</v>
      </c>
      <c r="M212" s="27">
        <v>41.243539823008852</v>
      </c>
      <c r="N212" s="27">
        <v>41.243539823008852</v>
      </c>
      <c r="O212" s="27">
        <v>0</v>
      </c>
      <c r="P212" s="27">
        <v>0</v>
      </c>
      <c r="Q212" s="27">
        <v>0</v>
      </c>
      <c r="R212" s="27">
        <v>0</v>
      </c>
      <c r="S212" s="27">
        <v>0</v>
      </c>
      <c r="T212" s="27">
        <v>0</v>
      </c>
      <c r="U212" s="27">
        <v>0</v>
      </c>
      <c r="V212" s="27">
        <v>0</v>
      </c>
      <c r="W212" s="27">
        <v>0</v>
      </c>
      <c r="X212" s="27">
        <v>0</v>
      </c>
      <c r="Y212" s="27">
        <v>0</v>
      </c>
      <c r="Z212" s="27">
        <v>0</v>
      </c>
      <c r="AA212" s="27">
        <v>0</v>
      </c>
      <c r="AB212" s="27">
        <v>0</v>
      </c>
      <c r="AC212" s="27">
        <v>0</v>
      </c>
      <c r="AD212" s="27">
        <v>0</v>
      </c>
      <c r="AE212" s="27">
        <v>0</v>
      </c>
      <c r="AF212" s="27">
        <v>0</v>
      </c>
      <c r="AG212" s="27">
        <v>0</v>
      </c>
      <c r="AH212" s="26">
        <v>0</v>
      </c>
    </row>
    <row r="213" spans="2:34" s="24" customFormat="1" ht="14">
      <c r="B213" s="24" t="s">
        <v>160</v>
      </c>
      <c r="C213" s="24" t="s">
        <v>337</v>
      </c>
      <c r="D213" s="24" t="s">
        <v>227</v>
      </c>
      <c r="E213" s="24" t="s">
        <v>228</v>
      </c>
      <c r="F213" s="24" t="s">
        <v>266</v>
      </c>
      <c r="G213" s="26">
        <v>2</v>
      </c>
      <c r="H213" s="26">
        <v>41</v>
      </c>
      <c r="I213" s="27">
        <v>13.78096232527613</v>
      </c>
      <c r="J213" s="27">
        <v>13.79298512592748</v>
      </c>
      <c r="K213" s="27">
        <v>13.811006197276068</v>
      </c>
      <c r="L213" s="27">
        <v>13.834533937316774</v>
      </c>
      <c r="M213" s="27">
        <v>13.863136689003541</v>
      </c>
      <c r="N213" s="27">
        <v>13.896433221269092</v>
      </c>
      <c r="O213" s="27">
        <v>13.934086225755777</v>
      </c>
      <c r="P213" s="27">
        <v>13.975796018697288</v>
      </c>
      <c r="Q213" s="27">
        <v>14.021296437909715</v>
      </c>
      <c r="R213" s="27">
        <v>14.070349303729206</v>
      </c>
      <c r="S213" s="27">
        <v>14.122741075060201</v>
      </c>
      <c r="T213" s="27">
        <v>14.178280531175268</v>
      </c>
      <c r="U213" s="27">
        <v>14.236795489307989</v>
      </c>
      <c r="V213" s="27">
        <v>14.298130978814203</v>
      </c>
      <c r="W213" s="27">
        <v>14.362146163915005</v>
      </c>
      <c r="X213" s="27">
        <v>14.428714159061908</v>
      </c>
      <c r="Y213" s="27">
        <v>14.49772069545843</v>
      </c>
      <c r="Z213" s="27">
        <v>14.569060592472569</v>
      </c>
      <c r="AA213" s="27">
        <v>14.642638988539868</v>
      </c>
      <c r="AB213" s="27">
        <v>14.718369802534578</v>
      </c>
      <c r="AC213" s="27">
        <v>14.796173477115005</v>
      </c>
      <c r="AD213" s="27">
        <v>14.875978189111464</v>
      </c>
      <c r="AE213" s="27">
        <v>14.95771822883715</v>
      </c>
      <c r="AF213" s="27">
        <v>15.041333589787655</v>
      </c>
      <c r="AG213" s="27">
        <v>7.5418015370832485</v>
      </c>
      <c r="AH213" s="26">
        <v>0</v>
      </c>
    </row>
    <row r="214" spans="2:34" s="24" customFormat="1" ht="14">
      <c r="B214" s="24" t="s">
        <v>160</v>
      </c>
      <c r="C214" s="24" t="s">
        <v>337</v>
      </c>
      <c r="D214" s="24" t="s">
        <v>234</v>
      </c>
      <c r="E214" s="24" t="s">
        <v>228</v>
      </c>
      <c r="F214" s="24" t="s">
        <v>266</v>
      </c>
      <c r="G214" s="26">
        <v>2</v>
      </c>
      <c r="H214" s="26">
        <v>41</v>
      </c>
      <c r="I214" s="27">
        <v>0</v>
      </c>
      <c r="J214" s="27">
        <v>0</v>
      </c>
      <c r="K214" s="27">
        <v>0</v>
      </c>
      <c r="L214" s="27">
        <v>0</v>
      </c>
      <c r="M214" s="27">
        <v>0</v>
      </c>
      <c r="N214" s="27">
        <v>0</v>
      </c>
      <c r="O214" s="27">
        <v>0</v>
      </c>
      <c r="P214" s="27">
        <v>0</v>
      </c>
      <c r="Q214" s="27">
        <v>0</v>
      </c>
      <c r="R214" s="27">
        <v>0</v>
      </c>
      <c r="S214" s="27">
        <v>0</v>
      </c>
      <c r="T214" s="27">
        <v>0</v>
      </c>
      <c r="U214" s="27">
        <v>0</v>
      </c>
      <c r="V214" s="27">
        <v>0</v>
      </c>
      <c r="W214" s="27">
        <v>0</v>
      </c>
      <c r="X214" s="27">
        <v>0</v>
      </c>
      <c r="Y214" s="27">
        <v>0</v>
      </c>
      <c r="Z214" s="27">
        <v>0</v>
      </c>
      <c r="AA214" s="27">
        <v>0</v>
      </c>
      <c r="AB214" s="27">
        <v>0</v>
      </c>
      <c r="AC214" s="27">
        <v>0</v>
      </c>
      <c r="AD214" s="27">
        <v>0</v>
      </c>
      <c r="AE214" s="27">
        <v>0</v>
      </c>
      <c r="AF214" s="27">
        <v>0</v>
      </c>
      <c r="AG214" s="27">
        <v>0</v>
      </c>
      <c r="AH214" s="26">
        <v>0</v>
      </c>
    </row>
    <row r="215" spans="2:34" s="24" customFormat="1" ht="14">
      <c r="B215" s="24" t="s">
        <v>160</v>
      </c>
      <c r="C215" s="24" t="s">
        <v>337</v>
      </c>
      <c r="D215" s="24" t="s">
        <v>227</v>
      </c>
      <c r="E215" s="24" t="s">
        <v>228</v>
      </c>
      <c r="F215" s="24" t="s">
        <v>267</v>
      </c>
      <c r="G215" s="26">
        <v>1</v>
      </c>
      <c r="H215" s="26">
        <v>35</v>
      </c>
      <c r="I215" s="27">
        <v>955.29659927548687</v>
      </c>
      <c r="J215" s="27">
        <v>926.95359058109761</v>
      </c>
      <c r="K215" s="27">
        <v>900.05309737240725</v>
      </c>
      <c r="L215" s="27">
        <v>860.9203546606019</v>
      </c>
      <c r="M215" s="27">
        <v>821.78761077884599</v>
      </c>
      <c r="N215" s="27">
        <v>948.672565489416</v>
      </c>
      <c r="O215" s="27">
        <v>991.36283182235763</v>
      </c>
      <c r="P215" s="27">
        <v>866.11055282710095</v>
      </c>
      <c r="Q215" s="27">
        <v>851.7844632468142</v>
      </c>
      <c r="R215" s="27">
        <v>452.80031411052738</v>
      </c>
      <c r="S215" s="27">
        <v>379.46902635134876</v>
      </c>
      <c r="T215" s="27">
        <v>227.68141652876582</v>
      </c>
      <c r="U215" s="27">
        <v>189.73451266338932</v>
      </c>
      <c r="V215" s="27">
        <v>471.46899045329951</v>
      </c>
      <c r="W215" s="27">
        <v>596.2696913458974</v>
      </c>
      <c r="X215" s="27">
        <v>557.50419958499117</v>
      </c>
      <c r="Y215" s="27">
        <v>477.72778974513267</v>
      </c>
      <c r="Z215" s="27">
        <v>529.55347498556819</v>
      </c>
      <c r="AA215" s="27">
        <v>432.53379634175332</v>
      </c>
      <c r="AB215" s="27">
        <v>193.91588695513627</v>
      </c>
      <c r="AC215" s="27">
        <v>57.719401911504413</v>
      </c>
      <c r="AD215" s="27">
        <v>31.286200665092213</v>
      </c>
      <c r="AE215" s="27">
        <v>290.91928641937665</v>
      </c>
      <c r="AF215" s="27">
        <v>43.218509902791524</v>
      </c>
      <c r="AG215" s="27">
        <v>191.24149423304425</v>
      </c>
      <c r="AH215" s="26">
        <v>0</v>
      </c>
    </row>
    <row r="216" spans="2:34" s="24" customFormat="1" ht="14">
      <c r="B216" s="24" t="s">
        <v>160</v>
      </c>
      <c r="C216" s="24" t="s">
        <v>337</v>
      </c>
      <c r="D216" s="24" t="s">
        <v>233</v>
      </c>
      <c r="E216" s="24" t="s">
        <v>228</v>
      </c>
      <c r="F216" s="24" t="s">
        <v>267</v>
      </c>
      <c r="G216" s="26">
        <v>1</v>
      </c>
      <c r="H216" s="26">
        <v>35</v>
      </c>
      <c r="I216" s="27">
        <v>1341.0553982300887</v>
      </c>
      <c r="J216" s="27">
        <v>1014.6992283185843</v>
      </c>
      <c r="K216" s="27">
        <v>1628.1660513274339</v>
      </c>
      <c r="L216" s="27">
        <v>1617.7997876106197</v>
      </c>
      <c r="M216" s="27">
        <v>645.12817699115044</v>
      </c>
      <c r="N216" s="27">
        <v>270.37168141592917</v>
      </c>
      <c r="O216" s="27">
        <v>0</v>
      </c>
      <c r="P216" s="27">
        <v>40.555752212389343</v>
      </c>
      <c r="Q216" s="27">
        <v>0</v>
      </c>
      <c r="R216" s="27">
        <v>0</v>
      </c>
      <c r="S216" s="27">
        <v>0</v>
      </c>
      <c r="T216" s="27">
        <v>0</v>
      </c>
      <c r="U216" s="27">
        <v>0</v>
      </c>
      <c r="V216" s="27">
        <v>0</v>
      </c>
      <c r="W216" s="27">
        <v>2276.8141592920356</v>
      </c>
      <c r="X216" s="27">
        <v>0</v>
      </c>
      <c r="Y216" s="27">
        <v>0</v>
      </c>
      <c r="Z216" s="27">
        <v>0</v>
      </c>
      <c r="AA216" s="27">
        <v>0</v>
      </c>
      <c r="AB216" s="27">
        <v>986.20323893805289</v>
      </c>
      <c r="AC216" s="27">
        <v>0</v>
      </c>
      <c r="AD216" s="27">
        <v>0</v>
      </c>
      <c r="AE216" s="27">
        <v>0</v>
      </c>
      <c r="AF216" s="27">
        <v>0</v>
      </c>
      <c r="AG216" s="27">
        <v>0</v>
      </c>
      <c r="AH216" s="26">
        <v>0</v>
      </c>
    </row>
    <row r="217" spans="2:34" s="24" customFormat="1" ht="14">
      <c r="B217" s="24" t="s">
        <v>160</v>
      </c>
      <c r="C217" s="24" t="s">
        <v>337</v>
      </c>
      <c r="D217" s="24" t="s">
        <v>234</v>
      </c>
      <c r="E217" s="24" t="s">
        <v>228</v>
      </c>
      <c r="F217" s="24" t="s">
        <v>268</v>
      </c>
      <c r="G217" s="26">
        <v>1</v>
      </c>
      <c r="H217" s="26">
        <v>35</v>
      </c>
      <c r="I217" s="27">
        <v>1389.9121330163159</v>
      </c>
      <c r="J217" s="27">
        <v>1377.8218181680711</v>
      </c>
      <c r="K217" s="27">
        <v>1365.7315018084066</v>
      </c>
      <c r="L217" s="27">
        <v>1353.6411885409839</v>
      </c>
      <c r="M217" s="27">
        <v>1341.5508714385514</v>
      </c>
      <c r="N217" s="27">
        <v>1339.4172893151999</v>
      </c>
      <c r="O217" s="27">
        <v>1337.2837007339865</v>
      </c>
      <c r="P217" s="27">
        <v>1335.1501168390616</v>
      </c>
      <c r="Q217" s="27">
        <v>1333.0165318735442</v>
      </c>
      <c r="R217" s="27">
        <v>1330.8829467080086</v>
      </c>
      <c r="S217" s="27">
        <v>1330.8829456960975</v>
      </c>
      <c r="T217" s="27">
        <v>1330.8829496505421</v>
      </c>
      <c r="U217" s="27">
        <v>1330.8829436989031</v>
      </c>
      <c r="V217" s="27">
        <v>1330.8829510086305</v>
      </c>
      <c r="W217" s="27">
        <v>1330.8829454164904</v>
      </c>
      <c r="X217" s="27">
        <v>1330.8829447108183</v>
      </c>
      <c r="Y217" s="27">
        <v>1330.8829468012109</v>
      </c>
      <c r="Z217" s="27">
        <v>1330.8829481193568</v>
      </c>
      <c r="AA217" s="27">
        <v>1330.8829437521617</v>
      </c>
      <c r="AB217" s="27">
        <v>1330.8829497437432</v>
      </c>
      <c r="AC217" s="27">
        <v>1330.8829491845304</v>
      </c>
      <c r="AD217" s="27">
        <v>1330.882946268626</v>
      </c>
      <c r="AE217" s="27">
        <v>1330.8829442847464</v>
      </c>
      <c r="AF217" s="27">
        <v>1330.8829468544693</v>
      </c>
      <c r="AG217" s="27">
        <v>1330.882951354808</v>
      </c>
      <c r="AH217" s="26">
        <v>0</v>
      </c>
    </row>
    <row r="218" spans="2:34" s="24" customFormat="1" ht="14">
      <c r="B218" s="24" t="s">
        <v>160</v>
      </c>
      <c r="C218" s="24" t="s">
        <v>337</v>
      </c>
      <c r="D218" s="24" t="s">
        <v>233</v>
      </c>
      <c r="E218" s="24" t="s">
        <v>228</v>
      </c>
      <c r="F218" s="24" t="s">
        <v>269</v>
      </c>
      <c r="G218" s="26">
        <v>1</v>
      </c>
      <c r="H218" s="26">
        <v>15</v>
      </c>
      <c r="I218" s="27">
        <v>0</v>
      </c>
      <c r="J218" s="27">
        <v>0</v>
      </c>
      <c r="K218" s="27">
        <v>0</v>
      </c>
      <c r="L218" s="27">
        <v>0</v>
      </c>
      <c r="M218" s="27">
        <v>0</v>
      </c>
      <c r="N218" s="27">
        <v>0</v>
      </c>
      <c r="O218" s="27">
        <v>0</v>
      </c>
      <c r="P218" s="27">
        <v>0</v>
      </c>
      <c r="Q218" s="27">
        <v>0</v>
      </c>
      <c r="R218" s="27">
        <v>0</v>
      </c>
      <c r="S218" s="27">
        <v>0</v>
      </c>
      <c r="T218" s="27">
        <v>0</v>
      </c>
      <c r="U218" s="27">
        <v>0</v>
      </c>
      <c r="V218" s="27">
        <v>0</v>
      </c>
      <c r="W218" s="27">
        <v>0</v>
      </c>
      <c r="X218" s="27">
        <v>0</v>
      </c>
      <c r="Y218" s="27">
        <v>0</v>
      </c>
      <c r="Z218" s="27">
        <v>0</v>
      </c>
      <c r="AA218" s="27">
        <v>0</v>
      </c>
      <c r="AB218" s="27">
        <v>0</v>
      </c>
      <c r="AC218" s="27">
        <v>0</v>
      </c>
      <c r="AD218" s="27">
        <v>0</v>
      </c>
      <c r="AE218" s="27">
        <v>0</v>
      </c>
      <c r="AF218" s="27">
        <v>0</v>
      </c>
      <c r="AG218" s="27">
        <v>0</v>
      </c>
      <c r="AH218" s="26">
        <v>0</v>
      </c>
    </row>
    <row r="219" spans="2:34" s="24" customFormat="1" ht="14">
      <c r="B219" s="24" t="s">
        <v>160</v>
      </c>
      <c r="C219" s="24" t="s">
        <v>337</v>
      </c>
      <c r="D219" s="24" t="s">
        <v>227</v>
      </c>
      <c r="E219" s="24" t="s">
        <v>228</v>
      </c>
      <c r="F219" s="24" t="s">
        <v>270</v>
      </c>
      <c r="G219" s="26">
        <v>4</v>
      </c>
      <c r="H219" s="26">
        <v>25</v>
      </c>
      <c r="I219" s="27">
        <v>194.70437386580045</v>
      </c>
      <c r="J219" s="27">
        <v>154.0476132519324</v>
      </c>
      <c r="K219" s="27">
        <v>98.777494959112829</v>
      </c>
      <c r="L219" s="27">
        <v>74.862429427579244</v>
      </c>
      <c r="M219" s="27">
        <v>68.461328273776189</v>
      </c>
      <c r="N219" s="27">
        <v>60.508793267615104</v>
      </c>
      <c r="O219" s="27">
        <v>56.532525764534554</v>
      </c>
      <c r="P219" s="27">
        <v>53.308990982412894</v>
      </c>
      <c r="Q219" s="27">
        <v>30.999946790635132</v>
      </c>
      <c r="R219" s="27">
        <v>22.340647473955393</v>
      </c>
      <c r="S219" s="27">
        <v>21.375310854710406</v>
      </c>
      <c r="T219" s="27">
        <v>20.409974235465448</v>
      </c>
      <c r="U219" s="27">
        <v>19.685971771031706</v>
      </c>
      <c r="V219" s="27">
        <v>19.203303461409188</v>
      </c>
      <c r="W219" s="27">
        <v>18.96196930659794</v>
      </c>
      <c r="X219" s="27">
        <v>14.221476979948449</v>
      </c>
      <c r="Y219" s="27">
        <v>9.4809846532989575</v>
      </c>
      <c r="Z219" s="27">
        <v>4.7404923266494912</v>
      </c>
      <c r="AA219" s="27">
        <v>0</v>
      </c>
      <c r="AB219" s="27">
        <v>0</v>
      </c>
      <c r="AC219" s="27">
        <v>0</v>
      </c>
      <c r="AD219" s="27">
        <v>0</v>
      </c>
      <c r="AE219" s="27">
        <v>0</v>
      </c>
      <c r="AF219" s="27">
        <v>0</v>
      </c>
      <c r="AG219" s="27">
        <v>0</v>
      </c>
      <c r="AH219" s="26">
        <v>0</v>
      </c>
    </row>
    <row r="220" spans="2:34" s="24" customFormat="1" ht="14">
      <c r="B220" s="24" t="s">
        <v>160</v>
      </c>
      <c r="C220" s="24" t="s">
        <v>337</v>
      </c>
      <c r="D220" s="24" t="s">
        <v>233</v>
      </c>
      <c r="E220" s="24" t="s">
        <v>228</v>
      </c>
      <c r="F220" s="24" t="s">
        <v>270</v>
      </c>
      <c r="G220" s="26">
        <v>4</v>
      </c>
      <c r="H220" s="26">
        <v>25</v>
      </c>
      <c r="I220" s="27">
        <v>76.687892466674143</v>
      </c>
      <c r="J220" s="27">
        <v>167.30312154699229</v>
      </c>
      <c r="K220" s="27">
        <v>321.91017035398238</v>
      </c>
      <c r="L220" s="27">
        <v>321.91017035398238</v>
      </c>
      <c r="M220" s="27">
        <v>245.22227788730822</v>
      </c>
      <c r="N220" s="27">
        <v>154.60704880699006</v>
      </c>
      <c r="O220" s="27">
        <v>0</v>
      </c>
      <c r="P220" s="27">
        <v>0</v>
      </c>
      <c r="Q220" s="27">
        <v>0</v>
      </c>
      <c r="R220" s="27">
        <v>0</v>
      </c>
      <c r="S220" s="27">
        <v>0</v>
      </c>
      <c r="T220" s="27">
        <v>0</v>
      </c>
      <c r="U220" s="27">
        <v>474.0492326649491</v>
      </c>
      <c r="V220" s="27">
        <v>474.0492326649491</v>
      </c>
      <c r="W220" s="27">
        <v>474.0492326649491</v>
      </c>
      <c r="X220" s="27">
        <v>474.0492326649491</v>
      </c>
      <c r="Y220" s="27">
        <v>0</v>
      </c>
      <c r="Z220" s="27">
        <v>0</v>
      </c>
      <c r="AA220" s="27">
        <v>0</v>
      </c>
      <c r="AB220" s="27">
        <v>0</v>
      </c>
      <c r="AC220" s="27">
        <v>0</v>
      </c>
      <c r="AD220" s="27">
        <v>0</v>
      </c>
      <c r="AE220" s="27">
        <v>0</v>
      </c>
      <c r="AF220" s="27">
        <v>0</v>
      </c>
      <c r="AG220" s="27">
        <v>0</v>
      </c>
      <c r="AH220" s="26">
        <v>0</v>
      </c>
    </row>
    <row r="221" spans="2:34" s="24" customFormat="1" ht="14">
      <c r="B221" s="24" t="s">
        <v>160</v>
      </c>
      <c r="C221" s="24" t="s">
        <v>337</v>
      </c>
      <c r="D221" s="24" t="s">
        <v>227</v>
      </c>
      <c r="E221" s="24" t="s">
        <v>228</v>
      </c>
      <c r="F221" s="24" t="s">
        <v>271</v>
      </c>
      <c r="G221" s="26">
        <v>2</v>
      </c>
      <c r="H221" s="26">
        <v>25</v>
      </c>
      <c r="I221" s="27">
        <v>210.25178775056324</v>
      </c>
      <c r="J221" s="27">
        <v>204.01291844951118</v>
      </c>
      <c r="K221" s="27">
        <v>199.20192080203256</v>
      </c>
      <c r="L221" s="27">
        <v>98.567789539476635</v>
      </c>
      <c r="M221" s="27">
        <v>0</v>
      </c>
      <c r="N221" s="27">
        <v>0</v>
      </c>
      <c r="O221" s="27">
        <v>0</v>
      </c>
      <c r="P221" s="27">
        <v>0</v>
      </c>
      <c r="Q221" s="27">
        <v>0</v>
      </c>
      <c r="R221" s="27">
        <v>0</v>
      </c>
      <c r="S221" s="27">
        <v>0</v>
      </c>
      <c r="T221" s="27">
        <v>0</v>
      </c>
      <c r="U221" s="27">
        <v>0</v>
      </c>
      <c r="V221" s="27">
        <v>0</v>
      </c>
      <c r="W221" s="27">
        <v>0</v>
      </c>
      <c r="X221" s="27">
        <v>0</v>
      </c>
      <c r="Y221" s="27">
        <v>0</v>
      </c>
      <c r="Z221" s="27">
        <v>0</v>
      </c>
      <c r="AA221" s="27">
        <v>0</v>
      </c>
      <c r="AB221" s="27">
        <v>0</v>
      </c>
      <c r="AC221" s="27">
        <v>0</v>
      </c>
      <c r="AD221" s="27">
        <v>0</v>
      </c>
      <c r="AE221" s="27">
        <v>0</v>
      </c>
      <c r="AF221" s="27">
        <v>0</v>
      </c>
      <c r="AG221" s="27">
        <v>0</v>
      </c>
      <c r="AH221" s="26">
        <v>0</v>
      </c>
    </row>
    <row r="222" spans="2:34" s="24" customFormat="1" ht="14">
      <c r="B222" s="24" t="s">
        <v>160</v>
      </c>
      <c r="C222" s="24" t="s">
        <v>337</v>
      </c>
      <c r="D222" s="24" t="s">
        <v>233</v>
      </c>
      <c r="E222" s="24" t="s">
        <v>228</v>
      </c>
      <c r="F222" s="24" t="s">
        <v>271</v>
      </c>
      <c r="G222" s="26">
        <v>2</v>
      </c>
      <c r="H222" s="26">
        <v>25</v>
      </c>
      <c r="I222" s="27">
        <v>0</v>
      </c>
      <c r="J222" s="27">
        <v>0</v>
      </c>
      <c r="K222" s="27">
        <v>0</v>
      </c>
      <c r="L222" s="27">
        <v>0</v>
      </c>
      <c r="M222" s="27">
        <v>0</v>
      </c>
      <c r="N222" s="27">
        <v>0</v>
      </c>
      <c r="O222" s="27">
        <v>0</v>
      </c>
      <c r="P222" s="27">
        <v>0</v>
      </c>
      <c r="Q222" s="27">
        <v>0</v>
      </c>
      <c r="R222" s="27">
        <v>0</v>
      </c>
      <c r="S222" s="27">
        <v>0</v>
      </c>
      <c r="T222" s="27">
        <v>0</v>
      </c>
      <c r="U222" s="27">
        <v>0</v>
      </c>
      <c r="V222" s="27">
        <v>0</v>
      </c>
      <c r="W222" s="27">
        <v>0</v>
      </c>
      <c r="X222" s="27">
        <v>0</v>
      </c>
      <c r="Y222" s="27">
        <v>0</v>
      </c>
      <c r="Z222" s="27">
        <v>0</v>
      </c>
      <c r="AA222" s="27">
        <v>0</v>
      </c>
      <c r="AB222" s="27">
        <v>0</v>
      </c>
      <c r="AC222" s="27">
        <v>0</v>
      </c>
      <c r="AD222" s="27">
        <v>0</v>
      </c>
      <c r="AE222" s="27">
        <v>0</v>
      </c>
      <c r="AF222" s="27">
        <v>0</v>
      </c>
      <c r="AG222" s="27">
        <v>0</v>
      </c>
      <c r="AH222" s="26">
        <v>0</v>
      </c>
    </row>
    <row r="223" spans="2:34" s="24" customFormat="1" ht="14">
      <c r="B223" s="24" t="s">
        <v>160</v>
      </c>
      <c r="C223" s="24" t="s">
        <v>337</v>
      </c>
      <c r="D223" s="24" t="s">
        <v>227</v>
      </c>
      <c r="E223" s="24" t="s">
        <v>228</v>
      </c>
      <c r="F223" s="24" t="s">
        <v>272</v>
      </c>
      <c r="G223" s="26">
        <v>2</v>
      </c>
      <c r="H223" s="26">
        <v>25</v>
      </c>
      <c r="I223" s="27">
        <v>1368.6526112128599</v>
      </c>
      <c r="J223" s="27">
        <v>1364.6260202697918</v>
      </c>
      <c r="K223" s="27">
        <v>1361.0718546832006</v>
      </c>
      <c r="L223" s="27">
        <v>1303.418127342547</v>
      </c>
      <c r="M223" s="27">
        <v>807.64782040828663</v>
      </c>
      <c r="N223" s="27">
        <v>332.82013126568279</v>
      </c>
      <c r="O223" s="27">
        <v>317.26826916009833</v>
      </c>
      <c r="P223" s="27">
        <v>368.58838444971889</v>
      </c>
      <c r="Q223" s="27">
        <v>428.2114112098692</v>
      </c>
      <c r="R223" s="27">
        <v>440.53553328070109</v>
      </c>
      <c r="S223" s="27">
        <v>397.66376853577623</v>
      </c>
      <c r="T223" s="27">
        <v>368.62119846752694</v>
      </c>
      <c r="U223" s="27">
        <v>315.07410115984487</v>
      </c>
      <c r="V223" s="27">
        <v>198.96122848679215</v>
      </c>
      <c r="W223" s="27">
        <v>85.581597917147718</v>
      </c>
      <c r="X223" s="27">
        <v>19.024123804720126</v>
      </c>
      <c r="Y223" s="27">
        <v>26.374879904868628</v>
      </c>
      <c r="Z223" s="27">
        <v>64.737338037256649</v>
      </c>
      <c r="AA223" s="27">
        <v>74.757681770241675</v>
      </c>
      <c r="AB223" s="27">
        <v>65.931927063054871</v>
      </c>
      <c r="AC223" s="27">
        <v>59.16212473334069</v>
      </c>
      <c r="AD223" s="27">
        <v>67.060535177494771</v>
      </c>
      <c r="AE223" s="27">
        <v>75.882211827200209</v>
      </c>
      <c r="AF223" s="27">
        <v>66.701504123848423</v>
      </c>
      <c r="AG223" s="27">
        <v>29.127956338928769</v>
      </c>
      <c r="AH223" s="26">
        <v>0</v>
      </c>
    </row>
    <row r="224" spans="2:34" s="24" customFormat="1" ht="14">
      <c r="B224" s="24" t="s">
        <v>160</v>
      </c>
      <c r="C224" s="24" t="s">
        <v>338</v>
      </c>
      <c r="D224" s="24" t="s">
        <v>227</v>
      </c>
      <c r="E224" s="24" t="s">
        <v>228</v>
      </c>
      <c r="F224" s="24" t="s">
        <v>229</v>
      </c>
      <c r="G224" s="26">
        <v>2</v>
      </c>
      <c r="H224" s="26">
        <v>25</v>
      </c>
      <c r="I224" s="27">
        <v>144.81106541902869</v>
      </c>
      <c r="J224" s="27">
        <v>144.12500587949506</v>
      </c>
      <c r="K224" s="27">
        <v>144.12500587949506</v>
      </c>
      <c r="L224" s="27">
        <v>144.12500587949506</v>
      </c>
      <c r="M224" s="27">
        <v>143.51186134713748</v>
      </c>
      <c r="N224" s="27">
        <v>142.89871681477993</v>
      </c>
      <c r="O224" s="27">
        <v>141.93270477703186</v>
      </c>
      <c r="P224" s="27">
        <v>138.77389264984413</v>
      </c>
      <c r="Q224" s="27">
        <v>128.69866303650264</v>
      </c>
      <c r="R224" s="27">
        <v>117.50266110114099</v>
      </c>
      <c r="S224" s="27">
        <v>111.13218370515399</v>
      </c>
      <c r="T224" s="27">
        <v>103.10111725442376</v>
      </c>
      <c r="U224" s="27">
        <v>95.403744966140053</v>
      </c>
      <c r="V224" s="27">
        <v>89.816478109494469</v>
      </c>
      <c r="W224" s="27">
        <v>81.897081264837212</v>
      </c>
      <c r="X224" s="27">
        <v>72.330805835428151</v>
      </c>
      <c r="Y224" s="27">
        <v>65.008256152503733</v>
      </c>
      <c r="Z224" s="27">
        <v>61.541879318638145</v>
      </c>
      <c r="AA224" s="27">
        <v>58.298479028101838</v>
      </c>
      <c r="AB224" s="27">
        <v>42.71127919803353</v>
      </c>
      <c r="AC224" s="27">
        <v>27.850608113598348</v>
      </c>
      <c r="AD224" s="27">
        <v>25.327877237222005</v>
      </c>
      <c r="AE224" s="27">
        <v>12.333628067745446</v>
      </c>
      <c r="AF224" s="27">
        <v>0</v>
      </c>
      <c r="AG224" s="27">
        <v>0</v>
      </c>
      <c r="AH224" s="27">
        <v>0</v>
      </c>
    </row>
    <row r="225" spans="2:34" s="24" customFormat="1" ht="14">
      <c r="B225" s="24" t="s">
        <v>160</v>
      </c>
      <c r="C225" s="24" t="s">
        <v>338</v>
      </c>
      <c r="D225" s="24" t="s">
        <v>227</v>
      </c>
      <c r="E225" s="24" t="s">
        <v>228</v>
      </c>
      <c r="F225" s="24" t="s">
        <v>230</v>
      </c>
      <c r="G225" s="26">
        <v>2</v>
      </c>
      <c r="H225" s="26">
        <v>25</v>
      </c>
      <c r="I225" s="27">
        <v>0</v>
      </c>
      <c r="J225" s="27">
        <v>0</v>
      </c>
      <c r="K225" s="27">
        <v>3.3051169470473285</v>
      </c>
      <c r="L225" s="27">
        <v>12.277892565909507</v>
      </c>
      <c r="M225" s="27">
        <v>24.746741647127102</v>
      </c>
      <c r="N225" s="27">
        <v>40.049420069523634</v>
      </c>
      <c r="O225" s="27">
        <v>59.88622543296907</v>
      </c>
      <c r="P225" s="27">
        <v>88.22451880196617</v>
      </c>
      <c r="Q225" s="27">
        <v>113.70439852441589</v>
      </c>
      <c r="R225" s="27">
        <v>122.18130222832018</v>
      </c>
      <c r="S225" s="27">
        <v>122.24246576204912</v>
      </c>
      <c r="T225" s="27">
        <v>122.36479282888682</v>
      </c>
      <c r="U225" s="27">
        <v>122.48711990130612</v>
      </c>
      <c r="V225" s="27">
        <v>122.60944698054738</v>
      </c>
      <c r="W225" s="27">
        <v>122.73177405358686</v>
      </c>
      <c r="X225" s="27">
        <v>122.85410112724652</v>
      </c>
      <c r="Y225" s="27">
        <v>122.97642820090618</v>
      </c>
      <c r="Z225" s="27">
        <v>123.09875527394567</v>
      </c>
      <c r="AA225" s="27">
        <v>123.22108234636497</v>
      </c>
      <c r="AB225" s="27">
        <v>123.34340941940445</v>
      </c>
      <c r="AC225" s="27">
        <v>123.46573649368429</v>
      </c>
      <c r="AD225" s="27">
        <v>123.58806356672378</v>
      </c>
      <c r="AE225" s="27">
        <v>123.71039063914307</v>
      </c>
      <c r="AF225" s="27">
        <v>123.83271771156237</v>
      </c>
      <c r="AG225" s="27">
        <v>123.89388125087291</v>
      </c>
      <c r="AH225" s="27">
        <v>123.89388125087291</v>
      </c>
    </row>
    <row r="226" spans="2:34" s="24" customFormat="1" ht="14">
      <c r="B226" s="24" t="s">
        <v>160</v>
      </c>
      <c r="C226" s="24" t="s">
        <v>338</v>
      </c>
      <c r="D226" s="24" t="s">
        <v>227</v>
      </c>
      <c r="E226" s="24" t="s">
        <v>231</v>
      </c>
      <c r="F226" s="24" t="s">
        <v>232</v>
      </c>
      <c r="G226" s="26">
        <v>1</v>
      </c>
      <c r="H226" s="26">
        <v>15</v>
      </c>
      <c r="I226" s="27">
        <v>207.31979577080506</v>
      </c>
      <c r="J226" s="27">
        <v>229.16728822595363</v>
      </c>
      <c r="K226" s="27">
        <v>242.75290960216626</v>
      </c>
      <c r="L226" s="27">
        <v>248.0147456724014</v>
      </c>
      <c r="M226" s="27">
        <v>256.14326891491908</v>
      </c>
      <c r="N226" s="27">
        <v>263.071224155278</v>
      </c>
      <c r="O226" s="27">
        <v>278.94487623551578</v>
      </c>
      <c r="P226" s="27">
        <v>278.94487623551578</v>
      </c>
      <c r="Q226" s="27">
        <v>289.1700113866749</v>
      </c>
      <c r="R226" s="27">
        <v>295.43754364508266</v>
      </c>
      <c r="S226" s="27">
        <v>299.42927888336226</v>
      </c>
      <c r="T226" s="27">
        <v>301.99136792664262</v>
      </c>
      <c r="U226" s="27">
        <v>304.22857149899181</v>
      </c>
      <c r="V226" s="27">
        <v>247.04837319256575</v>
      </c>
      <c r="W226" s="27">
        <v>234.85620176267312</v>
      </c>
      <c r="X226" s="27">
        <v>220.43032261409064</v>
      </c>
      <c r="Y226" s="27">
        <v>216.18093599990056</v>
      </c>
      <c r="Z226" s="27">
        <v>214.07765681674448</v>
      </c>
      <c r="AA226" s="27">
        <v>213.44460780310692</v>
      </c>
      <c r="AB226" s="27">
        <v>212.6493120754823</v>
      </c>
      <c r="AC226" s="27">
        <v>212.02805776982677</v>
      </c>
      <c r="AD226" s="27">
        <v>210.73420756821383</v>
      </c>
      <c r="AE226" s="27">
        <v>210.73420756821383</v>
      </c>
      <c r="AF226" s="27">
        <v>210.06489971124114</v>
      </c>
      <c r="AG226" s="27">
        <v>209.74091336984199</v>
      </c>
      <c r="AH226" s="27">
        <v>205.74917813156239</v>
      </c>
    </row>
    <row r="227" spans="2:34" s="24" customFormat="1" ht="14">
      <c r="B227" s="24" t="s">
        <v>160</v>
      </c>
      <c r="C227" s="24" t="s">
        <v>338</v>
      </c>
      <c r="D227" s="24" t="s">
        <v>233</v>
      </c>
      <c r="E227" s="24" t="s">
        <v>231</v>
      </c>
      <c r="F227" s="24" t="s">
        <v>232</v>
      </c>
      <c r="G227" s="26">
        <v>1</v>
      </c>
      <c r="H227" s="26">
        <v>15</v>
      </c>
      <c r="I227" s="27">
        <v>137.53180876004959</v>
      </c>
      <c r="J227" s="27">
        <v>149.0637500491647</v>
      </c>
      <c r="K227" s="27">
        <v>174.2232418536928</v>
      </c>
      <c r="L227" s="27">
        <v>187.48938826042814</v>
      </c>
      <c r="M227" s="27">
        <v>194.51369109703148</v>
      </c>
      <c r="N227" s="27">
        <v>206.38358774217977</v>
      </c>
      <c r="O227" s="27">
        <v>224.03109937922503</v>
      </c>
      <c r="P227" s="27">
        <v>241.7864407643068</v>
      </c>
      <c r="Q227" s="27">
        <v>250.11842573037725</v>
      </c>
      <c r="R227" s="27">
        <v>251.79744317426758</v>
      </c>
      <c r="S227" s="27">
        <v>268.0751401607647</v>
      </c>
      <c r="T227" s="27">
        <v>279.57631445081239</v>
      </c>
      <c r="U227" s="27">
        <v>290.04648781583904</v>
      </c>
      <c r="V227" s="27">
        <v>273.362772726397</v>
      </c>
      <c r="W227" s="27">
        <v>272.93938672838863</v>
      </c>
      <c r="X227" s="27">
        <v>267.79597259398406</v>
      </c>
      <c r="Y227" s="27">
        <v>265.55298397411417</v>
      </c>
      <c r="Z227" s="27">
        <v>261.65787797153536</v>
      </c>
      <c r="AA227" s="27">
        <v>260.06183415993473</v>
      </c>
      <c r="AB227" s="27">
        <v>259.37457549451426</v>
      </c>
      <c r="AC227" s="27">
        <v>258.3101597841578</v>
      </c>
      <c r="AD227" s="27">
        <v>256.8717235393579</v>
      </c>
      <c r="AE227" s="27">
        <v>255.56708117655251</v>
      </c>
      <c r="AF227" s="27">
        <v>255.02169347071504</v>
      </c>
      <c r="AG227" s="27">
        <v>254.93490034443133</v>
      </c>
      <c r="AH227" s="27">
        <v>238.65720335793421</v>
      </c>
    </row>
    <row r="228" spans="2:34" s="24" customFormat="1" ht="14">
      <c r="B228" s="24" t="s">
        <v>160</v>
      </c>
      <c r="C228" s="24" t="s">
        <v>338</v>
      </c>
      <c r="D228" s="24" t="s">
        <v>234</v>
      </c>
      <c r="E228" s="24" t="s">
        <v>231</v>
      </c>
      <c r="F228" s="24" t="s">
        <v>232</v>
      </c>
      <c r="G228" s="26">
        <v>1</v>
      </c>
      <c r="H228" s="26">
        <v>15</v>
      </c>
      <c r="I228" s="27">
        <v>13.787003733033782</v>
      </c>
      <c r="J228" s="27">
        <v>16.475223249750371</v>
      </c>
      <c r="K228" s="27">
        <v>20.004862976756364</v>
      </c>
      <c r="L228" s="27">
        <v>24.868473452127482</v>
      </c>
      <c r="M228" s="27">
        <v>24.868473452127482</v>
      </c>
      <c r="N228" s="27">
        <v>24.868473452127482</v>
      </c>
      <c r="O228" s="27">
        <v>24.868473452127482</v>
      </c>
      <c r="P228" s="27">
        <v>24.868473452127482</v>
      </c>
      <c r="Q228" s="27">
        <v>24.868473452127482</v>
      </c>
      <c r="R228" s="27">
        <v>24.868473452127482</v>
      </c>
      <c r="S228" s="27">
        <v>24.887623683876303</v>
      </c>
      <c r="T228" s="27">
        <v>24.887623683876303</v>
      </c>
      <c r="U228" s="27">
        <v>24.887623683876303</v>
      </c>
      <c r="V228" s="27">
        <v>21.348232579116363</v>
      </c>
      <c r="W228" s="27">
        <v>20.567021389396171</v>
      </c>
      <c r="X228" s="27">
        <v>19.249245535391807</v>
      </c>
      <c r="Y228" s="27">
        <v>18.726380769387596</v>
      </c>
      <c r="Z228" s="27">
        <v>18.179934084596951</v>
      </c>
      <c r="AA228" s="27">
        <v>17.594795404285787</v>
      </c>
      <c r="AB228" s="27">
        <v>17.594795404285787</v>
      </c>
      <c r="AC228" s="27">
        <v>17.594795404285787</v>
      </c>
      <c r="AD228" s="27">
        <v>17.594795404285787</v>
      </c>
      <c r="AE228" s="27">
        <v>17.594795404285787</v>
      </c>
      <c r="AF228" s="27">
        <v>17.594795404285787</v>
      </c>
      <c r="AG228" s="27">
        <v>17.594795404285787</v>
      </c>
      <c r="AH228" s="27">
        <v>17.575645172536966</v>
      </c>
    </row>
    <row r="229" spans="2:34" s="24" customFormat="1" ht="14">
      <c r="B229" s="24" t="s">
        <v>160</v>
      </c>
      <c r="C229" s="24" t="s">
        <v>338</v>
      </c>
      <c r="D229" s="24" t="s">
        <v>227</v>
      </c>
      <c r="E229" s="24" t="s">
        <v>231</v>
      </c>
      <c r="F229" s="24" t="s">
        <v>235</v>
      </c>
      <c r="G229" s="26">
        <v>1</v>
      </c>
      <c r="H229" s="26">
        <v>15</v>
      </c>
      <c r="I229" s="27">
        <v>66.406067084640469</v>
      </c>
      <c r="J229" s="27">
        <v>78.975835797078688</v>
      </c>
      <c r="K229" s="27">
        <v>86.368980735081067</v>
      </c>
      <c r="L229" s="27">
        <v>96.182134649129836</v>
      </c>
      <c r="M229" s="27">
        <v>97.157395643089984</v>
      </c>
      <c r="N229" s="27">
        <v>97.157395643089984</v>
      </c>
      <c r="O229" s="27">
        <v>97.157395643089984</v>
      </c>
      <c r="P229" s="27">
        <v>101.20023712911228</v>
      </c>
      <c r="Q229" s="27">
        <v>101.50450903182697</v>
      </c>
      <c r="R229" s="27">
        <v>101.50450903182697</v>
      </c>
      <c r="S229" s="27">
        <v>101.50450903182697</v>
      </c>
      <c r="T229" s="27">
        <v>102.09459113629489</v>
      </c>
      <c r="U229" s="27">
        <v>102.68320300146947</v>
      </c>
      <c r="V229" s="27">
        <v>79.510376108691588</v>
      </c>
      <c r="W229" s="27">
        <v>73.266951739357054</v>
      </c>
      <c r="X229" s="27">
        <v>72.262074776860487</v>
      </c>
      <c r="Y229" s="27">
        <v>69.755865775317645</v>
      </c>
      <c r="Z229" s="27">
        <v>68.611330917900318</v>
      </c>
      <c r="AA229" s="27">
        <v>67.430961334261468</v>
      </c>
      <c r="AB229" s="27">
        <v>67.335551980084986</v>
      </c>
      <c r="AC229" s="27">
        <v>67.335551980084986</v>
      </c>
      <c r="AD229" s="27">
        <v>67.335551980084986</v>
      </c>
      <c r="AE229" s="27">
        <v>67.038604309022759</v>
      </c>
      <c r="AF229" s="27">
        <v>67.018684099400616</v>
      </c>
      <c r="AG229" s="27">
        <v>67.018684099400616</v>
      </c>
      <c r="AH229" s="27">
        <v>67.018684099400616</v>
      </c>
    </row>
    <row r="230" spans="2:34" s="24" customFormat="1" ht="14">
      <c r="B230" s="24" t="s">
        <v>160</v>
      </c>
      <c r="C230" s="24" t="s">
        <v>338</v>
      </c>
      <c r="D230" s="24" t="s">
        <v>233</v>
      </c>
      <c r="E230" s="24" t="s">
        <v>231</v>
      </c>
      <c r="F230" s="24" t="s">
        <v>235</v>
      </c>
      <c r="G230" s="26">
        <v>1</v>
      </c>
      <c r="H230" s="26">
        <v>15</v>
      </c>
      <c r="I230" s="27">
        <v>250.43785702019238</v>
      </c>
      <c r="J230" s="27">
        <v>285.04465189656253</v>
      </c>
      <c r="K230" s="27">
        <v>354.69194117783661</v>
      </c>
      <c r="L230" s="27">
        <v>354.69194117783661</v>
      </c>
      <c r="M230" s="27">
        <v>354.69194117783661</v>
      </c>
      <c r="N230" s="27">
        <v>354.69194117783661</v>
      </c>
      <c r="O230" s="27">
        <v>354.69194117783661</v>
      </c>
      <c r="P230" s="27">
        <v>354.69194117783661</v>
      </c>
      <c r="Q230" s="27">
        <v>369.42447401678896</v>
      </c>
      <c r="R230" s="27">
        <v>397.07769395107147</v>
      </c>
      <c r="S230" s="27">
        <v>397.07769395107147</v>
      </c>
      <c r="T230" s="27">
        <v>397.07769395107147</v>
      </c>
      <c r="U230" s="27">
        <v>399.03973350165336</v>
      </c>
      <c r="V230" s="27">
        <v>342.56672126505799</v>
      </c>
      <c r="W230" s="27">
        <v>307.40877799333663</v>
      </c>
      <c r="X230" s="27">
        <v>293.06188297750788</v>
      </c>
      <c r="Y230" s="27">
        <v>286.16184664287891</v>
      </c>
      <c r="Z230" s="27">
        <v>275.37973010444875</v>
      </c>
      <c r="AA230" s="27">
        <v>275.37973010444875</v>
      </c>
      <c r="AB230" s="27">
        <v>275.37973010444875</v>
      </c>
      <c r="AC230" s="27">
        <v>278.63621473005981</v>
      </c>
      <c r="AD230" s="27">
        <v>278.63621473005981</v>
      </c>
      <c r="AE230" s="27">
        <v>278.63621473005981</v>
      </c>
      <c r="AF230" s="27">
        <v>277.67169865151737</v>
      </c>
      <c r="AG230" s="27">
        <v>276.24327254658698</v>
      </c>
      <c r="AH230" s="27">
        <v>276.24327254658698</v>
      </c>
    </row>
    <row r="231" spans="2:34" s="24" customFormat="1" ht="14">
      <c r="B231" s="24" t="s">
        <v>160</v>
      </c>
      <c r="C231" s="24" t="s">
        <v>338</v>
      </c>
      <c r="D231" s="24" t="s">
        <v>234</v>
      </c>
      <c r="E231" s="24" t="s">
        <v>231</v>
      </c>
      <c r="F231" s="24" t="s">
        <v>235</v>
      </c>
      <c r="G231" s="26">
        <v>1</v>
      </c>
      <c r="H231" s="26">
        <v>15</v>
      </c>
      <c r="I231" s="27">
        <v>0.60415354577270541</v>
      </c>
      <c r="J231" s="27">
        <v>0.73096445846653724</v>
      </c>
      <c r="K231" s="27">
        <v>0.73096445846653724</v>
      </c>
      <c r="L231" s="27">
        <v>0.73096445846653724</v>
      </c>
      <c r="M231" s="27">
        <v>6.7649411344513259</v>
      </c>
      <c r="N231" s="27">
        <v>13.478049837648594</v>
      </c>
      <c r="O231" s="27">
        <v>20.890807830387558</v>
      </c>
      <c r="P231" s="27">
        <v>28.854880178255016</v>
      </c>
      <c r="Q231" s="27">
        <v>37.355250962395033</v>
      </c>
      <c r="R231" s="27">
        <v>46.372965982964566</v>
      </c>
      <c r="S231" s="27">
        <v>56.008916501258454</v>
      </c>
      <c r="T231" s="27">
        <v>66.264936864980569</v>
      </c>
      <c r="U231" s="27">
        <v>77.125218185361632</v>
      </c>
      <c r="V231" s="27">
        <v>88.298649860305787</v>
      </c>
      <c r="W231" s="27">
        <v>100.47729312838058</v>
      </c>
      <c r="X231" s="27">
        <v>113.38234943201333</v>
      </c>
      <c r="Y231" s="27">
        <v>126.86788836623255</v>
      </c>
      <c r="Z231" s="27">
        <v>140.97561085990409</v>
      </c>
      <c r="AA231" s="27">
        <v>155.66972002722056</v>
      </c>
      <c r="AB231" s="27">
        <v>170.35033658957019</v>
      </c>
      <c r="AC231" s="27">
        <v>185.58631513838628</v>
      </c>
      <c r="AD231" s="27">
        <v>201.37402891657624</v>
      </c>
      <c r="AE231" s="27">
        <v>217.72171186896207</v>
      </c>
      <c r="AF231" s="27">
        <v>234.63054382608138</v>
      </c>
      <c r="AG231" s="27">
        <v>252.25946717560475</v>
      </c>
      <c r="AH231" s="27">
        <v>242.62351665731089</v>
      </c>
    </row>
    <row r="232" spans="2:34" s="24" customFormat="1" ht="14">
      <c r="B232" s="24" t="s">
        <v>160</v>
      </c>
      <c r="C232" s="24" t="s">
        <v>338</v>
      </c>
      <c r="D232" s="24" t="s">
        <v>227</v>
      </c>
      <c r="E232" s="24" t="s">
        <v>231</v>
      </c>
      <c r="F232" s="24" t="s">
        <v>236</v>
      </c>
      <c r="G232" s="26">
        <v>1</v>
      </c>
      <c r="H232" s="26">
        <v>15</v>
      </c>
      <c r="I232" s="27">
        <v>3.6632608610971964</v>
      </c>
      <c r="J232" s="27">
        <v>3.6632608610971964</v>
      </c>
      <c r="K232" s="27">
        <v>3.8791741037886958</v>
      </c>
      <c r="L232" s="27">
        <v>4.7783922673329711</v>
      </c>
      <c r="M232" s="27">
        <v>4.7783922673329711</v>
      </c>
      <c r="N232" s="27">
        <v>4.7783922673329711</v>
      </c>
      <c r="O232" s="27">
        <v>4.7783922673329711</v>
      </c>
      <c r="P232" s="27">
        <v>4.7783922673329711</v>
      </c>
      <c r="Q232" s="27">
        <v>4.7783922673329711</v>
      </c>
      <c r="R232" s="27">
        <v>4.7783922673329711</v>
      </c>
      <c r="S232" s="27">
        <v>4.7783922673329711</v>
      </c>
      <c r="T232" s="27">
        <v>4.7783922673329711</v>
      </c>
      <c r="U232" s="27">
        <v>4.7783922673329711</v>
      </c>
      <c r="V232" s="27">
        <v>2.8504711106468439</v>
      </c>
      <c r="W232" s="27">
        <v>2.8504711106468439</v>
      </c>
      <c r="X232" s="27">
        <v>2.8504711106468439</v>
      </c>
      <c r="Y232" s="27">
        <v>2.8504711106468439</v>
      </c>
      <c r="Z232" s="27">
        <v>2.8068694439099415</v>
      </c>
      <c r="AA232" s="27">
        <v>2.6584639067289713</v>
      </c>
      <c r="AB232" s="27">
        <v>2.6584639067289713</v>
      </c>
      <c r="AC232" s="27">
        <v>2.6584639067289713</v>
      </c>
      <c r="AD232" s="27">
        <v>2.6584639067289713</v>
      </c>
      <c r="AE232" s="27">
        <v>2.6584639067289713</v>
      </c>
      <c r="AF232" s="27">
        <v>2.6584639067289713</v>
      </c>
      <c r="AG232" s="27">
        <v>2.6584639067289713</v>
      </c>
      <c r="AH232" s="27">
        <v>2.6584639067289713</v>
      </c>
    </row>
    <row r="233" spans="2:34" s="24" customFormat="1" ht="14">
      <c r="B233" s="24" t="s">
        <v>160</v>
      </c>
      <c r="C233" s="24" t="s">
        <v>338</v>
      </c>
      <c r="D233" s="24" t="s">
        <v>233</v>
      </c>
      <c r="E233" s="24" t="s">
        <v>231</v>
      </c>
      <c r="F233" s="24" t="s">
        <v>236</v>
      </c>
      <c r="G233" s="26">
        <v>1</v>
      </c>
      <c r="H233" s="26">
        <v>15</v>
      </c>
      <c r="I233" s="27">
        <v>9.8507242212607515</v>
      </c>
      <c r="J233" s="27">
        <v>46.233516027845141</v>
      </c>
      <c r="K233" s="27">
        <v>76.53712903717836</v>
      </c>
      <c r="L233" s="27">
        <v>76.53712903717836</v>
      </c>
      <c r="M233" s="27">
        <v>76.53712903717836</v>
      </c>
      <c r="N233" s="27">
        <v>92.651452199220756</v>
      </c>
      <c r="O233" s="27">
        <v>92.651452199220756</v>
      </c>
      <c r="P233" s="27">
        <v>92.651452199220756</v>
      </c>
      <c r="Q233" s="27">
        <v>92.651452199220756</v>
      </c>
      <c r="R233" s="27">
        <v>92.651452199220756</v>
      </c>
      <c r="S233" s="27">
        <v>96.224756187619519</v>
      </c>
      <c r="T233" s="27">
        <v>96.224756187619519</v>
      </c>
      <c r="U233" s="27">
        <v>96.224756187619519</v>
      </c>
      <c r="V233" s="27">
        <v>94.850614237023564</v>
      </c>
      <c r="W233" s="27">
        <v>93.948181358769077</v>
      </c>
      <c r="X233" s="27">
        <v>93.948181358769077</v>
      </c>
      <c r="Y233" s="27">
        <v>84.9414016026832</v>
      </c>
      <c r="Z233" s="27">
        <v>78.821869429082795</v>
      </c>
      <c r="AA233" s="27">
        <v>78.821869429082795</v>
      </c>
      <c r="AB233" s="27">
        <v>78.821869429082795</v>
      </c>
      <c r="AC233" s="27">
        <v>76.918941839876524</v>
      </c>
      <c r="AD233" s="27">
        <v>76.918941839876524</v>
      </c>
      <c r="AE233" s="27">
        <v>76.918941839876524</v>
      </c>
      <c r="AF233" s="27">
        <v>76.918941839876524</v>
      </c>
      <c r="AG233" s="27">
        <v>76.918941839876524</v>
      </c>
      <c r="AH233" s="27">
        <v>73.345637851477761</v>
      </c>
    </row>
    <row r="234" spans="2:34" s="24" customFormat="1" ht="14">
      <c r="B234" s="24" t="s">
        <v>160</v>
      </c>
      <c r="C234" s="24" t="s">
        <v>338</v>
      </c>
      <c r="D234" s="24" t="s">
        <v>234</v>
      </c>
      <c r="E234" s="24" t="s">
        <v>231</v>
      </c>
      <c r="F234" s="24" t="s">
        <v>236</v>
      </c>
      <c r="G234" s="26">
        <v>1</v>
      </c>
      <c r="H234" s="26">
        <v>15</v>
      </c>
      <c r="I234" s="27">
        <v>5.7442436881067926E-2</v>
      </c>
      <c r="J234" s="27">
        <v>9.6250748141424605E-2</v>
      </c>
      <c r="K234" s="27">
        <v>9.6250748141424605E-2</v>
      </c>
      <c r="L234" s="27">
        <v>9.6250748141424605E-2</v>
      </c>
      <c r="M234" s="27">
        <v>9.6250748141424605E-2</v>
      </c>
      <c r="N234" s="27">
        <v>9.6250748141424605E-2</v>
      </c>
      <c r="O234" s="27">
        <v>9.6250748141424605E-2</v>
      </c>
      <c r="P234" s="27">
        <v>9.6250748141424605E-2</v>
      </c>
      <c r="Q234" s="27">
        <v>9.6250748141424605E-2</v>
      </c>
      <c r="R234" s="27">
        <v>9.6250748141424605E-2</v>
      </c>
      <c r="S234" s="27">
        <v>9.6250748141424605E-2</v>
      </c>
      <c r="T234" s="27">
        <v>9.6250748141424605E-2</v>
      </c>
      <c r="U234" s="27">
        <v>9.6250748141424605E-2</v>
      </c>
      <c r="V234" s="27">
        <v>6.6019625228313575E-2</v>
      </c>
      <c r="W234" s="27">
        <v>6.6019625228313575E-2</v>
      </c>
      <c r="X234" s="27">
        <v>6.6019625228313575E-2</v>
      </c>
      <c r="Y234" s="27">
        <v>5.641239348848863E-2</v>
      </c>
      <c r="Z234" s="27">
        <v>5.641239348848863E-2</v>
      </c>
      <c r="AA234" s="27">
        <v>5.641239348848863E-2</v>
      </c>
      <c r="AB234" s="27">
        <v>5.641239348848863E-2</v>
      </c>
      <c r="AC234" s="27">
        <v>5.641239348848863E-2</v>
      </c>
      <c r="AD234" s="27">
        <v>5.641239348848863E-2</v>
      </c>
      <c r="AE234" s="27">
        <v>5.641239348848863E-2</v>
      </c>
      <c r="AF234" s="27">
        <v>5.641239348848863E-2</v>
      </c>
      <c r="AG234" s="27">
        <v>5.641239348848863E-2</v>
      </c>
      <c r="AH234" s="27">
        <v>5.641239348848863E-2</v>
      </c>
    </row>
    <row r="235" spans="2:34" s="24" customFormat="1" ht="14">
      <c r="B235" s="24" t="s">
        <v>160</v>
      </c>
      <c r="C235" s="24" t="s">
        <v>338</v>
      </c>
      <c r="D235" s="24" t="s">
        <v>227</v>
      </c>
      <c r="E235" s="24" t="s">
        <v>231</v>
      </c>
      <c r="F235" s="24" t="s">
        <v>237</v>
      </c>
      <c r="G235" s="26">
        <v>1</v>
      </c>
      <c r="H235" s="26">
        <v>15</v>
      </c>
      <c r="I235" s="27">
        <v>0.18021171389364257</v>
      </c>
      <c r="J235" s="27">
        <v>0.18021171389364257</v>
      </c>
      <c r="K235" s="27">
        <v>0.18021171389364257</v>
      </c>
      <c r="L235" s="27">
        <v>0.18021171389364257</v>
      </c>
      <c r="M235" s="27">
        <v>0.18021171389364257</v>
      </c>
      <c r="N235" s="27">
        <v>0.18021171389364257</v>
      </c>
      <c r="O235" s="27">
        <v>0.18021171389364257</v>
      </c>
      <c r="P235" s="27">
        <v>0.18021171389364257</v>
      </c>
      <c r="Q235" s="27">
        <v>0.18021171389364257</v>
      </c>
      <c r="R235" s="27">
        <v>0.18021171389364257</v>
      </c>
      <c r="S235" s="27">
        <v>0.18021171389364257</v>
      </c>
      <c r="T235" s="27">
        <v>0.18021171389364257</v>
      </c>
      <c r="U235" s="27">
        <v>0.18021171389364257</v>
      </c>
      <c r="V235" s="27">
        <v>8.4554400210819294E-2</v>
      </c>
      <c r="W235" s="27">
        <v>8.4554400210819294E-2</v>
      </c>
      <c r="X235" s="27">
        <v>8.4554400210819294E-2</v>
      </c>
      <c r="Y235" s="27">
        <v>8.4554400210819294E-2</v>
      </c>
      <c r="Z235" s="27">
        <v>8.4554400210819294E-2</v>
      </c>
      <c r="AA235" s="27">
        <v>8.4554400210819294E-2</v>
      </c>
      <c r="AB235" s="27">
        <v>8.4554400210819294E-2</v>
      </c>
      <c r="AC235" s="27">
        <v>8.4554400210819294E-2</v>
      </c>
      <c r="AD235" s="27">
        <v>8.4554400210819294E-2</v>
      </c>
      <c r="AE235" s="27">
        <v>8.4554400210819294E-2</v>
      </c>
      <c r="AF235" s="27">
        <v>8.4554400210819294E-2</v>
      </c>
      <c r="AG235" s="27">
        <v>8.4554400210819294E-2</v>
      </c>
      <c r="AH235" s="27">
        <v>8.4554400210819294E-2</v>
      </c>
    </row>
    <row r="236" spans="2:34" s="24" customFormat="1" ht="14">
      <c r="B236" s="24" t="s">
        <v>160</v>
      </c>
      <c r="C236" s="24" t="s">
        <v>338</v>
      </c>
      <c r="D236" s="24" t="s">
        <v>233</v>
      </c>
      <c r="E236" s="24" t="s">
        <v>231</v>
      </c>
      <c r="F236" s="24" t="s">
        <v>237</v>
      </c>
      <c r="G236" s="26">
        <v>1</v>
      </c>
      <c r="H236" s="26">
        <v>15</v>
      </c>
      <c r="I236" s="27">
        <v>0</v>
      </c>
      <c r="J236" s="27">
        <v>0</v>
      </c>
      <c r="K236" s="27">
        <v>0</v>
      </c>
      <c r="L236" s="27">
        <v>0</v>
      </c>
      <c r="M236" s="27">
        <v>0</v>
      </c>
      <c r="N236" s="27">
        <v>0</v>
      </c>
      <c r="O236" s="27">
        <v>0</v>
      </c>
      <c r="P236" s="27">
        <v>0</v>
      </c>
      <c r="Q236" s="27">
        <v>0</v>
      </c>
      <c r="R236" s="27">
        <v>0</v>
      </c>
      <c r="S236" s="27">
        <v>0</v>
      </c>
      <c r="T236" s="27">
        <v>0</v>
      </c>
      <c r="U236" s="27">
        <v>0</v>
      </c>
      <c r="V236" s="27">
        <v>0</v>
      </c>
      <c r="W236" s="27">
        <v>0</v>
      </c>
      <c r="X236" s="27">
        <v>0</v>
      </c>
      <c r="Y236" s="27">
        <v>0</v>
      </c>
      <c r="Z236" s="27">
        <v>0</v>
      </c>
      <c r="AA236" s="27">
        <v>0</v>
      </c>
      <c r="AB236" s="27">
        <v>0</v>
      </c>
      <c r="AC236" s="27">
        <v>0</v>
      </c>
      <c r="AD236" s="27">
        <v>0</v>
      </c>
      <c r="AE236" s="27">
        <v>0</v>
      </c>
      <c r="AF236" s="27">
        <v>0</v>
      </c>
      <c r="AG236" s="27">
        <v>0</v>
      </c>
      <c r="AH236" s="27">
        <v>0</v>
      </c>
    </row>
    <row r="237" spans="2:34" s="24" customFormat="1" ht="14">
      <c r="B237" s="24" t="s">
        <v>160</v>
      </c>
      <c r="C237" s="24" t="s">
        <v>338</v>
      </c>
      <c r="D237" s="24" t="s">
        <v>234</v>
      </c>
      <c r="E237" s="24" t="s">
        <v>231</v>
      </c>
      <c r="F237" s="24" t="s">
        <v>237</v>
      </c>
      <c r="G237" s="26">
        <v>1</v>
      </c>
      <c r="H237" s="26">
        <v>15</v>
      </c>
      <c r="I237" s="27">
        <v>5.4063514168092783E-3</v>
      </c>
      <c r="J237" s="27">
        <v>4.8621094966065939E-2</v>
      </c>
      <c r="K237" s="27">
        <v>4.8621094966065939E-2</v>
      </c>
      <c r="L237" s="27">
        <v>4.8621094966065939E-2</v>
      </c>
      <c r="M237" s="27">
        <v>4.8621094966065939E-2</v>
      </c>
      <c r="N237" s="27">
        <v>4.8621094966065939E-2</v>
      </c>
      <c r="O237" s="27">
        <v>4.8621094966065939E-2</v>
      </c>
      <c r="P237" s="27">
        <v>4.8621094966065939E-2</v>
      </c>
      <c r="Q237" s="27">
        <v>4.8621094966065939E-2</v>
      </c>
      <c r="R237" s="27">
        <v>4.8621094966065939E-2</v>
      </c>
      <c r="S237" s="27">
        <v>4.8621094966065939E-2</v>
      </c>
      <c r="T237" s="27">
        <v>4.8621094966065939E-2</v>
      </c>
      <c r="U237" s="27">
        <v>4.8621094966065939E-2</v>
      </c>
      <c r="V237" s="27">
        <v>4.5751375555581238E-2</v>
      </c>
      <c r="W237" s="27">
        <v>4.5751375555581238E-2</v>
      </c>
      <c r="X237" s="27">
        <v>4.5751375555581238E-2</v>
      </c>
      <c r="Y237" s="27">
        <v>3.4874795516919951E-2</v>
      </c>
      <c r="Z237" s="27">
        <v>3.4874795516919951E-2</v>
      </c>
      <c r="AA237" s="27">
        <v>3.4874795516919951E-2</v>
      </c>
      <c r="AB237" s="27">
        <v>3.4874795516919951E-2</v>
      </c>
      <c r="AC237" s="27">
        <v>3.4874795516919951E-2</v>
      </c>
      <c r="AD237" s="27">
        <v>3.4874795516919951E-2</v>
      </c>
      <c r="AE237" s="27">
        <v>3.4874795516919951E-2</v>
      </c>
      <c r="AF237" s="27">
        <v>3.4874795516919951E-2</v>
      </c>
      <c r="AG237" s="27">
        <v>3.4874795516919951E-2</v>
      </c>
      <c r="AH237" s="27">
        <v>3.4874795516919951E-2</v>
      </c>
    </row>
    <row r="238" spans="2:34" s="24" customFormat="1" ht="14">
      <c r="B238" s="24" t="s">
        <v>160</v>
      </c>
      <c r="C238" s="24" t="s">
        <v>338</v>
      </c>
      <c r="D238" s="24" t="s">
        <v>227</v>
      </c>
      <c r="E238" s="24" t="s">
        <v>231</v>
      </c>
      <c r="F238" s="24" t="s">
        <v>238</v>
      </c>
      <c r="G238" s="26">
        <v>1</v>
      </c>
      <c r="H238" s="26">
        <v>15</v>
      </c>
      <c r="I238" s="27">
        <v>0</v>
      </c>
      <c r="J238" s="27">
        <v>0</v>
      </c>
      <c r="K238" s="27">
        <v>0</v>
      </c>
      <c r="L238" s="27">
        <v>1.0783949608329286</v>
      </c>
      <c r="M238" s="27">
        <v>1.0783949608329286</v>
      </c>
      <c r="N238" s="27">
        <v>1.0783949608329286</v>
      </c>
      <c r="O238" s="27">
        <v>1.0783949608329286</v>
      </c>
      <c r="P238" s="27">
        <v>1.0783949608329286</v>
      </c>
      <c r="Q238" s="27">
        <v>1.0783949608329286</v>
      </c>
      <c r="R238" s="27">
        <v>1.0783949608329286</v>
      </c>
      <c r="S238" s="27">
        <v>1.0783949608329286</v>
      </c>
      <c r="T238" s="27">
        <v>1.0783949608329286</v>
      </c>
      <c r="U238" s="27">
        <v>1.0783949608329286</v>
      </c>
      <c r="V238" s="27">
        <v>1.0783949608329286</v>
      </c>
      <c r="W238" s="27">
        <v>1.0783949608329286</v>
      </c>
      <c r="X238" s="27">
        <v>1.0783949608329286</v>
      </c>
      <c r="Y238" s="27">
        <v>1.0783949608329286</v>
      </c>
      <c r="Z238" s="27">
        <v>1.0783949608329286</v>
      </c>
      <c r="AA238" s="27">
        <v>0.88924313804414579</v>
      </c>
      <c r="AB238" s="27">
        <v>0.88924313804414579</v>
      </c>
      <c r="AC238" s="27">
        <v>0.88924313804414579</v>
      </c>
      <c r="AD238" s="27">
        <v>0.88924313804414579</v>
      </c>
      <c r="AE238" s="27">
        <v>0.88924313804414579</v>
      </c>
      <c r="AF238" s="27">
        <v>0.88924313804414579</v>
      </c>
      <c r="AG238" s="27">
        <v>0.88924313804414579</v>
      </c>
      <c r="AH238" s="27">
        <v>0.88924313804414579</v>
      </c>
    </row>
    <row r="239" spans="2:34" s="24" customFormat="1" ht="14">
      <c r="B239" s="24" t="s">
        <v>160</v>
      </c>
      <c r="C239" s="24" t="s">
        <v>338</v>
      </c>
      <c r="D239" s="24" t="s">
        <v>233</v>
      </c>
      <c r="E239" s="24" t="s">
        <v>231</v>
      </c>
      <c r="F239" s="24" t="s">
        <v>238</v>
      </c>
      <c r="G239" s="26">
        <v>1</v>
      </c>
      <c r="H239" s="26">
        <v>15</v>
      </c>
      <c r="I239" s="27">
        <v>0</v>
      </c>
      <c r="J239" s="27">
        <v>0</v>
      </c>
      <c r="K239" s="27">
        <v>0</v>
      </c>
      <c r="L239" s="27">
        <v>0</v>
      </c>
      <c r="M239" s="27">
        <v>0</v>
      </c>
      <c r="N239" s="27">
        <v>0</v>
      </c>
      <c r="O239" s="27">
        <v>0</v>
      </c>
      <c r="P239" s="27">
        <v>0</v>
      </c>
      <c r="Q239" s="27">
        <v>0</v>
      </c>
      <c r="R239" s="27">
        <v>0</v>
      </c>
      <c r="S239" s="27">
        <v>0</v>
      </c>
      <c r="T239" s="27">
        <v>0</v>
      </c>
      <c r="U239" s="27">
        <v>0</v>
      </c>
      <c r="V239" s="27">
        <v>0</v>
      </c>
      <c r="W239" s="27">
        <v>0</v>
      </c>
      <c r="X239" s="27">
        <v>0</v>
      </c>
      <c r="Y239" s="27">
        <v>0</v>
      </c>
      <c r="Z239" s="27">
        <v>0</v>
      </c>
      <c r="AA239" s="27">
        <v>0</v>
      </c>
      <c r="AB239" s="27">
        <v>0</v>
      </c>
      <c r="AC239" s="27">
        <v>0</v>
      </c>
      <c r="AD239" s="27">
        <v>0</v>
      </c>
      <c r="AE239" s="27">
        <v>0</v>
      </c>
      <c r="AF239" s="27">
        <v>0</v>
      </c>
      <c r="AG239" s="27">
        <v>0</v>
      </c>
      <c r="AH239" s="27">
        <v>0</v>
      </c>
    </row>
    <row r="240" spans="2:34" s="24" customFormat="1" ht="14">
      <c r="B240" s="24" t="s">
        <v>160</v>
      </c>
      <c r="C240" s="24" t="s">
        <v>338</v>
      </c>
      <c r="D240" s="24" t="s">
        <v>234</v>
      </c>
      <c r="E240" s="24" t="s">
        <v>231</v>
      </c>
      <c r="F240" s="24" t="s">
        <v>238</v>
      </c>
      <c r="G240" s="26">
        <v>1</v>
      </c>
      <c r="H240" s="26">
        <v>15</v>
      </c>
      <c r="I240" s="27">
        <v>0</v>
      </c>
      <c r="J240" s="27">
        <v>3.1700552719810806E-3</v>
      </c>
      <c r="K240" s="27">
        <v>3.1700552719810806E-3</v>
      </c>
      <c r="L240" s="27">
        <v>3.1700552719810806E-3</v>
      </c>
      <c r="M240" s="27">
        <v>3.1700552719810806E-3</v>
      </c>
      <c r="N240" s="27">
        <v>3.1700552719810806E-3</v>
      </c>
      <c r="O240" s="27">
        <v>3.1700552719810806E-3</v>
      </c>
      <c r="P240" s="27">
        <v>3.1700552719810806E-3</v>
      </c>
      <c r="Q240" s="27">
        <v>3.1700552719810806E-3</v>
      </c>
      <c r="R240" s="27">
        <v>3.1700552719810806E-3</v>
      </c>
      <c r="S240" s="27">
        <v>3.1700552719810806E-3</v>
      </c>
      <c r="T240" s="27">
        <v>3.1700552719810806E-3</v>
      </c>
      <c r="U240" s="27">
        <v>3.1700552719810806E-3</v>
      </c>
      <c r="V240" s="27">
        <v>3.1700552719810806E-3</v>
      </c>
      <c r="W240" s="27">
        <v>3.1700552719810806E-3</v>
      </c>
      <c r="X240" s="27">
        <v>3.1700552719810806E-3</v>
      </c>
      <c r="Y240" s="27">
        <v>2.3389356436841232E-3</v>
      </c>
      <c r="Z240" s="27">
        <v>2.3389356436841232E-3</v>
      </c>
      <c r="AA240" s="27">
        <v>2.3389356436841232E-3</v>
      </c>
      <c r="AB240" s="27">
        <v>2.3389356436841232E-3</v>
      </c>
      <c r="AC240" s="27">
        <v>2.3389356436841232E-3</v>
      </c>
      <c r="AD240" s="27">
        <v>2.3389356436841232E-3</v>
      </c>
      <c r="AE240" s="27">
        <v>2.3389356436841232E-3</v>
      </c>
      <c r="AF240" s="27">
        <v>2.3389356436841232E-3</v>
      </c>
      <c r="AG240" s="27">
        <v>2.3389356436841232E-3</v>
      </c>
      <c r="AH240" s="27">
        <v>2.3389356436841232E-3</v>
      </c>
    </row>
    <row r="241" spans="2:34" s="24" customFormat="1" ht="14">
      <c r="B241" s="24" t="s">
        <v>160</v>
      </c>
      <c r="C241" s="24" t="s">
        <v>338</v>
      </c>
      <c r="D241" s="24" t="s">
        <v>227</v>
      </c>
      <c r="E241" s="24" t="s">
        <v>228</v>
      </c>
      <c r="F241" s="24" t="s">
        <v>239</v>
      </c>
      <c r="G241" s="26">
        <v>2</v>
      </c>
      <c r="H241" s="26">
        <v>25</v>
      </c>
      <c r="I241" s="27">
        <v>222.73733599877792</v>
      </c>
      <c r="J241" s="27">
        <v>222.73733599877792</v>
      </c>
      <c r="K241" s="27">
        <v>222.73733599877792</v>
      </c>
      <c r="L241" s="27">
        <v>222.73733599877792</v>
      </c>
      <c r="M241" s="27">
        <v>221.90630556255121</v>
      </c>
      <c r="N241" s="27">
        <v>221.07527512632447</v>
      </c>
      <c r="O241" s="27">
        <v>217.71694041812597</v>
      </c>
      <c r="P241" s="27">
        <v>214.10723888807013</v>
      </c>
      <c r="Q241" s="27">
        <v>213.85587206621278</v>
      </c>
      <c r="R241" s="27">
        <v>210.02806067451678</v>
      </c>
      <c r="S241" s="27">
        <v>202.92912926193839</v>
      </c>
      <c r="T241" s="27">
        <v>161.76588403435312</v>
      </c>
      <c r="U241" s="27">
        <v>113.21151823625924</v>
      </c>
      <c r="V241" s="27">
        <v>90.825056977245467</v>
      </c>
      <c r="W241" s="27">
        <v>79.100836309622807</v>
      </c>
      <c r="X241" s="27">
        <v>56.931970872818319</v>
      </c>
      <c r="Y241" s="27">
        <v>30.692447586159311</v>
      </c>
      <c r="Z241" s="27">
        <v>17.753302018403495</v>
      </c>
      <c r="AA241" s="27">
        <v>8.884814300502212</v>
      </c>
      <c r="AB241" s="27">
        <v>4.4424071588047456</v>
      </c>
      <c r="AC241" s="27">
        <v>1.7107278601917638E-8</v>
      </c>
      <c r="AD241" s="27">
        <v>1.7107278601917638E-8</v>
      </c>
      <c r="AE241" s="27">
        <v>1.7107278601917638E-8</v>
      </c>
      <c r="AF241" s="27">
        <v>8.553639300958819E-9</v>
      </c>
      <c r="AG241" s="27">
        <v>0</v>
      </c>
      <c r="AH241" s="27">
        <v>0</v>
      </c>
    </row>
    <row r="242" spans="2:34" s="24" customFormat="1" ht="14">
      <c r="B242" s="24" t="s">
        <v>160</v>
      </c>
      <c r="C242" s="24" t="s">
        <v>338</v>
      </c>
      <c r="D242" s="24" t="s">
        <v>233</v>
      </c>
      <c r="E242" s="24" t="s">
        <v>228</v>
      </c>
      <c r="F242" s="24" t="s">
        <v>239</v>
      </c>
      <c r="G242" s="26">
        <v>2</v>
      </c>
      <c r="H242" s="26">
        <v>25</v>
      </c>
      <c r="I242" s="27">
        <v>232.65896973579063</v>
      </c>
      <c r="J242" s="27">
        <v>232.65896973579063</v>
      </c>
      <c r="K242" s="27">
        <v>232.65896973579063</v>
      </c>
      <c r="L242" s="27">
        <v>232.65896973579063</v>
      </c>
      <c r="M242" s="27">
        <v>224.96069500188582</v>
      </c>
      <c r="N242" s="27">
        <v>217.26242026798099</v>
      </c>
      <c r="O242" s="27">
        <v>217.26242026798099</v>
      </c>
      <c r="P242" s="27">
        <v>217.26242026798099</v>
      </c>
      <c r="Q242" s="27">
        <v>217.26242026798099</v>
      </c>
      <c r="R242" s="27">
        <v>217.26242026798099</v>
      </c>
      <c r="S242" s="27">
        <v>217.26242026798099</v>
      </c>
      <c r="T242" s="27">
        <v>217.26242026798099</v>
      </c>
      <c r="U242" s="27">
        <v>217.26242026798099</v>
      </c>
      <c r="V242" s="27">
        <v>217.26242026798099</v>
      </c>
      <c r="W242" s="27">
        <v>217.26242026798099</v>
      </c>
      <c r="X242" s="27">
        <v>217.26242026798099</v>
      </c>
      <c r="Y242" s="27">
        <v>217.26242026798099</v>
      </c>
      <c r="Z242" s="27">
        <v>217.26242026798099</v>
      </c>
      <c r="AA242" s="27">
        <v>217.26242026798099</v>
      </c>
      <c r="AB242" s="27">
        <v>108.63121013399049</v>
      </c>
      <c r="AC242" s="27">
        <v>0</v>
      </c>
      <c r="AD242" s="27">
        <v>0</v>
      </c>
      <c r="AE242" s="27">
        <v>0</v>
      </c>
      <c r="AF242" s="27">
        <v>0</v>
      </c>
      <c r="AG242" s="27">
        <v>0</v>
      </c>
      <c r="AH242" s="27">
        <v>0</v>
      </c>
    </row>
    <row r="243" spans="2:34" s="24" customFormat="1" ht="14">
      <c r="B243" s="24" t="s">
        <v>160</v>
      </c>
      <c r="C243" s="24" t="s">
        <v>338</v>
      </c>
      <c r="D243" s="24" t="s">
        <v>227</v>
      </c>
      <c r="E243" s="24" t="s">
        <v>228</v>
      </c>
      <c r="F243" s="24" t="s">
        <v>240</v>
      </c>
      <c r="G243" s="26">
        <v>2</v>
      </c>
      <c r="H243" s="26">
        <v>24</v>
      </c>
      <c r="I243" s="27">
        <v>33.826217766640369</v>
      </c>
      <c r="J243" s="27">
        <v>34.666915501559529</v>
      </c>
      <c r="K243" s="27">
        <v>35.471561929923695</v>
      </c>
      <c r="L243" s="27">
        <v>36.272725341877077</v>
      </c>
      <c r="M243" s="27">
        <v>37.071122902642223</v>
      </c>
      <c r="N243" s="27">
        <v>37.867412723896329</v>
      </c>
      <c r="O243" s="27">
        <v>38.662200898362855</v>
      </c>
      <c r="P243" s="27">
        <v>39.456047534038611</v>
      </c>
      <c r="Q243" s="27">
        <v>40.249471919777008</v>
      </c>
      <c r="R243" s="27">
        <v>40.504774567910189</v>
      </c>
      <c r="S243" s="27">
        <v>40.760588598101229</v>
      </c>
      <c r="T243" s="27">
        <v>41.555518176403147</v>
      </c>
      <c r="U243" s="27">
        <v>42.351776530675863</v>
      </c>
      <c r="V243" s="27">
        <v>43.149736031472607</v>
      </c>
      <c r="W243" s="27">
        <v>44.043370232379502</v>
      </c>
      <c r="X243" s="27">
        <v>45.037449554832236</v>
      </c>
      <c r="Y243" s="27">
        <v>32.847900184762914</v>
      </c>
      <c r="Z243" s="27">
        <v>20.670388862826044</v>
      </c>
      <c r="AA243" s="27">
        <v>19.720705606124341</v>
      </c>
      <c r="AB243" s="27">
        <v>18.893207420656008</v>
      </c>
      <c r="AC243" s="27">
        <v>20.173962036631863</v>
      </c>
      <c r="AD243" s="27">
        <v>21.593282895369178</v>
      </c>
      <c r="AE243" s="27">
        <v>22.719677570895271</v>
      </c>
      <c r="AF243" s="27">
        <v>23.449200894136986</v>
      </c>
      <c r="AG243" s="27">
        <v>23.387604027074104</v>
      </c>
      <c r="AH243" s="27">
        <v>22.546906292154944</v>
      </c>
    </row>
    <row r="244" spans="2:34" s="24" customFormat="1" ht="14">
      <c r="B244" s="24" t="s">
        <v>160</v>
      </c>
      <c r="C244" s="24" t="s">
        <v>338</v>
      </c>
      <c r="D244" s="24" t="s">
        <v>233</v>
      </c>
      <c r="E244" s="24" t="s">
        <v>228</v>
      </c>
      <c r="F244" s="24" t="s">
        <v>240</v>
      </c>
      <c r="G244" s="26">
        <v>2</v>
      </c>
      <c r="H244" s="26">
        <v>24</v>
      </c>
      <c r="I244" s="27">
        <v>39.16017596456863</v>
      </c>
      <c r="J244" s="27">
        <v>39.16017596456863</v>
      </c>
      <c r="K244" s="27">
        <v>39.16017596456863</v>
      </c>
      <c r="L244" s="27">
        <v>39.16017596456863</v>
      </c>
      <c r="M244" s="27">
        <v>39.16017596456863</v>
      </c>
      <c r="N244" s="27">
        <v>39.16017596456863</v>
      </c>
      <c r="O244" s="27">
        <v>39.16017596456863</v>
      </c>
      <c r="P244" s="27">
        <v>39.16017596456863</v>
      </c>
      <c r="Q244" s="27">
        <v>19.580087982284315</v>
      </c>
      <c r="R244" s="27">
        <v>0</v>
      </c>
      <c r="S244" s="27">
        <v>0</v>
      </c>
      <c r="T244" s="27">
        <v>0</v>
      </c>
      <c r="U244" s="27">
        <v>0</v>
      </c>
      <c r="V244" s="27">
        <v>0</v>
      </c>
      <c r="W244" s="27">
        <v>0</v>
      </c>
      <c r="X244" s="27">
        <v>0</v>
      </c>
      <c r="Y244" s="27">
        <v>0</v>
      </c>
      <c r="Z244" s="27">
        <v>0</v>
      </c>
      <c r="AA244" s="27">
        <v>0</v>
      </c>
      <c r="AB244" s="27">
        <v>0</v>
      </c>
      <c r="AC244" s="27">
        <v>0</v>
      </c>
      <c r="AD244" s="27">
        <v>0</v>
      </c>
      <c r="AE244" s="27">
        <v>0</v>
      </c>
      <c r="AF244" s="27">
        <v>0</v>
      </c>
      <c r="AG244" s="27">
        <v>0</v>
      </c>
      <c r="AH244" s="27">
        <v>0</v>
      </c>
    </row>
    <row r="245" spans="2:34" s="24" customFormat="1" ht="14">
      <c r="B245" s="24" t="s">
        <v>160</v>
      </c>
      <c r="C245" s="24" t="s">
        <v>338</v>
      </c>
      <c r="D245" s="24" t="s">
        <v>227</v>
      </c>
      <c r="E245" s="24" t="s">
        <v>228</v>
      </c>
      <c r="F245" s="24" t="s">
        <v>241</v>
      </c>
      <c r="G245" s="26">
        <v>3</v>
      </c>
      <c r="H245" s="26">
        <v>25</v>
      </c>
      <c r="I245" s="27">
        <v>83.827037251383558</v>
      </c>
      <c r="J245" s="27">
        <v>81.266498815017997</v>
      </c>
      <c r="K245" s="27">
        <v>81.186848706161072</v>
      </c>
      <c r="L245" s="27">
        <v>81.006388458873033</v>
      </c>
      <c r="M245" s="27">
        <v>80.825928211584994</v>
      </c>
      <c r="N245" s="27">
        <v>80.529030971424248</v>
      </c>
      <c r="O245" s="27">
        <v>80.332943869694603</v>
      </c>
      <c r="P245" s="27">
        <v>80.025091337241989</v>
      </c>
      <c r="Q245" s="27">
        <v>79.468404246050355</v>
      </c>
      <c r="R245" s="27">
        <v>78.279781229735022</v>
      </c>
      <c r="S245" s="27">
        <v>74.389914441166624</v>
      </c>
      <c r="T245" s="27">
        <v>65.456048305227327</v>
      </c>
      <c r="U245" s="27">
        <v>55.104611863088671</v>
      </c>
      <c r="V245" s="27">
        <v>46.288984695699625</v>
      </c>
      <c r="W245" s="27">
        <v>42.106690358803966</v>
      </c>
      <c r="X245" s="27">
        <v>39.422117926788502</v>
      </c>
      <c r="Y245" s="27">
        <v>37.578498799893801</v>
      </c>
      <c r="Z245" s="27">
        <v>33.955124409163176</v>
      </c>
      <c r="AA245" s="27">
        <v>28.439172249682201</v>
      </c>
      <c r="AB245" s="27">
        <v>21.256318650257729</v>
      </c>
      <c r="AC245" s="27">
        <v>12.05125194225154</v>
      </c>
      <c r="AD245" s="27">
        <v>5.0795504032922549</v>
      </c>
      <c r="AE245" s="27">
        <v>0.21099692697019665</v>
      </c>
      <c r="AF245" s="27">
        <v>4.1195071619916858E-10</v>
      </c>
      <c r="AG245" s="27">
        <v>0</v>
      </c>
      <c r="AH245" s="27">
        <v>0</v>
      </c>
    </row>
    <row r="246" spans="2:34" s="24" customFormat="1" ht="14">
      <c r="B246" s="24" t="s">
        <v>160</v>
      </c>
      <c r="C246" s="24" t="s">
        <v>338</v>
      </c>
      <c r="D246" s="24" t="s">
        <v>233</v>
      </c>
      <c r="E246" s="24" t="s">
        <v>228</v>
      </c>
      <c r="F246" s="24" t="s">
        <v>241</v>
      </c>
      <c r="G246" s="26">
        <v>3</v>
      </c>
      <c r="H246" s="26">
        <v>25</v>
      </c>
      <c r="I246" s="27">
        <v>731.08887554810065</v>
      </c>
      <c r="J246" s="27">
        <v>711.52121814767543</v>
      </c>
      <c r="K246" s="27">
        <v>691.95356074724998</v>
      </c>
      <c r="L246" s="27">
        <v>691.95356074724998</v>
      </c>
      <c r="M246" s="27">
        <v>691.95356074724998</v>
      </c>
      <c r="N246" s="27">
        <v>672.38590334682476</v>
      </c>
      <c r="O246" s="27">
        <v>553.39394881813325</v>
      </c>
      <c r="P246" s="27">
        <v>434.40199428944163</v>
      </c>
      <c r="Q246" s="27">
        <v>263.29827847330176</v>
      </c>
      <c r="R246" s="27">
        <v>191.61885978542807</v>
      </c>
      <c r="S246" s="27">
        <v>119.93944109755435</v>
      </c>
      <c r="T246" s="27">
        <v>119.93944109755435</v>
      </c>
      <c r="U246" s="27">
        <v>101.19568506135749</v>
      </c>
      <c r="V246" s="27">
        <v>81.85460053609502</v>
      </c>
      <c r="W246" s="27">
        <v>62.513516010832561</v>
      </c>
      <c r="X246" s="27">
        <v>61.916187521766958</v>
      </c>
      <c r="Y246" s="27">
        <v>61.710212180709817</v>
      </c>
      <c r="Z246" s="27">
        <v>61.50423683965267</v>
      </c>
      <c r="AA246" s="27">
        <v>61.298261498595529</v>
      </c>
      <c r="AB246" s="27">
        <v>42.904663542195735</v>
      </c>
      <c r="AC246" s="27">
        <v>24.511065585795926</v>
      </c>
      <c r="AD246" s="27">
        <v>4.0783117529307535</v>
      </c>
      <c r="AE246" s="27">
        <v>2.0391558764653768</v>
      </c>
      <c r="AF246" s="27">
        <v>0</v>
      </c>
      <c r="AG246" s="27">
        <v>0</v>
      </c>
      <c r="AH246" s="27">
        <v>0</v>
      </c>
    </row>
    <row r="247" spans="2:34" s="24" customFormat="1" ht="14">
      <c r="B247" s="24" t="s">
        <v>160</v>
      </c>
      <c r="C247" s="24" t="s">
        <v>338</v>
      </c>
      <c r="D247" s="24" t="s">
        <v>233</v>
      </c>
      <c r="E247" s="24" t="s">
        <v>228</v>
      </c>
      <c r="F247" s="24" t="s">
        <v>242</v>
      </c>
      <c r="G247" s="26">
        <v>3</v>
      </c>
      <c r="H247" s="26">
        <v>25</v>
      </c>
      <c r="I247" s="27">
        <v>0</v>
      </c>
      <c r="J247" s="27">
        <v>0</v>
      </c>
      <c r="K247" s="27">
        <v>0</v>
      </c>
      <c r="L247" s="27">
        <v>0</v>
      </c>
      <c r="M247" s="27">
        <v>0</v>
      </c>
      <c r="N247" s="27">
        <v>0</v>
      </c>
      <c r="O247" s="27">
        <v>0</v>
      </c>
      <c r="P247" s="27">
        <v>0</v>
      </c>
      <c r="Q247" s="27">
        <v>0</v>
      </c>
      <c r="R247" s="27">
        <v>0</v>
      </c>
      <c r="S247" s="27">
        <v>0</v>
      </c>
      <c r="T247" s="27">
        <v>0</v>
      </c>
      <c r="U247" s="27">
        <v>0</v>
      </c>
      <c r="V247" s="27">
        <v>0</v>
      </c>
      <c r="W247" s="27">
        <v>0</v>
      </c>
      <c r="X247" s="27">
        <v>0</v>
      </c>
      <c r="Y247" s="27">
        <v>0</v>
      </c>
      <c r="Z247" s="27">
        <v>0</v>
      </c>
      <c r="AA247" s="27">
        <v>0</v>
      </c>
      <c r="AB247" s="27">
        <v>0</v>
      </c>
      <c r="AC247" s="27">
        <v>0</v>
      </c>
      <c r="AD247" s="27">
        <v>0</v>
      </c>
      <c r="AE247" s="27">
        <v>0</v>
      </c>
      <c r="AF247" s="27">
        <v>0</v>
      </c>
      <c r="AG247" s="27">
        <v>0</v>
      </c>
      <c r="AH247" s="27">
        <v>0</v>
      </c>
    </row>
    <row r="248" spans="2:34" s="24" customFormat="1" ht="14">
      <c r="B248" s="24" t="s">
        <v>160</v>
      </c>
      <c r="C248" s="24" t="s">
        <v>338</v>
      </c>
      <c r="D248" s="24" t="s">
        <v>233</v>
      </c>
      <c r="E248" s="24" t="s">
        <v>228</v>
      </c>
      <c r="F248" s="24" t="s">
        <v>243</v>
      </c>
      <c r="G248" s="26">
        <v>3</v>
      </c>
      <c r="H248" s="26">
        <v>25</v>
      </c>
      <c r="I248" s="27">
        <v>0</v>
      </c>
      <c r="J248" s="27">
        <v>0</v>
      </c>
      <c r="K248" s="27">
        <v>0</v>
      </c>
      <c r="L248" s="27">
        <v>0</v>
      </c>
      <c r="M248" s="27">
        <v>0</v>
      </c>
      <c r="N248" s="27">
        <v>0</v>
      </c>
      <c r="O248" s="27">
        <v>0</v>
      </c>
      <c r="P248" s="27">
        <v>0</v>
      </c>
      <c r="Q248" s="27">
        <v>0</v>
      </c>
      <c r="R248" s="27">
        <v>0</v>
      </c>
      <c r="S248" s="27">
        <v>0</v>
      </c>
      <c r="T248" s="27">
        <v>0</v>
      </c>
      <c r="U248" s="27">
        <v>0</v>
      </c>
      <c r="V248" s="27">
        <v>59.932571768757441</v>
      </c>
      <c r="W248" s="27">
        <v>175.25142472543087</v>
      </c>
      <c r="X248" s="27">
        <v>396.72731662560994</v>
      </c>
      <c r="Y248" s="27">
        <v>622.88796480960025</v>
      </c>
      <c r="Z248" s="27">
        <v>837.50980441277466</v>
      </c>
      <c r="AA248" s="27">
        <v>945.97460507244352</v>
      </c>
      <c r="AB248" s="27">
        <v>1012.8996948411753</v>
      </c>
      <c r="AC248" s="27">
        <v>1035.9773120028069</v>
      </c>
      <c r="AD248" s="27">
        <v>1059.0549291644386</v>
      </c>
      <c r="AE248" s="27">
        <v>1072.9014994614176</v>
      </c>
      <c r="AF248" s="27">
        <v>1086.7480697583967</v>
      </c>
      <c r="AG248" s="27">
        <v>1100.5946400553757</v>
      </c>
      <c r="AH248" s="27">
        <v>1100.5946400553757</v>
      </c>
    </row>
    <row r="249" spans="2:34" s="24" customFormat="1" ht="14">
      <c r="B249" s="24" t="s">
        <v>160</v>
      </c>
      <c r="C249" s="24" t="s">
        <v>338</v>
      </c>
      <c r="D249" s="24" t="s">
        <v>233</v>
      </c>
      <c r="E249" s="24" t="s">
        <v>228</v>
      </c>
      <c r="F249" s="24" t="s">
        <v>244</v>
      </c>
      <c r="G249" s="26">
        <v>3</v>
      </c>
      <c r="H249" s="26">
        <v>25</v>
      </c>
      <c r="I249" s="27">
        <v>0</v>
      </c>
      <c r="J249" s="27">
        <v>48.401643883668328</v>
      </c>
      <c r="K249" s="27">
        <v>96.803287767336656</v>
      </c>
      <c r="L249" s="27">
        <v>244.77110395292735</v>
      </c>
      <c r="M249" s="27">
        <v>512.02705027919967</v>
      </c>
      <c r="N249" s="27">
        <v>805.15847291976525</v>
      </c>
      <c r="O249" s="27">
        <v>998.72372325840843</v>
      </c>
      <c r="P249" s="27">
        <v>1118.2287122849243</v>
      </c>
      <c r="Q249" s="27">
        <v>1392.6724877073702</v>
      </c>
      <c r="R249" s="27">
        <v>1828.2353309853759</v>
      </c>
      <c r="S249" s="27">
        <v>2170.1686615511589</v>
      </c>
      <c r="T249" s="27">
        <v>2331.2877294067184</v>
      </c>
      <c r="U249" s="27">
        <v>2583.9224278042357</v>
      </c>
      <c r="V249" s="27">
        <v>2907.7073065667682</v>
      </c>
      <c r="W249" s="27">
        <v>3293.3619073858358</v>
      </c>
      <c r="X249" s="27">
        <v>3426.3818098073857</v>
      </c>
      <c r="Y249" s="27">
        <v>3488.2515318639207</v>
      </c>
      <c r="Z249" s="27">
        <v>3488.2515318639207</v>
      </c>
      <c r="AA249" s="27">
        <v>3488.2515318639207</v>
      </c>
      <c r="AB249" s="27">
        <v>3488.2515318639207</v>
      </c>
      <c r="AC249" s="27">
        <v>3488.2515318639207</v>
      </c>
      <c r="AD249" s="27">
        <v>3488.2515318639207</v>
      </c>
      <c r="AE249" s="27">
        <v>3488.2515318639207</v>
      </c>
      <c r="AF249" s="27">
        <v>3488.2515318639207</v>
      </c>
      <c r="AG249" s="27">
        <v>3488.2515318639207</v>
      </c>
      <c r="AH249" s="27">
        <v>3488.2515318639207</v>
      </c>
    </row>
    <row r="250" spans="2:34" s="24" customFormat="1" ht="14">
      <c r="B250" s="24" t="s">
        <v>160</v>
      </c>
      <c r="C250" s="24" t="s">
        <v>338</v>
      </c>
      <c r="D250" s="24" t="s">
        <v>227</v>
      </c>
      <c r="E250" s="24" t="s">
        <v>231</v>
      </c>
      <c r="F250" s="24" t="s">
        <v>245</v>
      </c>
      <c r="G250" s="26">
        <v>2</v>
      </c>
      <c r="H250" s="26">
        <v>25</v>
      </c>
      <c r="I250" s="27">
        <v>0</v>
      </c>
      <c r="J250" s="27">
        <v>0</v>
      </c>
      <c r="K250" s="27">
        <v>0</v>
      </c>
      <c r="L250" s="27">
        <v>0</v>
      </c>
      <c r="M250" s="27">
        <v>0</v>
      </c>
      <c r="N250" s="27">
        <v>0</v>
      </c>
      <c r="O250" s="27">
        <v>0</v>
      </c>
      <c r="P250" s="27">
        <v>0</v>
      </c>
      <c r="Q250" s="27">
        <v>0</v>
      </c>
      <c r="R250" s="27">
        <v>0</v>
      </c>
      <c r="S250" s="27">
        <v>0</v>
      </c>
      <c r="T250" s="27">
        <v>0</v>
      </c>
      <c r="U250" s="27">
        <v>0</v>
      </c>
      <c r="V250" s="27">
        <v>0</v>
      </c>
      <c r="W250" s="27">
        <v>0</v>
      </c>
      <c r="X250" s="27">
        <v>0</v>
      </c>
      <c r="Y250" s="27">
        <v>0</v>
      </c>
      <c r="Z250" s="27">
        <v>0</v>
      </c>
      <c r="AA250" s="27">
        <v>0</v>
      </c>
      <c r="AB250" s="27">
        <v>0</v>
      </c>
      <c r="AC250" s="27">
        <v>0</v>
      </c>
      <c r="AD250" s="27">
        <v>0</v>
      </c>
      <c r="AE250" s="27">
        <v>0</v>
      </c>
      <c r="AF250" s="27">
        <v>0</v>
      </c>
      <c r="AG250" s="27">
        <v>0</v>
      </c>
      <c r="AH250" s="27">
        <v>0</v>
      </c>
    </row>
    <row r="251" spans="2:34" s="24" customFormat="1" ht="14">
      <c r="B251" s="24" t="s">
        <v>160</v>
      </c>
      <c r="C251" s="24" t="s">
        <v>338</v>
      </c>
      <c r="D251" s="24" t="s">
        <v>233</v>
      </c>
      <c r="E251" s="24" t="s">
        <v>231</v>
      </c>
      <c r="F251" s="24" t="s">
        <v>245</v>
      </c>
      <c r="G251" s="26">
        <v>2</v>
      </c>
      <c r="H251" s="26">
        <v>25</v>
      </c>
      <c r="I251" s="27">
        <v>0</v>
      </c>
      <c r="J251" s="27">
        <v>0</v>
      </c>
      <c r="K251" s="27">
        <v>0</v>
      </c>
      <c r="L251" s="27">
        <v>0</v>
      </c>
      <c r="M251" s="27">
        <v>0</v>
      </c>
      <c r="N251" s="27">
        <v>0</v>
      </c>
      <c r="O251" s="27">
        <v>0</v>
      </c>
      <c r="P251" s="27">
        <v>0</v>
      </c>
      <c r="Q251" s="27">
        <v>0</v>
      </c>
      <c r="R251" s="27">
        <v>0</v>
      </c>
      <c r="S251" s="27">
        <v>0</v>
      </c>
      <c r="T251" s="27">
        <v>41.957621574450648</v>
      </c>
      <c r="U251" s="27">
        <v>125.73928129911818</v>
      </c>
      <c r="V251" s="27">
        <v>209.25377417531817</v>
      </c>
      <c r="W251" s="27">
        <v>292.50110020305061</v>
      </c>
      <c r="X251" s="27">
        <v>375.4812593823155</v>
      </c>
      <c r="Y251" s="27">
        <v>458.19425171311281</v>
      </c>
      <c r="Z251" s="27">
        <v>540.64007719544259</v>
      </c>
      <c r="AA251" s="27">
        <v>622.81873582930473</v>
      </c>
      <c r="AB251" s="27">
        <v>663.84127343411888</v>
      </c>
      <c r="AC251" s="27">
        <v>663.84127343411888</v>
      </c>
      <c r="AD251" s="27">
        <v>663.84127343411888</v>
      </c>
      <c r="AE251" s="27">
        <v>663.84127343411888</v>
      </c>
      <c r="AF251" s="27">
        <v>663.84127343411888</v>
      </c>
      <c r="AG251" s="27">
        <v>663.84127343411888</v>
      </c>
      <c r="AH251" s="27">
        <v>663.84127343411888</v>
      </c>
    </row>
    <row r="252" spans="2:34" s="24" customFormat="1" ht="14">
      <c r="B252" s="24" t="s">
        <v>160</v>
      </c>
      <c r="C252" s="24" t="s">
        <v>338</v>
      </c>
      <c r="D252" s="24" t="s">
        <v>227</v>
      </c>
      <c r="E252" s="24" t="s">
        <v>231</v>
      </c>
      <c r="F252" s="24" t="s">
        <v>246</v>
      </c>
      <c r="G252" s="26">
        <v>2</v>
      </c>
      <c r="H252" s="26">
        <v>25</v>
      </c>
      <c r="I252" s="27">
        <v>0.40596561811071324</v>
      </c>
      <c r="J252" s="27">
        <v>0.40596561811071324</v>
      </c>
      <c r="K252" s="27">
        <v>0.40596561811071324</v>
      </c>
      <c r="L252" s="27">
        <v>0.40596561811071324</v>
      </c>
      <c r="M252" s="27">
        <v>0.40596561811071324</v>
      </c>
      <c r="N252" s="27">
        <v>0.40596561811071324</v>
      </c>
      <c r="O252" s="27">
        <v>0.40596561811071324</v>
      </c>
      <c r="P252" s="27">
        <v>0.40596561811071324</v>
      </c>
      <c r="Q252" s="27">
        <v>0.40596561811071324</v>
      </c>
      <c r="R252" s="27">
        <v>0.40596561811071324</v>
      </c>
      <c r="S252" s="27">
        <v>0.40596561811071324</v>
      </c>
      <c r="T252" s="27">
        <v>0.40596561811071324</v>
      </c>
      <c r="U252" s="27">
        <v>0.40596561811071324</v>
      </c>
      <c r="V252" s="27">
        <v>0.40596561811071324</v>
      </c>
      <c r="W252" s="27">
        <v>0.40596561811071324</v>
      </c>
      <c r="X252" s="27">
        <v>0.40596561811071324</v>
      </c>
      <c r="Y252" s="27">
        <v>0.40596561811071324</v>
      </c>
      <c r="Z252" s="27">
        <v>0.40596561811071324</v>
      </c>
      <c r="AA252" s="27">
        <v>0.40596561811071324</v>
      </c>
      <c r="AB252" s="27">
        <v>0.40596561811071324</v>
      </c>
      <c r="AC252" s="27">
        <v>0.40596561811071324</v>
      </c>
      <c r="AD252" s="27">
        <v>0.40596561811071324</v>
      </c>
      <c r="AE252" s="27">
        <v>0.20298280905535662</v>
      </c>
      <c r="AF252" s="27">
        <v>0</v>
      </c>
      <c r="AG252" s="27">
        <v>0</v>
      </c>
      <c r="AH252" s="27">
        <v>0</v>
      </c>
    </row>
    <row r="253" spans="2:34" s="24" customFormat="1" ht="14">
      <c r="B253" s="24" t="s">
        <v>160</v>
      </c>
      <c r="C253" s="24" t="s">
        <v>338</v>
      </c>
      <c r="D253" s="24" t="s">
        <v>233</v>
      </c>
      <c r="E253" s="24" t="s">
        <v>231</v>
      </c>
      <c r="F253" s="24" t="s">
        <v>246</v>
      </c>
      <c r="G253" s="26">
        <v>2</v>
      </c>
      <c r="H253" s="26">
        <v>25</v>
      </c>
      <c r="I253" s="27">
        <v>0</v>
      </c>
      <c r="J253" s="27">
        <v>0</v>
      </c>
      <c r="K253" s="27">
        <v>0</v>
      </c>
      <c r="L253" s="27">
        <v>0</v>
      </c>
      <c r="M253" s="27">
        <v>0</v>
      </c>
      <c r="N253" s="27">
        <v>0</v>
      </c>
      <c r="O253" s="27">
        <v>0</v>
      </c>
      <c r="P253" s="27">
        <v>0</v>
      </c>
      <c r="Q253" s="27">
        <v>0</v>
      </c>
      <c r="R253" s="27">
        <v>0</v>
      </c>
      <c r="S253" s="27">
        <v>0</v>
      </c>
      <c r="T253" s="27">
        <v>0</v>
      </c>
      <c r="U253" s="27">
        <v>0</v>
      </c>
      <c r="V253" s="27">
        <v>0</v>
      </c>
      <c r="W253" s="27">
        <v>0</v>
      </c>
      <c r="X253" s="27">
        <v>0</v>
      </c>
      <c r="Y253" s="27">
        <v>0</v>
      </c>
      <c r="Z253" s="27">
        <v>0</v>
      </c>
      <c r="AA253" s="27">
        <v>0</v>
      </c>
      <c r="AB253" s="27">
        <v>0</v>
      </c>
      <c r="AC253" s="27">
        <v>0</v>
      </c>
      <c r="AD253" s="27">
        <v>0</v>
      </c>
      <c r="AE253" s="27">
        <v>0</v>
      </c>
      <c r="AF253" s="27">
        <v>0</v>
      </c>
      <c r="AG253" s="27">
        <v>0</v>
      </c>
      <c r="AH253" s="27">
        <v>0</v>
      </c>
    </row>
    <row r="254" spans="2:34" s="24" customFormat="1" ht="14">
      <c r="B254" s="24" t="s">
        <v>160</v>
      </c>
      <c r="C254" s="24" t="s">
        <v>338</v>
      </c>
      <c r="D254" s="24" t="s">
        <v>227</v>
      </c>
      <c r="E254" s="24" t="s">
        <v>231</v>
      </c>
      <c r="F254" s="24" t="s">
        <v>247</v>
      </c>
      <c r="G254" s="26">
        <v>2</v>
      </c>
      <c r="H254" s="26">
        <v>25</v>
      </c>
      <c r="I254" s="27">
        <v>0</v>
      </c>
      <c r="J254" s="27">
        <v>0</v>
      </c>
      <c r="K254" s="27">
        <v>0</v>
      </c>
      <c r="L254" s="27">
        <v>0</v>
      </c>
      <c r="M254" s="27">
        <v>0</v>
      </c>
      <c r="N254" s="27">
        <v>0</v>
      </c>
      <c r="O254" s="27">
        <v>0</v>
      </c>
      <c r="P254" s="27">
        <v>0</v>
      </c>
      <c r="Q254" s="27">
        <v>0</v>
      </c>
      <c r="R254" s="27">
        <v>0</v>
      </c>
      <c r="S254" s="27">
        <v>0</v>
      </c>
      <c r="T254" s="27">
        <v>0</v>
      </c>
      <c r="U254" s="27">
        <v>0</v>
      </c>
      <c r="V254" s="27">
        <v>0</v>
      </c>
      <c r="W254" s="27">
        <v>0</v>
      </c>
      <c r="X254" s="27">
        <v>0</v>
      </c>
      <c r="Y254" s="27">
        <v>0</v>
      </c>
      <c r="Z254" s="27">
        <v>0</v>
      </c>
      <c r="AA254" s="27">
        <v>0</v>
      </c>
      <c r="AB254" s="27">
        <v>0</v>
      </c>
      <c r="AC254" s="27">
        <v>0</v>
      </c>
      <c r="AD254" s="27">
        <v>0</v>
      </c>
      <c r="AE254" s="27">
        <v>0</v>
      </c>
      <c r="AF254" s="27">
        <v>0</v>
      </c>
      <c r="AG254" s="27">
        <v>0</v>
      </c>
      <c r="AH254" s="27">
        <v>0</v>
      </c>
    </row>
    <row r="255" spans="2:34" s="24" customFormat="1" ht="14">
      <c r="B255" s="24" t="s">
        <v>160</v>
      </c>
      <c r="C255" s="24" t="s">
        <v>338</v>
      </c>
      <c r="D255" s="24" t="s">
        <v>233</v>
      </c>
      <c r="E255" s="24" t="s">
        <v>231</v>
      </c>
      <c r="F255" s="24" t="s">
        <v>247</v>
      </c>
      <c r="G255" s="26">
        <v>2</v>
      </c>
      <c r="H255" s="26">
        <v>25</v>
      </c>
      <c r="I255" s="27">
        <v>0</v>
      </c>
      <c r="J255" s="27">
        <v>0</v>
      </c>
      <c r="K255" s="27">
        <v>0</v>
      </c>
      <c r="L255" s="27">
        <v>0</v>
      </c>
      <c r="M255" s="27">
        <v>0</v>
      </c>
      <c r="N255" s="27">
        <v>0</v>
      </c>
      <c r="O255" s="27">
        <v>0</v>
      </c>
      <c r="P255" s="27">
        <v>0</v>
      </c>
      <c r="Q255" s="27">
        <v>0</v>
      </c>
      <c r="R255" s="27">
        <v>0</v>
      </c>
      <c r="S255" s="27">
        <v>0</v>
      </c>
      <c r="T255" s="27">
        <v>0</v>
      </c>
      <c r="U255" s="27">
        <v>0</v>
      </c>
      <c r="V255" s="27">
        <v>0</v>
      </c>
      <c r="W255" s="27">
        <v>0</v>
      </c>
      <c r="X255" s="27">
        <v>0</v>
      </c>
      <c r="Y255" s="27">
        <v>0</v>
      </c>
      <c r="Z255" s="27">
        <v>0</v>
      </c>
      <c r="AA255" s="27">
        <v>0</v>
      </c>
      <c r="AB255" s="27">
        <v>0</v>
      </c>
      <c r="AC255" s="27">
        <v>0</v>
      </c>
      <c r="AD255" s="27">
        <v>0</v>
      </c>
      <c r="AE255" s="27">
        <v>0</v>
      </c>
      <c r="AF255" s="27">
        <v>0</v>
      </c>
      <c r="AG255" s="27">
        <v>0</v>
      </c>
      <c r="AH255" s="27">
        <v>0</v>
      </c>
    </row>
    <row r="256" spans="2:34" s="24" customFormat="1" ht="14">
      <c r="B256" s="24" t="s">
        <v>160</v>
      </c>
      <c r="C256" s="24" t="s">
        <v>338</v>
      </c>
      <c r="D256" s="24" t="s">
        <v>249</v>
      </c>
      <c r="E256" s="24" t="s">
        <v>248</v>
      </c>
      <c r="F256" s="24" t="s">
        <v>248</v>
      </c>
      <c r="G256" s="26">
        <v>0</v>
      </c>
      <c r="H256" s="26">
        <v>0</v>
      </c>
      <c r="I256" s="27">
        <v>0</v>
      </c>
      <c r="J256" s="27">
        <v>0</v>
      </c>
      <c r="K256" s="27">
        <v>0</v>
      </c>
      <c r="L256" s="27">
        <v>0</v>
      </c>
      <c r="M256" s="27">
        <v>0</v>
      </c>
      <c r="N256" s="27">
        <v>0</v>
      </c>
      <c r="O256" s="27">
        <v>0</v>
      </c>
      <c r="P256" s="27">
        <v>0</v>
      </c>
      <c r="Q256" s="27">
        <v>0</v>
      </c>
      <c r="R256" s="27">
        <v>0</v>
      </c>
      <c r="S256" s="27">
        <v>0</v>
      </c>
      <c r="T256" s="27">
        <v>0</v>
      </c>
      <c r="U256" s="27">
        <v>0</v>
      </c>
      <c r="V256" s="27">
        <v>0</v>
      </c>
      <c r="W256" s="27">
        <v>0</v>
      </c>
      <c r="X256" s="27">
        <v>0</v>
      </c>
      <c r="Y256" s="27">
        <v>0</v>
      </c>
      <c r="Z256" s="27">
        <v>0</v>
      </c>
      <c r="AA256" s="27">
        <v>0</v>
      </c>
      <c r="AB256" s="27">
        <v>0</v>
      </c>
      <c r="AC256" s="27">
        <v>0</v>
      </c>
      <c r="AD256" s="27">
        <v>0</v>
      </c>
      <c r="AE256" s="27">
        <v>0</v>
      </c>
      <c r="AF256" s="27">
        <v>0</v>
      </c>
      <c r="AG256" s="27">
        <v>0</v>
      </c>
      <c r="AH256" s="27">
        <v>0</v>
      </c>
    </row>
    <row r="257" spans="2:34" s="24" customFormat="1" ht="14">
      <c r="B257" s="24" t="s">
        <v>160</v>
      </c>
      <c r="C257" s="24" t="s">
        <v>338</v>
      </c>
      <c r="D257" s="24" t="s">
        <v>249</v>
      </c>
      <c r="E257" s="24" t="s">
        <v>248</v>
      </c>
      <c r="F257" s="24" t="s">
        <v>248</v>
      </c>
      <c r="G257" s="26">
        <v>0</v>
      </c>
      <c r="H257" s="26">
        <v>0</v>
      </c>
      <c r="I257" s="27">
        <v>0</v>
      </c>
      <c r="J257" s="27">
        <v>0</v>
      </c>
      <c r="K257" s="27">
        <v>0</v>
      </c>
      <c r="L257" s="27">
        <v>0</v>
      </c>
      <c r="M257" s="27">
        <v>0</v>
      </c>
      <c r="N257" s="27">
        <v>0</v>
      </c>
      <c r="O257" s="27">
        <v>0</v>
      </c>
      <c r="P257" s="27">
        <v>0</v>
      </c>
      <c r="Q257" s="27">
        <v>0</v>
      </c>
      <c r="R257" s="27">
        <v>0</v>
      </c>
      <c r="S257" s="27">
        <v>0</v>
      </c>
      <c r="T257" s="27">
        <v>0</v>
      </c>
      <c r="U257" s="27">
        <v>0</v>
      </c>
      <c r="V257" s="27">
        <v>0</v>
      </c>
      <c r="W257" s="27">
        <v>0</v>
      </c>
      <c r="X257" s="27">
        <v>0</v>
      </c>
      <c r="Y257" s="27">
        <v>0</v>
      </c>
      <c r="Z257" s="27">
        <v>0</v>
      </c>
      <c r="AA257" s="27">
        <v>0</v>
      </c>
      <c r="AB257" s="27">
        <v>0</v>
      </c>
      <c r="AC257" s="27">
        <v>0</v>
      </c>
      <c r="AD257" s="27">
        <v>0</v>
      </c>
      <c r="AE257" s="27">
        <v>0</v>
      </c>
      <c r="AF257" s="27">
        <v>0</v>
      </c>
      <c r="AG257" s="27">
        <v>0</v>
      </c>
      <c r="AH257" s="27">
        <v>0</v>
      </c>
    </row>
    <row r="258" spans="2:34" s="24" customFormat="1" ht="14">
      <c r="B258" s="24" t="s">
        <v>160</v>
      </c>
      <c r="C258" s="24" t="s">
        <v>338</v>
      </c>
      <c r="D258" s="24" t="s">
        <v>227</v>
      </c>
      <c r="E258" s="24" t="s">
        <v>228</v>
      </c>
      <c r="F258" s="24" t="s">
        <v>250</v>
      </c>
      <c r="G258" s="26">
        <v>1</v>
      </c>
      <c r="H258" s="26">
        <v>15</v>
      </c>
      <c r="I258" s="27">
        <v>69.464430500976448</v>
      </c>
      <c r="J258" s="27">
        <v>69.464430500976448</v>
      </c>
      <c r="K258" s="27">
        <v>69.464430500976448</v>
      </c>
      <c r="L258" s="27">
        <v>69.464430500976448</v>
      </c>
      <c r="M258" s="27">
        <v>69.464430500976448</v>
      </c>
      <c r="N258" s="27">
        <v>69.464430500976448</v>
      </c>
      <c r="O258" s="27">
        <v>69.464430500976448</v>
      </c>
      <c r="P258" s="27">
        <v>69.464430500976448</v>
      </c>
      <c r="Q258" s="27">
        <v>69.464430500976448</v>
      </c>
      <c r="R258" s="27">
        <v>69.464430500976448</v>
      </c>
      <c r="S258" s="27">
        <v>69.464430500976448</v>
      </c>
      <c r="T258" s="27">
        <v>69.464430500976448</v>
      </c>
      <c r="U258" s="27">
        <v>69.464430500976448</v>
      </c>
      <c r="V258" s="27">
        <v>0</v>
      </c>
      <c r="W258" s="27">
        <v>0</v>
      </c>
      <c r="X258" s="27">
        <v>0</v>
      </c>
      <c r="Y258" s="27">
        <v>0</v>
      </c>
      <c r="Z258" s="27">
        <v>0</v>
      </c>
      <c r="AA258" s="27">
        <v>0</v>
      </c>
      <c r="AB258" s="27">
        <v>0</v>
      </c>
      <c r="AC258" s="27">
        <v>0</v>
      </c>
      <c r="AD258" s="27">
        <v>0</v>
      </c>
      <c r="AE258" s="27">
        <v>0</v>
      </c>
      <c r="AF258" s="27">
        <v>0</v>
      </c>
      <c r="AG258" s="27">
        <v>0</v>
      </c>
      <c r="AH258" s="27">
        <v>0</v>
      </c>
    </row>
    <row r="259" spans="2:34" s="24" customFormat="1" ht="14">
      <c r="B259" s="24" t="s">
        <v>160</v>
      </c>
      <c r="C259" s="24" t="s">
        <v>338</v>
      </c>
      <c r="D259" s="24" t="s">
        <v>233</v>
      </c>
      <c r="E259" s="24" t="s">
        <v>228</v>
      </c>
      <c r="F259" s="24" t="s">
        <v>250</v>
      </c>
      <c r="G259" s="26">
        <v>1</v>
      </c>
      <c r="H259" s="26">
        <v>15</v>
      </c>
      <c r="I259" s="27">
        <v>5.4546830307446461</v>
      </c>
      <c r="J259" s="27">
        <v>4.3371382146896451</v>
      </c>
      <c r="K259" s="27">
        <v>4.3371382146896451</v>
      </c>
      <c r="L259" s="27">
        <v>4.3371382146896451</v>
      </c>
      <c r="M259" s="27">
        <v>1.0909366061489292</v>
      </c>
      <c r="N259" s="27">
        <v>1.0909366061489292</v>
      </c>
      <c r="O259" s="27">
        <v>1.0909366061489292</v>
      </c>
      <c r="P259" s="27">
        <v>1.0909366061489292</v>
      </c>
      <c r="Q259" s="27">
        <v>0</v>
      </c>
      <c r="R259" s="27">
        <v>0</v>
      </c>
      <c r="S259" s="27">
        <v>0</v>
      </c>
      <c r="T259" s="27">
        <v>0</v>
      </c>
      <c r="U259" s="27">
        <v>0</v>
      </c>
      <c r="V259" s="27">
        <v>0</v>
      </c>
      <c r="W259" s="27">
        <v>0</v>
      </c>
      <c r="X259" s="27">
        <v>0</v>
      </c>
      <c r="Y259" s="27">
        <v>0</v>
      </c>
      <c r="Z259" s="27">
        <v>0</v>
      </c>
      <c r="AA259" s="27">
        <v>0</v>
      </c>
      <c r="AB259" s="27">
        <v>0</v>
      </c>
      <c r="AC259" s="27">
        <v>0</v>
      </c>
      <c r="AD259" s="27">
        <v>0</v>
      </c>
      <c r="AE259" s="27">
        <v>0</v>
      </c>
      <c r="AF259" s="27">
        <v>0</v>
      </c>
      <c r="AG259" s="27">
        <v>0</v>
      </c>
      <c r="AH259" s="27">
        <v>0</v>
      </c>
    </row>
    <row r="260" spans="2:34" s="24" customFormat="1" ht="14">
      <c r="B260" s="24" t="s">
        <v>160</v>
      </c>
      <c r="C260" s="24" t="s">
        <v>338</v>
      </c>
      <c r="D260" s="24" t="s">
        <v>227</v>
      </c>
      <c r="E260" s="24" t="s">
        <v>228</v>
      </c>
      <c r="F260" s="24" t="s">
        <v>251</v>
      </c>
      <c r="G260" s="26">
        <v>1</v>
      </c>
      <c r="H260" s="26">
        <v>15</v>
      </c>
      <c r="I260" s="27">
        <v>150.21685268689879</v>
      </c>
      <c r="J260" s="27">
        <v>144.27425014514458</v>
      </c>
      <c r="K260" s="27">
        <v>132.94511437809629</v>
      </c>
      <c r="L260" s="27">
        <v>99.603143670330795</v>
      </c>
      <c r="M260" s="27">
        <v>91.939287367586175</v>
      </c>
      <c r="N260" s="27">
        <v>80.992061816272596</v>
      </c>
      <c r="O260" s="27">
        <v>78.996076685834453</v>
      </c>
      <c r="P260" s="27">
        <v>78.717524353761348</v>
      </c>
      <c r="Q260" s="27">
        <v>76.24266375136132</v>
      </c>
      <c r="R260" s="27">
        <v>55.099359213499028</v>
      </c>
      <c r="S260" s="27">
        <v>38.556061173477929</v>
      </c>
      <c r="T260" s="27">
        <v>30.369264029121528</v>
      </c>
      <c r="U260" s="27">
        <v>26.463636087096727</v>
      </c>
      <c r="V260" s="27">
        <v>26.463636087096727</v>
      </c>
      <c r="W260" s="27">
        <v>17.249559576204252</v>
      </c>
      <c r="X260" s="27">
        <v>10.593116593886675</v>
      </c>
      <c r="Y260" s="27">
        <v>7.1317662534358401</v>
      </c>
      <c r="Z260" s="27">
        <v>3.6011889025680559</v>
      </c>
      <c r="AA260" s="27">
        <v>0</v>
      </c>
      <c r="AB260" s="27">
        <v>0</v>
      </c>
      <c r="AC260" s="27">
        <v>0</v>
      </c>
      <c r="AD260" s="27">
        <v>0</v>
      </c>
      <c r="AE260" s="27">
        <v>0</v>
      </c>
      <c r="AF260" s="27">
        <v>0</v>
      </c>
      <c r="AG260" s="27">
        <v>0</v>
      </c>
      <c r="AH260" s="27">
        <v>0</v>
      </c>
    </row>
    <row r="261" spans="2:34" s="24" customFormat="1" ht="14">
      <c r="B261" s="24" t="s">
        <v>160</v>
      </c>
      <c r="C261" s="24" t="s">
        <v>338</v>
      </c>
      <c r="D261" s="24" t="s">
        <v>233</v>
      </c>
      <c r="E261" s="24" t="s">
        <v>228</v>
      </c>
      <c r="F261" s="24" t="s">
        <v>251</v>
      </c>
      <c r="G261" s="26">
        <v>1</v>
      </c>
      <c r="H261" s="26">
        <v>15</v>
      </c>
      <c r="I261" s="27">
        <v>14.888975570659426</v>
      </c>
      <c r="J261" s="27">
        <v>14.888975570659426</v>
      </c>
      <c r="K261" s="27">
        <v>26.627172078648186</v>
      </c>
      <c r="L261" s="27">
        <v>26.256492188922223</v>
      </c>
      <c r="M261" s="27">
        <v>23.847072905703481</v>
      </c>
      <c r="N261" s="27">
        <v>21.870113493831688</v>
      </c>
      <c r="O261" s="27">
        <v>19.275354265749964</v>
      </c>
      <c r="P261" s="27">
        <v>17.977974651709101</v>
      </c>
      <c r="Q261" s="27">
        <v>15.506775386869363</v>
      </c>
      <c r="R261" s="27">
        <v>12.912016158787637</v>
      </c>
      <c r="S261" s="27">
        <v>12.912016158787637</v>
      </c>
      <c r="T261" s="27">
        <v>12.912016158787637</v>
      </c>
      <c r="U261" s="27">
        <v>12.912016158787637</v>
      </c>
      <c r="V261" s="27">
        <v>11.738196507988761</v>
      </c>
      <c r="W261" s="27">
        <v>11.738196507988761</v>
      </c>
      <c r="X261" s="27">
        <v>11.738196507988761</v>
      </c>
      <c r="Y261" s="27">
        <v>11.738196507988761</v>
      </c>
      <c r="Z261" s="27">
        <v>0</v>
      </c>
      <c r="AA261" s="27">
        <v>0</v>
      </c>
      <c r="AB261" s="27">
        <v>0</v>
      </c>
      <c r="AC261" s="27">
        <v>0</v>
      </c>
      <c r="AD261" s="27">
        <v>0</v>
      </c>
      <c r="AE261" s="27">
        <v>0</v>
      </c>
      <c r="AF261" s="27">
        <v>0</v>
      </c>
      <c r="AG261" s="27">
        <v>0</v>
      </c>
      <c r="AH261" s="27">
        <v>0</v>
      </c>
    </row>
    <row r="262" spans="2:34" s="24" customFormat="1" ht="14">
      <c r="B262" s="24" t="s">
        <v>160</v>
      </c>
      <c r="C262" s="24" t="s">
        <v>338</v>
      </c>
      <c r="D262" s="24" t="s">
        <v>227</v>
      </c>
      <c r="E262" s="24" t="s">
        <v>228</v>
      </c>
      <c r="F262" s="24" t="s">
        <v>252</v>
      </c>
      <c r="G262" s="26">
        <v>3</v>
      </c>
      <c r="H262" s="26">
        <v>25</v>
      </c>
      <c r="I262" s="27">
        <v>12.896933814117341</v>
      </c>
      <c r="J262" s="27">
        <v>16.36508813876619</v>
      </c>
      <c r="K262" s="27">
        <v>16.36508813876619</v>
      </c>
      <c r="L262" s="27">
        <v>16.36508813876619</v>
      </c>
      <c r="M262" s="27">
        <v>16.36508813876619</v>
      </c>
      <c r="N262" s="27">
        <v>16.36508813876619</v>
      </c>
      <c r="O262" s="27">
        <v>16.36508813876619</v>
      </c>
      <c r="P262" s="27">
        <v>16.36508813876619</v>
      </c>
      <c r="Q262" s="27">
        <v>16.36508813876619</v>
      </c>
      <c r="R262" s="27">
        <v>16.36508813876619</v>
      </c>
      <c r="S262" s="27">
        <v>16.36508813876619</v>
      </c>
      <c r="T262" s="27">
        <v>16.36508813876619</v>
      </c>
      <c r="U262" s="27">
        <v>16.36508813876619</v>
      </c>
      <c r="V262" s="27">
        <v>16.36508813876619</v>
      </c>
      <c r="W262" s="27">
        <v>16.36508813876619</v>
      </c>
      <c r="X262" s="27">
        <v>16.36508813876619</v>
      </c>
      <c r="Y262" s="27">
        <v>16.36508813876619</v>
      </c>
      <c r="Z262" s="27">
        <v>16.36508813876619</v>
      </c>
      <c r="AA262" s="27">
        <v>16.36508813876619</v>
      </c>
      <c r="AB262" s="27">
        <v>16.36508813876619</v>
      </c>
      <c r="AC262" s="27">
        <v>16.36508813876619</v>
      </c>
      <c r="AD262" s="27">
        <v>16.36508813876619</v>
      </c>
      <c r="AE262" s="27">
        <v>16.36508813876619</v>
      </c>
      <c r="AF262" s="27">
        <v>14.37821308382631</v>
      </c>
      <c r="AG262" s="27">
        <v>8.9231837042375801</v>
      </c>
      <c r="AH262" s="27">
        <v>3.4681543246488493</v>
      </c>
    </row>
    <row r="263" spans="2:34" s="24" customFormat="1" ht="14">
      <c r="B263" s="24" t="s">
        <v>160</v>
      </c>
      <c r="C263" s="24" t="s">
        <v>338</v>
      </c>
      <c r="D263" s="24" t="s">
        <v>227</v>
      </c>
      <c r="E263" s="24" t="s">
        <v>228</v>
      </c>
      <c r="F263" s="24" t="s">
        <v>253</v>
      </c>
      <c r="G263" s="26">
        <v>2</v>
      </c>
      <c r="H263" s="26">
        <v>25</v>
      </c>
      <c r="I263" s="27">
        <v>0</v>
      </c>
      <c r="J263" s="27">
        <v>0</v>
      </c>
      <c r="K263" s="27">
        <v>0</v>
      </c>
      <c r="L263" s="27">
        <v>0</v>
      </c>
      <c r="M263" s="27">
        <v>0</v>
      </c>
      <c r="N263" s="27">
        <v>8.6818031832660765</v>
      </c>
      <c r="O263" s="27">
        <v>23.588350036827119</v>
      </c>
      <c r="P263" s="27">
        <v>42.580804827108551</v>
      </c>
      <c r="Q263" s="27">
        <v>72.530189011269584</v>
      </c>
      <c r="R263" s="27">
        <v>109.03525575198938</v>
      </c>
      <c r="S263" s="27">
        <v>147.05278294106859</v>
      </c>
      <c r="T263" s="27">
        <v>180.36893315111936</v>
      </c>
      <c r="U263" s="27">
        <v>205.33623395563436</v>
      </c>
      <c r="V263" s="27">
        <v>224.536503513068</v>
      </c>
      <c r="W263" s="27">
        <v>243.35599308055262</v>
      </c>
      <c r="X263" s="27">
        <v>264.01985662094705</v>
      </c>
      <c r="Y263" s="27">
        <v>286.18146255249536</v>
      </c>
      <c r="Z263" s="27">
        <v>306.18371701173214</v>
      </c>
      <c r="AA263" s="27">
        <v>322.53248335660703</v>
      </c>
      <c r="AB263" s="27">
        <v>337.28955522712829</v>
      </c>
      <c r="AC263" s="27">
        <v>350.48619105903452</v>
      </c>
      <c r="AD263" s="27">
        <v>362.0905073015108</v>
      </c>
      <c r="AE263" s="27">
        <v>371.83414916720898</v>
      </c>
      <c r="AF263" s="27">
        <v>379.61627914793183</v>
      </c>
      <c r="AG263" s="27">
        <v>383.01076115020663</v>
      </c>
      <c r="AH263" s="27">
        <v>383.01076115020663</v>
      </c>
    </row>
    <row r="264" spans="2:34" s="24" customFormat="1" ht="14">
      <c r="B264" s="24" t="s">
        <v>160</v>
      </c>
      <c r="C264" s="24" t="s">
        <v>338</v>
      </c>
      <c r="D264" s="24" t="s">
        <v>233</v>
      </c>
      <c r="E264" s="24" t="s">
        <v>228</v>
      </c>
      <c r="F264" s="24" t="s">
        <v>253</v>
      </c>
      <c r="G264" s="26">
        <v>2</v>
      </c>
      <c r="H264" s="26">
        <v>25</v>
      </c>
      <c r="I264" s="27">
        <v>0</v>
      </c>
      <c r="J264" s="27">
        <v>0</v>
      </c>
      <c r="K264" s="27">
        <v>0</v>
      </c>
      <c r="L264" s="27">
        <v>0</v>
      </c>
      <c r="M264" s="27">
        <v>0</v>
      </c>
      <c r="N264" s="27">
        <v>14.275197085735297</v>
      </c>
      <c r="O264" s="27">
        <v>28.550394171470593</v>
      </c>
      <c r="P264" s="27">
        <v>28.550394171470593</v>
      </c>
      <c r="Q264" s="27">
        <v>28.550394171470593</v>
      </c>
      <c r="R264" s="27">
        <v>28.550394171470593</v>
      </c>
      <c r="S264" s="27">
        <v>28.550394171470593</v>
      </c>
      <c r="T264" s="27">
        <v>28.550394171470593</v>
      </c>
      <c r="U264" s="27">
        <v>28.550394171470593</v>
      </c>
      <c r="V264" s="27">
        <v>67.120681576704925</v>
      </c>
      <c r="W264" s="27">
        <v>124.97611268455641</v>
      </c>
      <c r="X264" s="27">
        <v>163.54640008979072</v>
      </c>
      <c r="Y264" s="27">
        <v>182.8315437924079</v>
      </c>
      <c r="Z264" s="27">
        <v>182.8315437924079</v>
      </c>
      <c r="AA264" s="27">
        <v>182.8315437924079</v>
      </c>
      <c r="AB264" s="27">
        <v>182.8315437924079</v>
      </c>
      <c r="AC264" s="27">
        <v>182.8315437924079</v>
      </c>
      <c r="AD264" s="27">
        <v>182.8315437924079</v>
      </c>
      <c r="AE264" s="27">
        <v>195.68830626081933</v>
      </c>
      <c r="AF264" s="27">
        <v>221.40183119764222</v>
      </c>
      <c r="AG264" s="27">
        <v>234.25859366605368</v>
      </c>
      <c r="AH264" s="27">
        <v>234.25859366605368</v>
      </c>
    </row>
    <row r="265" spans="2:34" s="24" customFormat="1" ht="14">
      <c r="B265" s="24" t="s">
        <v>160</v>
      </c>
      <c r="C265" s="24" t="s">
        <v>338</v>
      </c>
      <c r="D265" s="24" t="s">
        <v>233</v>
      </c>
      <c r="E265" s="24" t="s">
        <v>231</v>
      </c>
      <c r="F265" s="24" t="s">
        <v>254</v>
      </c>
      <c r="G265" s="26">
        <v>2</v>
      </c>
      <c r="H265" s="26">
        <v>25</v>
      </c>
      <c r="I265" s="27">
        <v>0</v>
      </c>
      <c r="J265" s="27">
        <v>0</v>
      </c>
      <c r="K265" s="27">
        <v>0</v>
      </c>
      <c r="L265" s="27">
        <v>0</v>
      </c>
      <c r="M265" s="27">
        <v>0</v>
      </c>
      <c r="N265" s="27">
        <v>0</v>
      </c>
      <c r="O265" s="27">
        <v>0</v>
      </c>
      <c r="P265" s="27">
        <v>0</v>
      </c>
      <c r="Q265" s="27">
        <v>0</v>
      </c>
      <c r="R265" s="27">
        <v>0</v>
      </c>
      <c r="S265" s="27">
        <v>0</v>
      </c>
      <c r="T265" s="27">
        <v>0</v>
      </c>
      <c r="U265" s="27">
        <v>0</v>
      </c>
      <c r="V265" s="27">
        <v>0</v>
      </c>
      <c r="W265" s="27">
        <v>0</v>
      </c>
      <c r="X265" s="27">
        <v>0</v>
      </c>
      <c r="Y265" s="27">
        <v>0</v>
      </c>
      <c r="Z265" s="27">
        <v>0</v>
      </c>
      <c r="AA265" s="27">
        <v>0</v>
      </c>
      <c r="AB265" s="27">
        <v>0</v>
      </c>
      <c r="AC265" s="27">
        <v>0</v>
      </c>
      <c r="AD265" s="27">
        <v>0</v>
      </c>
      <c r="AE265" s="27">
        <v>0</v>
      </c>
      <c r="AF265" s="27">
        <v>0</v>
      </c>
      <c r="AG265" s="27">
        <v>0</v>
      </c>
      <c r="AH265" s="27">
        <v>0</v>
      </c>
    </row>
    <row r="266" spans="2:34" s="24" customFormat="1" ht="14">
      <c r="B266" s="24" t="s">
        <v>160</v>
      </c>
      <c r="C266" s="24" t="s">
        <v>338</v>
      </c>
      <c r="D266" s="24" t="s">
        <v>227</v>
      </c>
      <c r="E266" s="24" t="s">
        <v>231</v>
      </c>
      <c r="F266" s="24" t="s">
        <v>254</v>
      </c>
      <c r="G266" s="26">
        <v>2</v>
      </c>
      <c r="H266" s="26">
        <v>25</v>
      </c>
      <c r="I266" s="27">
        <v>0</v>
      </c>
      <c r="J266" s="27">
        <v>0</v>
      </c>
      <c r="K266" s="27">
        <v>0</v>
      </c>
      <c r="L266" s="27">
        <v>0</v>
      </c>
      <c r="M266" s="27">
        <v>0</v>
      </c>
      <c r="N266" s="27">
        <v>0</v>
      </c>
      <c r="O266" s="27">
        <v>0</v>
      </c>
      <c r="P266" s="27">
        <v>0</v>
      </c>
      <c r="Q266" s="27">
        <v>0</v>
      </c>
      <c r="R266" s="27">
        <v>0</v>
      </c>
      <c r="S266" s="27">
        <v>0</v>
      </c>
      <c r="T266" s="27">
        <v>0</v>
      </c>
      <c r="U266" s="27">
        <v>0</v>
      </c>
      <c r="V266" s="27">
        <v>0</v>
      </c>
      <c r="W266" s="27">
        <v>0</v>
      </c>
      <c r="X266" s="27">
        <v>0</v>
      </c>
      <c r="Y266" s="27">
        <v>0</v>
      </c>
      <c r="Z266" s="27">
        <v>0</v>
      </c>
      <c r="AA266" s="27">
        <v>0</v>
      </c>
      <c r="AB266" s="27">
        <v>0</v>
      </c>
      <c r="AC266" s="27">
        <v>0</v>
      </c>
      <c r="AD266" s="27">
        <v>0</v>
      </c>
      <c r="AE266" s="27">
        <v>0</v>
      </c>
      <c r="AF266" s="27">
        <v>0</v>
      </c>
      <c r="AG266" s="27">
        <v>0</v>
      </c>
      <c r="AH266" s="27">
        <v>0</v>
      </c>
    </row>
    <row r="267" spans="2:34" s="24" customFormat="1" ht="14">
      <c r="B267" s="24" t="s">
        <v>160</v>
      </c>
      <c r="C267" s="24" t="s">
        <v>338</v>
      </c>
      <c r="D267" s="24" t="s">
        <v>233</v>
      </c>
      <c r="E267" s="24" t="s">
        <v>231</v>
      </c>
      <c r="F267" s="24" t="s">
        <v>255</v>
      </c>
      <c r="G267" s="26">
        <v>2</v>
      </c>
      <c r="H267" s="26">
        <v>25</v>
      </c>
      <c r="I267" s="27">
        <v>13.482606073827553</v>
      </c>
      <c r="J267" s="27">
        <v>30.329122363075079</v>
      </c>
      <c r="K267" s="27">
        <v>33.693032578495057</v>
      </c>
      <c r="L267" s="27">
        <v>33.693032578495057</v>
      </c>
      <c r="M267" s="27">
        <v>33.693032578495057</v>
      </c>
      <c r="N267" s="27">
        <v>47.09238200652112</v>
      </c>
      <c r="O267" s="27">
        <v>87.207173644797834</v>
      </c>
      <c r="P267" s="27">
        <v>127.23870863727305</v>
      </c>
      <c r="Q267" s="27">
        <v>140.55480141949764</v>
      </c>
      <c r="R267" s="27">
        <v>167.02047369234378</v>
      </c>
      <c r="S267" s="27">
        <v>193.48614596518996</v>
      </c>
      <c r="T267" s="27">
        <v>219.78530494643311</v>
      </c>
      <c r="U267" s="27">
        <v>259.19241509539711</v>
      </c>
      <c r="V267" s="27">
        <v>272.30036626311795</v>
      </c>
      <c r="W267" s="27">
        <v>272.30036626311795</v>
      </c>
      <c r="X267" s="27">
        <v>272.30036626311795</v>
      </c>
      <c r="Y267" s="27">
        <v>272.30036626311795</v>
      </c>
      <c r="Z267" s="27">
        <v>272.30036626311795</v>
      </c>
      <c r="AA267" s="27">
        <v>272.30036626311795</v>
      </c>
      <c r="AB267" s="27">
        <v>272.30036626311795</v>
      </c>
      <c r="AC267" s="27">
        <v>272.30036626311795</v>
      </c>
      <c r="AD267" s="27">
        <v>272.30036626311795</v>
      </c>
      <c r="AE267" s="27">
        <v>272.30036626311795</v>
      </c>
      <c r="AF267" s="27">
        <v>272.30036626311795</v>
      </c>
      <c r="AG267" s="27">
        <v>272.30036626311795</v>
      </c>
      <c r="AH267" s="27">
        <v>258.81776018929031</v>
      </c>
    </row>
    <row r="268" spans="2:34" s="24" customFormat="1" ht="14">
      <c r="B268" s="24" t="s">
        <v>160</v>
      </c>
      <c r="C268" s="24" t="s">
        <v>338</v>
      </c>
      <c r="D268" s="24" t="s">
        <v>227</v>
      </c>
      <c r="E268" s="24" t="s">
        <v>231</v>
      </c>
      <c r="F268" s="24" t="s">
        <v>255</v>
      </c>
      <c r="G268" s="26">
        <v>2</v>
      </c>
      <c r="H268" s="26">
        <v>25</v>
      </c>
      <c r="I268" s="27">
        <v>0.67413030369137761</v>
      </c>
      <c r="J268" s="27">
        <v>0.67413030369137761</v>
      </c>
      <c r="K268" s="27">
        <v>14.15673637751893</v>
      </c>
      <c r="L268" s="27">
        <v>34.380645488260257</v>
      </c>
      <c r="M268" s="27">
        <v>47.842437400637436</v>
      </c>
      <c r="N268" s="27">
        <v>61.262600990113874</v>
      </c>
      <c r="O268" s="27">
        <v>74.641136256689563</v>
      </c>
      <c r="P268" s="27">
        <v>81.319996809252231</v>
      </c>
      <c r="Q268" s="27">
        <v>81.319996809252231</v>
      </c>
      <c r="R268" s="27">
        <v>81.319996809252231</v>
      </c>
      <c r="S268" s="27">
        <v>81.319996809252231</v>
      </c>
      <c r="T268" s="27">
        <v>81.319996809252231</v>
      </c>
      <c r="U268" s="27">
        <v>81.319996809252231</v>
      </c>
      <c r="V268" s="27">
        <v>81.319996809252231</v>
      </c>
      <c r="W268" s="27">
        <v>81.319996809252231</v>
      </c>
      <c r="X268" s="27">
        <v>81.319996809252231</v>
      </c>
      <c r="Y268" s="27">
        <v>81.319996809252231</v>
      </c>
      <c r="Z268" s="27">
        <v>81.319996809252231</v>
      </c>
      <c r="AA268" s="27">
        <v>81.319996809252231</v>
      </c>
      <c r="AB268" s="27">
        <v>81.319996809252231</v>
      </c>
      <c r="AC268" s="27">
        <v>81.319996809252231</v>
      </c>
      <c r="AD268" s="27">
        <v>81.319996809252231</v>
      </c>
      <c r="AE268" s="27">
        <v>80.982931657406553</v>
      </c>
      <c r="AF268" s="27">
        <v>80.645866505560861</v>
      </c>
      <c r="AG268" s="27">
        <v>80.645866505560861</v>
      </c>
      <c r="AH268" s="27">
        <v>80.645866505560861</v>
      </c>
    </row>
    <row r="269" spans="2:34" s="24" customFormat="1" ht="14">
      <c r="B269" s="24" t="s">
        <v>160</v>
      </c>
      <c r="C269" s="24" t="s">
        <v>338</v>
      </c>
      <c r="D269" s="24" t="s">
        <v>233</v>
      </c>
      <c r="E269" s="24" t="s">
        <v>231</v>
      </c>
      <c r="F269" s="24" t="s">
        <v>256</v>
      </c>
      <c r="G269" s="26">
        <v>2</v>
      </c>
      <c r="H269" s="26">
        <v>25</v>
      </c>
      <c r="I269" s="27">
        <v>0</v>
      </c>
      <c r="J269" s="27">
        <v>0</v>
      </c>
      <c r="K269" s="27">
        <v>0</v>
      </c>
      <c r="L269" s="27">
        <v>43.914774069038309</v>
      </c>
      <c r="M269" s="27">
        <v>117.01535171927367</v>
      </c>
      <c r="N269" s="27">
        <v>160.74870085865501</v>
      </c>
      <c r="O269" s="27">
        <v>175.2962464168393</v>
      </c>
      <c r="P269" s="27">
        <v>189.75307951019508</v>
      </c>
      <c r="Q269" s="27">
        <v>233.03286632543396</v>
      </c>
      <c r="R269" s="27">
        <v>290.58806130437165</v>
      </c>
      <c r="S269" s="27">
        <v>347.96183135365231</v>
      </c>
      <c r="T269" s="27">
        <v>376.60336014587841</v>
      </c>
      <c r="U269" s="27">
        <v>390.83341207716296</v>
      </c>
      <c r="V269" s="27">
        <v>405.06346400844751</v>
      </c>
      <c r="W269" s="27">
        <v>405.06346400844751</v>
      </c>
      <c r="X269" s="27">
        <v>405.06346400844751</v>
      </c>
      <c r="Y269" s="27">
        <v>405.06346400844751</v>
      </c>
      <c r="Z269" s="27">
        <v>405.06346400844751</v>
      </c>
      <c r="AA269" s="27">
        <v>405.06346400844751</v>
      </c>
      <c r="AB269" s="27">
        <v>405.06346400844751</v>
      </c>
      <c r="AC269" s="27">
        <v>405.06346400844751</v>
      </c>
      <c r="AD269" s="27">
        <v>405.06346400844751</v>
      </c>
      <c r="AE269" s="27">
        <v>405.06346400844751</v>
      </c>
      <c r="AF269" s="27">
        <v>405.06346400844751</v>
      </c>
      <c r="AG269" s="27">
        <v>405.06346400844751</v>
      </c>
      <c r="AH269" s="27">
        <v>405.06346400844751</v>
      </c>
    </row>
    <row r="270" spans="2:34" s="24" customFormat="1" ht="14">
      <c r="B270" s="24" t="s">
        <v>160</v>
      </c>
      <c r="C270" s="24" t="s">
        <v>338</v>
      </c>
      <c r="D270" s="24" t="s">
        <v>227</v>
      </c>
      <c r="E270" s="24" t="s">
        <v>231</v>
      </c>
      <c r="F270" s="24" t="s">
        <v>256</v>
      </c>
      <c r="G270" s="26">
        <v>2</v>
      </c>
      <c r="H270" s="26">
        <v>25</v>
      </c>
      <c r="I270" s="27">
        <v>0</v>
      </c>
      <c r="J270" s="27">
        <v>0</v>
      </c>
      <c r="K270" s="27">
        <v>0</v>
      </c>
      <c r="L270" s="27">
        <v>0</v>
      </c>
      <c r="M270" s="27">
        <v>0</v>
      </c>
      <c r="N270" s="27">
        <v>0</v>
      </c>
      <c r="O270" s="27">
        <v>0</v>
      </c>
      <c r="P270" s="27">
        <v>0</v>
      </c>
      <c r="Q270" s="27">
        <v>0</v>
      </c>
      <c r="R270" s="27">
        <v>0</v>
      </c>
      <c r="S270" s="27">
        <v>0</v>
      </c>
      <c r="T270" s="27">
        <v>0</v>
      </c>
      <c r="U270" s="27">
        <v>0</v>
      </c>
      <c r="V270" s="27">
        <v>0</v>
      </c>
      <c r="W270" s="27">
        <v>0</v>
      </c>
      <c r="X270" s="27">
        <v>0</v>
      </c>
      <c r="Y270" s="27">
        <v>0</v>
      </c>
      <c r="Z270" s="27">
        <v>0</v>
      </c>
      <c r="AA270" s="27">
        <v>0</v>
      </c>
      <c r="AB270" s="27">
        <v>0</v>
      </c>
      <c r="AC270" s="27">
        <v>0</v>
      </c>
      <c r="AD270" s="27">
        <v>0</v>
      </c>
      <c r="AE270" s="27">
        <v>0</v>
      </c>
      <c r="AF270" s="27">
        <v>0</v>
      </c>
      <c r="AG270" s="27">
        <v>0</v>
      </c>
      <c r="AH270" s="27">
        <v>0</v>
      </c>
    </row>
    <row r="271" spans="2:34" s="24" customFormat="1" ht="14">
      <c r="B271" s="24" t="s">
        <v>160</v>
      </c>
      <c r="C271" s="24" t="s">
        <v>338</v>
      </c>
      <c r="D271" s="24" t="s">
        <v>249</v>
      </c>
      <c r="E271" s="24" t="s">
        <v>228</v>
      </c>
      <c r="F271" s="24" t="s">
        <v>257</v>
      </c>
      <c r="G271" s="26">
        <v>8</v>
      </c>
      <c r="H271" s="26">
        <v>40</v>
      </c>
      <c r="I271" s="27">
        <v>2083.5658208739287</v>
      </c>
      <c r="J271" s="27">
        <v>2051.4575595776623</v>
      </c>
      <c r="K271" s="27">
        <v>2234.5614280509649</v>
      </c>
      <c r="L271" s="27">
        <v>2417.665296524267</v>
      </c>
      <c r="M271" s="27">
        <v>2600.7691649975695</v>
      </c>
      <c r="N271" s="27">
        <v>2783.8730334708716</v>
      </c>
      <c r="O271" s="27">
        <v>2966.9769019441737</v>
      </c>
      <c r="P271" s="27">
        <v>3150.0807704174763</v>
      </c>
      <c r="Q271" s="27">
        <v>3333.1846388907784</v>
      </c>
      <c r="R271" s="27">
        <v>3623.0267814030199</v>
      </c>
      <c r="S271" s="27">
        <v>3912.8689239152613</v>
      </c>
      <c r="T271" s="27">
        <v>4202.7110664275033</v>
      </c>
      <c r="U271" s="27">
        <v>4492.5532089397448</v>
      </c>
      <c r="V271" s="27">
        <v>4637.4742801958655</v>
      </c>
      <c r="W271" s="27">
        <v>4637.4742801958655</v>
      </c>
      <c r="X271" s="27">
        <v>4637.4742801958655</v>
      </c>
      <c r="Y271" s="27">
        <v>4637.4742801958655</v>
      </c>
      <c r="Z271" s="27">
        <v>4637.4742801958655</v>
      </c>
      <c r="AA271" s="27">
        <v>4637.4742801958655</v>
      </c>
      <c r="AB271" s="27">
        <v>4637.4742801958655</v>
      </c>
      <c r="AC271" s="27">
        <v>4637.4742801958655</v>
      </c>
      <c r="AD271" s="27">
        <v>4637.4742801958655</v>
      </c>
      <c r="AE271" s="27">
        <v>4637.4742801958655</v>
      </c>
      <c r="AF271" s="27">
        <v>4637.4742801958655</v>
      </c>
      <c r="AG271" s="27">
        <v>4637.4742801958655</v>
      </c>
      <c r="AH271" s="27">
        <v>4637.4742801958655</v>
      </c>
    </row>
    <row r="272" spans="2:34" s="24" customFormat="1" ht="14">
      <c r="B272" s="24" t="s">
        <v>160</v>
      </c>
      <c r="C272" s="24" t="s">
        <v>338</v>
      </c>
      <c r="D272" s="24" t="s">
        <v>249</v>
      </c>
      <c r="E272" s="24" t="s">
        <v>228</v>
      </c>
      <c r="F272" s="24" t="s">
        <v>258</v>
      </c>
      <c r="G272" s="26">
        <v>4</v>
      </c>
      <c r="H272" s="26">
        <v>40</v>
      </c>
      <c r="I272" s="27">
        <v>0</v>
      </c>
      <c r="J272" s="27">
        <v>0</v>
      </c>
      <c r="K272" s="27">
        <v>0</v>
      </c>
      <c r="L272" s="27">
        <v>0</v>
      </c>
      <c r="M272" s="27">
        <v>0</v>
      </c>
      <c r="N272" s="27">
        <v>143.72044342660035</v>
      </c>
      <c r="O272" s="27">
        <v>287.44088685320071</v>
      </c>
      <c r="P272" s="27">
        <v>567.64740868706485</v>
      </c>
      <c r="Q272" s="27">
        <v>1113.59172231612</v>
      </c>
      <c r="R272" s="27">
        <v>1645.0673059065018</v>
      </c>
      <c r="S272" s="27">
        <v>2427.8119512534013</v>
      </c>
      <c r="T272" s="27">
        <v>3074.0705181930371</v>
      </c>
      <c r="U272" s="27">
        <v>3454.5912933374821</v>
      </c>
      <c r="V272" s="27">
        <v>3820.6433384432539</v>
      </c>
      <c r="W272" s="27">
        <v>4046.5921226320938</v>
      </c>
      <c r="X272" s="27">
        <v>4380.0895251508509</v>
      </c>
      <c r="Y272" s="27">
        <v>4817.5183634898576</v>
      </c>
      <c r="Z272" s="27">
        <v>5240.4784717901912</v>
      </c>
      <c r="AA272" s="27">
        <v>5648.9698500518516</v>
      </c>
      <c r="AB272" s="27">
        <v>6042.992498274838</v>
      </c>
      <c r="AC272" s="27">
        <v>6422.5464164591513</v>
      </c>
      <c r="AD272" s="27">
        <v>6787.597480241493</v>
      </c>
      <c r="AE272" s="27">
        <v>7055.9514732229218</v>
      </c>
      <c r="AF272" s="27">
        <v>7231.2255779131065</v>
      </c>
      <c r="AG272" s="27">
        <v>7317.0369768217151</v>
      </c>
      <c r="AH272" s="27">
        <v>7317.0369768217151</v>
      </c>
    </row>
    <row r="273" spans="2:34" s="24" customFormat="1" ht="14">
      <c r="B273" s="24" t="s">
        <v>160</v>
      </c>
      <c r="C273" s="24" t="s">
        <v>338</v>
      </c>
      <c r="D273" s="24" t="s">
        <v>233</v>
      </c>
      <c r="E273" s="24" t="s">
        <v>228</v>
      </c>
      <c r="F273" s="24" t="s">
        <v>259</v>
      </c>
      <c r="G273" s="26">
        <v>2</v>
      </c>
      <c r="H273" s="26">
        <v>25</v>
      </c>
      <c r="I273" s="27">
        <v>92.414229876022233</v>
      </c>
      <c r="J273" s="27">
        <v>92.414229876022233</v>
      </c>
      <c r="K273" s="27">
        <v>92.414229876022233</v>
      </c>
      <c r="L273" s="27">
        <v>114.64749401200493</v>
      </c>
      <c r="M273" s="27">
        <v>136.88075814798762</v>
      </c>
      <c r="N273" s="27">
        <v>136.88075814798762</v>
      </c>
      <c r="O273" s="27">
        <v>136.88075814798762</v>
      </c>
      <c r="P273" s="27">
        <v>134.37951593268957</v>
      </c>
      <c r="Q273" s="27">
        <v>131.87827371739152</v>
      </c>
      <c r="R273" s="27">
        <v>131.87827371739152</v>
      </c>
      <c r="S273" s="27">
        <v>131.87827371739152</v>
      </c>
      <c r="T273" s="27">
        <v>131.48919159501182</v>
      </c>
      <c r="U273" s="27">
        <v>131.10010947263211</v>
      </c>
      <c r="V273" s="27">
        <v>131.10010947263211</v>
      </c>
      <c r="W273" s="27">
        <v>129.35924489078468</v>
      </c>
      <c r="X273" s="27">
        <v>127.61838030893722</v>
      </c>
      <c r="Y273" s="27">
        <v>119.28118417374543</v>
      </c>
      <c r="Z273" s="27">
        <v>110.94398803855361</v>
      </c>
      <c r="AA273" s="27">
        <v>110.94398803855361</v>
      </c>
      <c r="AB273" s="27">
        <v>110.94398803855361</v>
      </c>
      <c r="AC273" s="27">
        <v>110.94398803855361</v>
      </c>
      <c r="AD273" s="27">
        <v>110.94398803855361</v>
      </c>
      <c r="AE273" s="27">
        <v>110.94398803855361</v>
      </c>
      <c r="AF273" s="27">
        <v>110.94398803855361</v>
      </c>
      <c r="AG273" s="27">
        <v>77.705258155259486</v>
      </c>
      <c r="AH273" s="27">
        <v>44.466528271965373</v>
      </c>
    </row>
    <row r="274" spans="2:34" s="24" customFormat="1" ht="14">
      <c r="B274" s="24" t="s">
        <v>160</v>
      </c>
      <c r="C274" s="24" t="s">
        <v>338</v>
      </c>
      <c r="D274" s="24" t="s">
        <v>249</v>
      </c>
      <c r="E274" s="24" t="s">
        <v>228</v>
      </c>
      <c r="F274" s="24" t="s">
        <v>260</v>
      </c>
      <c r="G274" s="26">
        <v>2</v>
      </c>
      <c r="H274" s="26">
        <v>30</v>
      </c>
      <c r="I274" s="27">
        <v>4533.2980597282576</v>
      </c>
      <c r="J274" s="27">
        <v>4986.5142902631515</v>
      </c>
      <c r="K274" s="27">
        <v>6659.2788624269469</v>
      </c>
      <c r="L274" s="27">
        <v>8502.8581099509083</v>
      </c>
      <c r="M274" s="27">
        <v>9828.5775428667912</v>
      </c>
      <c r="N274" s="27">
        <v>11273.682441034322</v>
      </c>
      <c r="O274" s="27">
        <v>12611.512185861036</v>
      </c>
      <c r="P274" s="27">
        <v>13538.268514776413</v>
      </c>
      <c r="Q274" s="27">
        <v>14002.194894969851</v>
      </c>
      <c r="R274" s="27">
        <v>14313.445117641913</v>
      </c>
      <c r="S274" s="27">
        <v>14486.47225595173</v>
      </c>
      <c r="T274" s="27">
        <v>14557.506158406401</v>
      </c>
      <c r="U274" s="27">
        <v>14667.992984316723</v>
      </c>
      <c r="V274" s="27">
        <v>14898.093064103949</v>
      </c>
      <c r="W274" s="27">
        <v>15123.55424599051</v>
      </c>
      <c r="X274" s="27">
        <v>15202.422339381574</v>
      </c>
      <c r="Y274" s="27">
        <v>15163.840533277704</v>
      </c>
      <c r="Z274" s="27">
        <v>15121.625023079929</v>
      </c>
      <c r="AA274" s="27">
        <v>15172.027351356237</v>
      </c>
      <c r="AB274" s="27">
        <v>15300.926671762063</v>
      </c>
      <c r="AC274" s="27">
        <v>15312.710068958218</v>
      </c>
      <c r="AD274" s="27">
        <v>15337.475550153478</v>
      </c>
      <c r="AE274" s="27">
        <v>15382.020962077988</v>
      </c>
      <c r="AF274" s="27">
        <v>15395.596473444757</v>
      </c>
      <c r="AG274" s="27">
        <v>15308.950699927309</v>
      </c>
      <c r="AH274" s="27">
        <v>15053.555362315708</v>
      </c>
    </row>
    <row r="275" spans="2:34" s="24" customFormat="1" ht="14">
      <c r="B275" s="24" t="s">
        <v>160</v>
      </c>
      <c r="C275" s="24" t="s">
        <v>338</v>
      </c>
      <c r="D275" s="24" t="s">
        <v>249</v>
      </c>
      <c r="E275" s="24" t="s">
        <v>228</v>
      </c>
      <c r="F275" s="24" t="s">
        <v>261</v>
      </c>
      <c r="G275" s="26">
        <v>3</v>
      </c>
      <c r="H275" s="26">
        <v>28</v>
      </c>
      <c r="I275" s="27">
        <v>28.181356039652989</v>
      </c>
      <c r="J275" s="27">
        <v>41.818331082535046</v>
      </c>
      <c r="K275" s="27">
        <v>55.455306125417103</v>
      </c>
      <c r="L275" s="27">
        <v>55.455306125417103</v>
      </c>
      <c r="M275" s="27">
        <v>427.33162964748658</v>
      </c>
      <c r="N275" s="27">
        <v>908.22748733380286</v>
      </c>
      <c r="O275" s="27">
        <v>1742.2267769405757</v>
      </c>
      <c r="P275" s="27">
        <v>2447.9409032254694</v>
      </c>
      <c r="Q275" s="27">
        <v>3032.5190963115151</v>
      </c>
      <c r="R275" s="27">
        <v>3310.9956133024839</v>
      </c>
      <c r="S275" s="27">
        <v>3356.1493218767487</v>
      </c>
      <c r="T275" s="27">
        <v>3401.3030304510135</v>
      </c>
      <c r="U275" s="27">
        <v>3401.3030304510135</v>
      </c>
      <c r="V275" s="27">
        <v>3401.3030304510135</v>
      </c>
      <c r="W275" s="27">
        <v>3401.3030304510135</v>
      </c>
      <c r="X275" s="27">
        <v>3486.2920183609076</v>
      </c>
      <c r="Y275" s="27">
        <v>3672.86056134624</v>
      </c>
      <c r="Z275" s="27">
        <v>3859.4291043315725</v>
      </c>
      <c r="AA275" s="27">
        <v>3961.0086594070108</v>
      </c>
      <c r="AB275" s="27">
        <v>3961.0086594070108</v>
      </c>
      <c r="AC275" s="27">
        <v>3961.0086594070108</v>
      </c>
      <c r="AD275" s="27">
        <v>3961.0086594070108</v>
      </c>
      <c r="AE275" s="27">
        <v>3961.0086594070108</v>
      </c>
      <c r="AF275" s="27">
        <v>3961.0086594070108</v>
      </c>
      <c r="AG275" s="27">
        <v>3956.3128975779696</v>
      </c>
      <c r="AH275" s="27">
        <v>3951.4650668062804</v>
      </c>
    </row>
    <row r="276" spans="2:34" s="24" customFormat="1" ht="14">
      <c r="B276" s="24" t="s">
        <v>160</v>
      </c>
      <c r="C276" s="24" t="s">
        <v>338</v>
      </c>
      <c r="D276" s="24" t="s">
        <v>227</v>
      </c>
      <c r="E276" s="24" t="s">
        <v>228</v>
      </c>
      <c r="F276" s="24" t="s">
        <v>262</v>
      </c>
      <c r="G276" s="26">
        <v>2</v>
      </c>
      <c r="H276" s="26">
        <v>25</v>
      </c>
      <c r="I276" s="27">
        <v>774.36272286742144</v>
      </c>
      <c r="J276" s="27">
        <v>841.32366496579004</v>
      </c>
      <c r="K276" s="27">
        <v>916.51152347773882</v>
      </c>
      <c r="L276" s="27">
        <v>999.24539628062905</v>
      </c>
      <c r="M276" s="27">
        <v>1077.9151128662959</v>
      </c>
      <c r="N276" s="27">
        <v>1150.2902797782665</v>
      </c>
      <c r="O276" s="27">
        <v>1224.1208196434516</v>
      </c>
      <c r="P276" s="27">
        <v>1299.5376040836284</v>
      </c>
      <c r="Q276" s="27">
        <v>1369.6213435548552</v>
      </c>
      <c r="R276" s="27">
        <v>1430.8208996519334</v>
      </c>
      <c r="S276" s="27">
        <v>1489.0297235225876</v>
      </c>
      <c r="T276" s="27">
        <v>1547.536053582332</v>
      </c>
      <c r="U276" s="27">
        <v>1608.6973043120238</v>
      </c>
      <c r="V276" s="27">
        <v>1681.089874173304</v>
      </c>
      <c r="W276" s="27">
        <v>1760.1336757821566</v>
      </c>
      <c r="X276" s="27">
        <v>1833.2862738301069</v>
      </c>
      <c r="Y276" s="27">
        <v>1902.0092594221583</v>
      </c>
      <c r="Z276" s="27">
        <v>1972.2464857982825</v>
      </c>
      <c r="AA276" s="27">
        <v>2046.4726881587833</v>
      </c>
      <c r="AB276" s="27">
        <v>2095.2295408526143</v>
      </c>
      <c r="AC276" s="27">
        <v>2110.8207872448811</v>
      </c>
      <c r="AD276" s="27">
        <v>2121.6597817572438</v>
      </c>
      <c r="AE276" s="27">
        <v>2133.7742789774697</v>
      </c>
      <c r="AF276" s="27">
        <v>2135.5063602208897</v>
      </c>
      <c r="AG276" s="27">
        <v>2100.0446809624391</v>
      </c>
      <c r="AH276" s="27">
        <v>2035.6307405735215</v>
      </c>
    </row>
    <row r="277" spans="2:34" s="24" customFormat="1" ht="14">
      <c r="B277" s="24" t="s">
        <v>160</v>
      </c>
      <c r="C277" s="24" t="s">
        <v>338</v>
      </c>
      <c r="D277" s="24" t="s">
        <v>234</v>
      </c>
      <c r="E277" s="24" t="s">
        <v>228</v>
      </c>
      <c r="F277" s="24" t="s">
        <v>262</v>
      </c>
      <c r="G277" s="26">
        <v>2</v>
      </c>
      <c r="H277" s="26">
        <v>25</v>
      </c>
      <c r="I277" s="27">
        <v>74.537197619509556</v>
      </c>
      <c r="J277" s="27">
        <v>76.818836921486536</v>
      </c>
      <c r="K277" s="27">
        <v>79.081212717985295</v>
      </c>
      <c r="L277" s="27">
        <v>81.324325012064861</v>
      </c>
      <c r="M277" s="27">
        <v>83.548173798841262</v>
      </c>
      <c r="N277" s="27">
        <v>85.752759077707921</v>
      </c>
      <c r="O277" s="27">
        <v>87.901205540019362</v>
      </c>
      <c r="P277" s="27">
        <v>89.994362874965901</v>
      </c>
      <c r="Q277" s="27">
        <v>92.033081926852375</v>
      </c>
      <c r="R277" s="27">
        <v>94.023378691898998</v>
      </c>
      <c r="S277" s="27">
        <v>95.970996115627486</v>
      </c>
      <c r="T277" s="27">
        <v>97.911102906988901</v>
      </c>
      <c r="U277" s="27">
        <v>99.843699071229793</v>
      </c>
      <c r="V277" s="27">
        <v>101.78756117871967</v>
      </c>
      <c r="W277" s="27">
        <v>103.74300216764124</v>
      </c>
      <c r="X277" s="27">
        <v>105.69155841789916</v>
      </c>
      <c r="Y277" s="27">
        <v>107.63322992841636</v>
      </c>
      <c r="Z277" s="27">
        <v>109.56801668446703</v>
      </c>
      <c r="AA277" s="27">
        <v>111.49591869863401</v>
      </c>
      <c r="AB277" s="27">
        <v>113.41693598036427</v>
      </c>
      <c r="AC277" s="27">
        <v>115.33106851707494</v>
      </c>
      <c r="AD277" s="27">
        <v>117.23831630412951</v>
      </c>
      <c r="AE277" s="27">
        <v>114.27256096703994</v>
      </c>
      <c r="AF277" s="27">
        <v>110.5197967867347</v>
      </c>
      <c r="AG277" s="27">
        <v>110.12881708488324</v>
      </c>
      <c r="AH277" s="27">
        <v>107.82791427559265</v>
      </c>
    </row>
    <row r="278" spans="2:34" s="24" customFormat="1" ht="14">
      <c r="B278" s="24" t="s">
        <v>160</v>
      </c>
      <c r="C278" s="24" t="s">
        <v>338</v>
      </c>
      <c r="D278" s="24" t="s">
        <v>233</v>
      </c>
      <c r="E278" s="24" t="s">
        <v>228</v>
      </c>
      <c r="F278" s="24" t="s">
        <v>262</v>
      </c>
      <c r="G278" s="26">
        <v>2</v>
      </c>
      <c r="H278" s="26">
        <v>25</v>
      </c>
      <c r="I278" s="27">
        <v>1305.9333110518485</v>
      </c>
      <c r="J278" s="27">
        <v>1514.3112119257412</v>
      </c>
      <c r="K278" s="27">
        <v>1790.5379817170908</v>
      </c>
      <c r="L278" s="27">
        <v>2219.137229282449</v>
      </c>
      <c r="M278" s="27">
        <v>2609.8460835289065</v>
      </c>
      <c r="N278" s="27">
        <v>2813.1435998580137</v>
      </c>
      <c r="O278" s="27">
        <v>2893.9887242725908</v>
      </c>
      <c r="P278" s="27">
        <v>2938.3340574424915</v>
      </c>
      <c r="Q278" s="27">
        <v>3020.9199312452683</v>
      </c>
      <c r="R278" s="27">
        <v>3082.6516518445792</v>
      </c>
      <c r="S278" s="27">
        <v>3080.9151281922827</v>
      </c>
      <c r="T278" s="27">
        <v>3074.9449064692503</v>
      </c>
      <c r="U278" s="27">
        <v>3083.7213973046773</v>
      </c>
      <c r="V278" s="27">
        <v>3093.9889494524273</v>
      </c>
      <c r="W278" s="27">
        <v>3084.3738695084317</v>
      </c>
      <c r="X278" s="27">
        <v>3082.5149718515172</v>
      </c>
      <c r="Y278" s="27">
        <v>3086.7759417511779</v>
      </c>
      <c r="Z278" s="27">
        <v>3084.2888285443164</v>
      </c>
      <c r="AA278" s="27">
        <v>3082.7609141893026</v>
      </c>
      <c r="AB278" s="27">
        <v>3097.6850046367604</v>
      </c>
      <c r="AC278" s="27">
        <v>3112.3798854534339</v>
      </c>
      <c r="AD278" s="27">
        <v>3110.305585463987</v>
      </c>
      <c r="AE278" s="27">
        <v>3106.3410330040824</v>
      </c>
      <c r="AF278" s="27">
        <v>3106.8931360374295</v>
      </c>
      <c r="AG278" s="27">
        <v>3046.3044368816427</v>
      </c>
      <c r="AH278" s="27">
        <v>2866.0383820531674</v>
      </c>
    </row>
    <row r="279" spans="2:34" s="24" customFormat="1" ht="14">
      <c r="B279" s="24" t="s">
        <v>160</v>
      </c>
      <c r="C279" s="24" t="s">
        <v>338</v>
      </c>
      <c r="D279" s="24" t="s">
        <v>233</v>
      </c>
      <c r="E279" s="24" t="s">
        <v>228</v>
      </c>
      <c r="F279" s="24" t="s">
        <v>263</v>
      </c>
      <c r="G279" s="26">
        <v>2</v>
      </c>
      <c r="H279" s="26">
        <v>41</v>
      </c>
      <c r="I279" s="27">
        <v>530.63258583155391</v>
      </c>
      <c r="J279" s="27">
        <v>530.63258583155391</v>
      </c>
      <c r="K279" s="27">
        <v>530.63258583155391</v>
      </c>
      <c r="L279" s="27">
        <v>656.3290802887368</v>
      </c>
      <c r="M279" s="27">
        <v>849.59549798424905</v>
      </c>
      <c r="N279" s="27">
        <v>974.98580867288263</v>
      </c>
      <c r="O279" s="27">
        <v>1186.3512323754146</v>
      </c>
      <c r="P279" s="27">
        <v>1339.8962686276423</v>
      </c>
      <c r="Q279" s="27">
        <v>1339.8962686276423</v>
      </c>
      <c r="R279" s="27">
        <v>1339.8962686276423</v>
      </c>
      <c r="S279" s="27">
        <v>1339.8962686276423</v>
      </c>
      <c r="T279" s="27">
        <v>1339.8962686276423</v>
      </c>
      <c r="U279" s="27">
        <v>1339.8962686276423</v>
      </c>
      <c r="V279" s="27">
        <v>1339.8962686276423</v>
      </c>
      <c r="W279" s="27">
        <v>1339.8962686276423</v>
      </c>
      <c r="X279" s="27">
        <v>1339.8962686276423</v>
      </c>
      <c r="Y279" s="27">
        <v>1339.8962686276423</v>
      </c>
      <c r="Z279" s="27">
        <v>1339.8962686276423</v>
      </c>
      <c r="AA279" s="27">
        <v>1339.8962686276423</v>
      </c>
      <c r="AB279" s="27">
        <v>1339.8962686276423</v>
      </c>
      <c r="AC279" s="27">
        <v>1339.8962686276423</v>
      </c>
      <c r="AD279" s="27">
        <v>1339.8962686276423</v>
      </c>
      <c r="AE279" s="27">
        <v>1339.8962686276423</v>
      </c>
      <c r="AF279" s="27">
        <v>1339.8962686276423</v>
      </c>
      <c r="AG279" s="27">
        <v>1339.8962686276423</v>
      </c>
      <c r="AH279" s="27">
        <v>1339.8962686276423</v>
      </c>
    </row>
    <row r="280" spans="2:34" s="24" customFormat="1" ht="14">
      <c r="B280" s="24" t="s">
        <v>160</v>
      </c>
      <c r="C280" s="24" t="s">
        <v>338</v>
      </c>
      <c r="D280" s="24" t="s">
        <v>227</v>
      </c>
      <c r="E280" s="24" t="s">
        <v>228</v>
      </c>
      <c r="F280" s="24" t="s">
        <v>263</v>
      </c>
      <c r="G280" s="26">
        <v>2</v>
      </c>
      <c r="H280" s="26">
        <v>41</v>
      </c>
      <c r="I280" s="27">
        <v>0</v>
      </c>
      <c r="J280" s="27">
        <v>0</v>
      </c>
      <c r="K280" s="27">
        <v>0</v>
      </c>
      <c r="L280" s="27">
        <v>9.6592921509789047</v>
      </c>
      <c r="M280" s="27">
        <v>19.318584301957809</v>
      </c>
      <c r="N280" s="27">
        <v>19.318584301957809</v>
      </c>
      <c r="O280" s="27">
        <v>19.318584301957809</v>
      </c>
      <c r="P280" s="27">
        <v>19.318584301957809</v>
      </c>
      <c r="Q280" s="27">
        <v>19.318584301957809</v>
      </c>
      <c r="R280" s="27">
        <v>19.318584301957809</v>
      </c>
      <c r="S280" s="27">
        <v>19.318584301957809</v>
      </c>
      <c r="T280" s="27">
        <v>19.318584301957809</v>
      </c>
      <c r="U280" s="27">
        <v>19.318584301957809</v>
      </c>
      <c r="V280" s="27">
        <v>19.318584301957809</v>
      </c>
      <c r="W280" s="27">
        <v>19.318584301957809</v>
      </c>
      <c r="X280" s="27">
        <v>19.318584301957809</v>
      </c>
      <c r="Y280" s="27">
        <v>19.318584301957809</v>
      </c>
      <c r="Z280" s="27">
        <v>19.318584301957809</v>
      </c>
      <c r="AA280" s="27">
        <v>19.318584301957809</v>
      </c>
      <c r="AB280" s="27">
        <v>19.318584301957809</v>
      </c>
      <c r="AC280" s="27">
        <v>19.318584301957809</v>
      </c>
      <c r="AD280" s="27">
        <v>19.318584301957809</v>
      </c>
      <c r="AE280" s="27">
        <v>19.318584301957809</v>
      </c>
      <c r="AF280" s="27">
        <v>19.318584301957809</v>
      </c>
      <c r="AG280" s="27">
        <v>19.318584301957809</v>
      </c>
      <c r="AH280" s="27">
        <v>19.318584301957809</v>
      </c>
    </row>
    <row r="281" spans="2:34" s="24" customFormat="1" ht="14">
      <c r="B281" s="24" t="s">
        <v>160</v>
      </c>
      <c r="C281" s="24" t="s">
        <v>338</v>
      </c>
      <c r="D281" s="24" t="s">
        <v>233</v>
      </c>
      <c r="E281" s="24" t="s">
        <v>228</v>
      </c>
      <c r="F281" s="24" t="s">
        <v>264</v>
      </c>
      <c r="G281" s="26">
        <v>2</v>
      </c>
      <c r="H281" s="26">
        <v>41</v>
      </c>
      <c r="I281" s="27">
        <v>0</v>
      </c>
      <c r="J281" s="27">
        <v>0</v>
      </c>
      <c r="K281" s="27">
        <v>0</v>
      </c>
      <c r="L281" s="27">
        <v>0</v>
      </c>
      <c r="M281" s="27">
        <v>0</v>
      </c>
      <c r="N281" s="27">
        <v>0</v>
      </c>
      <c r="O281" s="27">
        <v>0</v>
      </c>
      <c r="P281" s="27">
        <v>0</v>
      </c>
      <c r="Q281" s="27">
        <v>0</v>
      </c>
      <c r="R281" s="27">
        <v>0</v>
      </c>
      <c r="S281" s="27">
        <v>0</v>
      </c>
      <c r="T281" s="27">
        <v>0</v>
      </c>
      <c r="U281" s="27">
        <v>0</v>
      </c>
      <c r="V281" s="27">
        <v>0</v>
      </c>
      <c r="W281" s="27">
        <v>0</v>
      </c>
      <c r="X281" s="27">
        <v>0</v>
      </c>
      <c r="Y281" s="27">
        <v>0</v>
      </c>
      <c r="Z281" s="27">
        <v>0</v>
      </c>
      <c r="AA281" s="27">
        <v>0</v>
      </c>
      <c r="AB281" s="27">
        <v>0</v>
      </c>
      <c r="AC281" s="27">
        <v>0</v>
      </c>
      <c r="AD281" s="27">
        <v>0</v>
      </c>
      <c r="AE281" s="27">
        <v>0</v>
      </c>
      <c r="AF281" s="27">
        <v>0</v>
      </c>
      <c r="AG281" s="27">
        <v>0</v>
      </c>
      <c r="AH281" s="27">
        <v>0</v>
      </c>
    </row>
    <row r="282" spans="2:34" s="24" customFormat="1" ht="14">
      <c r="B282" s="24" t="s">
        <v>160</v>
      </c>
      <c r="C282" s="24" t="s">
        <v>338</v>
      </c>
      <c r="D282" s="24" t="s">
        <v>227</v>
      </c>
      <c r="E282" s="24" t="s">
        <v>228</v>
      </c>
      <c r="F282" s="24" t="s">
        <v>264</v>
      </c>
      <c r="G282" s="26">
        <v>2</v>
      </c>
      <c r="H282" s="26">
        <v>41</v>
      </c>
      <c r="I282" s="27">
        <v>0</v>
      </c>
      <c r="J282" s="27">
        <v>0</v>
      </c>
      <c r="K282" s="27">
        <v>0</v>
      </c>
      <c r="L282" s="27">
        <v>0</v>
      </c>
      <c r="M282" s="27">
        <v>0</v>
      </c>
      <c r="N282" s="27">
        <v>0</v>
      </c>
      <c r="O282" s="27">
        <v>0</v>
      </c>
      <c r="P282" s="27">
        <v>0</v>
      </c>
      <c r="Q282" s="27">
        <v>0</v>
      </c>
      <c r="R282" s="27">
        <v>0</v>
      </c>
      <c r="S282" s="27">
        <v>0</v>
      </c>
      <c r="T282" s="27">
        <v>0</v>
      </c>
      <c r="U282" s="27">
        <v>0</v>
      </c>
      <c r="V282" s="27">
        <v>0</v>
      </c>
      <c r="W282" s="27">
        <v>0</v>
      </c>
      <c r="X282" s="27">
        <v>0</v>
      </c>
      <c r="Y282" s="27">
        <v>0</v>
      </c>
      <c r="Z282" s="27">
        <v>0</v>
      </c>
      <c r="AA282" s="27">
        <v>0</v>
      </c>
      <c r="AB282" s="27">
        <v>0</v>
      </c>
      <c r="AC282" s="27">
        <v>0</v>
      </c>
      <c r="AD282" s="27">
        <v>0</v>
      </c>
      <c r="AE282" s="27">
        <v>0</v>
      </c>
      <c r="AF282" s="27">
        <v>0</v>
      </c>
      <c r="AG282" s="27">
        <v>0</v>
      </c>
      <c r="AH282" s="27">
        <v>0</v>
      </c>
    </row>
    <row r="283" spans="2:34" s="24" customFormat="1" ht="14">
      <c r="B283" s="24" t="s">
        <v>160</v>
      </c>
      <c r="C283" s="24" t="s">
        <v>338</v>
      </c>
      <c r="D283" s="24" t="s">
        <v>233</v>
      </c>
      <c r="E283" s="24" t="s">
        <v>228</v>
      </c>
      <c r="F283" s="24" t="s">
        <v>265</v>
      </c>
      <c r="G283" s="26">
        <v>2</v>
      </c>
      <c r="H283" s="26">
        <v>41</v>
      </c>
      <c r="I283" s="27">
        <v>51.967967772918158</v>
      </c>
      <c r="J283" s="27">
        <v>51.967967772918158</v>
      </c>
      <c r="K283" s="27">
        <v>51.967967772918158</v>
      </c>
      <c r="L283" s="27">
        <v>51.967967772918158</v>
      </c>
      <c r="M283" s="27">
        <v>54.357626263172151</v>
      </c>
      <c r="N283" s="27">
        <v>56.747284753426143</v>
      </c>
      <c r="O283" s="27">
        <v>56.747284753426143</v>
      </c>
      <c r="P283" s="27">
        <v>54.80972381538237</v>
      </c>
      <c r="Q283" s="27">
        <v>52.87216287733861</v>
      </c>
      <c r="R283" s="27">
        <v>52.87216287733861</v>
      </c>
      <c r="S283" s="27">
        <v>52.87216287733861</v>
      </c>
      <c r="T283" s="27">
        <v>52.87216287733861</v>
      </c>
      <c r="U283" s="27">
        <v>52.87216287733861</v>
      </c>
      <c r="V283" s="27">
        <v>52.87216287733861</v>
      </c>
      <c r="W283" s="27">
        <v>52.87216287733861</v>
      </c>
      <c r="X283" s="27">
        <v>50.469587314164301</v>
      </c>
      <c r="Y283" s="27">
        <v>43.352280135083475</v>
      </c>
      <c r="Z283" s="27">
        <v>34.749509570169103</v>
      </c>
      <c r="AA283" s="27">
        <v>28.536397495508723</v>
      </c>
      <c r="AB283" s="27">
        <v>16.329763585832925</v>
      </c>
      <c r="AC283" s="27">
        <v>6.4482028018096651</v>
      </c>
      <c r="AD283" s="27">
        <v>6.4482028018096651</v>
      </c>
      <c r="AE283" s="27">
        <v>6.4482028018096651</v>
      </c>
      <c r="AF283" s="27">
        <v>6.4482028018096651</v>
      </c>
      <c r="AG283" s="27">
        <v>6.4482028018096651</v>
      </c>
      <c r="AH283" s="27">
        <v>6.4482028018096651</v>
      </c>
    </row>
    <row r="284" spans="2:34" s="24" customFormat="1" ht="14">
      <c r="B284" s="24" t="s">
        <v>160</v>
      </c>
      <c r="C284" s="24" t="s">
        <v>338</v>
      </c>
      <c r="D284" s="24" t="s">
        <v>227</v>
      </c>
      <c r="E284" s="24" t="s">
        <v>228</v>
      </c>
      <c r="F284" s="24" t="s">
        <v>266</v>
      </c>
      <c r="G284" s="26">
        <v>2</v>
      </c>
      <c r="H284" s="26">
        <v>41</v>
      </c>
      <c r="I284" s="27">
        <v>33.036695761320168</v>
      </c>
      <c r="J284" s="27">
        <v>33.373110032684252</v>
      </c>
      <c r="K284" s="27">
        <v>33.709963842373909</v>
      </c>
      <c r="L284" s="27">
        <v>34.047391499381632</v>
      </c>
      <c r="M284" s="27">
        <v>34.385516784479279</v>
      </c>
      <c r="N284" s="27">
        <v>34.724454180119992</v>
      </c>
      <c r="O284" s="27">
        <v>35.064309941723792</v>
      </c>
      <c r="P284" s="27">
        <v>35.405183015350552</v>
      </c>
      <c r="Q284" s="27">
        <v>35.747165855299571</v>
      </c>
      <c r="R284" s="27">
        <v>36.090345106610037</v>
      </c>
      <c r="S284" s="27">
        <v>35.788990381976554</v>
      </c>
      <c r="T284" s="27">
        <v>35.088620530486189</v>
      </c>
      <c r="U284" s="27">
        <v>35.035489697121811</v>
      </c>
      <c r="V284" s="27">
        <v>35.38422459904411</v>
      </c>
      <c r="W284" s="27">
        <v>34.412796347641709</v>
      </c>
      <c r="X284" s="27">
        <v>33.442991705877056</v>
      </c>
      <c r="Y284" s="27">
        <v>33.796594649668727</v>
      </c>
      <c r="Z284" s="27">
        <v>34.151937590948542</v>
      </c>
      <c r="AA284" s="27">
        <v>34.509075127254391</v>
      </c>
      <c r="AB284" s="27">
        <v>34.868059756584501</v>
      </c>
      <c r="AC284" s="27">
        <v>35.228942036514134</v>
      </c>
      <c r="AD284" s="27">
        <v>35.258897691786231</v>
      </c>
      <c r="AE284" s="27">
        <v>35.29084700656383</v>
      </c>
      <c r="AF284" s="27">
        <v>35.657708801436698</v>
      </c>
      <c r="AG284" s="27">
        <v>35.841655180389949</v>
      </c>
      <c r="AH284" s="27">
        <v>35.841655180389949</v>
      </c>
    </row>
    <row r="285" spans="2:34" s="24" customFormat="1" ht="14">
      <c r="B285" s="24" t="s">
        <v>160</v>
      </c>
      <c r="C285" s="24" t="s">
        <v>338</v>
      </c>
      <c r="D285" s="24" t="s">
        <v>234</v>
      </c>
      <c r="E285" s="24" t="s">
        <v>228</v>
      </c>
      <c r="F285" s="24" t="s">
        <v>266</v>
      </c>
      <c r="G285" s="26">
        <v>2</v>
      </c>
      <c r="H285" s="26">
        <v>41</v>
      </c>
      <c r="I285" s="27">
        <v>19.654281884004927</v>
      </c>
      <c r="J285" s="27">
        <v>19.654281884004927</v>
      </c>
      <c r="K285" s="27">
        <v>19.654281884004927</v>
      </c>
      <c r="L285" s="27">
        <v>19.654281884004927</v>
      </c>
      <c r="M285" s="27">
        <v>19.654281884004927</v>
      </c>
      <c r="N285" s="27">
        <v>19.654281884004927</v>
      </c>
      <c r="O285" s="27">
        <v>19.654281884004927</v>
      </c>
      <c r="P285" s="27">
        <v>19.654281884004927</v>
      </c>
      <c r="Q285" s="27">
        <v>19.654281884004927</v>
      </c>
      <c r="R285" s="27">
        <v>19.654281884004927</v>
      </c>
      <c r="S285" s="27">
        <v>19.654281884004927</v>
      </c>
      <c r="T285" s="27">
        <v>19.654281884004927</v>
      </c>
      <c r="U285" s="27">
        <v>19.654281884004927</v>
      </c>
      <c r="V285" s="27">
        <v>19.654281884004927</v>
      </c>
      <c r="W285" s="27">
        <v>19.654281884004927</v>
      </c>
      <c r="X285" s="27">
        <v>19.654281884004927</v>
      </c>
      <c r="Y285" s="27">
        <v>19.654281884004927</v>
      </c>
      <c r="Z285" s="27">
        <v>19.654281884004927</v>
      </c>
      <c r="AA285" s="27">
        <v>19.654281884004927</v>
      </c>
      <c r="AB285" s="27">
        <v>19.654281884004927</v>
      </c>
      <c r="AC285" s="27">
        <v>19.654281884004927</v>
      </c>
      <c r="AD285" s="27">
        <v>19.654281884004927</v>
      </c>
      <c r="AE285" s="27">
        <v>19.654281884004927</v>
      </c>
      <c r="AF285" s="27">
        <v>19.654281884004927</v>
      </c>
      <c r="AG285" s="27">
        <v>19.654281884004927</v>
      </c>
      <c r="AH285" s="27">
        <v>19.654281884004927</v>
      </c>
    </row>
    <row r="286" spans="2:34" s="24" customFormat="1" ht="14">
      <c r="B286" s="24" t="s">
        <v>160</v>
      </c>
      <c r="C286" s="24" t="s">
        <v>338</v>
      </c>
      <c r="D286" s="24" t="s">
        <v>227</v>
      </c>
      <c r="E286" s="24" t="s">
        <v>228</v>
      </c>
      <c r="F286" s="24" t="s">
        <v>267</v>
      </c>
      <c r="G286" s="26">
        <v>1</v>
      </c>
      <c r="H286" s="26">
        <v>35</v>
      </c>
      <c r="I286" s="27">
        <v>529.92781219538415</v>
      </c>
      <c r="J286" s="27">
        <v>583.84270581495923</v>
      </c>
      <c r="K286" s="27">
        <v>636.19297177205181</v>
      </c>
      <c r="L286" s="27">
        <v>686.26713924720582</v>
      </c>
      <c r="M286" s="27">
        <v>734.06520817237276</v>
      </c>
      <c r="N286" s="27">
        <v>789.24335405571446</v>
      </c>
      <c r="O286" s="27">
        <v>846.90451655533468</v>
      </c>
      <c r="P286" s="27">
        <v>897.28056428086438</v>
      </c>
      <c r="Q286" s="27">
        <v>946.82335605533672</v>
      </c>
      <c r="R286" s="27">
        <v>973.15982102428427</v>
      </c>
      <c r="S286" s="27">
        <v>995.23107938667022</v>
      </c>
      <c r="T286" s="27">
        <v>1008.4738344458607</v>
      </c>
      <c r="U286" s="27">
        <v>1019.5094635972573</v>
      </c>
      <c r="V286" s="27">
        <v>1046.9317646957222</v>
      </c>
      <c r="W286" s="27">
        <v>1081.612915191442</v>
      </c>
      <c r="X286" s="27">
        <v>1114.0393278171789</v>
      </c>
      <c r="Y286" s="27">
        <v>1141.8256627803748</v>
      </c>
      <c r="Z286" s="27">
        <v>1172.6263625778965</v>
      </c>
      <c r="AA286" s="27">
        <v>1197.7840553184981</v>
      </c>
      <c r="AB286" s="27">
        <v>1209.0628879618644</v>
      </c>
      <c r="AC286" s="27">
        <v>1206.6009675449839</v>
      </c>
      <c r="AD286" s="27">
        <v>1205.2310690800668</v>
      </c>
      <c r="AE286" s="27">
        <v>1195.7424132083445</v>
      </c>
      <c r="AF286" s="27">
        <v>1197.3353359185407</v>
      </c>
      <c r="AG286" s="27">
        <v>1204.4211106605437</v>
      </c>
      <c r="AH286" s="27">
        <v>1200.5202514088248</v>
      </c>
    </row>
    <row r="287" spans="2:34" s="24" customFormat="1" ht="14">
      <c r="B287" s="24" t="s">
        <v>160</v>
      </c>
      <c r="C287" s="24" t="s">
        <v>338</v>
      </c>
      <c r="D287" s="24" t="s">
        <v>233</v>
      </c>
      <c r="E287" s="24" t="s">
        <v>228</v>
      </c>
      <c r="F287" s="24" t="s">
        <v>267</v>
      </c>
      <c r="G287" s="26">
        <v>1</v>
      </c>
      <c r="H287" s="26">
        <v>35</v>
      </c>
      <c r="I287" s="27">
        <v>103.27442514025822</v>
      </c>
      <c r="J287" s="27">
        <v>162.29291485382186</v>
      </c>
      <c r="K287" s="27">
        <v>256.9928009584674</v>
      </c>
      <c r="L287" s="27">
        <v>351.08974856521672</v>
      </c>
      <c r="M287" s="27">
        <v>388.61268109052662</v>
      </c>
      <c r="N287" s="27">
        <v>404.33845268190396</v>
      </c>
      <c r="O287" s="27">
        <v>404.33845268190396</v>
      </c>
      <c r="P287" s="27">
        <v>404.90402867773417</v>
      </c>
      <c r="Q287" s="27">
        <v>404.90402867773417</v>
      </c>
      <c r="R287" s="27">
        <v>404.90402867773417</v>
      </c>
      <c r="S287" s="27">
        <v>404.90402867773417</v>
      </c>
      <c r="T287" s="27">
        <v>404.90402867773417</v>
      </c>
      <c r="U287" s="27">
        <v>404.90402867773417</v>
      </c>
      <c r="V287" s="27">
        <v>404.90402867773417</v>
      </c>
      <c r="W287" s="27">
        <v>537.33157892091197</v>
      </c>
      <c r="X287" s="27">
        <v>537.33157892091197</v>
      </c>
      <c r="Y287" s="27">
        <v>537.33157892091197</v>
      </c>
      <c r="Z287" s="27">
        <v>537.33157892091197</v>
      </c>
      <c r="AA287" s="27">
        <v>537.33157892091197</v>
      </c>
      <c r="AB287" s="27">
        <v>594.69264128142686</v>
      </c>
      <c r="AC287" s="27">
        <v>594.69264128142686</v>
      </c>
      <c r="AD287" s="27">
        <v>594.69264128142686</v>
      </c>
      <c r="AE287" s="27">
        <v>594.69264128142686</v>
      </c>
      <c r="AF287" s="27">
        <v>594.69264128142686</v>
      </c>
      <c r="AG287" s="27">
        <v>594.69264128142686</v>
      </c>
      <c r="AH287" s="27">
        <v>594.69264128142686</v>
      </c>
    </row>
    <row r="288" spans="2:34" s="24" customFormat="1" ht="14">
      <c r="B288" s="24" t="s">
        <v>160</v>
      </c>
      <c r="C288" s="24" t="s">
        <v>338</v>
      </c>
      <c r="D288" s="24" t="s">
        <v>234</v>
      </c>
      <c r="E288" s="24" t="s">
        <v>228</v>
      </c>
      <c r="F288" s="24" t="s">
        <v>268</v>
      </c>
      <c r="G288" s="26">
        <v>1</v>
      </c>
      <c r="H288" s="26">
        <v>35</v>
      </c>
      <c r="I288" s="27">
        <v>754.5782330953183</v>
      </c>
      <c r="J288" s="27">
        <v>836.02959578820344</v>
      </c>
      <c r="K288" s="27">
        <v>916.76622691718285</v>
      </c>
      <c r="L288" s="27">
        <v>996.78812666505758</v>
      </c>
      <c r="M288" s="27">
        <v>1076.095294805117</v>
      </c>
      <c r="N288" s="27">
        <v>1155.2763340299041</v>
      </c>
      <c r="O288" s="27">
        <v>1234.3312439576555</v>
      </c>
      <c r="P288" s="27">
        <v>1313.2600248654062</v>
      </c>
      <c r="Q288" s="27">
        <v>1392.062676689867</v>
      </c>
      <c r="R288" s="27">
        <v>1470.7391994192135</v>
      </c>
      <c r="S288" s="27">
        <v>1549.4157220887398</v>
      </c>
      <c r="T288" s="27">
        <v>1628.0922449920372</v>
      </c>
      <c r="U288" s="27">
        <v>1706.7687675434972</v>
      </c>
      <c r="V288" s="27">
        <v>1785.4452905270796</v>
      </c>
      <c r="W288" s="27">
        <v>1864.1218131800767</v>
      </c>
      <c r="X288" s="27">
        <v>1942.7983357913572</v>
      </c>
      <c r="Y288" s="27">
        <v>2021.4748585262134</v>
      </c>
      <c r="Z288" s="27">
        <v>2100.1513813389934</v>
      </c>
      <c r="AA288" s="27">
        <v>2178.8279038936021</v>
      </c>
      <c r="AB288" s="27">
        <v>2257.5044268024094</v>
      </c>
      <c r="AC288" s="27">
        <v>2336.180949678158</v>
      </c>
      <c r="AD288" s="27">
        <v>2414.85747238153</v>
      </c>
      <c r="AE288" s="27">
        <v>2493.5339949676227</v>
      </c>
      <c r="AF288" s="27">
        <v>2572.2105177056274</v>
      </c>
      <c r="AG288" s="27">
        <v>2650.8870407096742</v>
      </c>
      <c r="AH288" s="27">
        <v>2650.8870407096742</v>
      </c>
    </row>
    <row r="289" spans="2:34" s="24" customFormat="1" ht="14">
      <c r="B289" s="24" t="s">
        <v>160</v>
      </c>
      <c r="C289" s="24" t="s">
        <v>338</v>
      </c>
      <c r="D289" s="24" t="s">
        <v>233</v>
      </c>
      <c r="E289" s="24" t="s">
        <v>228</v>
      </c>
      <c r="F289" s="24" t="s">
        <v>269</v>
      </c>
      <c r="G289" s="26">
        <v>1</v>
      </c>
      <c r="H289" s="26">
        <v>15</v>
      </c>
      <c r="I289" s="27">
        <v>0</v>
      </c>
      <c r="J289" s="27">
        <v>0</v>
      </c>
      <c r="K289" s="27">
        <v>0</v>
      </c>
      <c r="L289" s="27">
        <v>0</v>
      </c>
      <c r="M289" s="27">
        <v>0</v>
      </c>
      <c r="N289" s="27">
        <v>0</v>
      </c>
      <c r="O289" s="27">
        <v>0</v>
      </c>
      <c r="P289" s="27">
        <v>0</v>
      </c>
      <c r="Q289" s="27">
        <v>0</v>
      </c>
      <c r="R289" s="27">
        <v>0</v>
      </c>
      <c r="S289" s="27">
        <v>0</v>
      </c>
      <c r="T289" s="27">
        <v>0</v>
      </c>
      <c r="U289" s="27">
        <v>0</v>
      </c>
      <c r="V289" s="27">
        <v>0</v>
      </c>
      <c r="W289" s="27">
        <v>0</v>
      </c>
      <c r="X289" s="27">
        <v>0</v>
      </c>
      <c r="Y289" s="27">
        <v>0</v>
      </c>
      <c r="Z289" s="27">
        <v>0</v>
      </c>
      <c r="AA289" s="27">
        <v>0</v>
      </c>
      <c r="AB289" s="27">
        <v>0</v>
      </c>
      <c r="AC289" s="27">
        <v>0</v>
      </c>
      <c r="AD289" s="27">
        <v>0</v>
      </c>
      <c r="AE289" s="27">
        <v>0</v>
      </c>
      <c r="AF289" s="27">
        <v>0</v>
      </c>
      <c r="AG289" s="27">
        <v>0</v>
      </c>
      <c r="AH289" s="27">
        <v>0</v>
      </c>
    </row>
    <row r="290" spans="2:34" s="24" customFormat="1" ht="14">
      <c r="B290" s="24" t="s">
        <v>160</v>
      </c>
      <c r="C290" s="24" t="s">
        <v>338</v>
      </c>
      <c r="D290" s="24" t="s">
        <v>227</v>
      </c>
      <c r="E290" s="24" t="s">
        <v>228</v>
      </c>
      <c r="F290" s="24" t="s">
        <v>270</v>
      </c>
      <c r="G290" s="26">
        <v>4</v>
      </c>
      <c r="H290" s="26">
        <v>25</v>
      </c>
      <c r="I290" s="27">
        <v>111.83050508326286</v>
      </c>
      <c r="J290" s="27">
        <v>126.63318874357213</v>
      </c>
      <c r="K290" s="27">
        <v>136.12487757776574</v>
      </c>
      <c r="L290" s="27">
        <v>143.31852918628738</v>
      </c>
      <c r="M290" s="27">
        <v>149.89708865896122</v>
      </c>
      <c r="N290" s="27">
        <v>155.71147621420835</v>
      </c>
      <c r="O290" s="27">
        <v>161.14377781074211</v>
      </c>
      <c r="P290" s="27">
        <v>166.26632474999525</v>
      </c>
      <c r="Q290" s="27">
        <v>169.24515964487756</v>
      </c>
      <c r="R290" s="27">
        <v>171.39190849961389</v>
      </c>
      <c r="S290" s="27">
        <v>173.44589660136776</v>
      </c>
      <c r="T290" s="27">
        <v>164.10906664498245</v>
      </c>
      <c r="U290" s="27">
        <v>154.7026661238603</v>
      </c>
      <c r="V290" s="27">
        <v>145.24988522624693</v>
      </c>
      <c r="W290" s="27">
        <v>135.77391414038797</v>
      </c>
      <c r="X290" s="27">
        <v>137.14047880486132</v>
      </c>
      <c r="Y290" s="27">
        <v>138.0515219145102</v>
      </c>
      <c r="Z290" s="27">
        <v>138.50704346933466</v>
      </c>
      <c r="AA290" s="27">
        <v>138.50704346933466</v>
      </c>
      <c r="AB290" s="27">
        <v>138.50704346933466</v>
      </c>
      <c r="AC290" s="27">
        <v>138.50704346933466</v>
      </c>
      <c r="AD290" s="27">
        <v>134.94983423666011</v>
      </c>
      <c r="AE290" s="27">
        <v>125.38769140198701</v>
      </c>
      <c r="AF290" s="27">
        <v>109.56099528643239</v>
      </c>
      <c r="AG290" s="27">
        <v>90.578224980118307</v>
      </c>
      <c r="AH290" s="27">
        <v>71.868767606698839</v>
      </c>
    </row>
    <row r="291" spans="2:34" s="24" customFormat="1" ht="14">
      <c r="B291" s="24" t="s">
        <v>160</v>
      </c>
      <c r="C291" s="24" t="s">
        <v>338</v>
      </c>
      <c r="D291" s="24" t="s">
        <v>233</v>
      </c>
      <c r="E291" s="24" t="s">
        <v>228</v>
      </c>
      <c r="F291" s="24" t="s">
        <v>270</v>
      </c>
      <c r="G291" s="26">
        <v>4</v>
      </c>
      <c r="H291" s="26">
        <v>25</v>
      </c>
      <c r="I291" s="27">
        <v>21.503041314533068</v>
      </c>
      <c r="J291" s="27">
        <v>37.579468150125933</v>
      </c>
      <c r="K291" s="27">
        <v>68.512335710970746</v>
      </c>
      <c r="L291" s="27">
        <v>99.445203271815558</v>
      </c>
      <c r="M291" s="27">
        <v>123.00900753595427</v>
      </c>
      <c r="N291" s="27">
        <v>137.86544826120621</v>
      </c>
      <c r="O291" s="27">
        <v>137.86544826120621</v>
      </c>
      <c r="P291" s="27">
        <v>137.86544826120621</v>
      </c>
      <c r="Q291" s="27">
        <v>137.86544826120621</v>
      </c>
      <c r="R291" s="27">
        <v>137.86544826120621</v>
      </c>
      <c r="S291" s="27">
        <v>137.86544826120621</v>
      </c>
      <c r="T291" s="27">
        <v>134.33195375674947</v>
      </c>
      <c r="U291" s="27">
        <v>176.35061473473777</v>
      </c>
      <c r="V291" s="27">
        <v>218.36927571272608</v>
      </c>
      <c r="W291" s="27">
        <v>260.38793669071435</v>
      </c>
      <c r="X291" s="27">
        <v>305.94009217315943</v>
      </c>
      <c r="Y291" s="27">
        <v>305.94009217315943</v>
      </c>
      <c r="Z291" s="27">
        <v>305.94009217315943</v>
      </c>
      <c r="AA291" s="27">
        <v>305.94009217315943</v>
      </c>
      <c r="AB291" s="27">
        <v>305.94009217315943</v>
      </c>
      <c r="AC291" s="27">
        <v>305.94009217315943</v>
      </c>
      <c r="AD291" s="27">
        <v>305.94009217315943</v>
      </c>
      <c r="AE291" s="27">
        <v>305.94009217315943</v>
      </c>
      <c r="AF291" s="27">
        <v>305.94009217315943</v>
      </c>
      <c r="AG291" s="27">
        <v>305.94009217315943</v>
      </c>
      <c r="AH291" s="27">
        <v>298.57102887645328</v>
      </c>
    </row>
    <row r="292" spans="2:34" s="24" customFormat="1" ht="14">
      <c r="B292" s="24" t="s">
        <v>160</v>
      </c>
      <c r="C292" s="24" t="s">
        <v>338</v>
      </c>
      <c r="D292" s="24" t="s">
        <v>227</v>
      </c>
      <c r="E292" s="24" t="s">
        <v>228</v>
      </c>
      <c r="F292" s="24" t="s">
        <v>271</v>
      </c>
      <c r="G292" s="26">
        <v>2</v>
      </c>
      <c r="H292" s="26">
        <v>25</v>
      </c>
      <c r="I292" s="27">
        <v>2155.2152067221814</v>
      </c>
      <c r="J292" s="27">
        <v>2129.6373628775095</v>
      </c>
      <c r="K292" s="27">
        <v>2102.0654342641619</v>
      </c>
      <c r="L292" s="27">
        <v>2041.7194352856088</v>
      </c>
      <c r="M292" s="27">
        <v>1972.2277653260624</v>
      </c>
      <c r="N292" s="27">
        <v>1925.876390263935</v>
      </c>
      <c r="O292" s="27">
        <v>1883.4027703686436</v>
      </c>
      <c r="P292" s="27">
        <v>1837.5402617561979</v>
      </c>
      <c r="Q292" s="27">
        <v>1765.6662694969098</v>
      </c>
      <c r="R292" s="27">
        <v>1638.2676122702367</v>
      </c>
      <c r="S292" s="27">
        <v>1512.1451748755051</v>
      </c>
      <c r="T292" s="27">
        <v>1400.5916832729201</v>
      </c>
      <c r="U292" s="27">
        <v>1284.7216604290495</v>
      </c>
      <c r="V292" s="27">
        <v>1221.6912554729072</v>
      </c>
      <c r="W292" s="27">
        <v>1119.0909333255875</v>
      </c>
      <c r="X292" s="27">
        <v>939.76577386854126</v>
      </c>
      <c r="Y292" s="27">
        <v>792.67522262556088</v>
      </c>
      <c r="Z292" s="27">
        <v>632.54317279464556</v>
      </c>
      <c r="AA292" s="27">
        <v>497.67126685328873</v>
      </c>
      <c r="AB292" s="27">
        <v>357.11274569269898</v>
      </c>
      <c r="AC292" s="27">
        <v>220.19424444392604</v>
      </c>
      <c r="AD292" s="27">
        <v>178.06247186930702</v>
      </c>
      <c r="AE292" s="27">
        <v>119.3983334013127</v>
      </c>
      <c r="AF292" s="27">
        <v>70.463936474503654</v>
      </c>
      <c r="AG292" s="27">
        <v>57.564399074850868</v>
      </c>
      <c r="AH292" s="27">
        <v>40.566600183247104</v>
      </c>
    </row>
    <row r="293" spans="2:34" s="24" customFormat="1" ht="14">
      <c r="B293" s="24" t="s">
        <v>160</v>
      </c>
      <c r="C293" s="24" t="s">
        <v>338</v>
      </c>
      <c r="D293" s="24" t="s">
        <v>233</v>
      </c>
      <c r="E293" s="24" t="s">
        <v>228</v>
      </c>
      <c r="F293" s="24" t="s">
        <v>271</v>
      </c>
      <c r="G293" s="26">
        <v>2</v>
      </c>
      <c r="H293" s="26">
        <v>25</v>
      </c>
      <c r="I293" s="27">
        <v>57.273405293247222</v>
      </c>
      <c r="J293" s="27">
        <v>57.273405293247222</v>
      </c>
      <c r="K293" s="27">
        <v>57.273405293247222</v>
      </c>
      <c r="L293" s="27">
        <v>57.273405293247222</v>
      </c>
      <c r="M293" s="27">
        <v>57.273405293247222</v>
      </c>
      <c r="N293" s="27">
        <v>57.273405293247222</v>
      </c>
      <c r="O293" s="27">
        <v>57.273405293247222</v>
      </c>
      <c r="P293" s="27">
        <v>57.273405293247222</v>
      </c>
      <c r="Q293" s="27">
        <v>57.273405293247222</v>
      </c>
      <c r="R293" s="27">
        <v>57.273405293247222</v>
      </c>
      <c r="S293" s="27">
        <v>57.273405293247222</v>
      </c>
      <c r="T293" s="27">
        <v>57.273405293247222</v>
      </c>
      <c r="U293" s="27">
        <v>57.273405293247222</v>
      </c>
      <c r="V293" s="27">
        <v>52.654582285727287</v>
      </c>
      <c r="W293" s="27">
        <v>48.035759278207344</v>
      </c>
      <c r="X293" s="27">
        <v>48.035759278207344</v>
      </c>
      <c r="Y293" s="27">
        <v>31.40799645113557</v>
      </c>
      <c r="Z293" s="27">
        <v>14.780233624063799</v>
      </c>
      <c r="AA293" s="27">
        <v>14.780233624063799</v>
      </c>
      <c r="AB293" s="27">
        <v>7.3901168120318994</v>
      </c>
      <c r="AC293" s="27">
        <v>0</v>
      </c>
      <c r="AD293" s="27">
        <v>0</v>
      </c>
      <c r="AE293" s="27">
        <v>0</v>
      </c>
      <c r="AF293" s="27">
        <v>0</v>
      </c>
      <c r="AG293" s="27">
        <v>0</v>
      </c>
      <c r="AH293" s="27">
        <v>0</v>
      </c>
    </row>
    <row r="294" spans="2:34" s="24" customFormat="1" ht="14">
      <c r="B294" s="24" t="s">
        <v>160</v>
      </c>
      <c r="C294" s="24" t="s">
        <v>338</v>
      </c>
      <c r="D294" s="24" t="s">
        <v>227</v>
      </c>
      <c r="E294" s="24" t="s">
        <v>228</v>
      </c>
      <c r="F294" s="24" t="s">
        <v>272</v>
      </c>
      <c r="G294" s="26">
        <v>2</v>
      </c>
      <c r="H294" s="26">
        <v>25</v>
      </c>
      <c r="I294" s="27">
        <v>638.60069041850488</v>
      </c>
      <c r="J294" s="27">
        <v>748.92383631400696</v>
      </c>
      <c r="K294" s="27">
        <v>858.95964580911652</v>
      </c>
      <c r="L294" s="27">
        <v>964.33444160644763</v>
      </c>
      <c r="M294" s="27">
        <v>1029.6287031840423</v>
      </c>
      <c r="N294" s="27">
        <v>1056.535535791063</v>
      </c>
      <c r="O294" s="27">
        <v>1082.1850786157286</v>
      </c>
      <c r="P294" s="27">
        <v>1111.9835944794333</v>
      </c>
      <c r="Q294" s="27">
        <v>1146.60233198796</v>
      </c>
      <c r="R294" s="27">
        <v>1182.2174127414921</v>
      </c>
      <c r="S294" s="27">
        <v>1214.3665270789529</v>
      </c>
      <c r="T294" s="27">
        <v>1244.1676957908521</v>
      </c>
      <c r="U294" s="27">
        <v>1269.639851175431</v>
      </c>
      <c r="V294" s="27">
        <v>1285.7248651733005</v>
      </c>
      <c r="W294" s="27">
        <v>1292.6437066527535</v>
      </c>
      <c r="X294" s="27">
        <v>1294.1817113184034</v>
      </c>
      <c r="Y294" s="27">
        <v>1296.3139876201155</v>
      </c>
      <c r="Z294" s="27">
        <v>1301.5476755925599</v>
      </c>
      <c r="AA294" s="27">
        <v>1307.5914579257719</v>
      </c>
      <c r="AB294" s="27">
        <v>1312.9217224088652</v>
      </c>
      <c r="AC294" s="27">
        <v>1317.7046824444315</v>
      </c>
      <c r="AD294" s="27">
        <v>1323.1261892135567</v>
      </c>
      <c r="AE294" s="27">
        <v>1143.297223635419</v>
      </c>
      <c r="AF294" s="27">
        <v>912.42129807487777</v>
      </c>
      <c r="AG294" s="27">
        <v>809.05619882340636</v>
      </c>
      <c r="AH294" s="27">
        <v>698.40752331504689</v>
      </c>
    </row>
    <row r="295" spans="2:34" s="24" customFormat="1" ht="14">
      <c r="B295" s="24" t="s">
        <v>171</v>
      </c>
      <c r="C295" s="24" t="s">
        <v>337</v>
      </c>
      <c r="D295" s="24" t="s">
        <v>227</v>
      </c>
      <c r="E295" s="24" t="s">
        <v>228</v>
      </c>
      <c r="F295" s="24" t="s">
        <v>229</v>
      </c>
      <c r="G295" s="26">
        <v>2</v>
      </c>
      <c r="H295" s="26">
        <v>25</v>
      </c>
      <c r="I295" s="27">
        <v>11.434043861453963</v>
      </c>
      <c r="J295" s="27">
        <v>5.7285971181538118</v>
      </c>
      <c r="K295" s="27">
        <v>1.1575187426830025E-2</v>
      </c>
      <c r="L295" s="27">
        <v>0</v>
      </c>
      <c r="M295" s="27">
        <v>0</v>
      </c>
      <c r="N295" s="27">
        <v>0</v>
      </c>
      <c r="O295" s="27">
        <v>0</v>
      </c>
      <c r="P295" s="27">
        <v>0</v>
      </c>
      <c r="Q295" s="27">
        <v>0</v>
      </c>
      <c r="R295" s="27">
        <v>0</v>
      </c>
      <c r="S295" s="27">
        <v>0</v>
      </c>
      <c r="T295" s="27">
        <v>0</v>
      </c>
      <c r="U295" s="27">
        <v>0</v>
      </c>
      <c r="V295" s="27">
        <v>0</v>
      </c>
      <c r="W295" s="27">
        <v>0</v>
      </c>
      <c r="X295" s="27">
        <v>0</v>
      </c>
      <c r="Y295" s="27">
        <v>0</v>
      </c>
      <c r="Z295" s="27">
        <v>0</v>
      </c>
      <c r="AA295" s="27">
        <v>0</v>
      </c>
      <c r="AB295" s="27">
        <v>0</v>
      </c>
      <c r="AC295" s="27">
        <v>0</v>
      </c>
      <c r="AD295" s="27">
        <v>0</v>
      </c>
      <c r="AE295" s="27">
        <v>0</v>
      </c>
      <c r="AF295" s="27">
        <v>0</v>
      </c>
      <c r="AG295" s="27">
        <v>0</v>
      </c>
      <c r="AH295" s="27">
        <v>0</v>
      </c>
    </row>
    <row r="296" spans="2:34" s="24" customFormat="1" ht="14">
      <c r="B296" s="24" t="s">
        <v>171</v>
      </c>
      <c r="C296" s="24" t="s">
        <v>337</v>
      </c>
      <c r="D296" s="24" t="s">
        <v>227</v>
      </c>
      <c r="E296" s="24" t="s">
        <v>231</v>
      </c>
      <c r="F296" s="24" t="s">
        <v>232</v>
      </c>
      <c r="G296" s="26">
        <v>1</v>
      </c>
      <c r="H296" s="26">
        <v>15</v>
      </c>
      <c r="I296" s="27">
        <v>128.23083000000003</v>
      </c>
      <c r="J296" s="27">
        <v>152.66267500000001</v>
      </c>
      <c r="K296" s="27">
        <v>115.6071609</v>
      </c>
      <c r="L296" s="27">
        <v>167.01072679999999</v>
      </c>
      <c r="M296" s="27">
        <v>156.7336545</v>
      </c>
      <c r="N296" s="27">
        <v>13.133171000000088</v>
      </c>
      <c r="O296" s="27">
        <v>0</v>
      </c>
      <c r="P296" s="27">
        <v>21.486939999999827</v>
      </c>
      <c r="Q296" s="27">
        <v>167.02262000000022</v>
      </c>
      <c r="R296" s="27">
        <v>6.2526879999999165</v>
      </c>
      <c r="S296" s="27">
        <v>111.18909899999998</v>
      </c>
      <c r="T296" s="27">
        <v>59.851548900000211</v>
      </c>
      <c r="U296" s="27">
        <v>38.104156799999792</v>
      </c>
      <c r="V296" s="27">
        <v>632.26530150000008</v>
      </c>
      <c r="W296" s="27">
        <v>141.20043039999979</v>
      </c>
      <c r="X296" s="27">
        <v>99.96561600000021</v>
      </c>
      <c r="Y296" s="27">
        <v>134.25103999999999</v>
      </c>
      <c r="Z296" s="27">
        <v>104.15618479999979</v>
      </c>
      <c r="AA296" s="27">
        <v>146.91774510000002</v>
      </c>
      <c r="AB296" s="27">
        <v>141.3988142</v>
      </c>
      <c r="AC296" s="27">
        <v>11.955473000000081</v>
      </c>
      <c r="AD296" s="27">
        <v>0</v>
      </c>
      <c r="AE296" s="27">
        <v>19.908103999999838</v>
      </c>
      <c r="AF296" s="27">
        <v>156.08980100000019</v>
      </c>
      <c r="AG296" s="27">
        <v>5.9294689999999211</v>
      </c>
      <c r="AH296" s="27">
        <v>0</v>
      </c>
    </row>
    <row r="297" spans="2:34" s="24" customFormat="1" ht="14">
      <c r="B297" s="24" t="s">
        <v>171</v>
      </c>
      <c r="C297" s="24" t="s">
        <v>337</v>
      </c>
      <c r="D297" s="24" t="s">
        <v>227</v>
      </c>
      <c r="E297" s="24" t="s">
        <v>231</v>
      </c>
      <c r="F297" s="24" t="s">
        <v>232</v>
      </c>
      <c r="G297" s="26">
        <v>1</v>
      </c>
      <c r="H297" s="26">
        <v>15</v>
      </c>
      <c r="I297" s="27">
        <v>184.91733000000002</v>
      </c>
      <c r="J297" s="27">
        <v>83.092294999999993</v>
      </c>
      <c r="K297" s="27">
        <v>331.104015</v>
      </c>
      <c r="L297" s="27">
        <v>136.15495200000001</v>
      </c>
      <c r="M297" s="27">
        <v>271.0318499999978</v>
      </c>
      <c r="N297" s="27">
        <v>0</v>
      </c>
      <c r="O297" s="27">
        <v>0</v>
      </c>
      <c r="P297" s="27">
        <v>36.450290000000216</v>
      </c>
      <c r="Q297" s="27">
        <v>61.347019999999787</v>
      </c>
      <c r="R297" s="27">
        <v>52.194260800000002</v>
      </c>
      <c r="S297" s="27">
        <v>62.54739</v>
      </c>
      <c r="T297" s="27">
        <v>0</v>
      </c>
      <c r="U297" s="27">
        <v>55.814363999999998</v>
      </c>
      <c r="V297" s="27">
        <v>358.81487250000004</v>
      </c>
      <c r="W297" s="27">
        <v>116.1276884</v>
      </c>
      <c r="X297" s="27">
        <v>199.62244200000023</v>
      </c>
      <c r="Y297" s="27">
        <v>122.31305600000002</v>
      </c>
      <c r="Z297" s="27">
        <v>318.66823000000005</v>
      </c>
      <c r="AA297" s="27">
        <v>156.2721804000002</v>
      </c>
      <c r="AB297" s="27">
        <v>244.51405999999801</v>
      </c>
      <c r="AC297" s="27">
        <v>0</v>
      </c>
      <c r="AD297" s="27">
        <v>0</v>
      </c>
      <c r="AE297" s="27">
        <v>73.667963999999998</v>
      </c>
      <c r="AF297" s="27">
        <v>57.331420999999807</v>
      </c>
      <c r="AG297" s="27">
        <v>49.496192900000004</v>
      </c>
      <c r="AH297" s="27">
        <v>0</v>
      </c>
    </row>
    <row r="298" spans="2:34" s="24" customFormat="1" ht="14">
      <c r="B298" s="24" t="s">
        <v>171</v>
      </c>
      <c r="C298" s="24" t="s">
        <v>337</v>
      </c>
      <c r="D298" s="24" t="s">
        <v>233</v>
      </c>
      <c r="E298" s="24" t="s">
        <v>231</v>
      </c>
      <c r="F298" s="24" t="s">
        <v>232</v>
      </c>
      <c r="G298" s="26">
        <v>1</v>
      </c>
      <c r="H298" s="26">
        <v>15</v>
      </c>
      <c r="I298" s="27">
        <v>4.3648605000000007</v>
      </c>
      <c r="J298" s="27">
        <v>4.1838994999999999</v>
      </c>
      <c r="K298" s="27">
        <v>17.308314299999999</v>
      </c>
      <c r="L298" s="27">
        <v>5.4244539999999999</v>
      </c>
      <c r="M298" s="27">
        <v>4.7896514999999997</v>
      </c>
      <c r="N298" s="27">
        <v>5.2134038</v>
      </c>
      <c r="O298" s="27">
        <v>5.4529486</v>
      </c>
      <c r="P298" s="27">
        <v>5.7140620000000002</v>
      </c>
      <c r="Q298" s="27">
        <v>5.9118919999999999</v>
      </c>
      <c r="R298" s="27">
        <v>6.1669488000000001</v>
      </c>
      <c r="S298" s="27">
        <v>6.4321339999999996</v>
      </c>
      <c r="T298" s="27">
        <v>6.7591457999999784</v>
      </c>
      <c r="U298" s="27">
        <v>7.2120384000000204</v>
      </c>
      <c r="V298" s="27">
        <v>44.394316500000002</v>
      </c>
      <c r="W298" s="27">
        <v>13.102263200000019</v>
      </c>
      <c r="X298" s="27">
        <v>3.0343763999999798</v>
      </c>
      <c r="Y298" s="27">
        <v>3.3926848000000205</v>
      </c>
      <c r="Z298" s="27">
        <v>14.65117799999998</v>
      </c>
      <c r="AA298" s="27">
        <v>4.7962593</v>
      </c>
      <c r="AB298" s="27">
        <v>4.3473668000000005</v>
      </c>
      <c r="AC298" s="27">
        <v>4.7700926000000008</v>
      </c>
      <c r="AD298" s="27">
        <v>5.0365638000000006</v>
      </c>
      <c r="AE298" s="27">
        <v>5.3201315999999998</v>
      </c>
      <c r="AF298" s="27">
        <v>5.5526800000000005</v>
      </c>
      <c r="AG298" s="27">
        <v>5.8779083999999999</v>
      </c>
      <c r="AH298" s="27">
        <v>0</v>
      </c>
    </row>
    <row r="299" spans="2:34" s="24" customFormat="1" ht="14">
      <c r="B299" s="24" t="s">
        <v>171</v>
      </c>
      <c r="C299" s="24" t="s">
        <v>337</v>
      </c>
      <c r="D299" s="24" t="s">
        <v>234</v>
      </c>
      <c r="E299" s="24" t="s">
        <v>231</v>
      </c>
      <c r="F299" s="24" t="s">
        <v>235</v>
      </c>
      <c r="G299" s="26">
        <v>1</v>
      </c>
      <c r="H299" s="26">
        <v>15</v>
      </c>
      <c r="I299" s="27">
        <v>16.4178</v>
      </c>
      <c r="J299" s="27">
        <v>0</v>
      </c>
      <c r="K299" s="27">
        <v>157.24479979999998</v>
      </c>
      <c r="L299" s="27">
        <v>12.572699999999999</v>
      </c>
      <c r="M299" s="27">
        <v>73.148033999999996</v>
      </c>
      <c r="N299" s="27">
        <v>0</v>
      </c>
      <c r="O299" s="27">
        <v>0</v>
      </c>
      <c r="P299" s="27">
        <v>0</v>
      </c>
      <c r="Q299" s="27">
        <v>0</v>
      </c>
      <c r="R299" s="27">
        <v>0</v>
      </c>
      <c r="S299" s="27">
        <v>2.8697790000000798</v>
      </c>
      <c r="T299" s="27">
        <v>37.50063799999996</v>
      </c>
      <c r="U299" s="27">
        <v>0</v>
      </c>
      <c r="V299" s="27">
        <v>213.04279800000003</v>
      </c>
      <c r="W299" s="27">
        <v>44.130789200000002</v>
      </c>
      <c r="X299" s="27">
        <v>11.188799999999999</v>
      </c>
      <c r="Y299" s="27">
        <v>0</v>
      </c>
      <c r="Z299" s="27">
        <v>132.90168789999998</v>
      </c>
      <c r="AA299" s="27">
        <v>11.0604</v>
      </c>
      <c r="AB299" s="27">
        <v>65.991993999999991</v>
      </c>
      <c r="AC299" s="27">
        <v>0</v>
      </c>
      <c r="AD299" s="27">
        <v>0</v>
      </c>
      <c r="AE299" s="27">
        <v>0</v>
      </c>
      <c r="AF299" s="27">
        <v>0</v>
      </c>
      <c r="AG299" s="27">
        <v>0</v>
      </c>
      <c r="AH299" s="27">
        <v>0</v>
      </c>
    </row>
    <row r="300" spans="2:34" s="24" customFormat="1" ht="14">
      <c r="B300" s="24" t="s">
        <v>171</v>
      </c>
      <c r="C300" s="24" t="s">
        <v>337</v>
      </c>
      <c r="D300" s="24" t="s">
        <v>227</v>
      </c>
      <c r="E300" s="24" t="s">
        <v>231</v>
      </c>
      <c r="F300" s="24" t="s">
        <v>235</v>
      </c>
      <c r="G300" s="26">
        <v>1</v>
      </c>
      <c r="H300" s="26">
        <v>15</v>
      </c>
      <c r="I300" s="27">
        <v>206.48119800000001</v>
      </c>
      <c r="J300" s="27">
        <v>226.05565999999999</v>
      </c>
      <c r="K300" s="27">
        <v>286.59648599999997</v>
      </c>
      <c r="L300" s="27">
        <v>242.18792009999999</v>
      </c>
      <c r="M300" s="27">
        <v>526.84484999999995</v>
      </c>
      <c r="N300" s="27">
        <v>160.5</v>
      </c>
      <c r="O300" s="27">
        <v>158.25999999999959</v>
      </c>
      <c r="P300" s="27">
        <v>0</v>
      </c>
      <c r="Q300" s="27">
        <v>0</v>
      </c>
      <c r="R300" s="27">
        <v>17.995850000000114</v>
      </c>
      <c r="S300" s="27">
        <v>0</v>
      </c>
      <c r="T300" s="27">
        <v>0</v>
      </c>
      <c r="U300" s="27">
        <v>0</v>
      </c>
      <c r="V300" s="27">
        <v>561.72276899999997</v>
      </c>
      <c r="W300" s="27">
        <v>225.36861399999998</v>
      </c>
      <c r="X300" s="27">
        <v>140.71780799999999</v>
      </c>
      <c r="Y300" s="27">
        <v>180.98381000000001</v>
      </c>
      <c r="Z300" s="27">
        <v>242.22840299999999</v>
      </c>
      <c r="AA300" s="27">
        <v>213.0564852</v>
      </c>
      <c r="AB300" s="27">
        <v>475.30384999999995</v>
      </c>
      <c r="AC300" s="27">
        <v>146.108</v>
      </c>
      <c r="AD300" s="27">
        <v>145.35999999999964</v>
      </c>
      <c r="AE300" s="27">
        <v>0</v>
      </c>
      <c r="AF300" s="27">
        <v>30.719294999999896</v>
      </c>
      <c r="AG300" s="27">
        <v>17.066275000000108</v>
      </c>
      <c r="AH300" s="27">
        <v>0</v>
      </c>
    </row>
    <row r="301" spans="2:34" s="24" customFormat="1" ht="14">
      <c r="B301" s="24" t="s">
        <v>171</v>
      </c>
      <c r="C301" s="24" t="s">
        <v>337</v>
      </c>
      <c r="D301" s="24" t="s">
        <v>233</v>
      </c>
      <c r="E301" s="24" t="s">
        <v>231</v>
      </c>
      <c r="F301" s="24" t="s">
        <v>235</v>
      </c>
      <c r="G301" s="26">
        <v>1</v>
      </c>
      <c r="H301" s="26">
        <v>15</v>
      </c>
      <c r="I301" s="27">
        <v>0</v>
      </c>
      <c r="J301" s="27">
        <v>0</v>
      </c>
      <c r="K301" s="27">
        <v>0</v>
      </c>
      <c r="L301" s="27">
        <v>1.0938249</v>
      </c>
      <c r="M301" s="27">
        <v>0</v>
      </c>
      <c r="N301" s="27">
        <v>0</v>
      </c>
      <c r="O301" s="27">
        <v>0</v>
      </c>
      <c r="P301" s="27">
        <v>0</v>
      </c>
      <c r="Q301" s="27">
        <v>0</v>
      </c>
      <c r="R301" s="27">
        <v>0</v>
      </c>
      <c r="S301" s="27">
        <v>0</v>
      </c>
      <c r="T301" s="27">
        <v>0</v>
      </c>
      <c r="U301" s="27">
        <v>0</v>
      </c>
      <c r="V301" s="27">
        <v>2.9348460000000003</v>
      </c>
      <c r="W301" s="27">
        <v>0</v>
      </c>
      <c r="X301" s="27">
        <v>14.3887968</v>
      </c>
      <c r="Y301" s="27">
        <v>14.868916299999999</v>
      </c>
      <c r="Z301" s="27">
        <v>15.374821299999999</v>
      </c>
      <c r="AA301" s="27">
        <v>16.804434400000002</v>
      </c>
      <c r="AB301" s="27">
        <v>16.340175599999998</v>
      </c>
      <c r="AC301" s="27">
        <v>16.765893000000002</v>
      </c>
      <c r="AD301" s="27">
        <v>17.261499999999998</v>
      </c>
      <c r="AE301" s="27">
        <v>17.676563100000003</v>
      </c>
      <c r="AF301" s="27">
        <v>18.1010302</v>
      </c>
      <c r="AG301" s="27">
        <v>18.665115500000002</v>
      </c>
      <c r="AH301" s="27">
        <v>0</v>
      </c>
    </row>
    <row r="302" spans="2:34" s="24" customFormat="1" ht="14">
      <c r="B302" s="24" t="s">
        <v>171</v>
      </c>
      <c r="C302" s="24" t="s">
        <v>337</v>
      </c>
      <c r="D302" s="24" t="s">
        <v>234</v>
      </c>
      <c r="E302" s="24" t="s">
        <v>231</v>
      </c>
      <c r="F302" s="24" t="s">
        <v>236</v>
      </c>
      <c r="G302" s="26">
        <v>1</v>
      </c>
      <c r="H302" s="26">
        <v>15</v>
      </c>
      <c r="I302" s="27">
        <v>0</v>
      </c>
      <c r="J302" s="27">
        <v>0</v>
      </c>
      <c r="K302" s="27">
        <v>0</v>
      </c>
      <c r="L302" s="27">
        <v>0</v>
      </c>
      <c r="M302" s="27">
        <v>0</v>
      </c>
      <c r="N302" s="27">
        <v>0</v>
      </c>
      <c r="O302" s="27">
        <v>0</v>
      </c>
      <c r="P302" s="27">
        <v>0</v>
      </c>
      <c r="Q302" s="27">
        <v>0</v>
      </c>
      <c r="R302" s="27">
        <v>0</v>
      </c>
      <c r="S302" s="27">
        <v>0</v>
      </c>
      <c r="T302" s="27">
        <v>0</v>
      </c>
      <c r="U302" s="27">
        <v>0</v>
      </c>
      <c r="V302" s="27">
        <v>53.118036000000004</v>
      </c>
      <c r="W302" s="27">
        <v>0</v>
      </c>
      <c r="X302" s="27">
        <v>0</v>
      </c>
      <c r="Y302" s="27">
        <v>0</v>
      </c>
      <c r="Z302" s="27">
        <v>0</v>
      </c>
      <c r="AA302" s="27">
        <v>0</v>
      </c>
      <c r="AB302" s="27">
        <v>0</v>
      </c>
      <c r="AC302" s="27">
        <v>0</v>
      </c>
      <c r="AD302" s="27">
        <v>0</v>
      </c>
      <c r="AE302" s="27">
        <v>0</v>
      </c>
      <c r="AF302" s="27">
        <v>0</v>
      </c>
      <c r="AG302" s="27">
        <v>0</v>
      </c>
      <c r="AH302" s="27">
        <v>0</v>
      </c>
    </row>
    <row r="303" spans="2:34" s="24" customFormat="1" ht="14">
      <c r="B303" s="24" t="s">
        <v>171</v>
      </c>
      <c r="C303" s="24" t="s">
        <v>337</v>
      </c>
      <c r="D303" s="24" t="s">
        <v>227</v>
      </c>
      <c r="E303" s="24" t="s">
        <v>231</v>
      </c>
      <c r="F303" s="24" t="s">
        <v>236</v>
      </c>
      <c r="G303" s="26">
        <v>1</v>
      </c>
      <c r="H303" s="26">
        <v>15</v>
      </c>
      <c r="I303" s="27">
        <v>0</v>
      </c>
      <c r="J303" s="27">
        <v>44.196660000000001</v>
      </c>
      <c r="K303" s="27">
        <v>0</v>
      </c>
      <c r="L303" s="27">
        <v>0</v>
      </c>
      <c r="M303" s="27">
        <v>163.5025</v>
      </c>
      <c r="N303" s="27">
        <v>0</v>
      </c>
      <c r="O303" s="27">
        <v>0</v>
      </c>
      <c r="P303" s="27">
        <v>24.95</v>
      </c>
      <c r="Q303" s="27">
        <v>0</v>
      </c>
      <c r="R303" s="27">
        <v>0</v>
      </c>
      <c r="S303" s="27">
        <v>0</v>
      </c>
      <c r="T303" s="27">
        <v>0</v>
      </c>
      <c r="U303" s="27">
        <v>0</v>
      </c>
      <c r="V303" s="27">
        <v>11.862</v>
      </c>
      <c r="W303" s="27">
        <v>5.9005999999999998</v>
      </c>
      <c r="X303" s="27">
        <v>0</v>
      </c>
      <c r="Y303" s="27">
        <v>33.255510000000001</v>
      </c>
      <c r="Z303" s="27">
        <v>0</v>
      </c>
      <c r="AA303" s="27">
        <v>0</v>
      </c>
      <c r="AB303" s="27">
        <v>257.42699999999996</v>
      </c>
      <c r="AC303" s="27">
        <v>0</v>
      </c>
      <c r="AD303" s="27">
        <v>0</v>
      </c>
      <c r="AE303" s="27">
        <v>22.355999999999998</v>
      </c>
      <c r="AF303" s="27">
        <v>0</v>
      </c>
      <c r="AG303" s="27">
        <v>0</v>
      </c>
      <c r="AH303" s="27">
        <v>0</v>
      </c>
    </row>
    <row r="304" spans="2:34" s="24" customFormat="1" ht="14">
      <c r="B304" s="24" t="s">
        <v>171</v>
      </c>
      <c r="C304" s="24" t="s">
        <v>337</v>
      </c>
      <c r="D304" s="24" t="s">
        <v>233</v>
      </c>
      <c r="E304" s="24" t="s">
        <v>231</v>
      </c>
      <c r="F304" s="24" t="s">
        <v>236</v>
      </c>
      <c r="G304" s="26">
        <v>1</v>
      </c>
      <c r="H304" s="26">
        <v>15</v>
      </c>
      <c r="I304" s="27">
        <v>0</v>
      </c>
      <c r="J304" s="27">
        <v>0</v>
      </c>
      <c r="K304" s="27">
        <v>0</v>
      </c>
      <c r="L304" s="27">
        <v>0.34494999999999998</v>
      </c>
      <c r="M304" s="27">
        <v>0</v>
      </c>
      <c r="N304" s="27">
        <v>0</v>
      </c>
      <c r="O304" s="27">
        <v>0</v>
      </c>
      <c r="P304" s="27">
        <v>0</v>
      </c>
      <c r="Q304" s="27">
        <v>0</v>
      </c>
      <c r="R304" s="27">
        <v>0</v>
      </c>
      <c r="S304" s="27">
        <v>0</v>
      </c>
      <c r="T304" s="27">
        <v>0</v>
      </c>
      <c r="U304" s="27">
        <v>0</v>
      </c>
      <c r="V304" s="27">
        <v>0.26096400000000003</v>
      </c>
      <c r="W304" s="27">
        <v>0</v>
      </c>
      <c r="X304" s="27">
        <v>0</v>
      </c>
      <c r="Y304" s="27">
        <v>0</v>
      </c>
      <c r="Z304" s="27">
        <v>0</v>
      </c>
      <c r="AA304" s="27">
        <v>0.28802</v>
      </c>
      <c r="AB304" s="27">
        <v>0</v>
      </c>
      <c r="AC304" s="27">
        <v>0</v>
      </c>
      <c r="AD304" s="27">
        <v>0</v>
      </c>
      <c r="AE304" s="27">
        <v>0</v>
      </c>
      <c r="AF304" s="27">
        <v>0</v>
      </c>
      <c r="AG304" s="27">
        <v>0</v>
      </c>
      <c r="AH304" s="27">
        <v>0</v>
      </c>
    </row>
    <row r="305" spans="2:34" s="24" customFormat="1" ht="14">
      <c r="B305" s="24" t="s">
        <v>171</v>
      </c>
      <c r="C305" s="24" t="s">
        <v>337</v>
      </c>
      <c r="D305" s="24" t="s">
        <v>234</v>
      </c>
      <c r="E305" s="24" t="s">
        <v>231</v>
      </c>
      <c r="F305" s="24" t="s">
        <v>237</v>
      </c>
      <c r="G305" s="26">
        <v>1</v>
      </c>
      <c r="H305" s="26">
        <v>15</v>
      </c>
      <c r="I305" s="27">
        <v>0</v>
      </c>
      <c r="J305" s="27">
        <v>0</v>
      </c>
      <c r="K305" s="27">
        <v>11.91192</v>
      </c>
      <c r="L305" s="27">
        <v>0</v>
      </c>
      <c r="M305" s="27">
        <v>0</v>
      </c>
      <c r="N305" s="27">
        <v>0</v>
      </c>
      <c r="O305" s="27">
        <v>0</v>
      </c>
      <c r="P305" s="27">
        <v>0</v>
      </c>
      <c r="Q305" s="27">
        <v>0</v>
      </c>
      <c r="R305" s="27">
        <v>0</v>
      </c>
      <c r="S305" s="27">
        <v>24.185255399999999</v>
      </c>
      <c r="T305" s="27">
        <v>0</v>
      </c>
      <c r="U305" s="27">
        <v>0</v>
      </c>
      <c r="V305" s="27">
        <v>58.263164999999994</v>
      </c>
      <c r="W305" s="27">
        <v>4.0297000000000001</v>
      </c>
      <c r="X305" s="27">
        <v>0</v>
      </c>
      <c r="Y305" s="27">
        <v>0</v>
      </c>
      <c r="Z305" s="27">
        <v>9.4734000000000016</v>
      </c>
      <c r="AA305" s="27">
        <v>0</v>
      </c>
      <c r="AB305" s="27">
        <v>0</v>
      </c>
      <c r="AC305" s="27">
        <v>0</v>
      </c>
      <c r="AD305" s="27">
        <v>0</v>
      </c>
      <c r="AE305" s="27">
        <v>0</v>
      </c>
      <c r="AF305" s="27">
        <v>0</v>
      </c>
      <c r="AG305" s="27">
        <v>0</v>
      </c>
      <c r="AH305" s="27">
        <v>0</v>
      </c>
    </row>
    <row r="306" spans="2:34" s="24" customFormat="1" ht="14">
      <c r="B306" s="24" t="s">
        <v>171</v>
      </c>
      <c r="C306" s="24" t="s">
        <v>337</v>
      </c>
      <c r="D306" s="24" t="s">
        <v>227</v>
      </c>
      <c r="E306" s="24" t="s">
        <v>231</v>
      </c>
      <c r="F306" s="24" t="s">
        <v>237</v>
      </c>
      <c r="G306" s="26">
        <v>1</v>
      </c>
      <c r="H306" s="26">
        <v>15</v>
      </c>
      <c r="I306" s="27">
        <v>0</v>
      </c>
      <c r="J306" s="27">
        <v>0</v>
      </c>
      <c r="K306" s="27">
        <v>0</v>
      </c>
      <c r="L306" s="27">
        <v>0</v>
      </c>
      <c r="M306" s="27">
        <v>0</v>
      </c>
      <c r="N306" s="27">
        <v>0</v>
      </c>
      <c r="O306" s="27">
        <v>0</v>
      </c>
      <c r="P306" s="27">
        <v>0</v>
      </c>
      <c r="Q306" s="27">
        <v>0</v>
      </c>
      <c r="R306" s="27">
        <v>0</v>
      </c>
      <c r="S306" s="27">
        <v>0</v>
      </c>
      <c r="T306" s="27">
        <v>0</v>
      </c>
      <c r="U306" s="27">
        <v>0</v>
      </c>
      <c r="V306" s="27">
        <v>0</v>
      </c>
      <c r="W306" s="27">
        <v>0</v>
      </c>
      <c r="X306" s="27">
        <v>0</v>
      </c>
      <c r="Y306" s="27">
        <v>0</v>
      </c>
      <c r="Z306" s="27">
        <v>0</v>
      </c>
      <c r="AA306" s="27">
        <v>0</v>
      </c>
      <c r="AB306" s="27">
        <v>0</v>
      </c>
      <c r="AC306" s="27">
        <v>0</v>
      </c>
      <c r="AD306" s="27">
        <v>0</v>
      </c>
      <c r="AE306" s="27">
        <v>0</v>
      </c>
      <c r="AF306" s="27">
        <v>0</v>
      </c>
      <c r="AG306" s="27">
        <v>0</v>
      </c>
      <c r="AH306" s="27">
        <v>0</v>
      </c>
    </row>
    <row r="307" spans="2:34" s="24" customFormat="1" ht="14">
      <c r="B307" s="24" t="s">
        <v>171</v>
      </c>
      <c r="C307" s="24" t="s">
        <v>337</v>
      </c>
      <c r="D307" s="24" t="s">
        <v>233</v>
      </c>
      <c r="E307" s="24" t="s">
        <v>231</v>
      </c>
      <c r="F307" s="24" t="s">
        <v>237</v>
      </c>
      <c r="G307" s="26">
        <v>1</v>
      </c>
      <c r="H307" s="26">
        <v>15</v>
      </c>
      <c r="I307" s="27">
        <v>0.32882459999999997</v>
      </c>
      <c r="J307" s="27">
        <v>0.30817430000000001</v>
      </c>
      <c r="K307" s="27">
        <v>1.2606782000000001</v>
      </c>
      <c r="L307" s="27">
        <v>0.73274759999999994</v>
      </c>
      <c r="M307" s="27">
        <v>0.34245220000000004</v>
      </c>
      <c r="N307" s="27">
        <v>0.363506</v>
      </c>
      <c r="O307" s="27">
        <v>0.37496429999999997</v>
      </c>
      <c r="P307" s="27">
        <v>0.41157120000000003</v>
      </c>
      <c r="Q307" s="27">
        <v>0.40457280000000084</v>
      </c>
      <c r="R307" s="27">
        <v>0.43899369999999088</v>
      </c>
      <c r="S307" s="27">
        <v>0.445127400000009</v>
      </c>
      <c r="T307" s="27">
        <v>0.46745129999999918</v>
      </c>
      <c r="U307" s="27">
        <v>0.49752820000000075</v>
      </c>
      <c r="V307" s="27">
        <v>3.1138560000000002</v>
      </c>
      <c r="W307" s="27">
        <v>0.89459340000000009</v>
      </c>
      <c r="X307" s="27">
        <v>0.43237800000000082</v>
      </c>
      <c r="Y307" s="27">
        <v>0.46917390000000003</v>
      </c>
      <c r="Z307" s="27">
        <v>1.2394365000000001</v>
      </c>
      <c r="AA307" s="27">
        <v>0.85391689999999998</v>
      </c>
      <c r="AB307" s="27">
        <v>0.5517339</v>
      </c>
      <c r="AC307" s="27">
        <v>0.57016259999999996</v>
      </c>
      <c r="AD307" s="27">
        <v>0.59560020000000002</v>
      </c>
      <c r="AE307" s="27">
        <v>0.6353676000000007</v>
      </c>
      <c r="AF307" s="27">
        <v>0.63653949999999992</v>
      </c>
      <c r="AG307" s="27">
        <v>0.6814716999999918</v>
      </c>
      <c r="AH307" s="27">
        <v>0</v>
      </c>
    </row>
    <row r="308" spans="2:34" s="24" customFormat="1" ht="14">
      <c r="B308" s="24" t="s">
        <v>171</v>
      </c>
      <c r="C308" s="24" t="s">
        <v>337</v>
      </c>
      <c r="D308" s="24" t="s">
        <v>234</v>
      </c>
      <c r="E308" s="24" t="s">
        <v>231</v>
      </c>
      <c r="F308" s="24" t="s">
        <v>238</v>
      </c>
      <c r="G308" s="26">
        <v>1</v>
      </c>
      <c r="H308" s="26">
        <v>15</v>
      </c>
      <c r="I308" s="27">
        <v>0</v>
      </c>
      <c r="J308" s="27">
        <v>0</v>
      </c>
      <c r="K308" s="27">
        <v>0</v>
      </c>
      <c r="L308" s="27">
        <v>0</v>
      </c>
      <c r="M308" s="27">
        <v>0</v>
      </c>
      <c r="N308" s="27">
        <v>0</v>
      </c>
      <c r="O308" s="27">
        <v>0</v>
      </c>
      <c r="P308" s="27">
        <v>0</v>
      </c>
      <c r="Q308" s="27">
        <v>0</v>
      </c>
      <c r="R308" s="27">
        <v>0</v>
      </c>
      <c r="S308" s="27">
        <v>0</v>
      </c>
      <c r="T308" s="27">
        <v>0</v>
      </c>
      <c r="U308" s="27">
        <v>0</v>
      </c>
      <c r="V308" s="27">
        <v>0</v>
      </c>
      <c r="W308" s="27">
        <v>0</v>
      </c>
      <c r="X308" s="27">
        <v>0</v>
      </c>
      <c r="Y308" s="27">
        <v>0</v>
      </c>
      <c r="Z308" s="27">
        <v>0</v>
      </c>
      <c r="AA308" s="27">
        <v>0</v>
      </c>
      <c r="AB308" s="27">
        <v>0</v>
      </c>
      <c r="AC308" s="27">
        <v>0</v>
      </c>
      <c r="AD308" s="27">
        <v>0</v>
      </c>
      <c r="AE308" s="27">
        <v>0</v>
      </c>
      <c r="AF308" s="27">
        <v>0</v>
      </c>
      <c r="AG308" s="27">
        <v>0</v>
      </c>
      <c r="AH308" s="27">
        <v>0</v>
      </c>
    </row>
    <row r="309" spans="2:34" s="24" customFormat="1" ht="14">
      <c r="B309" s="24" t="s">
        <v>171</v>
      </c>
      <c r="C309" s="24" t="s">
        <v>337</v>
      </c>
      <c r="D309" s="24" t="s">
        <v>227</v>
      </c>
      <c r="E309" s="24" t="s">
        <v>231</v>
      </c>
      <c r="F309" s="24" t="s">
        <v>238</v>
      </c>
      <c r="G309" s="26">
        <v>1</v>
      </c>
      <c r="H309" s="26">
        <v>15</v>
      </c>
      <c r="I309" s="27">
        <v>0</v>
      </c>
      <c r="J309" s="27">
        <v>0</v>
      </c>
      <c r="K309" s="27">
        <v>0</v>
      </c>
      <c r="L309" s="27">
        <v>0</v>
      </c>
      <c r="M309" s="27">
        <v>0</v>
      </c>
      <c r="N309" s="27">
        <v>0</v>
      </c>
      <c r="O309" s="27">
        <v>0</v>
      </c>
      <c r="P309" s="27">
        <v>0</v>
      </c>
      <c r="Q309" s="27">
        <v>0</v>
      </c>
      <c r="R309" s="27">
        <v>0</v>
      </c>
      <c r="S309" s="27">
        <v>0</v>
      </c>
      <c r="T309" s="27">
        <v>0</v>
      </c>
      <c r="U309" s="27">
        <v>0</v>
      </c>
      <c r="V309" s="27">
        <v>0</v>
      </c>
      <c r="W309" s="27">
        <v>0</v>
      </c>
      <c r="X309" s="27">
        <v>0</v>
      </c>
      <c r="Y309" s="27">
        <v>0</v>
      </c>
      <c r="Z309" s="27">
        <v>0</v>
      </c>
      <c r="AA309" s="27">
        <v>0</v>
      </c>
      <c r="AB309" s="27">
        <v>0</v>
      </c>
      <c r="AC309" s="27">
        <v>0</v>
      </c>
      <c r="AD309" s="27">
        <v>0</v>
      </c>
      <c r="AE309" s="27">
        <v>0</v>
      </c>
      <c r="AF309" s="27">
        <v>0</v>
      </c>
      <c r="AG309" s="27">
        <v>0</v>
      </c>
      <c r="AH309" s="27">
        <v>0</v>
      </c>
    </row>
    <row r="310" spans="2:34" s="24" customFormat="1" ht="14">
      <c r="B310" s="24" t="s">
        <v>171</v>
      </c>
      <c r="C310" s="24" t="s">
        <v>337</v>
      </c>
      <c r="D310" s="24" t="s">
        <v>233</v>
      </c>
      <c r="E310" s="24" t="s">
        <v>231</v>
      </c>
      <c r="F310" s="24" t="s">
        <v>238</v>
      </c>
      <c r="G310" s="26">
        <v>1</v>
      </c>
      <c r="H310" s="26">
        <v>15</v>
      </c>
      <c r="I310" s="27">
        <v>0</v>
      </c>
      <c r="J310" s="27">
        <v>0</v>
      </c>
      <c r="K310" s="27">
        <v>0</v>
      </c>
      <c r="L310" s="27">
        <v>2.6758356700000003E-2</v>
      </c>
      <c r="M310" s="27">
        <v>0</v>
      </c>
      <c r="N310" s="27">
        <v>0</v>
      </c>
      <c r="O310" s="27">
        <v>0</v>
      </c>
      <c r="P310" s="27">
        <v>0</v>
      </c>
      <c r="Q310" s="27">
        <v>0</v>
      </c>
      <c r="R310" s="27">
        <v>0</v>
      </c>
      <c r="S310" s="27">
        <v>0</v>
      </c>
      <c r="T310" s="27">
        <v>0</v>
      </c>
      <c r="U310" s="27">
        <v>0</v>
      </c>
      <c r="V310" s="27">
        <v>0</v>
      </c>
      <c r="W310" s="27">
        <v>0</v>
      </c>
      <c r="X310" s="27">
        <v>0</v>
      </c>
      <c r="Y310" s="27">
        <v>0</v>
      </c>
      <c r="Z310" s="27">
        <v>0</v>
      </c>
      <c r="AA310" s="27">
        <v>2.2064907520000003E-2</v>
      </c>
      <c r="AB310" s="27">
        <v>0</v>
      </c>
      <c r="AC310" s="27">
        <v>0</v>
      </c>
      <c r="AD310" s="27">
        <v>0</v>
      </c>
      <c r="AE310" s="27">
        <v>0</v>
      </c>
      <c r="AF310" s="27">
        <v>0</v>
      </c>
      <c r="AG310" s="27">
        <v>0</v>
      </c>
      <c r="AH310" s="27">
        <v>0</v>
      </c>
    </row>
    <row r="311" spans="2:34" s="24" customFormat="1" ht="14">
      <c r="B311" s="24" t="s">
        <v>171</v>
      </c>
      <c r="C311" s="24" t="s">
        <v>337</v>
      </c>
      <c r="D311" s="24" t="s">
        <v>234</v>
      </c>
      <c r="E311" s="24" t="s">
        <v>228</v>
      </c>
      <c r="F311" s="24" t="s">
        <v>239</v>
      </c>
      <c r="G311" s="26">
        <v>2</v>
      </c>
      <c r="H311" s="26">
        <v>25</v>
      </c>
      <c r="I311" s="27">
        <v>19.222167836707701</v>
      </c>
      <c r="J311" s="27">
        <v>11.604353842147328</v>
      </c>
      <c r="K311" s="27">
        <v>3.8809900429744277</v>
      </c>
      <c r="L311" s="27">
        <v>0</v>
      </c>
      <c r="M311" s="27">
        <v>0</v>
      </c>
      <c r="N311" s="27">
        <v>0</v>
      </c>
      <c r="O311" s="27">
        <v>0</v>
      </c>
      <c r="P311" s="27">
        <v>0</v>
      </c>
      <c r="Q311" s="27">
        <v>0</v>
      </c>
      <c r="R311" s="27">
        <v>0</v>
      </c>
      <c r="S311" s="27">
        <v>0</v>
      </c>
      <c r="T311" s="27">
        <v>0</v>
      </c>
      <c r="U311" s="27">
        <v>0</v>
      </c>
      <c r="V311" s="27">
        <v>0</v>
      </c>
      <c r="W311" s="27">
        <v>0</v>
      </c>
      <c r="X311" s="27">
        <v>0</v>
      </c>
      <c r="Y311" s="27">
        <v>0</v>
      </c>
      <c r="Z311" s="27">
        <v>0</v>
      </c>
      <c r="AA311" s="27">
        <v>0</v>
      </c>
      <c r="AB311" s="27">
        <v>0</v>
      </c>
      <c r="AC311" s="27">
        <v>0</v>
      </c>
      <c r="AD311" s="27">
        <v>0</v>
      </c>
      <c r="AE311" s="27">
        <v>0</v>
      </c>
      <c r="AF311" s="27">
        <v>0</v>
      </c>
      <c r="AG311" s="27">
        <v>0</v>
      </c>
      <c r="AH311" s="27">
        <v>0</v>
      </c>
    </row>
    <row r="312" spans="2:34" s="24" customFormat="1" ht="14">
      <c r="B312" s="24" t="s">
        <v>171</v>
      </c>
      <c r="C312" s="24" t="s">
        <v>337</v>
      </c>
      <c r="D312" s="24" t="s">
        <v>227</v>
      </c>
      <c r="E312" s="24" t="s">
        <v>228</v>
      </c>
      <c r="F312" s="24" t="s">
        <v>239</v>
      </c>
      <c r="G312" s="26">
        <v>2</v>
      </c>
      <c r="H312" s="26">
        <v>25</v>
      </c>
      <c r="I312" s="27">
        <v>0</v>
      </c>
      <c r="J312" s="27">
        <v>298.10686850953505</v>
      </c>
      <c r="K312" s="27">
        <v>417.34961591334923</v>
      </c>
      <c r="L312" s="27">
        <v>119.24274740381421</v>
      </c>
      <c r="M312" s="27">
        <v>0</v>
      </c>
      <c r="N312" s="27">
        <v>0</v>
      </c>
      <c r="O312" s="27">
        <v>0</v>
      </c>
      <c r="P312" s="27">
        <v>0</v>
      </c>
      <c r="Q312" s="27">
        <v>0</v>
      </c>
      <c r="R312" s="27">
        <v>0</v>
      </c>
      <c r="S312" s="27">
        <v>0</v>
      </c>
      <c r="T312" s="27">
        <v>0</v>
      </c>
      <c r="U312" s="27">
        <v>0</v>
      </c>
      <c r="V312" s="27">
        <v>0</v>
      </c>
      <c r="W312" s="27">
        <v>0</v>
      </c>
      <c r="X312" s="27">
        <v>0</v>
      </c>
      <c r="Y312" s="27">
        <v>0</v>
      </c>
      <c r="Z312" s="27">
        <v>0</v>
      </c>
      <c r="AA312" s="27">
        <v>0</v>
      </c>
      <c r="AB312" s="27">
        <v>0</v>
      </c>
      <c r="AC312" s="27">
        <v>0</v>
      </c>
      <c r="AD312" s="27">
        <v>0</v>
      </c>
      <c r="AE312" s="27">
        <v>0</v>
      </c>
      <c r="AF312" s="27">
        <v>0</v>
      </c>
      <c r="AG312" s="27">
        <v>0</v>
      </c>
      <c r="AH312" s="27">
        <v>0</v>
      </c>
    </row>
    <row r="313" spans="2:34" s="24" customFormat="1" ht="14">
      <c r="B313" s="24" t="s">
        <v>171</v>
      </c>
      <c r="C313" s="24" t="s">
        <v>337</v>
      </c>
      <c r="D313" s="24" t="s">
        <v>233</v>
      </c>
      <c r="E313" s="24" t="s">
        <v>228</v>
      </c>
      <c r="F313" s="24" t="s">
        <v>240</v>
      </c>
      <c r="G313" s="26">
        <v>2</v>
      </c>
      <c r="H313" s="26">
        <v>24</v>
      </c>
      <c r="I313" s="27">
        <v>0</v>
      </c>
      <c r="J313" s="27">
        <v>0</v>
      </c>
      <c r="K313" s="27">
        <v>0</v>
      </c>
      <c r="L313" s="27">
        <v>0</v>
      </c>
      <c r="M313" s="27">
        <v>0</v>
      </c>
      <c r="N313" s="27">
        <v>0</v>
      </c>
      <c r="O313" s="27">
        <v>0</v>
      </c>
      <c r="P313" s="27">
        <v>0</v>
      </c>
      <c r="Q313" s="27">
        <v>0</v>
      </c>
      <c r="R313" s="27">
        <v>0</v>
      </c>
      <c r="S313" s="27">
        <v>0</v>
      </c>
      <c r="T313" s="27">
        <v>0</v>
      </c>
      <c r="U313" s="27">
        <v>0</v>
      </c>
      <c r="V313" s="27">
        <v>0</v>
      </c>
      <c r="W313" s="27">
        <v>0</v>
      </c>
      <c r="X313" s="27">
        <v>0</v>
      </c>
      <c r="Y313" s="27">
        <v>0</v>
      </c>
      <c r="Z313" s="27">
        <v>0</v>
      </c>
      <c r="AA313" s="27">
        <v>0</v>
      </c>
      <c r="AB313" s="27">
        <v>0</v>
      </c>
      <c r="AC313" s="27">
        <v>0</v>
      </c>
      <c r="AD313" s="27">
        <v>0</v>
      </c>
      <c r="AE313" s="27">
        <v>0</v>
      </c>
      <c r="AF313" s="27">
        <v>0</v>
      </c>
      <c r="AG313" s="27">
        <v>0</v>
      </c>
      <c r="AH313" s="27">
        <v>0</v>
      </c>
    </row>
    <row r="314" spans="2:34" s="24" customFormat="1" ht="14">
      <c r="B314" s="24" t="s">
        <v>171</v>
      </c>
      <c r="C314" s="24" t="s">
        <v>337</v>
      </c>
      <c r="D314" s="24" t="s">
        <v>227</v>
      </c>
      <c r="E314" s="24" t="s">
        <v>228</v>
      </c>
      <c r="F314" s="24" t="s">
        <v>240</v>
      </c>
      <c r="G314" s="26">
        <v>2</v>
      </c>
      <c r="H314" s="26">
        <v>24</v>
      </c>
      <c r="I314" s="27">
        <v>0</v>
      </c>
      <c r="J314" s="27">
        <v>0</v>
      </c>
      <c r="K314" s="27">
        <v>0</v>
      </c>
      <c r="L314" s="27">
        <v>0</v>
      </c>
      <c r="M314" s="27">
        <v>0</v>
      </c>
      <c r="N314" s="27">
        <v>0</v>
      </c>
      <c r="O314" s="27">
        <v>0</v>
      </c>
      <c r="P314" s="27">
        <v>0</v>
      </c>
      <c r="Q314" s="27">
        <v>0</v>
      </c>
      <c r="R314" s="27">
        <v>0</v>
      </c>
      <c r="S314" s="27">
        <v>0</v>
      </c>
      <c r="T314" s="27">
        <v>0</v>
      </c>
      <c r="U314" s="27">
        <v>0</v>
      </c>
      <c r="V314" s="27">
        <v>0</v>
      </c>
      <c r="W314" s="27">
        <v>0</v>
      </c>
      <c r="X314" s="27">
        <v>0</v>
      </c>
      <c r="Y314" s="27">
        <v>0</v>
      </c>
      <c r="Z314" s="27">
        <v>0</v>
      </c>
      <c r="AA314" s="27">
        <v>0</v>
      </c>
      <c r="AB314" s="27">
        <v>0</v>
      </c>
      <c r="AC314" s="27">
        <v>0</v>
      </c>
      <c r="AD314" s="27">
        <v>0</v>
      </c>
      <c r="AE314" s="27">
        <v>0</v>
      </c>
      <c r="AF314" s="27">
        <v>0</v>
      </c>
      <c r="AG314" s="27">
        <v>0</v>
      </c>
      <c r="AH314" s="27">
        <v>0</v>
      </c>
    </row>
    <row r="315" spans="2:34" s="24" customFormat="1" ht="14">
      <c r="B315" s="24" t="s">
        <v>171</v>
      </c>
      <c r="C315" s="24" t="s">
        <v>337</v>
      </c>
      <c r="D315" s="24" t="s">
        <v>233</v>
      </c>
      <c r="E315" s="24" t="s">
        <v>228</v>
      </c>
      <c r="F315" s="24" t="s">
        <v>241</v>
      </c>
      <c r="G315" s="26">
        <v>3</v>
      </c>
      <c r="H315" s="26">
        <v>25</v>
      </c>
      <c r="I315" s="27">
        <v>5.1556120045806502</v>
      </c>
      <c r="J315" s="27">
        <v>2.5778060047584961</v>
      </c>
      <c r="K315" s="27">
        <v>2.5778060047584961</v>
      </c>
      <c r="L315" s="27">
        <v>13.092319581484668</v>
      </c>
      <c r="M315" s="27">
        <v>13.092319581484668</v>
      </c>
      <c r="N315" s="27">
        <v>13.092319581484668</v>
      </c>
      <c r="O315" s="27">
        <v>0</v>
      </c>
      <c r="P315" s="27">
        <v>0</v>
      </c>
      <c r="Q315" s="27">
        <v>0</v>
      </c>
      <c r="R315" s="27">
        <v>0</v>
      </c>
      <c r="S315" s="27">
        <v>0</v>
      </c>
      <c r="T315" s="27">
        <v>0</v>
      </c>
      <c r="U315" s="27">
        <v>0</v>
      </c>
      <c r="V315" s="27">
        <v>0</v>
      </c>
      <c r="W315" s="27">
        <v>0</v>
      </c>
      <c r="X315" s="27">
        <v>0</v>
      </c>
      <c r="Y315" s="27">
        <v>0</v>
      </c>
      <c r="Z315" s="27">
        <v>0</v>
      </c>
      <c r="AA315" s="27">
        <v>0</v>
      </c>
      <c r="AB315" s="27">
        <v>0</v>
      </c>
      <c r="AC315" s="27">
        <v>0</v>
      </c>
      <c r="AD315" s="27">
        <v>0</v>
      </c>
      <c r="AE315" s="27">
        <v>0</v>
      </c>
      <c r="AF315" s="27">
        <v>0</v>
      </c>
      <c r="AG315" s="27">
        <v>0</v>
      </c>
      <c r="AH315" s="27">
        <v>0</v>
      </c>
    </row>
    <row r="316" spans="2:34" s="24" customFormat="1" ht="14">
      <c r="B316" s="24" t="s">
        <v>171</v>
      </c>
      <c r="C316" s="24" t="s">
        <v>337</v>
      </c>
      <c r="D316" s="24" t="s">
        <v>227</v>
      </c>
      <c r="E316" s="24" t="s">
        <v>228</v>
      </c>
      <c r="F316" s="24" t="s">
        <v>241</v>
      </c>
      <c r="G316" s="26">
        <v>3</v>
      </c>
      <c r="H316" s="26">
        <v>25</v>
      </c>
      <c r="I316" s="27">
        <v>0</v>
      </c>
      <c r="J316" s="27">
        <v>266.56513274336288</v>
      </c>
      <c r="K316" s="27">
        <v>614.55604075712881</v>
      </c>
      <c r="L316" s="27">
        <v>614.55604075712881</v>
      </c>
      <c r="M316" s="27">
        <v>347.99090801376593</v>
      </c>
      <c r="N316" s="27">
        <v>0</v>
      </c>
      <c r="O316" s="27">
        <v>0</v>
      </c>
      <c r="P316" s="27">
        <v>0</v>
      </c>
      <c r="Q316" s="27">
        <v>0</v>
      </c>
      <c r="R316" s="27">
        <v>0</v>
      </c>
      <c r="S316" s="27">
        <v>0</v>
      </c>
      <c r="T316" s="27">
        <v>0</v>
      </c>
      <c r="U316" s="27">
        <v>0</v>
      </c>
      <c r="V316" s="27">
        <v>0</v>
      </c>
      <c r="W316" s="27">
        <v>0</v>
      </c>
      <c r="X316" s="27">
        <v>248.05366519174038</v>
      </c>
      <c r="Y316" s="27">
        <v>248.05366519174038</v>
      </c>
      <c r="Z316" s="27">
        <v>472.65947148475834</v>
      </c>
      <c r="AA316" s="27">
        <v>224.60580629301796</v>
      </c>
      <c r="AB316" s="27">
        <v>224.60580629301796</v>
      </c>
      <c r="AC316" s="27">
        <v>0</v>
      </c>
      <c r="AD316" s="27">
        <v>0</v>
      </c>
      <c r="AE316" s="27">
        <v>0</v>
      </c>
      <c r="AF316" s="27">
        <v>0</v>
      </c>
      <c r="AG316" s="27">
        <v>0</v>
      </c>
      <c r="AH316" s="27">
        <v>0</v>
      </c>
    </row>
    <row r="317" spans="2:34" s="24" customFormat="1" ht="14">
      <c r="B317" s="24" t="s">
        <v>171</v>
      </c>
      <c r="C317" s="24" t="s">
        <v>337</v>
      </c>
      <c r="D317" s="24" t="s">
        <v>233</v>
      </c>
      <c r="E317" s="24" t="s">
        <v>228</v>
      </c>
      <c r="F317" s="24" t="s">
        <v>242</v>
      </c>
      <c r="G317" s="26">
        <v>3</v>
      </c>
      <c r="H317" s="26">
        <v>25</v>
      </c>
      <c r="I317" s="27">
        <v>0</v>
      </c>
      <c r="J317" s="27">
        <v>0</v>
      </c>
      <c r="K317" s="27">
        <v>0</v>
      </c>
      <c r="L317" s="27">
        <v>0</v>
      </c>
      <c r="M317" s="27">
        <v>0</v>
      </c>
      <c r="N317" s="27">
        <v>0</v>
      </c>
      <c r="O317" s="27">
        <v>0</v>
      </c>
      <c r="P317" s="27">
        <v>0</v>
      </c>
      <c r="Q317" s="27">
        <v>0</v>
      </c>
      <c r="R317" s="27">
        <v>0</v>
      </c>
      <c r="S317" s="27">
        <v>0</v>
      </c>
      <c r="T317" s="27">
        <v>0</v>
      </c>
      <c r="U317" s="27">
        <v>0</v>
      </c>
      <c r="V317" s="27">
        <v>0</v>
      </c>
      <c r="W317" s="27">
        <v>0</v>
      </c>
      <c r="X317" s="27">
        <v>0</v>
      </c>
      <c r="Y317" s="27">
        <v>0</v>
      </c>
      <c r="Z317" s="27">
        <v>0</v>
      </c>
      <c r="AA317" s="27">
        <v>0</v>
      </c>
      <c r="AB317" s="27">
        <v>0</v>
      </c>
      <c r="AC317" s="27">
        <v>0</v>
      </c>
      <c r="AD317" s="27">
        <v>0</v>
      </c>
      <c r="AE317" s="27">
        <v>0</v>
      </c>
      <c r="AF317" s="27">
        <v>0</v>
      </c>
      <c r="AG317" s="27">
        <v>0</v>
      </c>
      <c r="AH317" s="27">
        <v>0</v>
      </c>
    </row>
    <row r="318" spans="2:34" s="24" customFormat="1" ht="14">
      <c r="B318" s="24" t="s">
        <v>171</v>
      </c>
      <c r="C318" s="24" t="s">
        <v>337</v>
      </c>
      <c r="D318" s="24" t="s">
        <v>233</v>
      </c>
      <c r="E318" s="24" t="s">
        <v>228</v>
      </c>
      <c r="F318" s="24" t="s">
        <v>244</v>
      </c>
      <c r="G318" s="26">
        <v>3</v>
      </c>
      <c r="H318" s="26">
        <v>25</v>
      </c>
      <c r="I318" s="27">
        <v>0</v>
      </c>
      <c r="J318" s="27">
        <v>0</v>
      </c>
      <c r="K318" s="27">
        <v>0</v>
      </c>
      <c r="L318" s="27">
        <v>503.72201257861639</v>
      </c>
      <c r="M318" s="27">
        <v>503.72201257861639</v>
      </c>
      <c r="N318" s="27">
        <v>1328.5805031446544</v>
      </c>
      <c r="O318" s="27">
        <v>824.85849056603786</v>
      </c>
      <c r="P318" s="27">
        <v>1324.981886792453</v>
      </c>
      <c r="Q318" s="27">
        <v>500.12339622641508</v>
      </c>
      <c r="R318" s="27">
        <v>1002.4548427672958</v>
      </c>
      <c r="S318" s="27">
        <v>502.33144654088068</v>
      </c>
      <c r="T318" s="27">
        <v>502.33144654088068</v>
      </c>
      <c r="U318" s="27">
        <v>268.83012578616353</v>
      </c>
      <c r="V318" s="27">
        <v>537.6602515723265</v>
      </c>
      <c r="W318" s="27">
        <v>2304.1005031446534</v>
      </c>
      <c r="X318" s="27">
        <v>2921.8025786163521</v>
      </c>
      <c r="Y318" s="27">
        <v>3867.4001257861637</v>
      </c>
      <c r="Z318" s="27">
        <v>2100.9598742138369</v>
      </c>
      <c r="AA318" s="27">
        <v>1214.4276729559749</v>
      </c>
      <c r="AB318" s="27">
        <v>0</v>
      </c>
      <c r="AC318" s="27">
        <v>1716.7591194968554</v>
      </c>
      <c r="AD318" s="27">
        <v>1936.4601257861641</v>
      </c>
      <c r="AE318" s="27">
        <v>2598.8752201257867</v>
      </c>
      <c r="AF318" s="27">
        <v>882.11610062893135</v>
      </c>
      <c r="AG318" s="27">
        <v>662.41509433962267</v>
      </c>
      <c r="AH318" s="27">
        <v>0</v>
      </c>
    </row>
    <row r="319" spans="2:34" s="24" customFormat="1" ht="14">
      <c r="B319" s="24" t="s">
        <v>171</v>
      </c>
      <c r="C319" s="24" t="s">
        <v>337</v>
      </c>
      <c r="D319" s="24" t="s">
        <v>233</v>
      </c>
      <c r="E319" s="24" t="s">
        <v>231</v>
      </c>
      <c r="F319" s="24" t="s">
        <v>245</v>
      </c>
      <c r="G319" s="26">
        <v>2</v>
      </c>
      <c r="H319" s="26">
        <v>25</v>
      </c>
      <c r="I319" s="27">
        <v>0</v>
      </c>
      <c r="J319" s="27">
        <v>0</v>
      </c>
      <c r="K319" s="27">
        <v>0</v>
      </c>
      <c r="L319" s="27">
        <v>0</v>
      </c>
      <c r="M319" s="27">
        <v>0</v>
      </c>
      <c r="N319" s="27">
        <v>0</v>
      </c>
      <c r="O319" s="27">
        <v>0</v>
      </c>
      <c r="P319" s="27">
        <v>0</v>
      </c>
      <c r="Q319" s="27">
        <v>0</v>
      </c>
      <c r="R319" s="27">
        <v>0</v>
      </c>
      <c r="S319" s="27">
        <v>0</v>
      </c>
      <c r="T319" s="27">
        <v>0</v>
      </c>
      <c r="U319" s="27">
        <v>0</v>
      </c>
      <c r="V319" s="27">
        <v>0</v>
      </c>
      <c r="W319" s="27">
        <v>0</v>
      </c>
      <c r="X319" s="27">
        <v>0</v>
      </c>
      <c r="Y319" s="27">
        <v>0</v>
      </c>
      <c r="Z319" s="27">
        <v>0</v>
      </c>
      <c r="AA319" s="27">
        <v>0</v>
      </c>
      <c r="AB319" s="27">
        <v>0</v>
      </c>
      <c r="AC319" s="27">
        <v>0</v>
      </c>
      <c r="AD319" s="27">
        <v>0</v>
      </c>
      <c r="AE319" s="27">
        <v>0</v>
      </c>
      <c r="AF319" s="27">
        <v>0</v>
      </c>
      <c r="AG319" s="27">
        <v>0</v>
      </c>
      <c r="AH319" s="27">
        <v>0</v>
      </c>
    </row>
    <row r="320" spans="2:34" s="24" customFormat="1" ht="14">
      <c r="B320" s="24" t="s">
        <v>171</v>
      </c>
      <c r="C320" s="24" t="s">
        <v>337</v>
      </c>
      <c r="D320" s="24" t="s">
        <v>233</v>
      </c>
      <c r="E320" s="24" t="s">
        <v>231</v>
      </c>
      <c r="F320" s="24" t="s">
        <v>245</v>
      </c>
      <c r="G320" s="26">
        <v>2</v>
      </c>
      <c r="H320" s="26">
        <v>25</v>
      </c>
      <c r="I320" s="27">
        <v>0</v>
      </c>
      <c r="J320" s="27">
        <v>0</v>
      </c>
      <c r="K320" s="27">
        <v>0</v>
      </c>
      <c r="L320" s="27">
        <v>0</v>
      </c>
      <c r="M320" s="27">
        <v>0</v>
      </c>
      <c r="N320" s="27">
        <v>0</v>
      </c>
      <c r="O320" s="27">
        <v>0</v>
      </c>
      <c r="P320" s="27">
        <v>0</v>
      </c>
      <c r="Q320" s="27">
        <v>0</v>
      </c>
      <c r="R320" s="27">
        <v>0</v>
      </c>
      <c r="S320" s="27">
        <v>0</v>
      </c>
      <c r="T320" s="27">
        <v>0</v>
      </c>
      <c r="U320" s="27">
        <v>0</v>
      </c>
      <c r="V320" s="27">
        <v>0</v>
      </c>
      <c r="W320" s="27">
        <v>0</v>
      </c>
      <c r="X320" s="27">
        <v>0</v>
      </c>
      <c r="Y320" s="27">
        <v>0</v>
      </c>
      <c r="Z320" s="27">
        <v>0</v>
      </c>
      <c r="AA320" s="27">
        <v>0</v>
      </c>
      <c r="AB320" s="27">
        <v>0</v>
      </c>
      <c r="AC320" s="27">
        <v>0</v>
      </c>
      <c r="AD320" s="27">
        <v>0</v>
      </c>
      <c r="AE320" s="27">
        <v>0</v>
      </c>
      <c r="AF320" s="27">
        <v>0</v>
      </c>
      <c r="AG320" s="27">
        <v>0</v>
      </c>
      <c r="AH320" s="27">
        <v>0</v>
      </c>
    </row>
    <row r="321" spans="2:34" s="24" customFormat="1" ht="14">
      <c r="B321" s="24" t="s">
        <v>171</v>
      </c>
      <c r="C321" s="24" t="s">
        <v>337</v>
      </c>
      <c r="D321" s="24" t="s">
        <v>227</v>
      </c>
      <c r="E321" s="24" t="s">
        <v>231</v>
      </c>
      <c r="F321" s="24" t="s">
        <v>246</v>
      </c>
      <c r="G321" s="26">
        <v>2</v>
      </c>
      <c r="H321" s="26">
        <v>25</v>
      </c>
      <c r="I321" s="27">
        <v>0</v>
      </c>
      <c r="J321" s="27">
        <v>0</v>
      </c>
      <c r="K321" s="27">
        <v>0</v>
      </c>
      <c r="L321" s="27">
        <v>0</v>
      </c>
      <c r="M321" s="27">
        <v>0</v>
      </c>
      <c r="N321" s="27">
        <v>0</v>
      </c>
      <c r="O321" s="27">
        <v>0</v>
      </c>
      <c r="P321" s="27">
        <v>0</v>
      </c>
      <c r="Q321" s="27">
        <v>0</v>
      </c>
      <c r="R321" s="27">
        <v>0</v>
      </c>
      <c r="S321" s="27">
        <v>0</v>
      </c>
      <c r="T321" s="27">
        <v>0</v>
      </c>
      <c r="U321" s="27">
        <v>0</v>
      </c>
      <c r="V321" s="27">
        <v>0</v>
      </c>
      <c r="W321" s="27">
        <v>0</v>
      </c>
      <c r="X321" s="27">
        <v>0</v>
      </c>
      <c r="Y321" s="27">
        <v>0</v>
      </c>
      <c r="Z321" s="27">
        <v>0</v>
      </c>
      <c r="AA321" s="27">
        <v>0</v>
      </c>
      <c r="AB321" s="27">
        <v>0</v>
      </c>
      <c r="AC321" s="27">
        <v>0</v>
      </c>
      <c r="AD321" s="27">
        <v>0</v>
      </c>
      <c r="AE321" s="27">
        <v>0</v>
      </c>
      <c r="AF321" s="27">
        <v>0</v>
      </c>
      <c r="AG321" s="27">
        <v>0</v>
      </c>
      <c r="AH321" s="27">
        <v>0</v>
      </c>
    </row>
    <row r="322" spans="2:34" s="24" customFormat="1" ht="14">
      <c r="B322" s="24" t="s">
        <v>171</v>
      </c>
      <c r="C322" s="24" t="s">
        <v>337</v>
      </c>
      <c r="D322" s="24" t="s">
        <v>233</v>
      </c>
      <c r="E322" s="24" t="s">
        <v>231</v>
      </c>
      <c r="F322" s="24" t="s">
        <v>246</v>
      </c>
      <c r="G322" s="26">
        <v>2</v>
      </c>
      <c r="H322" s="26">
        <v>25</v>
      </c>
      <c r="I322" s="27">
        <v>0</v>
      </c>
      <c r="J322" s="27">
        <v>0</v>
      </c>
      <c r="K322" s="27">
        <v>0</v>
      </c>
      <c r="L322" s="27">
        <v>0</v>
      </c>
      <c r="M322" s="27">
        <v>0</v>
      </c>
      <c r="N322" s="27">
        <v>0</v>
      </c>
      <c r="O322" s="27">
        <v>0</v>
      </c>
      <c r="P322" s="27">
        <v>0</v>
      </c>
      <c r="Q322" s="27">
        <v>0</v>
      </c>
      <c r="R322" s="27">
        <v>0</v>
      </c>
      <c r="S322" s="27">
        <v>0</v>
      </c>
      <c r="T322" s="27">
        <v>0</v>
      </c>
      <c r="U322" s="27">
        <v>0</v>
      </c>
      <c r="V322" s="27">
        <v>0</v>
      </c>
      <c r="W322" s="27">
        <v>0</v>
      </c>
      <c r="X322" s="27">
        <v>0</v>
      </c>
      <c r="Y322" s="27">
        <v>0</v>
      </c>
      <c r="Z322" s="27">
        <v>0</v>
      </c>
      <c r="AA322" s="27">
        <v>0</v>
      </c>
      <c r="AB322" s="27">
        <v>0</v>
      </c>
      <c r="AC322" s="27">
        <v>0</v>
      </c>
      <c r="AD322" s="27">
        <v>0</v>
      </c>
      <c r="AE322" s="27">
        <v>0</v>
      </c>
      <c r="AF322" s="27">
        <v>0</v>
      </c>
      <c r="AG322" s="27">
        <v>0</v>
      </c>
      <c r="AH322" s="27">
        <v>0</v>
      </c>
    </row>
    <row r="323" spans="2:34" s="24" customFormat="1" ht="14">
      <c r="B323" s="24" t="s">
        <v>171</v>
      </c>
      <c r="C323" s="24" t="s">
        <v>337</v>
      </c>
      <c r="D323" s="24" t="s">
        <v>227</v>
      </c>
      <c r="E323" s="24" t="s">
        <v>231</v>
      </c>
      <c r="F323" s="24" t="s">
        <v>247</v>
      </c>
      <c r="G323" s="26">
        <v>2</v>
      </c>
      <c r="H323" s="26">
        <v>25</v>
      </c>
      <c r="I323" s="27">
        <v>0</v>
      </c>
      <c r="J323" s="27">
        <v>0</v>
      </c>
      <c r="K323" s="27">
        <v>0</v>
      </c>
      <c r="L323" s="27">
        <v>0</v>
      </c>
      <c r="M323" s="27">
        <v>0</v>
      </c>
      <c r="N323" s="27">
        <v>0</v>
      </c>
      <c r="O323" s="27">
        <v>0</v>
      </c>
      <c r="P323" s="27">
        <v>0</v>
      </c>
      <c r="Q323" s="27">
        <v>0</v>
      </c>
      <c r="R323" s="27">
        <v>0</v>
      </c>
      <c r="S323" s="27">
        <v>0</v>
      </c>
      <c r="T323" s="27">
        <v>0</v>
      </c>
      <c r="U323" s="27">
        <v>0</v>
      </c>
      <c r="V323" s="27">
        <v>0</v>
      </c>
      <c r="W323" s="27">
        <v>0</v>
      </c>
      <c r="X323" s="27">
        <v>0</v>
      </c>
      <c r="Y323" s="27">
        <v>0</v>
      </c>
      <c r="Z323" s="27">
        <v>0</v>
      </c>
      <c r="AA323" s="27">
        <v>0</v>
      </c>
      <c r="AB323" s="27">
        <v>0</v>
      </c>
      <c r="AC323" s="27">
        <v>0</v>
      </c>
      <c r="AD323" s="27">
        <v>0</v>
      </c>
      <c r="AE323" s="27">
        <v>0</v>
      </c>
      <c r="AF323" s="27">
        <v>0</v>
      </c>
      <c r="AG323" s="27">
        <v>0</v>
      </c>
      <c r="AH323" s="27">
        <v>0</v>
      </c>
    </row>
    <row r="324" spans="2:34" s="24" customFormat="1" ht="14">
      <c r="B324" s="24" t="s">
        <v>171</v>
      </c>
      <c r="C324" s="24" t="s">
        <v>337</v>
      </c>
      <c r="D324" s="24" t="s">
        <v>233</v>
      </c>
      <c r="E324" s="24" t="s">
        <v>231</v>
      </c>
      <c r="F324" s="24" t="s">
        <v>247</v>
      </c>
      <c r="G324" s="26">
        <v>2</v>
      </c>
      <c r="H324" s="26">
        <v>25</v>
      </c>
      <c r="I324" s="27">
        <v>0</v>
      </c>
      <c r="J324" s="27">
        <v>0</v>
      </c>
      <c r="K324" s="27">
        <v>0</v>
      </c>
      <c r="L324" s="27">
        <v>0</v>
      </c>
      <c r="M324" s="27">
        <v>0</v>
      </c>
      <c r="N324" s="27">
        <v>0</v>
      </c>
      <c r="O324" s="27">
        <v>0</v>
      </c>
      <c r="P324" s="27">
        <v>0</v>
      </c>
      <c r="Q324" s="27">
        <v>0</v>
      </c>
      <c r="R324" s="27">
        <v>0</v>
      </c>
      <c r="S324" s="27">
        <v>0</v>
      </c>
      <c r="T324" s="27">
        <v>0</v>
      </c>
      <c r="U324" s="27">
        <v>0</v>
      </c>
      <c r="V324" s="27">
        <v>0</v>
      </c>
      <c r="W324" s="27">
        <v>0</v>
      </c>
      <c r="X324" s="27">
        <v>0</v>
      </c>
      <c r="Y324" s="27">
        <v>0</v>
      </c>
      <c r="Z324" s="27">
        <v>0</v>
      </c>
      <c r="AA324" s="27">
        <v>0</v>
      </c>
      <c r="AB324" s="27">
        <v>0</v>
      </c>
      <c r="AC324" s="27">
        <v>0</v>
      </c>
      <c r="AD324" s="27">
        <v>0</v>
      </c>
      <c r="AE324" s="27">
        <v>0</v>
      </c>
      <c r="AF324" s="27">
        <v>0</v>
      </c>
      <c r="AG324" s="27">
        <v>0</v>
      </c>
      <c r="AH324" s="27">
        <v>0</v>
      </c>
    </row>
    <row r="325" spans="2:34" s="24" customFormat="1" ht="14">
      <c r="B325" s="24" t="s">
        <v>171</v>
      </c>
      <c r="C325" s="24" t="s">
        <v>337</v>
      </c>
      <c r="D325" s="24" t="s">
        <v>233</v>
      </c>
      <c r="E325" s="24" t="s">
        <v>248</v>
      </c>
      <c r="F325" s="24" t="s">
        <v>248</v>
      </c>
      <c r="G325" s="26">
        <v>0</v>
      </c>
      <c r="H325" s="26">
        <v>0</v>
      </c>
      <c r="I325" s="27">
        <v>0</v>
      </c>
      <c r="J325" s="27">
        <v>0</v>
      </c>
      <c r="K325" s="27">
        <v>0</v>
      </c>
      <c r="L325" s="27">
        <v>0</v>
      </c>
      <c r="M325" s="27">
        <v>0</v>
      </c>
      <c r="N325" s="27">
        <v>0</v>
      </c>
      <c r="O325" s="27">
        <v>0</v>
      </c>
      <c r="P325" s="27">
        <v>0</v>
      </c>
      <c r="Q325" s="27">
        <v>0</v>
      </c>
      <c r="R325" s="27">
        <v>0</v>
      </c>
      <c r="S325" s="27">
        <v>0</v>
      </c>
      <c r="T325" s="27">
        <v>0</v>
      </c>
      <c r="U325" s="27">
        <v>0</v>
      </c>
      <c r="V325" s="27">
        <v>0</v>
      </c>
      <c r="W325" s="27">
        <v>0</v>
      </c>
      <c r="X325" s="27">
        <v>0</v>
      </c>
      <c r="Y325" s="27">
        <v>0</v>
      </c>
      <c r="Z325" s="27">
        <v>0</v>
      </c>
      <c r="AA325" s="27">
        <v>0</v>
      </c>
      <c r="AB325" s="27">
        <v>0</v>
      </c>
      <c r="AC325" s="27">
        <v>0</v>
      </c>
      <c r="AD325" s="27">
        <v>0</v>
      </c>
      <c r="AE325" s="27">
        <v>0</v>
      </c>
      <c r="AF325" s="27">
        <v>0</v>
      </c>
      <c r="AG325" s="27">
        <v>0</v>
      </c>
      <c r="AH325" s="27">
        <v>0</v>
      </c>
    </row>
    <row r="326" spans="2:34" s="24" customFormat="1" ht="14">
      <c r="B326" s="24" t="s">
        <v>171</v>
      </c>
      <c r="C326" s="24" t="s">
        <v>337</v>
      </c>
      <c r="D326" s="24" t="s">
        <v>249</v>
      </c>
      <c r="E326" s="24" t="s">
        <v>248</v>
      </c>
      <c r="F326" s="24" t="s">
        <v>248</v>
      </c>
      <c r="G326" s="26">
        <v>0</v>
      </c>
      <c r="H326" s="26">
        <v>0</v>
      </c>
      <c r="I326" s="27">
        <v>0</v>
      </c>
      <c r="J326" s="27">
        <v>0</v>
      </c>
      <c r="K326" s="27">
        <v>0</v>
      </c>
      <c r="L326" s="27">
        <v>0</v>
      </c>
      <c r="M326" s="27">
        <v>0</v>
      </c>
      <c r="N326" s="27">
        <v>0</v>
      </c>
      <c r="O326" s="27">
        <v>0</v>
      </c>
      <c r="P326" s="27">
        <v>0</v>
      </c>
      <c r="Q326" s="27">
        <v>0</v>
      </c>
      <c r="R326" s="27">
        <v>0</v>
      </c>
      <c r="S326" s="27">
        <v>0</v>
      </c>
      <c r="T326" s="27">
        <v>0</v>
      </c>
      <c r="U326" s="27">
        <v>0</v>
      </c>
      <c r="V326" s="27">
        <v>0</v>
      </c>
      <c r="W326" s="27">
        <v>0</v>
      </c>
      <c r="X326" s="27">
        <v>0</v>
      </c>
      <c r="Y326" s="27">
        <v>0</v>
      </c>
      <c r="Z326" s="27">
        <v>0</v>
      </c>
      <c r="AA326" s="27">
        <v>0</v>
      </c>
      <c r="AB326" s="27">
        <v>0</v>
      </c>
      <c r="AC326" s="27">
        <v>0</v>
      </c>
      <c r="AD326" s="27">
        <v>0</v>
      </c>
      <c r="AE326" s="27">
        <v>0</v>
      </c>
      <c r="AF326" s="27">
        <v>0</v>
      </c>
      <c r="AG326" s="27">
        <v>0</v>
      </c>
      <c r="AH326" s="27">
        <v>0</v>
      </c>
    </row>
    <row r="327" spans="2:34" s="24" customFormat="1" ht="14">
      <c r="B327" s="24" t="s">
        <v>171</v>
      </c>
      <c r="C327" s="24" t="s">
        <v>337</v>
      </c>
      <c r="D327" s="24" t="s">
        <v>249</v>
      </c>
      <c r="E327" s="24" t="s">
        <v>228</v>
      </c>
      <c r="F327" s="24" t="s">
        <v>250</v>
      </c>
      <c r="G327" s="26">
        <v>1</v>
      </c>
      <c r="H327" s="26">
        <v>15</v>
      </c>
      <c r="I327" s="27">
        <v>0</v>
      </c>
      <c r="J327" s="27">
        <v>0</v>
      </c>
      <c r="K327" s="27">
        <v>0</v>
      </c>
      <c r="L327" s="27">
        <v>0</v>
      </c>
      <c r="M327" s="27">
        <v>0</v>
      </c>
      <c r="N327" s="27">
        <v>0</v>
      </c>
      <c r="O327" s="27">
        <v>0</v>
      </c>
      <c r="P327" s="27">
        <v>0</v>
      </c>
      <c r="Q327" s="27">
        <v>0</v>
      </c>
      <c r="R327" s="27">
        <v>0</v>
      </c>
      <c r="S327" s="27">
        <v>0</v>
      </c>
      <c r="T327" s="27">
        <v>0</v>
      </c>
      <c r="U327" s="27">
        <v>0</v>
      </c>
      <c r="V327" s="27">
        <v>0</v>
      </c>
      <c r="W327" s="27">
        <v>0</v>
      </c>
      <c r="X327" s="27">
        <v>0</v>
      </c>
      <c r="Y327" s="27">
        <v>0</v>
      </c>
      <c r="Z327" s="27">
        <v>0</v>
      </c>
      <c r="AA327" s="27">
        <v>0</v>
      </c>
      <c r="AB327" s="27">
        <v>0</v>
      </c>
      <c r="AC327" s="27">
        <v>0</v>
      </c>
      <c r="AD327" s="27">
        <v>0</v>
      </c>
      <c r="AE327" s="27">
        <v>0</v>
      </c>
      <c r="AF327" s="27">
        <v>0</v>
      </c>
      <c r="AG327" s="27">
        <v>0</v>
      </c>
      <c r="AH327" s="27">
        <v>0</v>
      </c>
    </row>
    <row r="328" spans="2:34" s="24" customFormat="1" ht="14">
      <c r="B328" s="24" t="s">
        <v>171</v>
      </c>
      <c r="C328" s="24" t="s">
        <v>337</v>
      </c>
      <c r="D328" s="24" t="s">
        <v>227</v>
      </c>
      <c r="E328" s="24" t="s">
        <v>228</v>
      </c>
      <c r="F328" s="24" t="s">
        <v>250</v>
      </c>
      <c r="G328" s="26">
        <v>1</v>
      </c>
      <c r="H328" s="26">
        <v>15</v>
      </c>
      <c r="I328" s="27">
        <v>0</v>
      </c>
      <c r="J328" s="27">
        <v>0</v>
      </c>
      <c r="K328" s="27">
        <v>0</v>
      </c>
      <c r="L328" s="27">
        <v>0</v>
      </c>
      <c r="M328" s="27">
        <v>0</v>
      </c>
      <c r="N328" s="27">
        <v>0</v>
      </c>
      <c r="O328" s="27">
        <v>0</v>
      </c>
      <c r="P328" s="27">
        <v>0</v>
      </c>
      <c r="Q328" s="27">
        <v>0</v>
      </c>
      <c r="R328" s="27">
        <v>0</v>
      </c>
      <c r="S328" s="27">
        <v>0</v>
      </c>
      <c r="T328" s="27">
        <v>0</v>
      </c>
      <c r="U328" s="27">
        <v>0</v>
      </c>
      <c r="V328" s="27">
        <v>0</v>
      </c>
      <c r="W328" s="27">
        <v>0</v>
      </c>
      <c r="X328" s="27">
        <v>0</v>
      </c>
      <c r="Y328" s="27">
        <v>0</v>
      </c>
      <c r="Z328" s="27">
        <v>0</v>
      </c>
      <c r="AA328" s="27">
        <v>0</v>
      </c>
      <c r="AB328" s="27">
        <v>0</v>
      </c>
      <c r="AC328" s="27">
        <v>0</v>
      </c>
      <c r="AD328" s="27">
        <v>0</v>
      </c>
      <c r="AE328" s="27">
        <v>0</v>
      </c>
      <c r="AF328" s="27">
        <v>0</v>
      </c>
      <c r="AG328" s="27">
        <v>0</v>
      </c>
      <c r="AH328" s="27">
        <v>0</v>
      </c>
    </row>
    <row r="329" spans="2:34" s="24" customFormat="1" ht="14">
      <c r="B329" s="24" t="s">
        <v>171</v>
      </c>
      <c r="C329" s="24" t="s">
        <v>337</v>
      </c>
      <c r="D329" s="24" t="s">
        <v>233</v>
      </c>
      <c r="E329" s="24" t="s">
        <v>228</v>
      </c>
      <c r="F329" s="24" t="s">
        <v>251</v>
      </c>
      <c r="G329" s="26">
        <v>1</v>
      </c>
      <c r="H329" s="26">
        <v>15</v>
      </c>
      <c r="I329" s="27">
        <v>191.37184526511066</v>
      </c>
      <c r="J329" s="27">
        <v>185.54748482590978</v>
      </c>
      <c r="K329" s="27">
        <v>183.6920099736983</v>
      </c>
      <c r="L329" s="27">
        <v>177.97714731965667</v>
      </c>
      <c r="M329" s="27">
        <v>160.69583805114249</v>
      </c>
      <c r="N329" s="27">
        <v>138.24761112024072</v>
      </c>
      <c r="O329" s="27">
        <v>105.66715937111331</v>
      </c>
      <c r="P329" s="27">
        <v>18.113662640746323</v>
      </c>
      <c r="Q329" s="27">
        <v>0</v>
      </c>
      <c r="R329" s="27">
        <v>0</v>
      </c>
      <c r="S329" s="27">
        <v>0</v>
      </c>
      <c r="T329" s="27">
        <v>0</v>
      </c>
      <c r="U329" s="27">
        <v>0</v>
      </c>
      <c r="V329" s="27">
        <v>0</v>
      </c>
      <c r="W329" s="27">
        <v>0</v>
      </c>
      <c r="X329" s="27">
        <v>0</v>
      </c>
      <c r="Y329" s="27">
        <v>0</v>
      </c>
      <c r="Z329" s="27">
        <v>0</v>
      </c>
      <c r="AA329" s="27">
        <v>0</v>
      </c>
      <c r="AB329" s="27">
        <v>0</v>
      </c>
      <c r="AC329" s="27">
        <v>0</v>
      </c>
      <c r="AD329" s="27">
        <v>0</v>
      </c>
      <c r="AE329" s="27">
        <v>0</v>
      </c>
      <c r="AF329" s="27">
        <v>0</v>
      </c>
      <c r="AG329" s="27">
        <v>0</v>
      </c>
      <c r="AH329" s="27">
        <v>0</v>
      </c>
    </row>
    <row r="330" spans="2:34" s="24" customFormat="1" ht="14">
      <c r="B330" s="24" t="s">
        <v>171</v>
      </c>
      <c r="C330" s="24" t="s">
        <v>337</v>
      </c>
      <c r="D330" s="24" t="s">
        <v>227</v>
      </c>
      <c r="E330" s="24" t="s">
        <v>228</v>
      </c>
      <c r="F330" s="24" t="s">
        <v>251</v>
      </c>
      <c r="G330" s="26">
        <v>1</v>
      </c>
      <c r="H330" s="26">
        <v>15</v>
      </c>
      <c r="I330" s="27">
        <v>0</v>
      </c>
      <c r="J330" s="27">
        <v>209.59135663716822</v>
      </c>
      <c r="K330" s="27">
        <v>59.819082300884979</v>
      </c>
      <c r="L330" s="27">
        <v>383.26371681415935</v>
      </c>
      <c r="M330" s="27">
        <v>85.09652212389382</v>
      </c>
      <c r="N330" s="27">
        <v>0</v>
      </c>
      <c r="O330" s="27">
        <v>0</v>
      </c>
      <c r="P330" s="27">
        <v>0</v>
      </c>
      <c r="Q330" s="27">
        <v>0</v>
      </c>
      <c r="R330" s="27">
        <v>0</v>
      </c>
      <c r="S330" s="27">
        <v>0</v>
      </c>
      <c r="T330" s="27">
        <v>0</v>
      </c>
      <c r="U330" s="27">
        <v>0</v>
      </c>
      <c r="V330" s="27">
        <v>0</v>
      </c>
      <c r="W330" s="27">
        <v>0</v>
      </c>
      <c r="X330" s="27">
        <v>0</v>
      </c>
      <c r="Y330" s="27">
        <v>0</v>
      </c>
      <c r="Z330" s="27">
        <v>0</v>
      </c>
      <c r="AA330" s="27">
        <v>0</v>
      </c>
      <c r="AB330" s="27">
        <v>0</v>
      </c>
      <c r="AC330" s="27">
        <v>0</v>
      </c>
      <c r="AD330" s="27">
        <v>0</v>
      </c>
      <c r="AE330" s="27">
        <v>0</v>
      </c>
      <c r="AF330" s="27">
        <v>0</v>
      </c>
      <c r="AG330" s="27">
        <v>0</v>
      </c>
      <c r="AH330" s="27">
        <v>0</v>
      </c>
    </row>
    <row r="331" spans="2:34" s="24" customFormat="1" ht="14">
      <c r="B331" s="24" t="s">
        <v>171</v>
      </c>
      <c r="C331" s="24" t="s">
        <v>337</v>
      </c>
      <c r="D331" s="24" t="s">
        <v>233</v>
      </c>
      <c r="E331" s="24" t="s">
        <v>231</v>
      </c>
      <c r="F331" s="24" t="s">
        <v>254</v>
      </c>
      <c r="G331" s="26">
        <v>2</v>
      </c>
      <c r="H331" s="26">
        <v>25</v>
      </c>
      <c r="I331" s="27">
        <v>0</v>
      </c>
      <c r="J331" s="27">
        <v>0</v>
      </c>
      <c r="K331" s="27">
        <v>0</v>
      </c>
      <c r="L331" s="27">
        <v>0</v>
      </c>
      <c r="M331" s="27">
        <v>0</v>
      </c>
      <c r="N331" s="27">
        <v>0</v>
      </c>
      <c r="O331" s="27">
        <v>0</v>
      </c>
      <c r="P331" s="27">
        <v>0</v>
      </c>
      <c r="Q331" s="27">
        <v>0</v>
      </c>
      <c r="R331" s="27">
        <v>0</v>
      </c>
      <c r="S331" s="27">
        <v>0</v>
      </c>
      <c r="T331" s="27">
        <v>0</v>
      </c>
      <c r="U331" s="27">
        <v>0</v>
      </c>
      <c r="V331" s="27">
        <v>0</v>
      </c>
      <c r="W331" s="27">
        <v>0</v>
      </c>
      <c r="X331" s="27">
        <v>0</v>
      </c>
      <c r="Y331" s="27">
        <v>0</v>
      </c>
      <c r="Z331" s="27">
        <v>0</v>
      </c>
      <c r="AA331" s="27">
        <v>0</v>
      </c>
      <c r="AB331" s="27">
        <v>0</v>
      </c>
      <c r="AC331" s="27">
        <v>0</v>
      </c>
      <c r="AD331" s="27">
        <v>0</v>
      </c>
      <c r="AE331" s="27">
        <v>0</v>
      </c>
      <c r="AF331" s="27">
        <v>0</v>
      </c>
      <c r="AG331" s="27">
        <v>0</v>
      </c>
      <c r="AH331" s="27">
        <v>0</v>
      </c>
    </row>
    <row r="332" spans="2:34" s="24" customFormat="1" ht="14">
      <c r="B332" s="24" t="s">
        <v>171</v>
      </c>
      <c r="C332" s="24" t="s">
        <v>337</v>
      </c>
      <c r="D332" s="24" t="s">
        <v>227</v>
      </c>
      <c r="E332" s="24" t="s">
        <v>231</v>
      </c>
      <c r="F332" s="24" t="s">
        <v>254</v>
      </c>
      <c r="G332" s="26">
        <v>2</v>
      </c>
      <c r="H332" s="26">
        <v>25</v>
      </c>
      <c r="I332" s="27">
        <v>0</v>
      </c>
      <c r="J332" s="27">
        <v>0</v>
      </c>
      <c r="K332" s="27">
        <v>0</v>
      </c>
      <c r="L332" s="27">
        <v>0</v>
      </c>
      <c r="M332" s="27">
        <v>0</v>
      </c>
      <c r="N332" s="27">
        <v>0</v>
      </c>
      <c r="O332" s="27">
        <v>0</v>
      </c>
      <c r="P332" s="27">
        <v>0</v>
      </c>
      <c r="Q332" s="27">
        <v>0</v>
      </c>
      <c r="R332" s="27">
        <v>0</v>
      </c>
      <c r="S332" s="27">
        <v>0</v>
      </c>
      <c r="T332" s="27">
        <v>0</v>
      </c>
      <c r="U332" s="27">
        <v>0</v>
      </c>
      <c r="V332" s="27">
        <v>0</v>
      </c>
      <c r="W332" s="27">
        <v>0</v>
      </c>
      <c r="X332" s="27">
        <v>0</v>
      </c>
      <c r="Y332" s="27">
        <v>0</v>
      </c>
      <c r="Z332" s="27">
        <v>0</v>
      </c>
      <c r="AA332" s="27">
        <v>0</v>
      </c>
      <c r="AB332" s="27">
        <v>0</v>
      </c>
      <c r="AC332" s="27">
        <v>0</v>
      </c>
      <c r="AD332" s="27">
        <v>0</v>
      </c>
      <c r="AE332" s="27">
        <v>0</v>
      </c>
      <c r="AF332" s="27">
        <v>0</v>
      </c>
      <c r="AG332" s="27">
        <v>0</v>
      </c>
      <c r="AH332" s="27">
        <v>0</v>
      </c>
    </row>
    <row r="333" spans="2:34" s="24" customFormat="1" ht="14">
      <c r="B333" s="24" t="s">
        <v>171</v>
      </c>
      <c r="C333" s="24" t="s">
        <v>337</v>
      </c>
      <c r="D333" s="24" t="s">
        <v>227</v>
      </c>
      <c r="E333" s="24" t="s">
        <v>231</v>
      </c>
      <c r="F333" s="24" t="s">
        <v>255</v>
      </c>
      <c r="G333" s="26">
        <v>2</v>
      </c>
      <c r="H333" s="26">
        <v>25</v>
      </c>
      <c r="I333" s="27">
        <v>0</v>
      </c>
      <c r="J333" s="27">
        <v>0</v>
      </c>
      <c r="K333" s="27">
        <v>0</v>
      </c>
      <c r="L333" s="27">
        <v>134.62037037037038</v>
      </c>
      <c r="M333" s="27">
        <v>168.10444856481487</v>
      </c>
      <c r="N333" s="27">
        <v>33.484078194444486</v>
      </c>
      <c r="O333" s="27">
        <v>0</v>
      </c>
      <c r="P333" s="27">
        <v>0</v>
      </c>
      <c r="Q333" s="27">
        <v>0</v>
      </c>
      <c r="R333" s="27">
        <v>0</v>
      </c>
      <c r="S333" s="27">
        <v>0</v>
      </c>
      <c r="T333" s="27">
        <v>0</v>
      </c>
      <c r="U333" s="27">
        <v>0</v>
      </c>
      <c r="V333" s="27">
        <v>0</v>
      </c>
      <c r="W333" s="27">
        <v>0</v>
      </c>
      <c r="X333" s="27">
        <v>0</v>
      </c>
      <c r="Y333" s="27">
        <v>0</v>
      </c>
      <c r="Z333" s="27">
        <v>0</v>
      </c>
      <c r="AA333" s="27">
        <v>0</v>
      </c>
      <c r="AB333" s="27">
        <v>0</v>
      </c>
      <c r="AC333" s="27">
        <v>0</v>
      </c>
      <c r="AD333" s="27">
        <v>0</v>
      </c>
      <c r="AE333" s="27">
        <v>0</v>
      </c>
      <c r="AF333" s="27">
        <v>0</v>
      </c>
      <c r="AG333" s="27">
        <v>0</v>
      </c>
      <c r="AH333" s="27">
        <v>0</v>
      </c>
    </row>
    <row r="334" spans="2:34" s="24" customFormat="1" ht="14">
      <c r="B334" s="24" t="s">
        <v>171</v>
      </c>
      <c r="C334" s="24" t="s">
        <v>337</v>
      </c>
      <c r="D334" s="24" t="s">
        <v>233</v>
      </c>
      <c r="E334" s="24" t="s">
        <v>231</v>
      </c>
      <c r="F334" s="24" t="s">
        <v>255</v>
      </c>
      <c r="G334" s="26">
        <v>2</v>
      </c>
      <c r="H334" s="26">
        <v>25</v>
      </c>
      <c r="I334" s="27">
        <v>0</v>
      </c>
      <c r="J334" s="27">
        <v>0</v>
      </c>
      <c r="K334" s="27">
        <v>0</v>
      </c>
      <c r="L334" s="27">
        <v>0</v>
      </c>
      <c r="M334" s="27">
        <v>0</v>
      </c>
      <c r="N334" s="27">
        <v>66.894537037037182</v>
      </c>
      <c r="O334" s="27">
        <v>66.894537037037182</v>
      </c>
      <c r="P334" s="27">
        <v>66.478888888889159</v>
      </c>
      <c r="Q334" s="27">
        <v>66.478888888889159</v>
      </c>
      <c r="R334" s="27">
        <v>0</v>
      </c>
      <c r="S334" s="27">
        <v>0</v>
      </c>
      <c r="T334" s="27">
        <v>0</v>
      </c>
      <c r="U334" s="27">
        <v>0</v>
      </c>
      <c r="V334" s="27">
        <v>0</v>
      </c>
      <c r="W334" s="27">
        <v>0</v>
      </c>
      <c r="X334" s="27">
        <v>0</v>
      </c>
      <c r="Y334" s="27">
        <v>0</v>
      </c>
      <c r="Z334" s="27">
        <v>0</v>
      </c>
      <c r="AA334" s="27">
        <v>0</v>
      </c>
      <c r="AB334" s="27">
        <v>0</v>
      </c>
      <c r="AC334" s="27">
        <v>0</v>
      </c>
      <c r="AD334" s="27">
        <v>0</v>
      </c>
      <c r="AE334" s="27">
        <v>0</v>
      </c>
      <c r="AF334" s="27">
        <v>0</v>
      </c>
      <c r="AG334" s="27">
        <v>0</v>
      </c>
      <c r="AH334" s="27">
        <v>0</v>
      </c>
    </row>
    <row r="335" spans="2:34" s="24" customFormat="1" ht="14">
      <c r="B335" s="24" t="s">
        <v>171</v>
      </c>
      <c r="C335" s="24" t="s">
        <v>337</v>
      </c>
      <c r="D335" s="24" t="s">
        <v>233</v>
      </c>
      <c r="E335" s="24" t="s">
        <v>231</v>
      </c>
      <c r="F335" s="24" t="s">
        <v>256</v>
      </c>
      <c r="G335" s="26">
        <v>2</v>
      </c>
      <c r="H335" s="26">
        <v>25</v>
      </c>
      <c r="I335" s="27">
        <v>0</v>
      </c>
      <c r="J335" s="27">
        <v>0</v>
      </c>
      <c r="K335" s="27">
        <v>0</v>
      </c>
      <c r="L335" s="27">
        <v>0</v>
      </c>
      <c r="M335" s="27">
        <v>0</v>
      </c>
      <c r="N335" s="27">
        <v>0</v>
      </c>
      <c r="O335" s="27">
        <v>0</v>
      </c>
      <c r="P335" s="27">
        <v>0</v>
      </c>
      <c r="Q335" s="27">
        <v>0</v>
      </c>
      <c r="R335" s="27">
        <v>0</v>
      </c>
      <c r="S335" s="27">
        <v>0</v>
      </c>
      <c r="T335" s="27">
        <v>0</v>
      </c>
      <c r="U335" s="27">
        <v>0</v>
      </c>
      <c r="V335" s="27">
        <v>0</v>
      </c>
      <c r="W335" s="27">
        <v>0</v>
      </c>
      <c r="X335" s="27">
        <v>0</v>
      </c>
      <c r="Y335" s="27">
        <v>0</v>
      </c>
      <c r="Z335" s="27">
        <v>0</v>
      </c>
      <c r="AA335" s="27">
        <v>0</v>
      </c>
      <c r="AB335" s="27">
        <v>0</v>
      </c>
      <c r="AC335" s="27">
        <v>0</v>
      </c>
      <c r="AD335" s="27">
        <v>0</v>
      </c>
      <c r="AE335" s="27">
        <v>0</v>
      </c>
      <c r="AF335" s="27">
        <v>0</v>
      </c>
      <c r="AG335" s="27">
        <v>0</v>
      </c>
      <c r="AH335" s="27">
        <v>0</v>
      </c>
    </row>
    <row r="336" spans="2:34" s="24" customFormat="1" ht="14">
      <c r="B336" s="24" t="s">
        <v>171</v>
      </c>
      <c r="C336" s="24" t="s">
        <v>337</v>
      </c>
      <c r="D336" s="24" t="s">
        <v>227</v>
      </c>
      <c r="E336" s="24" t="s">
        <v>231</v>
      </c>
      <c r="F336" s="24" t="s">
        <v>256</v>
      </c>
      <c r="G336" s="26">
        <v>2</v>
      </c>
      <c r="H336" s="26">
        <v>25</v>
      </c>
      <c r="I336" s="27">
        <v>0</v>
      </c>
      <c r="J336" s="27">
        <v>0</v>
      </c>
      <c r="K336" s="27">
        <v>0</v>
      </c>
      <c r="L336" s="27">
        <v>0</v>
      </c>
      <c r="M336" s="27">
        <v>0</v>
      </c>
      <c r="N336" s="27">
        <v>0</v>
      </c>
      <c r="O336" s="27">
        <v>0</v>
      </c>
      <c r="P336" s="27">
        <v>0</v>
      </c>
      <c r="Q336" s="27">
        <v>0</v>
      </c>
      <c r="R336" s="27">
        <v>0</v>
      </c>
      <c r="S336" s="27">
        <v>0</v>
      </c>
      <c r="T336" s="27">
        <v>0</v>
      </c>
      <c r="U336" s="27">
        <v>0</v>
      </c>
      <c r="V336" s="27">
        <v>0</v>
      </c>
      <c r="W336" s="27">
        <v>0</v>
      </c>
      <c r="X336" s="27">
        <v>0</v>
      </c>
      <c r="Y336" s="27">
        <v>0</v>
      </c>
      <c r="Z336" s="27">
        <v>0</v>
      </c>
      <c r="AA336" s="27">
        <v>0</v>
      </c>
      <c r="AB336" s="27">
        <v>0</v>
      </c>
      <c r="AC336" s="27">
        <v>0</v>
      </c>
      <c r="AD336" s="27">
        <v>0</v>
      </c>
      <c r="AE336" s="27">
        <v>0</v>
      </c>
      <c r="AF336" s="27">
        <v>0</v>
      </c>
      <c r="AG336" s="27">
        <v>0</v>
      </c>
      <c r="AH336" s="27">
        <v>0</v>
      </c>
    </row>
    <row r="337" spans="2:34" s="24" customFormat="1" ht="14">
      <c r="B337" s="24" t="s">
        <v>171</v>
      </c>
      <c r="C337" s="24" t="s">
        <v>337</v>
      </c>
      <c r="D337" s="24" t="s">
        <v>233</v>
      </c>
      <c r="E337" s="24" t="s">
        <v>228</v>
      </c>
      <c r="F337" s="24" t="s">
        <v>257</v>
      </c>
      <c r="G337" s="26">
        <v>8</v>
      </c>
      <c r="H337" s="26">
        <v>40</v>
      </c>
      <c r="I337" s="27">
        <v>3252.2419344964801</v>
      </c>
      <c r="J337" s="27">
        <v>3252.2419344964801</v>
      </c>
      <c r="K337" s="27">
        <v>3252.2419344964801</v>
      </c>
      <c r="L337" s="27">
        <v>3252.2419344964801</v>
      </c>
      <c r="M337" s="27">
        <v>3252.2419344964801</v>
      </c>
      <c r="N337" s="27">
        <v>3252.2419344964801</v>
      </c>
      <c r="O337" s="27">
        <v>1626.12096724824</v>
      </c>
      <c r="P337" s="27">
        <v>0</v>
      </c>
      <c r="Q337" s="27">
        <v>0</v>
      </c>
      <c r="R337" s="27">
        <v>1626.12096724824</v>
      </c>
      <c r="S337" s="27">
        <v>1626.12096724824</v>
      </c>
      <c r="T337" s="27">
        <v>1626.12096724824</v>
      </c>
      <c r="U337" s="27">
        <v>1626.12096724824</v>
      </c>
      <c r="V337" s="27">
        <v>3252.2419344964801</v>
      </c>
      <c r="W337" s="27">
        <v>3252.2419344964801</v>
      </c>
      <c r="X337" s="27">
        <v>3252.2419344964801</v>
      </c>
      <c r="Y337" s="27">
        <v>3252.2419344964801</v>
      </c>
      <c r="Z337" s="27">
        <v>1626.12096724824</v>
      </c>
      <c r="AA337" s="27">
        <v>1626.12096724824</v>
      </c>
      <c r="AB337" s="27">
        <v>1626.12096724824</v>
      </c>
      <c r="AC337" s="27">
        <v>1626.12096724824</v>
      </c>
      <c r="AD337" s="27">
        <v>0</v>
      </c>
      <c r="AE337" s="27">
        <v>0</v>
      </c>
      <c r="AF337" s="27">
        <v>0</v>
      </c>
      <c r="AG337" s="27">
        <v>0</v>
      </c>
      <c r="AH337" s="27">
        <v>0</v>
      </c>
    </row>
    <row r="338" spans="2:34" s="24" customFormat="1" ht="14">
      <c r="B338" s="24" t="s">
        <v>171</v>
      </c>
      <c r="C338" s="24" t="s">
        <v>337</v>
      </c>
      <c r="D338" s="24" t="s">
        <v>227</v>
      </c>
      <c r="E338" s="24" t="s">
        <v>228</v>
      </c>
      <c r="F338" s="24" t="s">
        <v>258</v>
      </c>
      <c r="G338" s="26">
        <v>4</v>
      </c>
      <c r="H338" s="26">
        <v>40</v>
      </c>
      <c r="I338" s="27">
        <v>0</v>
      </c>
      <c r="J338" s="27">
        <v>0</v>
      </c>
      <c r="K338" s="27">
        <v>0</v>
      </c>
      <c r="L338" s="27">
        <v>0</v>
      </c>
      <c r="M338" s="27">
        <v>0</v>
      </c>
      <c r="N338" s="27">
        <v>0</v>
      </c>
      <c r="O338" s="27">
        <v>0</v>
      </c>
      <c r="P338" s="27">
        <v>0</v>
      </c>
      <c r="Q338" s="27">
        <v>0</v>
      </c>
      <c r="R338" s="27">
        <v>0</v>
      </c>
      <c r="S338" s="27">
        <v>0</v>
      </c>
      <c r="T338" s="27">
        <v>0</v>
      </c>
      <c r="U338" s="27">
        <v>1223.0574999999999</v>
      </c>
      <c r="V338" s="27">
        <v>1223.0574999999999</v>
      </c>
      <c r="W338" s="27">
        <v>1223.0574999999999</v>
      </c>
      <c r="X338" s="27">
        <v>3444.9824999999996</v>
      </c>
      <c r="Y338" s="27">
        <v>2221.9249999999997</v>
      </c>
      <c r="Z338" s="27">
        <v>2221.9249999999997</v>
      </c>
      <c r="AA338" s="27">
        <v>2221.9249999999997</v>
      </c>
      <c r="AB338" s="27">
        <v>961.50249999999994</v>
      </c>
      <c r="AC338" s="27">
        <v>1885.6399999999999</v>
      </c>
      <c r="AD338" s="27">
        <v>4544.8999999999996</v>
      </c>
      <c r="AE338" s="27">
        <v>4544.8999999999996</v>
      </c>
      <c r="AF338" s="27">
        <v>3583.3974999999996</v>
      </c>
      <c r="AG338" s="27">
        <v>2659.2599999999998</v>
      </c>
      <c r="AH338" s="27">
        <v>0</v>
      </c>
    </row>
    <row r="339" spans="2:34" s="24" customFormat="1" ht="14">
      <c r="B339" s="24" t="s">
        <v>171</v>
      </c>
      <c r="C339" s="24" t="s">
        <v>337</v>
      </c>
      <c r="D339" s="24" t="s">
        <v>233</v>
      </c>
      <c r="E339" s="24" t="s">
        <v>228</v>
      </c>
      <c r="F339" s="24" t="s">
        <v>259</v>
      </c>
      <c r="G339" s="26">
        <v>2</v>
      </c>
      <c r="H339" s="26">
        <v>25</v>
      </c>
      <c r="I339" s="27">
        <v>411.14160869221126</v>
      </c>
      <c r="J339" s="27">
        <v>35.923326177538527</v>
      </c>
      <c r="K339" s="27">
        <v>35.923326177538527</v>
      </c>
      <c r="L339" s="27">
        <v>192.50433900631387</v>
      </c>
      <c r="M339" s="27">
        <v>477.8283651054237</v>
      </c>
      <c r="N339" s="27">
        <v>457.20596953230847</v>
      </c>
      <c r="O339" s="27">
        <v>171.8819434331987</v>
      </c>
      <c r="P339" s="27">
        <v>0</v>
      </c>
      <c r="Q339" s="27">
        <v>0</v>
      </c>
      <c r="R339" s="27">
        <v>0</v>
      </c>
      <c r="S339" s="27">
        <v>0</v>
      </c>
      <c r="T339" s="27">
        <v>0</v>
      </c>
      <c r="U339" s="27">
        <v>0</v>
      </c>
      <c r="V339" s="27">
        <v>0</v>
      </c>
      <c r="W339" s="27">
        <v>0</v>
      </c>
      <c r="X339" s="27">
        <v>94.535068888258948</v>
      </c>
      <c r="Y339" s="27">
        <v>94.535068888258948</v>
      </c>
      <c r="Z339" s="27">
        <v>0</v>
      </c>
      <c r="AA339" s="27">
        <v>0</v>
      </c>
      <c r="AB339" s="27">
        <v>0</v>
      </c>
      <c r="AC339" s="27">
        <v>419.39194197700482</v>
      </c>
      <c r="AD339" s="27">
        <v>419.39194197700482</v>
      </c>
      <c r="AE339" s="27">
        <v>292.19930383643776</v>
      </c>
      <c r="AF339" s="27">
        <v>292.19930383643776</v>
      </c>
      <c r="AG339" s="27">
        <v>0</v>
      </c>
      <c r="AH339" s="27">
        <v>0</v>
      </c>
    </row>
    <row r="340" spans="2:34" s="24" customFormat="1" ht="14">
      <c r="B340" s="24" t="s">
        <v>171</v>
      </c>
      <c r="C340" s="24" t="s">
        <v>337</v>
      </c>
      <c r="D340" s="24" t="s">
        <v>227</v>
      </c>
      <c r="E340" s="24" t="s">
        <v>228</v>
      </c>
      <c r="F340" s="24" t="s">
        <v>260</v>
      </c>
      <c r="G340" s="26">
        <v>2</v>
      </c>
      <c r="H340" s="26">
        <v>30</v>
      </c>
      <c r="I340" s="27">
        <v>6959.4923044247789</v>
      </c>
      <c r="J340" s="27">
        <v>11940.032171681416</v>
      </c>
      <c r="K340" s="27">
        <v>7088.3841769911505</v>
      </c>
      <c r="L340" s="27">
        <v>10562.772878761063</v>
      </c>
      <c r="M340" s="27">
        <v>19700.588986725663</v>
      </c>
      <c r="N340" s="27">
        <v>12942.943514867256</v>
      </c>
      <c r="O340" s="27">
        <v>3794.6699283185844</v>
      </c>
      <c r="P340" s="27">
        <v>4212.5525214159297</v>
      </c>
      <c r="Q340" s="27">
        <v>4674.1909646017702</v>
      </c>
      <c r="R340" s="27">
        <v>4318.9396513274341</v>
      </c>
      <c r="S340" s="27">
        <v>6314.6633150442485</v>
      </c>
      <c r="T340" s="27">
        <v>7171.6195221238941</v>
      </c>
      <c r="U340" s="27">
        <v>5567.968137557531</v>
      </c>
      <c r="V340" s="27">
        <v>3112.3497145486817</v>
      </c>
      <c r="W340" s="27">
        <v>3379.9017047197635</v>
      </c>
      <c r="X340" s="27">
        <v>4665.5546646017692</v>
      </c>
      <c r="Y340" s="27">
        <v>2132.2232775811131</v>
      </c>
      <c r="Z340" s="27">
        <v>1908.1707219764019</v>
      </c>
      <c r="AA340" s="27">
        <v>1222.8525653392417</v>
      </c>
      <c r="AB340" s="27">
        <v>882.33213097345106</v>
      </c>
      <c r="AC340" s="27">
        <v>2383.5604714601759</v>
      </c>
      <c r="AD340" s="27">
        <v>3125.4892207227126</v>
      </c>
      <c r="AE340" s="27">
        <v>3955.5620483775792</v>
      </c>
      <c r="AF340" s="27">
        <v>3398.3150716224181</v>
      </c>
      <c r="AG340" s="27">
        <v>1067.0139034808262</v>
      </c>
      <c r="AH340" s="27">
        <v>0</v>
      </c>
    </row>
    <row r="341" spans="2:34" s="24" customFormat="1" ht="14">
      <c r="B341" s="24" t="s">
        <v>171</v>
      </c>
      <c r="C341" s="24" t="s">
        <v>337</v>
      </c>
      <c r="D341" s="24" t="s">
        <v>249</v>
      </c>
      <c r="E341" s="24" t="s">
        <v>228</v>
      </c>
      <c r="F341" s="24" t="s">
        <v>261</v>
      </c>
      <c r="G341" s="26">
        <v>3</v>
      </c>
      <c r="H341" s="26">
        <v>28</v>
      </c>
      <c r="I341" s="27">
        <v>141.64096460176992</v>
      </c>
      <c r="J341" s="27">
        <v>141.64096460176992</v>
      </c>
      <c r="K341" s="27">
        <v>141.64096460176992</v>
      </c>
      <c r="L341" s="27">
        <v>0</v>
      </c>
      <c r="M341" s="27">
        <v>1213.6557876106194</v>
      </c>
      <c r="N341" s="27">
        <v>1213.6557876106194</v>
      </c>
      <c r="O341" s="27">
        <v>1213.6557876106194</v>
      </c>
      <c r="P341" s="27">
        <v>0</v>
      </c>
      <c r="Q341" s="27">
        <v>1335.7309734513276</v>
      </c>
      <c r="R341" s="27">
        <v>2431.4477876106198</v>
      </c>
      <c r="S341" s="27">
        <v>5666.4212389380527</v>
      </c>
      <c r="T341" s="27">
        <v>6304.0240707964595</v>
      </c>
      <c r="U341" s="27">
        <v>5208.3072566371684</v>
      </c>
      <c r="V341" s="27">
        <v>1973.3338053097348</v>
      </c>
      <c r="W341" s="27">
        <v>0</v>
      </c>
      <c r="X341" s="27">
        <v>0</v>
      </c>
      <c r="Y341" s="27">
        <v>0</v>
      </c>
      <c r="Z341" s="27">
        <v>0</v>
      </c>
      <c r="AA341" s="27">
        <v>0</v>
      </c>
      <c r="AB341" s="27">
        <v>0</v>
      </c>
      <c r="AC341" s="27">
        <v>0</v>
      </c>
      <c r="AD341" s="27">
        <v>0</v>
      </c>
      <c r="AE341" s="27">
        <v>0</v>
      </c>
      <c r="AF341" s="27">
        <v>0</v>
      </c>
      <c r="AG341" s="27">
        <v>0</v>
      </c>
      <c r="AH341" s="27">
        <v>0</v>
      </c>
    </row>
    <row r="342" spans="2:34" s="24" customFormat="1" ht="14">
      <c r="B342" s="24" t="s">
        <v>171</v>
      </c>
      <c r="C342" s="24" t="s">
        <v>337</v>
      </c>
      <c r="D342" s="24" t="s">
        <v>249</v>
      </c>
      <c r="E342" s="24" t="s">
        <v>228</v>
      </c>
      <c r="F342" s="24" t="s">
        <v>262</v>
      </c>
      <c r="G342" s="26">
        <v>2</v>
      </c>
      <c r="H342" s="26">
        <v>25</v>
      </c>
      <c r="I342" s="27">
        <v>104.7198169353953</v>
      </c>
      <c r="J342" s="27">
        <v>122.03194934208504</v>
      </c>
      <c r="K342" s="27">
        <v>121.83097008018842</v>
      </c>
      <c r="L342" s="27">
        <v>251.71195679015131</v>
      </c>
      <c r="M342" s="27">
        <v>522.72741921677493</v>
      </c>
      <c r="N342" s="27">
        <v>570.1912563333857</v>
      </c>
      <c r="O342" s="27">
        <v>594.01907436251395</v>
      </c>
      <c r="P342" s="27">
        <v>568.9009931471561</v>
      </c>
      <c r="Q342" s="27">
        <v>548.19716755086461</v>
      </c>
      <c r="R342" s="27">
        <v>680.97686386520786</v>
      </c>
      <c r="S342" s="27">
        <v>908.56529783230644</v>
      </c>
      <c r="T342" s="27">
        <v>865.82609451291796</v>
      </c>
      <c r="U342" s="27">
        <v>585.59138012159428</v>
      </c>
      <c r="V342" s="27">
        <v>390.51412595600164</v>
      </c>
      <c r="W342" s="27">
        <v>229.0783480726306</v>
      </c>
      <c r="X342" s="27">
        <v>691.86912073580675</v>
      </c>
      <c r="Y342" s="27">
        <v>1041.4247024837246</v>
      </c>
      <c r="Z342" s="27">
        <v>839.64248291029151</v>
      </c>
      <c r="AA342" s="27">
        <v>479.06046775020445</v>
      </c>
      <c r="AB342" s="27">
        <v>816.58127441260206</v>
      </c>
      <c r="AC342" s="27">
        <v>837.76340537062822</v>
      </c>
      <c r="AD342" s="27">
        <v>274.77616523852419</v>
      </c>
      <c r="AE342" s="27">
        <v>248.908406866891</v>
      </c>
      <c r="AF342" s="27">
        <v>212.9661709881633</v>
      </c>
      <c r="AG342" s="27">
        <v>116.5040860194099</v>
      </c>
      <c r="AH342" s="27">
        <v>0</v>
      </c>
    </row>
    <row r="343" spans="2:34" s="24" customFormat="1" ht="14">
      <c r="B343" s="24" t="s">
        <v>171</v>
      </c>
      <c r="C343" s="24" t="s">
        <v>337</v>
      </c>
      <c r="D343" s="24" t="s">
        <v>233</v>
      </c>
      <c r="E343" s="24" t="s">
        <v>228</v>
      </c>
      <c r="F343" s="24" t="s">
        <v>262</v>
      </c>
      <c r="G343" s="26">
        <v>2</v>
      </c>
      <c r="H343" s="26">
        <v>25</v>
      </c>
      <c r="I343" s="27">
        <v>5.9285673255115112</v>
      </c>
      <c r="J343" s="27">
        <v>5.8789324470831286</v>
      </c>
      <c r="K343" s="27">
        <v>5.8292976182535057</v>
      </c>
      <c r="L343" s="27">
        <v>5.7796627403828644</v>
      </c>
      <c r="M343" s="27">
        <v>5.7300278864053489</v>
      </c>
      <c r="N343" s="27">
        <v>5.6803930329157808</v>
      </c>
      <c r="O343" s="27">
        <v>5.6307581550451298</v>
      </c>
      <c r="P343" s="27">
        <v>5.5811233324839638</v>
      </c>
      <c r="Q343" s="27">
        <v>5.5314884474386652</v>
      </c>
      <c r="R343" s="27">
        <v>5.4961143093255629</v>
      </c>
      <c r="S343" s="27">
        <v>5.4750009957652876</v>
      </c>
      <c r="T343" s="27">
        <v>5.4538876896998882</v>
      </c>
      <c r="U343" s="27">
        <v>5.4327743529432508</v>
      </c>
      <c r="V343" s="27">
        <v>5.4644443273276773</v>
      </c>
      <c r="W343" s="27">
        <v>5.4969940548274092</v>
      </c>
      <c r="X343" s="27">
        <v>5.4776401782647355</v>
      </c>
      <c r="Y343" s="27">
        <v>5.4582862479849332</v>
      </c>
      <c r="Z343" s="27">
        <v>5.438932386451615</v>
      </c>
      <c r="AA343" s="27">
        <v>5.419578525081425</v>
      </c>
      <c r="AB343" s="27">
        <v>5.4002245949918422</v>
      </c>
      <c r="AC343" s="27">
        <v>5.3808706879354897</v>
      </c>
      <c r="AD343" s="27">
        <v>5.3615168185069972</v>
      </c>
      <c r="AE343" s="27">
        <v>430.45013643353042</v>
      </c>
      <c r="AF343" s="27">
        <v>433.08734852972987</v>
      </c>
      <c r="AG343" s="27">
        <v>5.313132051273743</v>
      </c>
      <c r="AH343" s="27">
        <v>0</v>
      </c>
    </row>
    <row r="344" spans="2:34" s="24" customFormat="1" ht="14">
      <c r="B344" s="24" t="s">
        <v>171</v>
      </c>
      <c r="C344" s="24" t="s">
        <v>337</v>
      </c>
      <c r="D344" s="24" t="s">
        <v>249</v>
      </c>
      <c r="E344" s="24" t="s">
        <v>228</v>
      </c>
      <c r="F344" s="24" t="s">
        <v>262</v>
      </c>
      <c r="G344" s="26">
        <v>2</v>
      </c>
      <c r="H344" s="26">
        <v>25</v>
      </c>
      <c r="I344" s="27">
        <v>428.10362359709501</v>
      </c>
      <c r="J344" s="27">
        <v>1419.4331686987873</v>
      </c>
      <c r="K344" s="27">
        <v>2293.1664973192569</v>
      </c>
      <c r="L344" s="27">
        <v>4121.4542563042323</v>
      </c>
      <c r="M344" s="27">
        <v>5075.6862290724366</v>
      </c>
      <c r="N344" s="27">
        <v>5793.9542988235098</v>
      </c>
      <c r="O344" s="27">
        <v>5144.9326328899933</v>
      </c>
      <c r="P344" s="27">
        <v>2426.9399725025446</v>
      </c>
      <c r="Q344" s="27">
        <v>1760.4278652038158</v>
      </c>
      <c r="R344" s="27">
        <v>1800.054292199279</v>
      </c>
      <c r="S344" s="27">
        <v>1604.243882497542</v>
      </c>
      <c r="T344" s="27">
        <v>1189.3286717469682</v>
      </c>
      <c r="U344" s="27">
        <v>640.99510488364479</v>
      </c>
      <c r="V344" s="27">
        <v>376.82020976729024</v>
      </c>
      <c r="W344" s="27">
        <v>1538.7338062520498</v>
      </c>
      <c r="X344" s="27">
        <v>1922.620836078336</v>
      </c>
      <c r="Y344" s="27">
        <v>903.73467021058764</v>
      </c>
      <c r="Z344" s="27">
        <v>591.44882311127571</v>
      </c>
      <c r="AA344" s="27">
        <v>439.88530756309467</v>
      </c>
      <c r="AB344" s="27">
        <v>825.5490287200912</v>
      </c>
      <c r="AC344" s="27">
        <v>841.09876577351554</v>
      </c>
      <c r="AD344" s="27">
        <v>519.0229197394309</v>
      </c>
      <c r="AE344" s="27">
        <v>647.31615740741006</v>
      </c>
      <c r="AF344" s="27">
        <v>567.44561332349917</v>
      </c>
      <c r="AG344" s="27">
        <v>235.74754834480277</v>
      </c>
      <c r="AH344" s="27">
        <v>0</v>
      </c>
    </row>
    <row r="345" spans="2:34" s="24" customFormat="1" ht="14">
      <c r="B345" s="24" t="s">
        <v>171</v>
      </c>
      <c r="C345" s="24" t="s">
        <v>337</v>
      </c>
      <c r="D345" s="24" t="s">
        <v>249</v>
      </c>
      <c r="E345" s="24" t="s">
        <v>228</v>
      </c>
      <c r="F345" s="24" t="s">
        <v>263</v>
      </c>
      <c r="G345" s="26">
        <v>2</v>
      </c>
      <c r="H345" s="26">
        <v>41</v>
      </c>
      <c r="I345" s="27">
        <v>0</v>
      </c>
      <c r="J345" s="27">
        <v>0</v>
      </c>
      <c r="K345" s="27">
        <v>0</v>
      </c>
      <c r="L345" s="27">
        <v>0</v>
      </c>
      <c r="M345" s="27">
        <v>0</v>
      </c>
      <c r="N345" s="27">
        <v>0</v>
      </c>
      <c r="O345" s="27">
        <v>0</v>
      </c>
      <c r="P345" s="27">
        <v>0</v>
      </c>
      <c r="Q345" s="27">
        <v>0</v>
      </c>
      <c r="R345" s="27">
        <v>0</v>
      </c>
      <c r="S345" s="27">
        <v>0</v>
      </c>
      <c r="T345" s="27">
        <v>0</v>
      </c>
      <c r="U345" s="27">
        <v>0</v>
      </c>
      <c r="V345" s="27">
        <v>0</v>
      </c>
      <c r="W345" s="27">
        <v>0</v>
      </c>
      <c r="X345" s="27">
        <v>0</v>
      </c>
      <c r="Y345" s="27">
        <v>0</v>
      </c>
      <c r="Z345" s="27">
        <v>0</v>
      </c>
      <c r="AA345" s="27">
        <v>0</v>
      </c>
      <c r="AB345" s="27">
        <v>0</v>
      </c>
      <c r="AC345" s="27">
        <v>0</v>
      </c>
      <c r="AD345" s="27">
        <v>0</v>
      </c>
      <c r="AE345" s="27">
        <v>0</v>
      </c>
      <c r="AF345" s="27">
        <v>0</v>
      </c>
      <c r="AG345" s="27">
        <v>0</v>
      </c>
      <c r="AH345" s="27">
        <v>0</v>
      </c>
    </row>
    <row r="346" spans="2:34" s="24" customFormat="1" ht="14">
      <c r="B346" s="24" t="s">
        <v>171</v>
      </c>
      <c r="C346" s="24" t="s">
        <v>337</v>
      </c>
      <c r="D346" s="24" t="s">
        <v>227</v>
      </c>
      <c r="E346" s="24" t="s">
        <v>228</v>
      </c>
      <c r="F346" s="24" t="s">
        <v>263</v>
      </c>
      <c r="G346" s="26">
        <v>2</v>
      </c>
      <c r="H346" s="26">
        <v>41</v>
      </c>
      <c r="I346" s="27">
        <v>0</v>
      </c>
      <c r="J346" s="27">
        <v>0</v>
      </c>
      <c r="K346" s="27">
        <v>0</v>
      </c>
      <c r="L346" s="27">
        <v>0</v>
      </c>
      <c r="M346" s="27">
        <v>0</v>
      </c>
      <c r="N346" s="27">
        <v>0</v>
      </c>
      <c r="O346" s="27">
        <v>0</v>
      </c>
      <c r="P346" s="27">
        <v>0</v>
      </c>
      <c r="Q346" s="27">
        <v>0</v>
      </c>
      <c r="R346" s="27">
        <v>0</v>
      </c>
      <c r="S346" s="27">
        <v>0</v>
      </c>
      <c r="T346" s="27">
        <v>0</v>
      </c>
      <c r="U346" s="27">
        <v>0</v>
      </c>
      <c r="V346" s="27">
        <v>102.38270000000044</v>
      </c>
      <c r="W346" s="27">
        <v>102.38270000000044</v>
      </c>
      <c r="X346" s="27">
        <v>0</v>
      </c>
      <c r="Y346" s="27">
        <v>0</v>
      </c>
      <c r="Z346" s="27">
        <v>0</v>
      </c>
      <c r="AA346" s="27">
        <v>0</v>
      </c>
      <c r="AB346" s="27">
        <v>0</v>
      </c>
      <c r="AC346" s="27">
        <v>0</v>
      </c>
      <c r="AD346" s="27">
        <v>0</v>
      </c>
      <c r="AE346" s="27">
        <v>0</v>
      </c>
      <c r="AF346" s="27">
        <v>0</v>
      </c>
      <c r="AG346" s="27">
        <v>0</v>
      </c>
      <c r="AH346" s="27">
        <v>0</v>
      </c>
    </row>
    <row r="347" spans="2:34" s="24" customFormat="1" ht="14">
      <c r="B347" s="24" t="s">
        <v>171</v>
      </c>
      <c r="C347" s="24" t="s">
        <v>337</v>
      </c>
      <c r="D347" s="24" t="s">
        <v>234</v>
      </c>
      <c r="E347" s="24" t="s">
        <v>228</v>
      </c>
      <c r="F347" s="24" t="s">
        <v>264</v>
      </c>
      <c r="G347" s="26">
        <v>2</v>
      </c>
      <c r="H347" s="26">
        <v>41</v>
      </c>
      <c r="I347" s="27">
        <v>0</v>
      </c>
      <c r="J347" s="27">
        <v>0</v>
      </c>
      <c r="K347" s="27">
        <v>0</v>
      </c>
      <c r="L347" s="27">
        <v>0</v>
      </c>
      <c r="M347" s="27">
        <v>0</v>
      </c>
      <c r="N347" s="27">
        <v>0</v>
      </c>
      <c r="O347" s="27">
        <v>0</v>
      </c>
      <c r="P347" s="27">
        <v>0</v>
      </c>
      <c r="Q347" s="27">
        <v>0</v>
      </c>
      <c r="R347" s="27">
        <v>0</v>
      </c>
      <c r="S347" s="27">
        <v>0</v>
      </c>
      <c r="T347" s="27">
        <v>0</v>
      </c>
      <c r="U347" s="27">
        <v>0</v>
      </c>
      <c r="V347" s="27">
        <v>0</v>
      </c>
      <c r="W347" s="27">
        <v>0</v>
      </c>
      <c r="X347" s="27">
        <v>0</v>
      </c>
      <c r="Y347" s="27">
        <v>0</v>
      </c>
      <c r="Z347" s="27">
        <v>0</v>
      </c>
      <c r="AA347" s="27">
        <v>0</v>
      </c>
      <c r="AB347" s="27">
        <v>0</v>
      </c>
      <c r="AC347" s="27">
        <v>0</v>
      </c>
      <c r="AD347" s="27">
        <v>0</v>
      </c>
      <c r="AE347" s="27">
        <v>0</v>
      </c>
      <c r="AF347" s="27">
        <v>0</v>
      </c>
      <c r="AG347" s="27">
        <v>0</v>
      </c>
      <c r="AH347" s="27">
        <v>0</v>
      </c>
    </row>
    <row r="348" spans="2:34" s="24" customFormat="1" ht="14">
      <c r="B348" s="24" t="s">
        <v>171</v>
      </c>
      <c r="C348" s="24" t="s">
        <v>337</v>
      </c>
      <c r="D348" s="24" t="s">
        <v>233</v>
      </c>
      <c r="E348" s="24" t="s">
        <v>228</v>
      </c>
      <c r="F348" s="24" t="s">
        <v>264</v>
      </c>
      <c r="G348" s="26">
        <v>2</v>
      </c>
      <c r="H348" s="26">
        <v>41</v>
      </c>
      <c r="I348" s="27">
        <v>0</v>
      </c>
      <c r="J348" s="27">
        <v>0</v>
      </c>
      <c r="K348" s="27">
        <v>0</v>
      </c>
      <c r="L348" s="27">
        <v>0</v>
      </c>
      <c r="M348" s="27">
        <v>0</v>
      </c>
      <c r="N348" s="27">
        <v>0</v>
      </c>
      <c r="O348" s="27">
        <v>0</v>
      </c>
      <c r="P348" s="27">
        <v>0</v>
      </c>
      <c r="Q348" s="27">
        <v>0</v>
      </c>
      <c r="R348" s="27">
        <v>0</v>
      </c>
      <c r="S348" s="27">
        <v>0</v>
      </c>
      <c r="T348" s="27">
        <v>0</v>
      </c>
      <c r="U348" s="27">
        <v>0</v>
      </c>
      <c r="V348" s="27">
        <v>0</v>
      </c>
      <c r="W348" s="27">
        <v>0</v>
      </c>
      <c r="X348" s="27">
        <v>0</v>
      </c>
      <c r="Y348" s="27">
        <v>0</v>
      </c>
      <c r="Z348" s="27">
        <v>0</v>
      </c>
      <c r="AA348" s="27">
        <v>0</v>
      </c>
      <c r="AB348" s="27">
        <v>0</v>
      </c>
      <c r="AC348" s="27">
        <v>0</v>
      </c>
      <c r="AD348" s="27">
        <v>0</v>
      </c>
      <c r="AE348" s="27">
        <v>0</v>
      </c>
      <c r="AF348" s="27">
        <v>0</v>
      </c>
      <c r="AG348" s="27">
        <v>0</v>
      </c>
      <c r="AH348" s="27">
        <v>0</v>
      </c>
    </row>
    <row r="349" spans="2:34" s="24" customFormat="1" ht="14">
      <c r="B349" s="24" t="s">
        <v>171</v>
      </c>
      <c r="C349" s="24" t="s">
        <v>337</v>
      </c>
      <c r="D349" s="24" t="s">
        <v>233</v>
      </c>
      <c r="E349" s="24" t="s">
        <v>228</v>
      </c>
      <c r="F349" s="24" t="s">
        <v>265</v>
      </c>
      <c r="G349" s="26">
        <v>2</v>
      </c>
      <c r="H349" s="26">
        <v>41</v>
      </c>
      <c r="I349" s="27">
        <v>14.4017982300883</v>
      </c>
      <c r="J349" s="27">
        <v>14.4017982300883</v>
      </c>
      <c r="K349" s="27">
        <v>0</v>
      </c>
      <c r="L349" s="27">
        <v>0</v>
      </c>
      <c r="M349" s="27">
        <v>0</v>
      </c>
      <c r="N349" s="27">
        <v>0</v>
      </c>
      <c r="O349" s="27">
        <v>41.243539823008859</v>
      </c>
      <c r="P349" s="27">
        <v>41.243539823008859</v>
      </c>
      <c r="Q349" s="27">
        <v>0</v>
      </c>
      <c r="R349" s="27">
        <v>0</v>
      </c>
      <c r="S349" s="27">
        <v>0</v>
      </c>
      <c r="T349" s="27">
        <v>0</v>
      </c>
      <c r="U349" s="27">
        <v>0</v>
      </c>
      <c r="V349" s="27">
        <v>0</v>
      </c>
      <c r="W349" s="27">
        <v>0</v>
      </c>
      <c r="X349" s="27">
        <v>0</v>
      </c>
      <c r="Y349" s="27">
        <v>0</v>
      </c>
      <c r="Z349" s="27">
        <v>0</v>
      </c>
      <c r="AA349" s="27">
        <v>0</v>
      </c>
      <c r="AB349" s="27">
        <v>0</v>
      </c>
      <c r="AC349" s="27">
        <v>0</v>
      </c>
      <c r="AD349" s="27">
        <v>0</v>
      </c>
      <c r="AE349" s="27">
        <v>0</v>
      </c>
      <c r="AF349" s="27">
        <v>0</v>
      </c>
      <c r="AG349" s="27">
        <v>0</v>
      </c>
      <c r="AH349" s="27">
        <v>0</v>
      </c>
    </row>
    <row r="350" spans="2:34" s="24" customFormat="1" ht="14">
      <c r="B350" s="24" t="s">
        <v>171</v>
      </c>
      <c r="C350" s="24" t="s">
        <v>337</v>
      </c>
      <c r="D350" s="24" t="s">
        <v>227</v>
      </c>
      <c r="E350" s="24" t="s">
        <v>228</v>
      </c>
      <c r="F350" s="24" t="s">
        <v>266</v>
      </c>
      <c r="G350" s="26">
        <v>2</v>
      </c>
      <c r="H350" s="26">
        <v>41</v>
      </c>
      <c r="I350" s="27">
        <v>3.6071238158849996</v>
      </c>
      <c r="J350" s="27">
        <v>3.490682558299131</v>
      </c>
      <c r="K350" s="27">
        <v>3.3815264391061812</v>
      </c>
      <c r="L350" s="27">
        <v>3.2789923095008646</v>
      </c>
      <c r="M350" s="27">
        <v>3.1824948752707662</v>
      </c>
      <c r="N350" s="27">
        <v>3.0915163161841148</v>
      </c>
      <c r="O350" s="27">
        <v>3.0055958438318555</v>
      </c>
      <c r="P350" s="27">
        <v>2.9243232393893175</v>
      </c>
      <c r="Q350" s="27">
        <v>2.8473315092301115</v>
      </c>
      <c r="R350" s="27">
        <v>2.7742906688673106</v>
      </c>
      <c r="S350" s="27">
        <v>2.7049039476708687</v>
      </c>
      <c r="T350" s="27">
        <v>2.6389042397645595</v>
      </c>
      <c r="U350" s="27">
        <v>2.5760491599008097</v>
      </c>
      <c r="V350" s="27">
        <v>2.5161192586513668</v>
      </c>
      <c r="W350" s="27">
        <v>2.4589148630903299</v>
      </c>
      <c r="X350" s="27">
        <v>2.4042539637451048</v>
      </c>
      <c r="Y350" s="27">
        <v>2.351970716998165</v>
      </c>
      <c r="Z350" s="27">
        <v>2.3019137013080284</v>
      </c>
      <c r="AA350" s="27">
        <v>2.2539430861328094</v>
      </c>
      <c r="AB350" s="27">
        <v>2.2079313704725463</v>
      </c>
      <c r="AC350" s="27">
        <v>2.1637610441539721</v>
      </c>
      <c r="AD350" s="27">
        <v>2.1213232133220976</v>
      </c>
      <c r="AE350" s="27">
        <v>2.0805183389823054</v>
      </c>
      <c r="AF350" s="27">
        <v>2.0412538367397621</v>
      </c>
      <c r="AG350" s="27">
        <v>1.0109977720512353</v>
      </c>
      <c r="AH350" s="27">
        <v>0</v>
      </c>
    </row>
    <row r="351" spans="2:34" s="24" customFormat="1" ht="14">
      <c r="B351" s="24" t="s">
        <v>171</v>
      </c>
      <c r="C351" s="24" t="s">
        <v>337</v>
      </c>
      <c r="D351" s="24" t="s">
        <v>233</v>
      </c>
      <c r="E351" s="24" t="s">
        <v>228</v>
      </c>
      <c r="F351" s="24" t="s">
        <v>266</v>
      </c>
      <c r="G351" s="26">
        <v>2</v>
      </c>
      <c r="H351" s="26">
        <v>41</v>
      </c>
      <c r="I351" s="27">
        <v>0</v>
      </c>
      <c r="J351" s="27">
        <v>0</v>
      </c>
      <c r="K351" s="27">
        <v>0</v>
      </c>
      <c r="L351" s="27">
        <v>0</v>
      </c>
      <c r="M351" s="27">
        <v>0</v>
      </c>
      <c r="N351" s="27">
        <v>0</v>
      </c>
      <c r="O351" s="27">
        <v>0</v>
      </c>
      <c r="P351" s="27">
        <v>0</v>
      </c>
      <c r="Q351" s="27">
        <v>0</v>
      </c>
      <c r="R351" s="27">
        <v>0</v>
      </c>
      <c r="S351" s="27">
        <v>0</v>
      </c>
      <c r="T351" s="27">
        <v>0</v>
      </c>
      <c r="U351" s="27">
        <v>0</v>
      </c>
      <c r="V351" s="27">
        <v>0</v>
      </c>
      <c r="W351" s="27">
        <v>0</v>
      </c>
      <c r="X351" s="27">
        <v>0</v>
      </c>
      <c r="Y351" s="27">
        <v>0</v>
      </c>
      <c r="Z351" s="27">
        <v>0</v>
      </c>
      <c r="AA351" s="27">
        <v>0</v>
      </c>
      <c r="AB351" s="27">
        <v>0</v>
      </c>
      <c r="AC351" s="27">
        <v>0</v>
      </c>
      <c r="AD351" s="27">
        <v>0</v>
      </c>
      <c r="AE351" s="27">
        <v>0</v>
      </c>
      <c r="AF351" s="27">
        <v>0</v>
      </c>
      <c r="AG351" s="27">
        <v>0</v>
      </c>
      <c r="AH351" s="27">
        <v>0</v>
      </c>
    </row>
    <row r="352" spans="2:34" s="24" customFormat="1" ht="14">
      <c r="B352" s="24" t="s">
        <v>171</v>
      </c>
      <c r="C352" s="24" t="s">
        <v>337</v>
      </c>
      <c r="D352" s="24" t="s">
        <v>227</v>
      </c>
      <c r="E352" s="24" t="s">
        <v>228</v>
      </c>
      <c r="F352" s="24" t="s">
        <v>267</v>
      </c>
      <c r="G352" s="26">
        <v>1</v>
      </c>
      <c r="H352" s="26">
        <v>35</v>
      </c>
      <c r="I352" s="27">
        <v>134.7485095742484</v>
      </c>
      <c r="J352" s="27">
        <v>142.93766515947559</v>
      </c>
      <c r="K352" s="27">
        <v>149.92534553859528</v>
      </c>
      <c r="L352" s="27">
        <v>209.14433757453452</v>
      </c>
      <c r="M352" s="27">
        <v>211.174513144842</v>
      </c>
      <c r="N352" s="27">
        <v>332.03539869493761</v>
      </c>
      <c r="O352" s="27">
        <v>383.02654839318279</v>
      </c>
      <c r="P352" s="27">
        <v>353.82736646984074</v>
      </c>
      <c r="Q352" s="27">
        <v>448.5986214139611</v>
      </c>
      <c r="R352" s="27">
        <v>281.47571500709455</v>
      </c>
      <c r="S352" s="27">
        <v>151.78761081299751</v>
      </c>
      <c r="T352" s="27">
        <v>0</v>
      </c>
      <c r="U352" s="27">
        <v>2.9219151165468235E-7</v>
      </c>
      <c r="V352" s="27">
        <v>113.8407078431721</v>
      </c>
      <c r="W352" s="27">
        <v>265.6283182691115</v>
      </c>
      <c r="X352" s="27">
        <v>262.86135740530307</v>
      </c>
      <c r="Y352" s="27">
        <v>222.93805267376393</v>
      </c>
      <c r="Z352" s="27">
        <v>220.56637258573807</v>
      </c>
      <c r="AA352" s="27">
        <v>254.56047108180184</v>
      </c>
      <c r="AB352" s="27">
        <v>287.76401191811334</v>
      </c>
      <c r="AC352" s="27">
        <v>342.32117204357479</v>
      </c>
      <c r="AD352" s="27">
        <v>347.9056691885699</v>
      </c>
      <c r="AE352" s="27">
        <v>569.19657254463232</v>
      </c>
      <c r="AF352" s="27">
        <v>232.3601031876739</v>
      </c>
      <c r="AG352" s="27">
        <v>242.2326444987535</v>
      </c>
      <c r="AH352" s="27">
        <v>0</v>
      </c>
    </row>
    <row r="353" spans="2:34" s="24" customFormat="1" ht="14">
      <c r="B353" s="24" t="s">
        <v>171</v>
      </c>
      <c r="C353" s="24" t="s">
        <v>337</v>
      </c>
      <c r="D353" s="24" t="s">
        <v>233</v>
      </c>
      <c r="E353" s="24" t="s">
        <v>228</v>
      </c>
      <c r="F353" s="24" t="s">
        <v>267</v>
      </c>
      <c r="G353" s="26">
        <v>1</v>
      </c>
      <c r="H353" s="26">
        <v>35</v>
      </c>
      <c r="I353" s="27">
        <v>308.06066371681425</v>
      </c>
      <c r="J353" s="27">
        <v>1240.5221946902657</v>
      </c>
      <c r="K353" s="27">
        <v>754.68088495575239</v>
      </c>
      <c r="L353" s="27">
        <v>658.67972743362839</v>
      </c>
      <c r="M353" s="27">
        <v>1807.5143787610621</v>
      </c>
      <c r="N353" s="27">
        <v>892.606017699115</v>
      </c>
      <c r="O353" s="27">
        <v>84.130654867256638</v>
      </c>
      <c r="P353" s="27">
        <v>62.968141592920354</v>
      </c>
      <c r="Q353" s="27">
        <v>0</v>
      </c>
      <c r="R353" s="27">
        <v>7.5893805309733002</v>
      </c>
      <c r="S353" s="27">
        <v>0</v>
      </c>
      <c r="T353" s="27">
        <v>0</v>
      </c>
      <c r="U353" s="27">
        <v>0</v>
      </c>
      <c r="V353" s="27">
        <v>0</v>
      </c>
      <c r="W353" s="27">
        <v>86.518938053097344</v>
      </c>
      <c r="X353" s="27">
        <v>262.861356932153</v>
      </c>
      <c r="Y353" s="27">
        <v>639.05192920353977</v>
      </c>
      <c r="Z353" s="27">
        <v>0</v>
      </c>
      <c r="AA353" s="27">
        <v>0</v>
      </c>
      <c r="AB353" s="27">
        <v>437.00562241887906</v>
      </c>
      <c r="AC353" s="27">
        <v>0</v>
      </c>
      <c r="AD353" s="27">
        <v>682.13905604719764</v>
      </c>
      <c r="AE353" s="27">
        <v>0</v>
      </c>
      <c r="AF353" s="27">
        <v>0</v>
      </c>
      <c r="AG353" s="27">
        <v>0</v>
      </c>
      <c r="AH353" s="27">
        <v>0</v>
      </c>
    </row>
    <row r="354" spans="2:34" s="24" customFormat="1" ht="14">
      <c r="B354" s="24" t="s">
        <v>171</v>
      </c>
      <c r="C354" s="24" t="s">
        <v>337</v>
      </c>
      <c r="D354" s="24" t="s">
        <v>227</v>
      </c>
      <c r="E354" s="24" t="s">
        <v>228</v>
      </c>
      <c r="F354" s="24" t="s">
        <v>268</v>
      </c>
      <c r="G354" s="26">
        <v>1</v>
      </c>
      <c r="H354" s="26">
        <v>35</v>
      </c>
      <c r="I354" s="27">
        <v>648.62566156813057</v>
      </c>
      <c r="J354" s="27">
        <v>642.98351621016207</v>
      </c>
      <c r="K354" s="27">
        <v>637.34136696770111</v>
      </c>
      <c r="L354" s="27">
        <v>631.69922183824735</v>
      </c>
      <c r="M354" s="27">
        <v>626.05707424348407</v>
      </c>
      <c r="N354" s="27">
        <v>625.06139908439866</v>
      </c>
      <c r="O354" s="27">
        <v>624.06572769150716</v>
      </c>
      <c r="P354" s="27">
        <v>623.07005511795865</v>
      </c>
      <c r="Q354" s="27">
        <v>622.0743818361567</v>
      </c>
      <c r="R354" s="27">
        <v>621.07870854184978</v>
      </c>
      <c r="S354" s="27">
        <v>621.07870747668017</v>
      </c>
      <c r="T354" s="27">
        <v>621.07871017954665</v>
      </c>
      <c r="U354" s="27">
        <v>621.07870766308486</v>
      </c>
      <c r="V354" s="27">
        <v>621.07870995319934</v>
      </c>
      <c r="W354" s="27">
        <v>621.07870729027547</v>
      </c>
      <c r="X354" s="27">
        <v>621.07870711718408</v>
      </c>
      <c r="Y354" s="27">
        <v>621.07871072544731</v>
      </c>
      <c r="Z354" s="27">
        <v>621.07870780954431</v>
      </c>
      <c r="AA354" s="27">
        <v>621.0787075299387</v>
      </c>
      <c r="AB354" s="27">
        <v>621.07870910106112</v>
      </c>
      <c r="AC354" s="27">
        <v>621.07870915432488</v>
      </c>
      <c r="AD354" s="27">
        <v>621.0787075698812</v>
      </c>
      <c r="AE354" s="27">
        <v>621.07870907443453</v>
      </c>
      <c r="AF354" s="27">
        <v>621.07870848859125</v>
      </c>
      <c r="AG354" s="27">
        <v>621.07870734353128</v>
      </c>
      <c r="AH354" s="27">
        <v>0</v>
      </c>
    </row>
    <row r="355" spans="2:34" s="24" customFormat="1" ht="14">
      <c r="B355" s="24" t="s">
        <v>171</v>
      </c>
      <c r="C355" s="24" t="s">
        <v>337</v>
      </c>
      <c r="D355" s="24" t="s">
        <v>234</v>
      </c>
      <c r="E355" s="24" t="s">
        <v>228</v>
      </c>
      <c r="F355" s="24" t="s">
        <v>269</v>
      </c>
      <c r="G355" s="26">
        <v>1</v>
      </c>
      <c r="H355" s="26">
        <v>15</v>
      </c>
      <c r="I355" s="27">
        <v>0</v>
      </c>
      <c r="J355" s="27">
        <v>0</v>
      </c>
      <c r="K355" s="27">
        <v>0</v>
      </c>
      <c r="L355" s="27">
        <v>0</v>
      </c>
      <c r="M355" s="27">
        <v>0</v>
      </c>
      <c r="N355" s="27">
        <v>0</v>
      </c>
      <c r="O355" s="27">
        <v>0</v>
      </c>
      <c r="P355" s="27">
        <v>0</v>
      </c>
      <c r="Q355" s="27">
        <v>0</v>
      </c>
      <c r="R355" s="27">
        <v>0</v>
      </c>
      <c r="S355" s="27">
        <v>0</v>
      </c>
      <c r="T355" s="27">
        <v>0</v>
      </c>
      <c r="U355" s="27">
        <v>0</v>
      </c>
      <c r="V355" s="27">
        <v>0</v>
      </c>
      <c r="W355" s="27">
        <v>0</v>
      </c>
      <c r="X355" s="27">
        <v>0</v>
      </c>
      <c r="Y355" s="27">
        <v>0</v>
      </c>
      <c r="Z355" s="27">
        <v>0</v>
      </c>
      <c r="AA355" s="27">
        <v>0</v>
      </c>
      <c r="AB355" s="27">
        <v>0</v>
      </c>
      <c r="AC355" s="27">
        <v>0</v>
      </c>
      <c r="AD355" s="27">
        <v>0</v>
      </c>
      <c r="AE355" s="27">
        <v>0</v>
      </c>
      <c r="AF355" s="27">
        <v>0</v>
      </c>
      <c r="AG355" s="27">
        <v>0</v>
      </c>
      <c r="AH355" s="27">
        <v>0</v>
      </c>
    </row>
    <row r="356" spans="2:34" s="24" customFormat="1" ht="14">
      <c r="B356" s="24" t="s">
        <v>171</v>
      </c>
      <c r="C356" s="24" t="s">
        <v>337</v>
      </c>
      <c r="D356" s="24" t="s">
        <v>227</v>
      </c>
      <c r="E356" s="24" t="s">
        <v>228</v>
      </c>
      <c r="F356" s="24" t="s">
        <v>270</v>
      </c>
      <c r="G356" s="26">
        <v>4</v>
      </c>
      <c r="H356" s="26">
        <v>25</v>
      </c>
      <c r="I356" s="27">
        <v>0</v>
      </c>
      <c r="J356" s="27">
        <v>0</v>
      </c>
      <c r="K356" s="27">
        <v>0</v>
      </c>
      <c r="L356" s="27">
        <v>0</v>
      </c>
      <c r="M356" s="27">
        <v>0</v>
      </c>
      <c r="N356" s="27">
        <v>0</v>
      </c>
      <c r="O356" s="27">
        <v>0</v>
      </c>
      <c r="P356" s="27">
        <v>0</v>
      </c>
      <c r="Q356" s="27">
        <v>0</v>
      </c>
      <c r="R356" s="27">
        <v>0</v>
      </c>
      <c r="S356" s="27">
        <v>0</v>
      </c>
      <c r="T356" s="27">
        <v>0</v>
      </c>
      <c r="U356" s="27">
        <v>0</v>
      </c>
      <c r="V356" s="27">
        <v>0</v>
      </c>
      <c r="W356" s="27">
        <v>0</v>
      </c>
      <c r="X356" s="27">
        <v>0</v>
      </c>
      <c r="Y356" s="27">
        <v>0</v>
      </c>
      <c r="Z356" s="27">
        <v>0</v>
      </c>
      <c r="AA356" s="27">
        <v>0</v>
      </c>
      <c r="AB356" s="27">
        <v>0</v>
      </c>
      <c r="AC356" s="27">
        <v>0</v>
      </c>
      <c r="AD356" s="27">
        <v>0</v>
      </c>
      <c r="AE356" s="27">
        <v>0</v>
      </c>
      <c r="AF356" s="27">
        <v>0</v>
      </c>
      <c r="AG356" s="27">
        <v>0</v>
      </c>
      <c r="AH356" s="27">
        <v>0</v>
      </c>
    </row>
    <row r="357" spans="2:34" s="24" customFormat="1" ht="14">
      <c r="B357" s="24" t="s">
        <v>171</v>
      </c>
      <c r="C357" s="24" t="s">
        <v>337</v>
      </c>
      <c r="D357" s="24" t="s">
        <v>233</v>
      </c>
      <c r="E357" s="24" t="s">
        <v>228</v>
      </c>
      <c r="F357" s="24" t="s">
        <v>270</v>
      </c>
      <c r="G357" s="26">
        <v>4</v>
      </c>
      <c r="H357" s="26">
        <v>25</v>
      </c>
      <c r="I357" s="27">
        <v>76.687892466674143</v>
      </c>
      <c r="J357" s="27">
        <v>323.42333550464883</v>
      </c>
      <c r="K357" s="27">
        <v>323.42333550464883</v>
      </c>
      <c r="L357" s="27">
        <v>359.14079041671334</v>
      </c>
      <c r="M357" s="27">
        <v>340.22185903439015</v>
      </c>
      <c r="N357" s="27">
        <v>93.486415996415417</v>
      </c>
      <c r="O357" s="27">
        <v>93.486415996415417</v>
      </c>
      <c r="P357" s="27">
        <v>57.768961084350877</v>
      </c>
      <c r="Q357" s="27">
        <v>0</v>
      </c>
      <c r="R357" s="27">
        <v>0</v>
      </c>
      <c r="S357" s="27">
        <v>0</v>
      </c>
      <c r="T357" s="27">
        <v>0</v>
      </c>
      <c r="U357" s="27">
        <v>0</v>
      </c>
      <c r="V357" s="27">
        <v>61.626400246443389</v>
      </c>
      <c r="W357" s="27">
        <v>61.626400246443389</v>
      </c>
      <c r="X357" s="27">
        <v>61.626400246443389</v>
      </c>
      <c r="Y357" s="27">
        <v>61.626400246443389</v>
      </c>
      <c r="Z357" s="27">
        <v>0</v>
      </c>
      <c r="AA357" s="27">
        <v>0</v>
      </c>
      <c r="AB357" s="27">
        <v>0</v>
      </c>
      <c r="AC357" s="27">
        <v>0</v>
      </c>
      <c r="AD357" s="27">
        <v>0</v>
      </c>
      <c r="AE357" s="27">
        <v>0</v>
      </c>
      <c r="AF357" s="27">
        <v>0</v>
      </c>
      <c r="AG357" s="27">
        <v>0</v>
      </c>
      <c r="AH357" s="27">
        <v>0</v>
      </c>
    </row>
    <row r="358" spans="2:34" s="24" customFormat="1" ht="14">
      <c r="B358" s="24" t="s">
        <v>171</v>
      </c>
      <c r="C358" s="24" t="s">
        <v>337</v>
      </c>
      <c r="D358" s="24" t="s">
        <v>234</v>
      </c>
      <c r="E358" s="24" t="s">
        <v>228</v>
      </c>
      <c r="F358" s="24" t="s">
        <v>271</v>
      </c>
      <c r="G358" s="26">
        <v>2</v>
      </c>
      <c r="H358" s="26">
        <v>25</v>
      </c>
      <c r="I358" s="27">
        <v>8.6068465869378521</v>
      </c>
      <c r="J358" s="27">
        <v>0</v>
      </c>
      <c r="K358" s="27">
        <v>0</v>
      </c>
      <c r="L358" s="27">
        <v>0</v>
      </c>
      <c r="M358" s="27">
        <v>0</v>
      </c>
      <c r="N358" s="27">
        <v>0</v>
      </c>
      <c r="O358" s="27">
        <v>0</v>
      </c>
      <c r="P358" s="27">
        <v>0</v>
      </c>
      <c r="Q358" s="27">
        <v>0</v>
      </c>
      <c r="R358" s="27">
        <v>0</v>
      </c>
      <c r="S358" s="27">
        <v>0</v>
      </c>
      <c r="T358" s="27">
        <v>0</v>
      </c>
      <c r="U358" s="27">
        <v>0</v>
      </c>
      <c r="V358" s="27">
        <v>0</v>
      </c>
      <c r="W358" s="27">
        <v>0</v>
      </c>
      <c r="X358" s="27">
        <v>0</v>
      </c>
      <c r="Y358" s="27">
        <v>0</v>
      </c>
      <c r="Z358" s="27">
        <v>0</v>
      </c>
      <c r="AA358" s="27">
        <v>0</v>
      </c>
      <c r="AB358" s="27">
        <v>0</v>
      </c>
      <c r="AC358" s="27">
        <v>0</v>
      </c>
      <c r="AD358" s="27">
        <v>0</v>
      </c>
      <c r="AE358" s="27">
        <v>0</v>
      </c>
      <c r="AF358" s="27">
        <v>0</v>
      </c>
      <c r="AG358" s="27">
        <v>0</v>
      </c>
      <c r="AH358" s="27">
        <v>0</v>
      </c>
    </row>
    <row r="359" spans="2:34" s="24" customFormat="1" ht="14">
      <c r="B359" s="24" t="s">
        <v>171</v>
      </c>
      <c r="C359" s="24" t="s">
        <v>337</v>
      </c>
      <c r="D359" s="24" t="s">
        <v>233</v>
      </c>
      <c r="E359" s="24" t="s">
        <v>228</v>
      </c>
      <c r="F359" s="24" t="s">
        <v>271</v>
      </c>
      <c r="G359" s="26">
        <v>2</v>
      </c>
      <c r="H359" s="26">
        <v>25</v>
      </c>
      <c r="I359" s="27">
        <v>0</v>
      </c>
      <c r="J359" s="27">
        <v>0</v>
      </c>
      <c r="K359" s="27">
        <v>470.25741171708398</v>
      </c>
      <c r="L359" s="27">
        <v>1006.8119087882529</v>
      </c>
      <c r="M359" s="27">
        <v>536.55449707116895</v>
      </c>
      <c r="N359" s="27">
        <v>0</v>
      </c>
      <c r="O359" s="27">
        <v>0</v>
      </c>
      <c r="P359" s="27">
        <v>0</v>
      </c>
      <c r="Q359" s="27">
        <v>0</v>
      </c>
      <c r="R359" s="27">
        <v>0</v>
      </c>
      <c r="S359" s="27">
        <v>0</v>
      </c>
      <c r="T359" s="27">
        <v>0</v>
      </c>
      <c r="U359" s="27">
        <v>0</v>
      </c>
      <c r="V359" s="27">
        <v>0</v>
      </c>
      <c r="W359" s="27">
        <v>0</v>
      </c>
      <c r="X359" s="27">
        <v>0</v>
      </c>
      <c r="Y359" s="27">
        <v>0</v>
      </c>
      <c r="Z359" s="27">
        <v>0</v>
      </c>
      <c r="AA359" s="27">
        <v>0</v>
      </c>
      <c r="AB359" s="27">
        <v>0</v>
      </c>
      <c r="AC359" s="27">
        <v>0</v>
      </c>
      <c r="AD359" s="27">
        <v>0</v>
      </c>
      <c r="AE359" s="27">
        <v>0</v>
      </c>
      <c r="AF359" s="27">
        <v>0</v>
      </c>
      <c r="AG359" s="27">
        <v>0</v>
      </c>
      <c r="AH359" s="27">
        <v>0</v>
      </c>
    </row>
    <row r="360" spans="2:34" s="24" customFormat="1" ht="14">
      <c r="B360" s="24" t="s">
        <v>171</v>
      </c>
      <c r="C360" s="24" t="s">
        <v>337</v>
      </c>
      <c r="D360" s="24" t="s">
        <v>227</v>
      </c>
      <c r="E360" s="24" t="s">
        <v>228</v>
      </c>
      <c r="F360" s="24" t="s">
        <v>272</v>
      </c>
      <c r="G360" s="26">
        <v>2</v>
      </c>
      <c r="H360" s="26">
        <v>25</v>
      </c>
      <c r="I360" s="27">
        <v>927.70762145368269</v>
      </c>
      <c r="J360" s="27">
        <v>840.01207949286868</v>
      </c>
      <c r="K360" s="27">
        <v>768.08958785237746</v>
      </c>
      <c r="L360" s="27">
        <v>670.20116367258049</v>
      </c>
      <c r="M360" s="27">
        <v>553.879492705953</v>
      </c>
      <c r="N360" s="27">
        <v>422.00792995254614</v>
      </c>
      <c r="O360" s="27">
        <v>347.31241605175302</v>
      </c>
      <c r="P360" s="27">
        <v>398.88442573290803</v>
      </c>
      <c r="Q360" s="27">
        <v>427.66116457220755</v>
      </c>
      <c r="R360" s="27">
        <v>379.80129753246865</v>
      </c>
      <c r="S360" s="27">
        <v>338.5174009601019</v>
      </c>
      <c r="T360" s="27">
        <v>327.97655778621447</v>
      </c>
      <c r="U360" s="27">
        <v>163.92037666925731</v>
      </c>
      <c r="V360" s="27">
        <v>0</v>
      </c>
      <c r="W360" s="27">
        <v>0</v>
      </c>
      <c r="X360" s="27">
        <v>0</v>
      </c>
      <c r="Y360" s="27">
        <v>0</v>
      </c>
      <c r="Z360" s="27">
        <v>0</v>
      </c>
      <c r="AA360" s="27">
        <v>0</v>
      </c>
      <c r="AB360" s="27">
        <v>0</v>
      </c>
      <c r="AC360" s="27">
        <v>0</v>
      </c>
      <c r="AD360" s="27">
        <v>0</v>
      </c>
      <c r="AE360" s="27">
        <v>0</v>
      </c>
      <c r="AF360" s="27">
        <v>0</v>
      </c>
      <c r="AG360" s="27">
        <v>0</v>
      </c>
      <c r="AH360" s="27">
        <v>0</v>
      </c>
    </row>
    <row r="361" spans="2:34" s="24" customFormat="1" ht="14">
      <c r="B361" s="24" t="s">
        <v>171</v>
      </c>
      <c r="C361" s="24" t="s">
        <v>338</v>
      </c>
      <c r="D361" s="24" t="s">
        <v>227</v>
      </c>
      <c r="E361" s="24" t="s">
        <v>228</v>
      </c>
      <c r="F361" s="24" t="s">
        <v>229</v>
      </c>
      <c r="G361" s="26">
        <v>2</v>
      </c>
      <c r="H361" s="26">
        <v>25</v>
      </c>
      <c r="I361" s="27">
        <v>149.22773476393797</v>
      </c>
      <c r="J361" s="27">
        <v>149.07672751186374</v>
      </c>
      <c r="K361" s="27">
        <v>149.07780863702976</v>
      </c>
      <c r="L361" s="27">
        <v>149.07780863702976</v>
      </c>
      <c r="M361" s="27">
        <v>148.46466410467218</v>
      </c>
      <c r="N361" s="27">
        <v>147.8515195723146</v>
      </c>
      <c r="O361" s="27">
        <v>146.88550753456656</v>
      </c>
      <c r="P361" s="27">
        <v>143.72669540737883</v>
      </c>
      <c r="Q361" s="27">
        <v>133.65146579403734</v>
      </c>
      <c r="R361" s="27">
        <v>122.4554638586757</v>
      </c>
      <c r="S361" s="27">
        <v>116.0849864626887</v>
      </c>
      <c r="T361" s="27">
        <v>108.05392001195847</v>
      </c>
      <c r="U361" s="27">
        <v>100.35654772367477</v>
      </c>
      <c r="V361" s="27">
        <v>94.769280867029181</v>
      </c>
      <c r="W361" s="27">
        <v>86.849884022371924</v>
      </c>
      <c r="X361" s="27">
        <v>77.283608592962864</v>
      </c>
      <c r="Y361" s="27">
        <v>69.961058910038446</v>
      </c>
      <c r="Z361" s="27">
        <v>66.494682076172865</v>
      </c>
      <c r="AA361" s="27">
        <v>63.25128178563655</v>
      </c>
      <c r="AB361" s="27">
        <v>47.664081955568243</v>
      </c>
      <c r="AC361" s="27">
        <v>32.80341087113306</v>
      </c>
      <c r="AD361" s="27">
        <v>30.280679994756717</v>
      </c>
      <c r="AE361" s="27">
        <v>17.286430825280153</v>
      </c>
      <c r="AF361" s="27">
        <v>3.5454248285201038</v>
      </c>
      <c r="AG361" s="27">
        <v>1.6040757372121388</v>
      </c>
      <c r="AH361" s="27">
        <v>0.5361334126254228</v>
      </c>
    </row>
    <row r="362" spans="2:34" s="24" customFormat="1" ht="14">
      <c r="B362" s="24" t="s">
        <v>171</v>
      </c>
      <c r="C362" s="24" t="s">
        <v>338</v>
      </c>
      <c r="D362" s="24" t="s">
        <v>227</v>
      </c>
      <c r="E362" s="24" t="s">
        <v>231</v>
      </c>
      <c r="F362" s="24" t="s">
        <v>232</v>
      </c>
      <c r="G362" s="26">
        <v>1</v>
      </c>
      <c r="H362" s="26">
        <v>15</v>
      </c>
      <c r="I362" s="27">
        <v>153.88184067517369</v>
      </c>
      <c r="J362" s="27">
        <v>169.80032744198124</v>
      </c>
      <c r="K362" s="27">
        <v>181.85495088503856</v>
      </c>
      <c r="L362" s="27">
        <v>199.26954187449104</v>
      </c>
      <c r="M362" s="27">
        <v>215.61251899756081</v>
      </c>
      <c r="N362" s="27">
        <v>216.98194481673843</v>
      </c>
      <c r="O362" s="27">
        <v>216.98194481673843</v>
      </c>
      <c r="P362" s="27">
        <v>219.22243726225065</v>
      </c>
      <c r="Q362" s="27">
        <v>236.63826838290623</v>
      </c>
      <c r="R362" s="27">
        <v>237.29025048124805</v>
      </c>
      <c r="S362" s="27">
        <v>248.88419249126952</v>
      </c>
      <c r="T362" s="27">
        <v>255.12505057355838</v>
      </c>
      <c r="U362" s="27">
        <v>259.09825827335243</v>
      </c>
      <c r="V362" s="27">
        <v>204.63812888121987</v>
      </c>
      <c r="W362" s="27">
        <v>199.23838327041003</v>
      </c>
      <c r="X362" s="27">
        <v>196.29110467058211</v>
      </c>
      <c r="Y362" s="27">
        <v>194.3712813208158</v>
      </c>
      <c r="Z362" s="27">
        <v>193.17726181660572</v>
      </c>
      <c r="AA362" s="27">
        <v>191.08212059562848</v>
      </c>
      <c r="AB362" s="27">
        <v>189.48312167603888</v>
      </c>
      <c r="AC362" s="27">
        <v>189.36032040828761</v>
      </c>
      <c r="AD362" s="27">
        <v>189.36032040828761</v>
      </c>
      <c r="AE362" s="27">
        <v>189.19569156254678</v>
      </c>
      <c r="AF362" s="27">
        <v>188.05570148589311</v>
      </c>
      <c r="AG362" s="27">
        <v>188.02199870049202</v>
      </c>
      <c r="AH362" s="27">
        <v>176.42805669047056</v>
      </c>
    </row>
    <row r="363" spans="2:34" s="24" customFormat="1" ht="14">
      <c r="B363" s="24" t="s">
        <v>171</v>
      </c>
      <c r="C363" s="24" t="s">
        <v>338</v>
      </c>
      <c r="D363" s="24" t="s">
        <v>227</v>
      </c>
      <c r="E363" s="24" t="s">
        <v>231</v>
      </c>
      <c r="F363" s="24" t="s">
        <v>232</v>
      </c>
      <c r="G363" s="26">
        <v>1</v>
      </c>
      <c r="H363" s="26">
        <v>15</v>
      </c>
      <c r="I363" s="27">
        <v>89.510293435742014</v>
      </c>
      <c r="J363" s="27">
        <v>98.174517342346348</v>
      </c>
      <c r="K363" s="27">
        <v>132.6994913165961</v>
      </c>
      <c r="L363" s="27">
        <v>146.89667999842231</v>
      </c>
      <c r="M363" s="27">
        <v>175.15779174435716</v>
      </c>
      <c r="N363" s="27">
        <v>175.15779174435716</v>
      </c>
      <c r="O363" s="27">
        <v>175.15779174435716</v>
      </c>
      <c r="P363" s="27">
        <v>178.95854696505077</v>
      </c>
      <c r="Q363" s="27">
        <v>185.35534124402614</v>
      </c>
      <c r="R363" s="27">
        <v>190.79775635857919</v>
      </c>
      <c r="S363" s="27">
        <v>197.31971596667168</v>
      </c>
      <c r="T363" s="27">
        <v>197.31971596667168</v>
      </c>
      <c r="U363" s="27">
        <v>203.13960753304033</v>
      </c>
      <c r="V363" s="27">
        <v>182.19637146995913</v>
      </c>
      <c r="W363" s="27">
        <v>182.43441620387887</v>
      </c>
      <c r="X363" s="27">
        <v>183.96775191135566</v>
      </c>
      <c r="Y363" s="27">
        <v>188.05739048845132</v>
      </c>
      <c r="Z363" s="27">
        <v>186.76068270472257</v>
      </c>
      <c r="AA363" s="27">
        <v>188.85835218464123</v>
      </c>
      <c r="AB363" s="27">
        <v>186.09328148743265</v>
      </c>
      <c r="AC363" s="27">
        <v>186.09328148743265</v>
      </c>
      <c r="AD363" s="27">
        <v>186.09328148743265</v>
      </c>
      <c r="AE363" s="27">
        <v>189.97405359535199</v>
      </c>
      <c r="AF363" s="27">
        <v>189.5553378906632</v>
      </c>
      <c r="AG363" s="27">
        <v>189.27400417132347</v>
      </c>
      <c r="AH363" s="27">
        <v>182.75204456323098</v>
      </c>
    </row>
    <row r="364" spans="2:34" s="24" customFormat="1" ht="14">
      <c r="B364" s="24" t="s">
        <v>171</v>
      </c>
      <c r="C364" s="24" t="s">
        <v>338</v>
      </c>
      <c r="D364" s="24" t="s">
        <v>233</v>
      </c>
      <c r="E364" s="24" t="s">
        <v>231</v>
      </c>
      <c r="F364" s="24" t="s">
        <v>232</v>
      </c>
      <c r="G364" s="26">
        <v>1</v>
      </c>
      <c r="H364" s="26">
        <v>15</v>
      </c>
      <c r="I364" s="27">
        <v>8.7231139035556087</v>
      </c>
      <c r="J364" s="27">
        <v>9.1593786868394247</v>
      </c>
      <c r="K364" s="27">
        <v>10.964156260272457</v>
      </c>
      <c r="L364" s="27">
        <v>11.529776502523264</v>
      </c>
      <c r="M364" s="27">
        <v>12.029204434205779</v>
      </c>
      <c r="N364" s="27">
        <v>12.572817988732609</v>
      </c>
      <c r="O364" s="27">
        <v>13.141409428186829</v>
      </c>
      <c r="P364" s="27">
        <v>13.737227759889178</v>
      </c>
      <c r="Q364" s="27">
        <v>14.353674278783174</v>
      </c>
      <c r="R364" s="27">
        <v>14.996716154371818</v>
      </c>
      <c r="S364" s="27">
        <v>15.667409498120268</v>
      </c>
      <c r="T364" s="27">
        <v>16.372201111212483</v>
      </c>
      <c r="U364" s="27">
        <v>17.12421687297028</v>
      </c>
      <c r="V364" s="27">
        <v>14.408291468385574</v>
      </c>
      <c r="W364" s="27">
        <v>14.851537020824793</v>
      </c>
      <c r="X364" s="27">
        <v>14.71280439649931</v>
      </c>
      <c r="Y364" s="27">
        <v>14.630302627604896</v>
      </c>
      <c r="Z364" s="27">
        <v>14.353236939943166</v>
      </c>
      <c r="AA364" s="27">
        <v>14.287733639814771</v>
      </c>
      <c r="AB364" s="27">
        <v>14.24161560117755</v>
      </c>
      <c r="AC364" s="27">
        <v>14.195390527034329</v>
      </c>
      <c r="AD364" s="27">
        <v>14.151973130288859</v>
      </c>
      <c r="AE364" s="27">
        <v>14.110897105258882</v>
      </c>
      <c r="AF364" s="27">
        <v>14.073441247312736</v>
      </c>
      <c r="AG364" s="27">
        <v>14.043302342813174</v>
      </c>
      <c r="AH364" s="27">
        <v>13.372608999064722</v>
      </c>
    </row>
    <row r="365" spans="2:34" s="24" customFormat="1" ht="14">
      <c r="B365" s="24" t="s">
        <v>171</v>
      </c>
      <c r="C365" s="24" t="s">
        <v>338</v>
      </c>
      <c r="D365" s="24" t="s">
        <v>234</v>
      </c>
      <c r="E365" s="24" t="s">
        <v>231</v>
      </c>
      <c r="F365" s="24" t="s">
        <v>235</v>
      </c>
      <c r="G365" s="26">
        <v>1</v>
      </c>
      <c r="H365" s="26">
        <v>15</v>
      </c>
      <c r="I365" s="27">
        <v>50.766738833778959</v>
      </c>
      <c r="J365" s="27">
        <v>50.766738833778959</v>
      </c>
      <c r="K365" s="27">
        <v>67.163014247959936</v>
      </c>
      <c r="L365" s="27">
        <v>68.473998472316296</v>
      </c>
      <c r="M365" s="27">
        <v>76.101311509029358</v>
      </c>
      <c r="N365" s="27">
        <v>76.101311509029358</v>
      </c>
      <c r="O365" s="27">
        <v>76.101311509029358</v>
      </c>
      <c r="P365" s="27">
        <v>76.101311509029358</v>
      </c>
      <c r="Q365" s="27">
        <v>76.101311509029358</v>
      </c>
      <c r="R365" s="27">
        <v>76.101311509029358</v>
      </c>
      <c r="S365" s="27">
        <v>76.400549938037386</v>
      </c>
      <c r="T365" s="27">
        <v>80.31082735031147</v>
      </c>
      <c r="U365" s="27">
        <v>80.31082735031147</v>
      </c>
      <c r="V365" s="27">
        <v>60.045453403073537</v>
      </c>
      <c r="W365" s="27">
        <v>58.072089068440292</v>
      </c>
      <c r="X365" s="27">
        <v>57.526849262419368</v>
      </c>
      <c r="Y365" s="27">
        <v>57.526849262419368</v>
      </c>
      <c r="Z365" s="27">
        <v>54.988537231380576</v>
      </c>
      <c r="AA365" s="27">
        <v>54.830846246747669</v>
      </c>
      <c r="AB365" s="27">
        <v>54.084669566411456</v>
      </c>
      <c r="AC365" s="27">
        <v>54.084669566411456</v>
      </c>
      <c r="AD365" s="27">
        <v>54.084669566411456</v>
      </c>
      <c r="AE365" s="27">
        <v>54.084669566411456</v>
      </c>
      <c r="AF365" s="27">
        <v>54.084669566411456</v>
      </c>
      <c r="AG365" s="27">
        <v>54.084669566411456</v>
      </c>
      <c r="AH365" s="27">
        <v>53.785431137403435</v>
      </c>
    </row>
    <row r="366" spans="2:34" s="24" customFormat="1" ht="14">
      <c r="B366" s="24" t="s">
        <v>171</v>
      </c>
      <c r="C366" s="24" t="s">
        <v>338</v>
      </c>
      <c r="D366" s="24" t="s">
        <v>227</v>
      </c>
      <c r="E366" s="24" t="s">
        <v>231</v>
      </c>
      <c r="F366" s="24" t="s">
        <v>235</v>
      </c>
      <c r="G366" s="26">
        <v>1</v>
      </c>
      <c r="H366" s="26">
        <v>15</v>
      </c>
      <c r="I366" s="27">
        <v>175.04549973664771</v>
      </c>
      <c r="J366" s="27">
        <v>198.61684114195157</v>
      </c>
      <c r="K366" s="27">
        <v>228.50091313141817</v>
      </c>
      <c r="L366" s="27">
        <v>253.75440224519463</v>
      </c>
      <c r="M366" s="27">
        <v>308.68972139170967</v>
      </c>
      <c r="N366" s="27">
        <v>325.42542398615598</v>
      </c>
      <c r="O366" s="27">
        <v>341.92755665031211</v>
      </c>
      <c r="P366" s="27">
        <v>341.92755665031211</v>
      </c>
      <c r="Q366" s="27">
        <v>341.92755665031211</v>
      </c>
      <c r="R366" s="27">
        <v>343.80402514585273</v>
      </c>
      <c r="S366" s="27">
        <v>343.80402514585273</v>
      </c>
      <c r="T366" s="27">
        <v>343.80402514585273</v>
      </c>
      <c r="U366" s="27">
        <v>343.80402514585273</v>
      </c>
      <c r="V366" s="27">
        <v>287.33101290925737</v>
      </c>
      <c r="W366" s="27">
        <v>272.36061401738198</v>
      </c>
      <c r="X366" s="27">
        <v>265.50331472365866</v>
      </c>
      <c r="Y366" s="27">
        <v>260.8035696957366</v>
      </c>
      <c r="Z366" s="27">
        <v>256.17720806474779</v>
      </c>
      <c r="AA366" s="27">
        <v>253.13960662776412</v>
      </c>
      <c r="AB366" s="27">
        <v>247.76530851299555</v>
      </c>
      <c r="AC366" s="27">
        <v>246.2646217108817</v>
      </c>
      <c r="AD366" s="27">
        <v>244.91950916590753</v>
      </c>
      <c r="AE366" s="27">
        <v>244.91950916590753</v>
      </c>
      <c r="AF366" s="27">
        <v>248.12268041220696</v>
      </c>
      <c r="AG366" s="27">
        <v>248.02575149794382</v>
      </c>
      <c r="AH366" s="27">
        <v>248.02575149794382</v>
      </c>
    </row>
    <row r="367" spans="2:34" s="24" customFormat="1" ht="14">
      <c r="B367" s="24" t="s">
        <v>171</v>
      </c>
      <c r="C367" s="24" t="s">
        <v>338</v>
      </c>
      <c r="D367" s="24" t="s">
        <v>233</v>
      </c>
      <c r="E367" s="24" t="s">
        <v>231</v>
      </c>
      <c r="F367" s="24" t="s">
        <v>235</v>
      </c>
      <c r="G367" s="26">
        <v>1</v>
      </c>
      <c r="H367" s="26">
        <v>15</v>
      </c>
      <c r="I367" s="27">
        <v>0.60107897302068147</v>
      </c>
      <c r="J367" s="27">
        <v>0.60107897302068147</v>
      </c>
      <c r="K367" s="27">
        <v>0.60107897302068147</v>
      </c>
      <c r="L367" s="27">
        <v>0.71513460053968425</v>
      </c>
      <c r="M367" s="27">
        <v>0.71513460053968425</v>
      </c>
      <c r="N367" s="27">
        <v>0.71513460053968425</v>
      </c>
      <c r="O367" s="27">
        <v>0.71513460053968425</v>
      </c>
      <c r="P367" s="27">
        <v>0.71513460053968425</v>
      </c>
      <c r="Q367" s="27">
        <v>0.71513460053968425</v>
      </c>
      <c r="R367" s="27">
        <v>0.71513460053968425</v>
      </c>
      <c r="S367" s="27">
        <v>0.71513460053968425</v>
      </c>
      <c r="T367" s="27">
        <v>0.71513460053968425</v>
      </c>
      <c r="U367" s="27">
        <v>0.71513460053968425</v>
      </c>
      <c r="V367" s="27">
        <v>0.42007874164050019</v>
      </c>
      <c r="W367" s="27">
        <v>0.42007874164050019</v>
      </c>
      <c r="X367" s="27">
        <v>1.9204315387540234</v>
      </c>
      <c r="Y367" s="27">
        <v>3.4708474957541151</v>
      </c>
      <c r="Z367" s="27">
        <v>5.074015325782514</v>
      </c>
      <c r="AA367" s="27">
        <v>6.7121965604833402</v>
      </c>
      <c r="AB367" s="27">
        <v>8.4160240943314903</v>
      </c>
      <c r="AC367" s="27">
        <v>10.16424215650164</v>
      </c>
      <c r="AD367" s="27">
        <v>11.964138295654504</v>
      </c>
      <c r="AE367" s="27">
        <v>13.807314014866739</v>
      </c>
      <c r="AF367" s="27">
        <v>15.6947498907564</v>
      </c>
      <c r="AG367" s="27">
        <v>17.641004232806182</v>
      </c>
      <c r="AH367" s="27">
        <v>17.641004232806182</v>
      </c>
    </row>
    <row r="368" spans="2:34" s="24" customFormat="1" ht="14">
      <c r="B368" s="24" t="s">
        <v>171</v>
      </c>
      <c r="C368" s="24" t="s">
        <v>338</v>
      </c>
      <c r="D368" s="24" t="s">
        <v>234</v>
      </c>
      <c r="E368" s="24" t="s">
        <v>231</v>
      </c>
      <c r="F368" s="24" t="s">
        <v>236</v>
      </c>
      <c r="G368" s="26">
        <v>1</v>
      </c>
      <c r="H368" s="26">
        <v>15</v>
      </c>
      <c r="I368" s="27">
        <v>11.692146925155557</v>
      </c>
      <c r="J368" s="27">
        <v>11.692146925155557</v>
      </c>
      <c r="K368" s="27">
        <v>11.692146925155557</v>
      </c>
      <c r="L368" s="27">
        <v>11.692146925155557</v>
      </c>
      <c r="M368" s="27">
        <v>11.692146925155557</v>
      </c>
      <c r="N368" s="27">
        <v>11.692146925155557</v>
      </c>
      <c r="O368" s="27">
        <v>11.692146925155557</v>
      </c>
      <c r="P368" s="27">
        <v>11.692146925155557</v>
      </c>
      <c r="Q368" s="27">
        <v>11.692146925155557</v>
      </c>
      <c r="R368" s="27">
        <v>11.692146925155557</v>
      </c>
      <c r="S368" s="27">
        <v>11.692146925155557</v>
      </c>
      <c r="T368" s="27">
        <v>11.692146925155557</v>
      </c>
      <c r="U368" s="27">
        <v>11.692146925155557</v>
      </c>
      <c r="V368" s="27">
        <v>5.5387392703868628</v>
      </c>
      <c r="W368" s="27">
        <v>5.5387392703868628</v>
      </c>
      <c r="X368" s="27">
        <v>5.5387392703868628</v>
      </c>
      <c r="Y368" s="27">
        <v>5.5387392703868628</v>
      </c>
      <c r="Z368" s="27">
        <v>5.5387392703868628</v>
      </c>
      <c r="AA368" s="27">
        <v>5.5387392703868628</v>
      </c>
      <c r="AB368" s="27">
        <v>5.5387392703868628</v>
      </c>
      <c r="AC368" s="27">
        <v>5.5387392703868628</v>
      </c>
      <c r="AD368" s="27">
        <v>5.5387392703868628</v>
      </c>
      <c r="AE368" s="27">
        <v>5.5387392703868628</v>
      </c>
      <c r="AF368" s="27">
        <v>5.5387392703868628</v>
      </c>
      <c r="AG368" s="27">
        <v>5.5387392703868628</v>
      </c>
      <c r="AH368" s="27">
        <v>5.5387392703868628</v>
      </c>
    </row>
    <row r="369" spans="2:34" s="24" customFormat="1" ht="14">
      <c r="B369" s="24" t="s">
        <v>171</v>
      </c>
      <c r="C369" s="24" t="s">
        <v>338</v>
      </c>
      <c r="D369" s="24" t="s">
        <v>227</v>
      </c>
      <c r="E369" s="24" t="s">
        <v>231</v>
      </c>
      <c r="F369" s="24" t="s">
        <v>236</v>
      </c>
      <c r="G369" s="26">
        <v>1</v>
      </c>
      <c r="H369" s="26">
        <v>15</v>
      </c>
      <c r="I369" s="27">
        <v>3.691572748234897</v>
      </c>
      <c r="J369" s="27">
        <v>8.3000597104022518</v>
      </c>
      <c r="K369" s="27">
        <v>8.3000597104022518</v>
      </c>
      <c r="L369" s="27">
        <v>8.3000597104022518</v>
      </c>
      <c r="M369" s="27">
        <v>25.348839856498543</v>
      </c>
      <c r="N369" s="27">
        <v>25.348839856498543</v>
      </c>
      <c r="O369" s="27">
        <v>25.348839856498543</v>
      </c>
      <c r="P369" s="27">
        <v>27.950433499685055</v>
      </c>
      <c r="Q369" s="27">
        <v>27.950433499685055</v>
      </c>
      <c r="R369" s="27">
        <v>27.950433499685055</v>
      </c>
      <c r="S369" s="27">
        <v>27.950433499685055</v>
      </c>
      <c r="T369" s="27">
        <v>27.950433499685055</v>
      </c>
      <c r="U369" s="27">
        <v>27.950433499685055</v>
      </c>
      <c r="V369" s="27">
        <v>26.576291549089099</v>
      </c>
      <c r="W369" s="27">
        <v>26.111007735276399</v>
      </c>
      <c r="X369" s="27">
        <v>26.111007735276399</v>
      </c>
      <c r="Y369" s="27">
        <v>24.970148966172189</v>
      </c>
      <c r="Z369" s="27">
        <v>24.970148966172189</v>
      </c>
      <c r="AA369" s="27">
        <v>24.970148966172189</v>
      </c>
      <c r="AB369" s="27">
        <v>34.763871697213126</v>
      </c>
      <c r="AC369" s="27">
        <v>34.763871697213126</v>
      </c>
      <c r="AD369" s="27">
        <v>34.763871697213126</v>
      </c>
      <c r="AE369" s="27">
        <v>34.493389376153978</v>
      </c>
      <c r="AF369" s="27">
        <v>34.493389376153978</v>
      </c>
      <c r="AG369" s="27">
        <v>34.493389376153978</v>
      </c>
      <c r="AH369" s="27">
        <v>34.493389376153978</v>
      </c>
    </row>
    <row r="370" spans="2:34" s="24" customFormat="1" ht="14">
      <c r="B370" s="24" t="s">
        <v>171</v>
      </c>
      <c r="C370" s="24" t="s">
        <v>338</v>
      </c>
      <c r="D370" s="24" t="s">
        <v>233</v>
      </c>
      <c r="E370" s="24" t="s">
        <v>231</v>
      </c>
      <c r="F370" s="24" t="s">
        <v>236</v>
      </c>
      <c r="G370" s="26">
        <v>1</v>
      </c>
      <c r="H370" s="26">
        <v>15</v>
      </c>
      <c r="I370" s="27">
        <v>5.7442436881067926E-2</v>
      </c>
      <c r="J370" s="27">
        <v>5.7442436881067926E-2</v>
      </c>
      <c r="K370" s="27">
        <v>5.7442436881067926E-2</v>
      </c>
      <c r="L370" s="27">
        <v>9.341116342283895E-2</v>
      </c>
      <c r="M370" s="27">
        <v>9.341116342283895E-2</v>
      </c>
      <c r="N370" s="27">
        <v>9.341116342283895E-2</v>
      </c>
      <c r="O370" s="27">
        <v>9.341116342283895E-2</v>
      </c>
      <c r="P370" s="27">
        <v>9.341116342283895E-2</v>
      </c>
      <c r="Q370" s="27">
        <v>9.341116342283895E-2</v>
      </c>
      <c r="R370" s="27">
        <v>9.341116342283895E-2</v>
      </c>
      <c r="S370" s="27">
        <v>9.341116342283895E-2</v>
      </c>
      <c r="T370" s="27">
        <v>9.341116342283895E-2</v>
      </c>
      <c r="U370" s="27">
        <v>9.341116342283895E-2</v>
      </c>
      <c r="V370" s="27">
        <v>6.3180040509727919E-2</v>
      </c>
      <c r="W370" s="27">
        <v>6.3180040509727919E-2</v>
      </c>
      <c r="X370" s="27">
        <v>6.3180040509727919E-2</v>
      </c>
      <c r="Y370" s="27">
        <v>6.3180040509727919E-2</v>
      </c>
      <c r="Z370" s="27">
        <v>6.3180040509727919E-2</v>
      </c>
      <c r="AA370" s="27">
        <v>5.7243819022489109E-2</v>
      </c>
      <c r="AB370" s="27">
        <v>5.7243819022489109E-2</v>
      </c>
      <c r="AC370" s="27">
        <v>5.7243819022489109E-2</v>
      </c>
      <c r="AD370" s="27">
        <v>5.7243819022489109E-2</v>
      </c>
      <c r="AE370" s="27">
        <v>5.7243819022489109E-2</v>
      </c>
      <c r="AF370" s="27">
        <v>5.7243819022489109E-2</v>
      </c>
      <c r="AG370" s="27">
        <v>5.7243819022489109E-2</v>
      </c>
      <c r="AH370" s="27">
        <v>5.7243819022489109E-2</v>
      </c>
    </row>
    <row r="371" spans="2:34" s="24" customFormat="1" ht="14">
      <c r="B371" s="24" t="s">
        <v>171</v>
      </c>
      <c r="C371" s="24" t="s">
        <v>338</v>
      </c>
      <c r="D371" s="24" t="s">
        <v>234</v>
      </c>
      <c r="E371" s="24" t="s">
        <v>231</v>
      </c>
      <c r="F371" s="24" t="s">
        <v>237</v>
      </c>
      <c r="G371" s="26">
        <v>1</v>
      </c>
      <c r="H371" s="26">
        <v>15</v>
      </c>
      <c r="I371" s="27">
        <v>13.692736650515947</v>
      </c>
      <c r="J371" s="27">
        <v>13.692736650515947</v>
      </c>
      <c r="K371" s="27">
        <v>14.93481983088253</v>
      </c>
      <c r="L371" s="27">
        <v>14.93481983088253</v>
      </c>
      <c r="M371" s="27">
        <v>14.93481983088253</v>
      </c>
      <c r="N371" s="27">
        <v>14.93481983088253</v>
      </c>
      <c r="O371" s="27">
        <v>14.93481983088253</v>
      </c>
      <c r="P371" s="27">
        <v>14.93481983088253</v>
      </c>
      <c r="Q371" s="27">
        <v>14.93481983088253</v>
      </c>
      <c r="R371" s="27">
        <v>14.93481983088253</v>
      </c>
      <c r="S371" s="27">
        <v>17.456671803126305</v>
      </c>
      <c r="T371" s="27">
        <v>17.456671803126305</v>
      </c>
      <c r="U371" s="27">
        <v>17.456671803126305</v>
      </c>
      <c r="V371" s="27">
        <v>10.583693815015454</v>
      </c>
      <c r="W371" s="27">
        <v>10.259354856012182</v>
      </c>
      <c r="X371" s="27">
        <v>10.259354856012182</v>
      </c>
      <c r="Y371" s="27">
        <v>10.259354856012182</v>
      </c>
      <c r="Z371" s="27">
        <v>10.00508479065013</v>
      </c>
      <c r="AA371" s="27">
        <v>10.00508479065013</v>
      </c>
      <c r="AB371" s="27">
        <v>10.00508479065013</v>
      </c>
      <c r="AC371" s="27">
        <v>10.00508479065013</v>
      </c>
      <c r="AD371" s="27">
        <v>10.00508479065013</v>
      </c>
      <c r="AE371" s="27">
        <v>10.00508479065013</v>
      </c>
      <c r="AF371" s="27">
        <v>10.00508479065013</v>
      </c>
      <c r="AG371" s="27">
        <v>10.00508479065013</v>
      </c>
      <c r="AH371" s="27">
        <v>7.4832328184063552</v>
      </c>
    </row>
    <row r="372" spans="2:34" s="24" customFormat="1" ht="14">
      <c r="B372" s="24" t="s">
        <v>171</v>
      </c>
      <c r="C372" s="24" t="s">
        <v>338</v>
      </c>
      <c r="D372" s="24" t="s">
        <v>227</v>
      </c>
      <c r="E372" s="24" t="s">
        <v>231</v>
      </c>
      <c r="F372" s="24" t="s">
        <v>237</v>
      </c>
      <c r="G372" s="26">
        <v>1</v>
      </c>
      <c r="H372" s="26">
        <v>15</v>
      </c>
      <c r="I372" s="27">
        <v>0</v>
      </c>
      <c r="J372" s="27">
        <v>0</v>
      </c>
      <c r="K372" s="27">
        <v>0</v>
      </c>
      <c r="L372" s="27">
        <v>0</v>
      </c>
      <c r="M372" s="27">
        <v>0</v>
      </c>
      <c r="N372" s="27">
        <v>0</v>
      </c>
      <c r="O372" s="27">
        <v>0</v>
      </c>
      <c r="P372" s="27">
        <v>0</v>
      </c>
      <c r="Q372" s="27">
        <v>0</v>
      </c>
      <c r="R372" s="27">
        <v>0</v>
      </c>
      <c r="S372" s="27">
        <v>0</v>
      </c>
      <c r="T372" s="27">
        <v>0</v>
      </c>
      <c r="U372" s="27">
        <v>0</v>
      </c>
      <c r="V372" s="27">
        <v>0</v>
      </c>
      <c r="W372" s="27">
        <v>0</v>
      </c>
      <c r="X372" s="27">
        <v>0</v>
      </c>
      <c r="Y372" s="27">
        <v>0</v>
      </c>
      <c r="Z372" s="27">
        <v>0</v>
      </c>
      <c r="AA372" s="27">
        <v>0</v>
      </c>
      <c r="AB372" s="27">
        <v>0</v>
      </c>
      <c r="AC372" s="27">
        <v>0</v>
      </c>
      <c r="AD372" s="27">
        <v>0</v>
      </c>
      <c r="AE372" s="27">
        <v>0</v>
      </c>
      <c r="AF372" s="27">
        <v>0</v>
      </c>
      <c r="AG372" s="27">
        <v>0</v>
      </c>
      <c r="AH372" s="27">
        <v>0</v>
      </c>
    </row>
    <row r="373" spans="2:34" s="24" customFormat="1" ht="14">
      <c r="B373" s="24" t="s">
        <v>171</v>
      </c>
      <c r="C373" s="24" t="s">
        <v>338</v>
      </c>
      <c r="D373" s="24" t="s">
        <v>233</v>
      </c>
      <c r="E373" s="24" t="s">
        <v>231</v>
      </c>
      <c r="F373" s="24" t="s">
        <v>237</v>
      </c>
      <c r="G373" s="26">
        <v>1</v>
      </c>
      <c r="H373" s="26">
        <v>15</v>
      </c>
      <c r="I373" s="27">
        <v>0.68306531355687727</v>
      </c>
      <c r="J373" s="27">
        <v>0.71519935363196552</v>
      </c>
      <c r="K373" s="27">
        <v>0.84665315688742893</v>
      </c>
      <c r="L373" s="27">
        <v>0.92305842735717525</v>
      </c>
      <c r="M373" s="27">
        <v>0.95876670257221475</v>
      </c>
      <c r="N373" s="27">
        <v>0.99667030573294246</v>
      </c>
      <c r="O373" s="27">
        <v>1.0357686920777072</v>
      </c>
      <c r="P373" s="27">
        <v>1.0786841637265505</v>
      </c>
      <c r="Q373" s="27">
        <v>1.1208698961789021</v>
      </c>
      <c r="R373" s="27">
        <v>1.1666447747087179</v>
      </c>
      <c r="S373" s="27">
        <v>1.2130592281855981</v>
      </c>
      <c r="T373" s="27">
        <v>1.2618014458440858</v>
      </c>
      <c r="U373" s="27">
        <v>1.3136798507509406</v>
      </c>
      <c r="V373" s="27">
        <v>1.0580870288229578</v>
      </c>
      <c r="W373" s="27">
        <v>1.082872030867736</v>
      </c>
      <c r="X373" s="27">
        <v>1.0936697810549243</v>
      </c>
      <c r="Y373" s="27">
        <v>1.1104575780856085</v>
      </c>
      <c r="Z373" s="27">
        <v>1.1082426573765716</v>
      </c>
      <c r="AA373" s="27">
        <v>1.1208772578025978</v>
      </c>
      <c r="AB373" s="27">
        <v>1.1426995399811659</v>
      </c>
      <c r="AC373" s="27">
        <v>1.1642480969704458</v>
      </c>
      <c r="AD373" s="27">
        <v>1.1872543075876296</v>
      </c>
      <c r="AE373" s="27">
        <v>1.2105900707783321</v>
      </c>
      <c r="AF373" s="27">
        <v>1.2347777698625384</v>
      </c>
      <c r="AG373" s="27">
        <v>1.2600615062718603</v>
      </c>
      <c r="AH373" s="27">
        <v>1.2136470527949801</v>
      </c>
    </row>
    <row r="374" spans="2:34" s="24" customFormat="1" ht="14">
      <c r="B374" s="24" t="s">
        <v>171</v>
      </c>
      <c r="C374" s="24" t="s">
        <v>338</v>
      </c>
      <c r="D374" s="24" t="s">
        <v>234</v>
      </c>
      <c r="E374" s="24" t="s">
        <v>231</v>
      </c>
      <c r="F374" s="24" t="s">
        <v>238</v>
      </c>
      <c r="G374" s="26">
        <v>1</v>
      </c>
      <c r="H374" s="26">
        <v>15</v>
      </c>
      <c r="I374" s="27">
        <v>0</v>
      </c>
      <c r="J374" s="27">
        <v>0</v>
      </c>
      <c r="K374" s="27">
        <v>0</v>
      </c>
      <c r="L374" s="27">
        <v>0</v>
      </c>
      <c r="M374" s="27">
        <v>0</v>
      </c>
      <c r="N374" s="27">
        <v>0</v>
      </c>
      <c r="O374" s="27">
        <v>0</v>
      </c>
      <c r="P374" s="27">
        <v>0</v>
      </c>
      <c r="Q374" s="27">
        <v>0</v>
      </c>
      <c r="R374" s="27">
        <v>0</v>
      </c>
      <c r="S374" s="27">
        <v>0</v>
      </c>
      <c r="T374" s="27">
        <v>0</v>
      </c>
      <c r="U374" s="27">
        <v>0</v>
      </c>
      <c r="V374" s="27">
        <v>0</v>
      </c>
      <c r="W374" s="27">
        <v>0</v>
      </c>
      <c r="X374" s="27">
        <v>0</v>
      </c>
      <c r="Y374" s="27">
        <v>0</v>
      </c>
      <c r="Z374" s="27">
        <v>0</v>
      </c>
      <c r="AA374" s="27">
        <v>0</v>
      </c>
      <c r="AB374" s="27">
        <v>0</v>
      </c>
      <c r="AC374" s="27">
        <v>0</v>
      </c>
      <c r="AD374" s="27">
        <v>0</v>
      </c>
      <c r="AE374" s="27">
        <v>0</v>
      </c>
      <c r="AF374" s="27">
        <v>0</v>
      </c>
      <c r="AG374" s="27">
        <v>0</v>
      </c>
      <c r="AH374" s="27">
        <v>0</v>
      </c>
    </row>
    <row r="375" spans="2:34" s="24" customFormat="1" ht="14">
      <c r="B375" s="24" t="s">
        <v>171</v>
      </c>
      <c r="C375" s="24" t="s">
        <v>338</v>
      </c>
      <c r="D375" s="24" t="s">
        <v>227</v>
      </c>
      <c r="E375" s="24" t="s">
        <v>231</v>
      </c>
      <c r="F375" s="24" t="s">
        <v>238</v>
      </c>
      <c r="G375" s="26">
        <v>1</v>
      </c>
      <c r="H375" s="26">
        <v>15</v>
      </c>
      <c r="I375" s="27">
        <v>0</v>
      </c>
      <c r="J375" s="27">
        <v>0</v>
      </c>
      <c r="K375" s="27">
        <v>0</v>
      </c>
      <c r="L375" s="27">
        <v>0</v>
      </c>
      <c r="M375" s="27">
        <v>0</v>
      </c>
      <c r="N375" s="27">
        <v>0</v>
      </c>
      <c r="O375" s="27">
        <v>0</v>
      </c>
      <c r="P375" s="27">
        <v>0</v>
      </c>
      <c r="Q375" s="27">
        <v>0</v>
      </c>
      <c r="R375" s="27">
        <v>0</v>
      </c>
      <c r="S375" s="27">
        <v>0</v>
      </c>
      <c r="T375" s="27">
        <v>0</v>
      </c>
      <c r="U375" s="27">
        <v>0</v>
      </c>
      <c r="V375" s="27">
        <v>0</v>
      </c>
      <c r="W375" s="27">
        <v>0</v>
      </c>
      <c r="X375" s="27">
        <v>0</v>
      </c>
      <c r="Y375" s="27">
        <v>0</v>
      </c>
      <c r="Z375" s="27">
        <v>0</v>
      </c>
      <c r="AA375" s="27">
        <v>0</v>
      </c>
      <c r="AB375" s="27">
        <v>0</v>
      </c>
      <c r="AC375" s="27">
        <v>0</v>
      </c>
      <c r="AD375" s="27">
        <v>0</v>
      </c>
      <c r="AE375" s="27">
        <v>0</v>
      </c>
      <c r="AF375" s="27">
        <v>0</v>
      </c>
      <c r="AG375" s="27">
        <v>0</v>
      </c>
      <c r="AH375" s="27">
        <v>0</v>
      </c>
    </row>
    <row r="376" spans="2:34" s="24" customFormat="1" ht="14">
      <c r="B376" s="24" t="s">
        <v>171</v>
      </c>
      <c r="C376" s="24" t="s">
        <v>338</v>
      </c>
      <c r="D376" s="24" t="s">
        <v>233</v>
      </c>
      <c r="E376" s="24" t="s">
        <v>231</v>
      </c>
      <c r="F376" s="24" t="s">
        <v>238</v>
      </c>
      <c r="G376" s="26">
        <v>1</v>
      </c>
      <c r="H376" s="26">
        <v>15</v>
      </c>
      <c r="I376" s="27">
        <v>0</v>
      </c>
      <c r="J376" s="27">
        <v>0</v>
      </c>
      <c r="K376" s="27">
        <v>0</v>
      </c>
      <c r="L376" s="27">
        <v>2.7901551379894661E-3</v>
      </c>
      <c r="M376" s="27">
        <v>2.7901551379894661E-3</v>
      </c>
      <c r="N376" s="27">
        <v>2.7901551379894661E-3</v>
      </c>
      <c r="O376" s="27">
        <v>2.7901551379894661E-3</v>
      </c>
      <c r="P376" s="27">
        <v>2.7901551379894661E-3</v>
      </c>
      <c r="Q376" s="27">
        <v>2.7901551379894661E-3</v>
      </c>
      <c r="R376" s="27">
        <v>2.7901551379894661E-3</v>
      </c>
      <c r="S376" s="27">
        <v>2.7901551379894661E-3</v>
      </c>
      <c r="T376" s="27">
        <v>2.7901551379894661E-3</v>
      </c>
      <c r="U376" s="27">
        <v>2.7901551379894661E-3</v>
      </c>
      <c r="V376" s="27">
        <v>2.7901551379894661E-3</v>
      </c>
      <c r="W376" s="27">
        <v>2.7901551379894661E-3</v>
      </c>
      <c r="X376" s="27">
        <v>2.7901551379894661E-3</v>
      </c>
      <c r="Y376" s="27">
        <v>2.7901551379894661E-3</v>
      </c>
      <c r="Z376" s="27">
        <v>2.7901551379894661E-3</v>
      </c>
      <c r="AA376" s="27">
        <v>2.3007584425463025E-3</v>
      </c>
      <c r="AB376" s="27">
        <v>2.3007584425463025E-3</v>
      </c>
      <c r="AC376" s="27">
        <v>2.3007584425463025E-3</v>
      </c>
      <c r="AD376" s="27">
        <v>2.3007584425463025E-3</v>
      </c>
      <c r="AE376" s="27">
        <v>2.3007584425463025E-3</v>
      </c>
      <c r="AF376" s="27">
        <v>2.3007584425463025E-3</v>
      </c>
      <c r="AG376" s="27">
        <v>2.3007584425463025E-3</v>
      </c>
      <c r="AH376" s="27">
        <v>2.3007584425463025E-3</v>
      </c>
    </row>
    <row r="377" spans="2:34" s="24" customFormat="1" ht="14">
      <c r="B377" s="24" t="s">
        <v>171</v>
      </c>
      <c r="C377" s="24" t="s">
        <v>338</v>
      </c>
      <c r="D377" s="24" t="s">
        <v>234</v>
      </c>
      <c r="E377" s="24" t="s">
        <v>228</v>
      </c>
      <c r="F377" s="24" t="s">
        <v>239</v>
      </c>
      <c r="G377" s="26">
        <v>2</v>
      </c>
      <c r="H377" s="26">
        <v>25</v>
      </c>
      <c r="I377" s="27">
        <v>227.99515035203538</v>
      </c>
      <c r="J377" s="27">
        <v>228.99404832479865</v>
      </c>
      <c r="K377" s="27">
        <v>229.32812234037729</v>
      </c>
      <c r="L377" s="27">
        <v>229.32812234037729</v>
      </c>
      <c r="M377" s="27">
        <v>228.49709190415058</v>
      </c>
      <c r="N377" s="27">
        <v>227.66606146792384</v>
      </c>
      <c r="O377" s="27">
        <v>224.30772675972534</v>
      </c>
      <c r="P377" s="27">
        <v>220.6980252296695</v>
      </c>
      <c r="Q377" s="27">
        <v>220.44665840781215</v>
      </c>
      <c r="R377" s="27">
        <v>216.61884701611615</v>
      </c>
      <c r="S377" s="27">
        <v>209.51991560353775</v>
      </c>
      <c r="T377" s="27">
        <v>168.35667037595249</v>
      </c>
      <c r="U377" s="27">
        <v>119.80230457785855</v>
      </c>
      <c r="V377" s="27">
        <v>97.415843318844779</v>
      </c>
      <c r="W377" s="27">
        <v>85.691622651222119</v>
      </c>
      <c r="X377" s="27">
        <v>63.522757214417631</v>
      </c>
      <c r="Y377" s="27">
        <v>37.28323392775863</v>
      </c>
      <c r="Z377" s="27">
        <v>24.344088360002811</v>
      </c>
      <c r="AA377" s="27">
        <v>15.475600642101526</v>
      </c>
      <c r="AB377" s="27">
        <v>11.03319350040406</v>
      </c>
      <c r="AC377" s="27">
        <v>6.5907863587065947</v>
      </c>
      <c r="AD377" s="27">
        <v>6.5907863587065947</v>
      </c>
      <c r="AE377" s="27">
        <v>6.5907863587065947</v>
      </c>
      <c r="AF377" s="27">
        <v>5.2841034414124746</v>
      </c>
      <c r="AG377" s="27">
        <v>2.9876082348224466</v>
      </c>
      <c r="AH377" s="27">
        <v>1.3329719883419104</v>
      </c>
    </row>
    <row r="378" spans="2:34" s="24" customFormat="1" ht="14">
      <c r="B378" s="24" t="s">
        <v>171</v>
      </c>
      <c r="C378" s="24" t="s">
        <v>338</v>
      </c>
      <c r="D378" s="24" t="s">
        <v>227</v>
      </c>
      <c r="E378" s="24" t="s">
        <v>228</v>
      </c>
      <c r="F378" s="24" t="s">
        <v>239</v>
      </c>
      <c r="G378" s="26">
        <v>2</v>
      </c>
      <c r="H378" s="26">
        <v>25</v>
      </c>
      <c r="I378" s="27">
        <v>232.65896973579063</v>
      </c>
      <c r="J378" s="27">
        <v>258.31988551547346</v>
      </c>
      <c r="K378" s="27">
        <v>294.24516760702937</v>
      </c>
      <c r="L378" s="27">
        <v>304.50953391890249</v>
      </c>
      <c r="M378" s="27">
        <v>296.81125918499765</v>
      </c>
      <c r="N378" s="27">
        <v>289.11298445109281</v>
      </c>
      <c r="O378" s="27">
        <v>289.11298445109281</v>
      </c>
      <c r="P378" s="27">
        <v>289.11298445109281</v>
      </c>
      <c r="Q378" s="27">
        <v>289.11298445109281</v>
      </c>
      <c r="R378" s="27">
        <v>289.11298445109281</v>
      </c>
      <c r="S378" s="27">
        <v>289.11298445109281</v>
      </c>
      <c r="T378" s="27">
        <v>289.11298445109281</v>
      </c>
      <c r="U378" s="27">
        <v>289.11298445109281</v>
      </c>
      <c r="V378" s="27">
        <v>289.11298445109281</v>
      </c>
      <c r="W378" s="27">
        <v>289.11298445109281</v>
      </c>
      <c r="X378" s="27">
        <v>289.11298445109281</v>
      </c>
      <c r="Y378" s="27">
        <v>289.11298445109281</v>
      </c>
      <c r="Z378" s="27">
        <v>289.11298445109281</v>
      </c>
      <c r="AA378" s="27">
        <v>289.11298445109281</v>
      </c>
      <c r="AB378" s="27">
        <v>180.48177431710238</v>
      </c>
      <c r="AC378" s="27">
        <v>71.850564183111857</v>
      </c>
      <c r="AD378" s="27">
        <v>71.850564183111857</v>
      </c>
      <c r="AE378" s="27">
        <v>71.850564183111857</v>
      </c>
      <c r="AF378" s="27">
        <v>71.850564183111857</v>
      </c>
      <c r="AG378" s="27">
        <v>71.850564183111857</v>
      </c>
      <c r="AH378" s="27">
        <v>71.850564183111857</v>
      </c>
    </row>
    <row r="379" spans="2:34" s="24" customFormat="1" ht="14">
      <c r="B379" s="24" t="s">
        <v>171</v>
      </c>
      <c r="C379" s="24" t="s">
        <v>338</v>
      </c>
      <c r="D379" s="24" t="s">
        <v>233</v>
      </c>
      <c r="E379" s="24" t="s">
        <v>228</v>
      </c>
      <c r="F379" s="24" t="s">
        <v>240</v>
      </c>
      <c r="G379" s="26">
        <v>2</v>
      </c>
      <c r="H379" s="26">
        <v>24</v>
      </c>
      <c r="I379" s="27">
        <v>31.63398159276128</v>
      </c>
      <c r="J379" s="27">
        <v>31.63398159276128</v>
      </c>
      <c r="K379" s="27">
        <v>31.63398159276128</v>
      </c>
      <c r="L379" s="27">
        <v>31.63398159276128</v>
      </c>
      <c r="M379" s="27">
        <v>31.63398159276128</v>
      </c>
      <c r="N379" s="27">
        <v>31.63398159276128</v>
      </c>
      <c r="O379" s="27">
        <v>31.63398159276128</v>
      </c>
      <c r="P379" s="27">
        <v>31.63398159276128</v>
      </c>
      <c r="Q379" s="27">
        <v>31.63398159276128</v>
      </c>
      <c r="R379" s="27">
        <v>31.095799099923063</v>
      </c>
      <c r="S379" s="27">
        <v>30.557616607084842</v>
      </c>
      <c r="T379" s="27">
        <v>30.557616607084842</v>
      </c>
      <c r="U379" s="27">
        <v>30.557616607084842</v>
      </c>
      <c r="V379" s="27">
        <v>30.557616607084842</v>
      </c>
      <c r="W379" s="27">
        <v>30.557616607084842</v>
      </c>
      <c r="X379" s="27">
        <v>30.557616607084842</v>
      </c>
      <c r="Y379" s="27">
        <v>17.362358780547773</v>
      </c>
      <c r="Z379" s="27">
        <v>4.1671009540106994</v>
      </c>
      <c r="AA379" s="27">
        <v>2.0835504770053497</v>
      </c>
      <c r="AB379" s="27">
        <v>0</v>
      </c>
      <c r="AC379" s="27">
        <v>0</v>
      </c>
      <c r="AD379" s="27">
        <v>0</v>
      </c>
      <c r="AE379" s="27">
        <v>0</v>
      </c>
      <c r="AF379" s="27">
        <v>0</v>
      </c>
      <c r="AG379" s="27">
        <v>0</v>
      </c>
      <c r="AH379" s="27">
        <v>0</v>
      </c>
    </row>
    <row r="380" spans="2:34" s="24" customFormat="1" ht="14">
      <c r="B380" s="24" t="s">
        <v>171</v>
      </c>
      <c r="C380" s="24" t="s">
        <v>338</v>
      </c>
      <c r="D380" s="24" t="s">
        <v>227</v>
      </c>
      <c r="E380" s="24" t="s">
        <v>228</v>
      </c>
      <c r="F380" s="24" t="s">
        <v>240</v>
      </c>
      <c r="G380" s="26">
        <v>2</v>
      </c>
      <c r="H380" s="26">
        <v>24</v>
      </c>
      <c r="I380" s="27">
        <v>39.16017596456863</v>
      </c>
      <c r="J380" s="27">
        <v>39.16017596456863</v>
      </c>
      <c r="K380" s="27">
        <v>39.16017596456863</v>
      </c>
      <c r="L380" s="27">
        <v>39.16017596456863</v>
      </c>
      <c r="M380" s="27">
        <v>39.16017596456863</v>
      </c>
      <c r="N380" s="27">
        <v>39.16017596456863</v>
      </c>
      <c r="O380" s="27">
        <v>39.16017596456863</v>
      </c>
      <c r="P380" s="27">
        <v>39.16017596456863</v>
      </c>
      <c r="Q380" s="27">
        <v>19.580087982284315</v>
      </c>
      <c r="R380" s="27">
        <v>0</v>
      </c>
      <c r="S380" s="27">
        <v>0</v>
      </c>
      <c r="T380" s="27">
        <v>0</v>
      </c>
      <c r="U380" s="27">
        <v>0</v>
      </c>
      <c r="V380" s="27">
        <v>0</v>
      </c>
      <c r="W380" s="27">
        <v>0</v>
      </c>
      <c r="X380" s="27">
        <v>0</v>
      </c>
      <c r="Y380" s="27">
        <v>0</v>
      </c>
      <c r="Z380" s="27">
        <v>0</v>
      </c>
      <c r="AA380" s="27">
        <v>0</v>
      </c>
      <c r="AB380" s="27">
        <v>0</v>
      </c>
      <c r="AC380" s="27">
        <v>0</v>
      </c>
      <c r="AD380" s="27">
        <v>0</v>
      </c>
      <c r="AE380" s="27">
        <v>0</v>
      </c>
      <c r="AF380" s="27">
        <v>0</v>
      </c>
      <c r="AG380" s="27">
        <v>0</v>
      </c>
      <c r="AH380" s="27">
        <v>0</v>
      </c>
    </row>
    <row r="381" spans="2:34" s="24" customFormat="1" ht="14">
      <c r="B381" s="24" t="s">
        <v>171</v>
      </c>
      <c r="C381" s="24" t="s">
        <v>338</v>
      </c>
      <c r="D381" s="24" t="s">
        <v>233</v>
      </c>
      <c r="E381" s="24" t="s">
        <v>228</v>
      </c>
      <c r="F381" s="24" t="s">
        <v>241</v>
      </c>
      <c r="G381" s="26">
        <v>3</v>
      </c>
      <c r="H381" s="26">
        <v>25</v>
      </c>
      <c r="I381" s="27">
        <v>84.687527325447121</v>
      </c>
      <c r="J381" s="27">
        <v>82.342111408215374</v>
      </c>
      <c r="K381" s="27">
        <v>82.477583818492263</v>
      </c>
      <c r="L381" s="27">
        <v>83.389701043859247</v>
      </c>
      <c r="M381" s="27">
        <v>84.301818269226231</v>
      </c>
      <c r="N381" s="27">
        <v>85.097498501720509</v>
      </c>
      <c r="O381" s="27">
        <v>84.901411399990863</v>
      </c>
      <c r="P381" s="27">
        <v>84.593558867538249</v>
      </c>
      <c r="Q381" s="27">
        <v>84.036871776346615</v>
      </c>
      <c r="R381" s="27">
        <v>82.848248760031282</v>
      </c>
      <c r="S381" s="27">
        <v>78.958381971462885</v>
      </c>
      <c r="T381" s="27">
        <v>70.024515835523601</v>
      </c>
      <c r="U381" s="27">
        <v>59.673079393384981</v>
      </c>
      <c r="V381" s="27">
        <v>50.857452225995935</v>
      </c>
      <c r="W381" s="27">
        <v>46.675157889100277</v>
      </c>
      <c r="X381" s="27">
        <v>43.990585457084812</v>
      </c>
      <c r="Y381" s="27">
        <v>42.146966330190111</v>
      </c>
      <c r="Z381" s="27">
        <v>38.523591939459486</v>
      </c>
      <c r="AA381" s="27">
        <v>33.007639779978504</v>
      </c>
      <c r="AB381" s="27">
        <v>25.824786180554035</v>
      </c>
      <c r="AC381" s="27">
        <v>16.619719472547843</v>
      </c>
      <c r="AD381" s="27">
        <v>9.6480179335885605</v>
      </c>
      <c r="AE381" s="27">
        <v>4.7794644576784551</v>
      </c>
      <c r="AF381" s="27">
        <v>4.353345012810288</v>
      </c>
      <c r="AG381" s="27">
        <v>4.1382224940884162</v>
      </c>
      <c r="AH381" s="27">
        <v>3.7079774562327259</v>
      </c>
    </row>
    <row r="382" spans="2:34" s="24" customFormat="1" ht="14">
      <c r="B382" s="24" t="s">
        <v>171</v>
      </c>
      <c r="C382" s="24" t="s">
        <v>338</v>
      </c>
      <c r="D382" s="24" t="s">
        <v>227</v>
      </c>
      <c r="E382" s="24" t="s">
        <v>228</v>
      </c>
      <c r="F382" s="24" t="s">
        <v>241</v>
      </c>
      <c r="G382" s="26">
        <v>3</v>
      </c>
      <c r="H382" s="26">
        <v>25</v>
      </c>
      <c r="I382" s="27">
        <v>731.08887554810065</v>
      </c>
      <c r="J382" s="27">
        <v>733.76655498184311</v>
      </c>
      <c r="K382" s="27">
        <v>765.48469775122703</v>
      </c>
      <c r="L382" s="27">
        <v>816.77049792103639</v>
      </c>
      <c r="M382" s="27">
        <v>845.81096125667807</v>
      </c>
      <c r="N382" s="27">
        <v>826.24330385625285</v>
      </c>
      <c r="O382" s="27">
        <v>707.25134932756134</v>
      </c>
      <c r="P382" s="27">
        <v>588.25939479886983</v>
      </c>
      <c r="Q382" s="27">
        <v>417.15567898272997</v>
      </c>
      <c r="R382" s="27">
        <v>345.47626029485627</v>
      </c>
      <c r="S382" s="27">
        <v>273.79684160698258</v>
      </c>
      <c r="T382" s="27">
        <v>273.79684160698258</v>
      </c>
      <c r="U382" s="27">
        <v>255.05308557078573</v>
      </c>
      <c r="V382" s="27">
        <v>235.71200104552327</v>
      </c>
      <c r="W382" s="27">
        <v>216.37091652026081</v>
      </c>
      <c r="X382" s="27">
        <v>236.47410980743459</v>
      </c>
      <c r="Y382" s="27">
        <v>256.96865624261682</v>
      </c>
      <c r="Z382" s="27">
        <v>296.2069587139959</v>
      </c>
      <c r="AA382" s="27">
        <v>314.7447394091356</v>
      </c>
      <c r="AB382" s="27">
        <v>315.09489748893259</v>
      </c>
      <c r="AC382" s="27">
        <v>296.70129953253274</v>
      </c>
      <c r="AD382" s="27">
        <v>276.26854569966758</v>
      </c>
      <c r="AE382" s="27">
        <v>274.22938982320215</v>
      </c>
      <c r="AF382" s="27">
        <v>272.19023394673678</v>
      </c>
      <c r="AG382" s="27">
        <v>272.19023394673678</v>
      </c>
      <c r="AH382" s="27">
        <v>272.19023394673678</v>
      </c>
    </row>
    <row r="383" spans="2:34" s="24" customFormat="1" ht="14">
      <c r="B383" s="24" t="s">
        <v>171</v>
      </c>
      <c r="C383" s="24" t="s">
        <v>338</v>
      </c>
      <c r="D383" s="24" t="s">
        <v>233</v>
      </c>
      <c r="E383" s="24" t="s">
        <v>228</v>
      </c>
      <c r="F383" s="24" t="s">
        <v>242</v>
      </c>
      <c r="G383" s="26">
        <v>3</v>
      </c>
      <c r="H383" s="26">
        <v>25</v>
      </c>
      <c r="I383" s="27">
        <v>0</v>
      </c>
      <c r="J383" s="27">
        <v>0</v>
      </c>
      <c r="K383" s="27">
        <v>0</v>
      </c>
      <c r="L383" s="27">
        <v>0</v>
      </c>
      <c r="M383" s="27">
        <v>0</v>
      </c>
      <c r="N383" s="27">
        <v>0</v>
      </c>
      <c r="O383" s="27">
        <v>0</v>
      </c>
      <c r="P383" s="27">
        <v>0</v>
      </c>
      <c r="Q383" s="27">
        <v>0</v>
      </c>
      <c r="R383" s="27">
        <v>0</v>
      </c>
      <c r="S383" s="27">
        <v>0</v>
      </c>
      <c r="T383" s="27">
        <v>0</v>
      </c>
      <c r="U383" s="27">
        <v>0</v>
      </c>
      <c r="V383" s="27">
        <v>0</v>
      </c>
      <c r="W383" s="27">
        <v>0</v>
      </c>
      <c r="X383" s="27">
        <v>0</v>
      </c>
      <c r="Y383" s="27">
        <v>0</v>
      </c>
      <c r="Z383" s="27">
        <v>0</v>
      </c>
      <c r="AA383" s="27">
        <v>0</v>
      </c>
      <c r="AB383" s="27">
        <v>0</v>
      </c>
      <c r="AC383" s="27">
        <v>0</v>
      </c>
      <c r="AD383" s="27">
        <v>0</v>
      </c>
      <c r="AE383" s="27">
        <v>0</v>
      </c>
      <c r="AF383" s="27">
        <v>0</v>
      </c>
      <c r="AG383" s="27">
        <v>0</v>
      </c>
      <c r="AH383" s="27">
        <v>0</v>
      </c>
    </row>
    <row r="384" spans="2:34" s="24" customFormat="1" ht="14">
      <c r="B384" s="24" t="s">
        <v>171</v>
      </c>
      <c r="C384" s="24" t="s">
        <v>338</v>
      </c>
      <c r="D384" s="24" t="s">
        <v>233</v>
      </c>
      <c r="E384" s="24" t="s">
        <v>228</v>
      </c>
      <c r="F384" s="24" t="s">
        <v>244</v>
      </c>
      <c r="G384" s="26">
        <v>3</v>
      </c>
      <c r="H384" s="26">
        <v>25</v>
      </c>
      <c r="I384" s="27">
        <v>0</v>
      </c>
      <c r="J384" s="27">
        <v>0</v>
      </c>
      <c r="K384" s="27">
        <v>0</v>
      </c>
      <c r="L384" s="27">
        <v>47.047751747062215</v>
      </c>
      <c r="M384" s="27">
        <v>94.095503494124429</v>
      </c>
      <c r="N384" s="27">
        <v>218.1852278402115</v>
      </c>
      <c r="O384" s="27">
        <v>295.22720043923636</v>
      </c>
      <c r="P384" s="27">
        <v>418.98081319094501</v>
      </c>
      <c r="Q384" s="27">
        <v>465.69245334362887</v>
      </c>
      <c r="R384" s="27">
        <v>559.3219660558517</v>
      </c>
      <c r="S384" s="27">
        <v>606.23983861539068</v>
      </c>
      <c r="T384" s="27">
        <v>653.15771117492966</v>
      </c>
      <c r="U384" s="27">
        <v>678.26650670954007</v>
      </c>
      <c r="V384" s="27">
        <v>728.48409777876077</v>
      </c>
      <c r="W384" s="27">
        <v>943.68761433207453</v>
      </c>
      <c r="X384" s="27">
        <v>1216.5846467031072</v>
      </c>
      <c r="Y384" s="27">
        <v>1577.8007073098433</v>
      </c>
      <c r="Z384" s="27">
        <v>1774.0308424324865</v>
      </c>
      <c r="AA384" s="27">
        <v>1887.4586662028005</v>
      </c>
      <c r="AB384" s="27">
        <v>1887.4586662028005</v>
      </c>
      <c r="AC384" s="27">
        <v>2047.8043625326534</v>
      </c>
      <c r="AD384" s="27">
        <v>2228.6701833445904</v>
      </c>
      <c r="AE384" s="27">
        <v>2471.4057262130623</v>
      </c>
      <c r="AF384" s="27">
        <v>2553.7955727516814</v>
      </c>
      <c r="AG384" s="27">
        <v>2615.6652948082165</v>
      </c>
      <c r="AH384" s="27">
        <v>2615.6652948082165</v>
      </c>
    </row>
    <row r="385" spans="2:34" s="24" customFormat="1" ht="14">
      <c r="B385" s="24" t="s">
        <v>171</v>
      </c>
      <c r="C385" s="24" t="s">
        <v>338</v>
      </c>
      <c r="D385" s="24" t="s">
        <v>233</v>
      </c>
      <c r="E385" s="24" t="s">
        <v>231</v>
      </c>
      <c r="F385" s="24" t="s">
        <v>245</v>
      </c>
      <c r="G385" s="26">
        <v>2</v>
      </c>
      <c r="H385" s="26">
        <v>25</v>
      </c>
      <c r="I385" s="27">
        <v>0</v>
      </c>
      <c r="J385" s="27">
        <v>0</v>
      </c>
      <c r="K385" s="27">
        <v>0</v>
      </c>
      <c r="L385" s="27">
        <v>0</v>
      </c>
      <c r="M385" s="27">
        <v>0</v>
      </c>
      <c r="N385" s="27">
        <v>0</v>
      </c>
      <c r="O385" s="27">
        <v>0</v>
      </c>
      <c r="P385" s="27">
        <v>0</v>
      </c>
      <c r="Q385" s="27">
        <v>0</v>
      </c>
      <c r="R385" s="27">
        <v>0</v>
      </c>
      <c r="S385" s="27">
        <v>0</v>
      </c>
      <c r="T385" s="27">
        <v>0</v>
      </c>
      <c r="U385" s="27">
        <v>0</v>
      </c>
      <c r="V385" s="27">
        <v>0</v>
      </c>
      <c r="W385" s="27">
        <v>0</v>
      </c>
      <c r="X385" s="27">
        <v>0</v>
      </c>
      <c r="Y385" s="27">
        <v>0</v>
      </c>
      <c r="Z385" s="27">
        <v>0</v>
      </c>
      <c r="AA385" s="27">
        <v>0</v>
      </c>
      <c r="AB385" s="27">
        <v>0</v>
      </c>
      <c r="AC385" s="27">
        <v>0</v>
      </c>
      <c r="AD385" s="27">
        <v>0</v>
      </c>
      <c r="AE385" s="27">
        <v>0</v>
      </c>
      <c r="AF385" s="27">
        <v>0</v>
      </c>
      <c r="AG385" s="27">
        <v>0</v>
      </c>
      <c r="AH385" s="27">
        <v>0</v>
      </c>
    </row>
    <row r="386" spans="2:34" s="24" customFormat="1" ht="14">
      <c r="B386" s="24" t="s">
        <v>171</v>
      </c>
      <c r="C386" s="24" t="s">
        <v>338</v>
      </c>
      <c r="D386" s="24" t="s">
        <v>233</v>
      </c>
      <c r="E386" s="24" t="s">
        <v>231</v>
      </c>
      <c r="F386" s="24" t="s">
        <v>245</v>
      </c>
      <c r="G386" s="26">
        <v>2</v>
      </c>
      <c r="H386" s="26">
        <v>25</v>
      </c>
      <c r="I386" s="27">
        <v>0</v>
      </c>
      <c r="J386" s="27">
        <v>0</v>
      </c>
      <c r="K386" s="27">
        <v>0</v>
      </c>
      <c r="L386" s="27">
        <v>0</v>
      </c>
      <c r="M386" s="27">
        <v>0</v>
      </c>
      <c r="N386" s="27">
        <v>0</v>
      </c>
      <c r="O386" s="27">
        <v>0</v>
      </c>
      <c r="P386" s="27">
        <v>0</v>
      </c>
      <c r="Q386" s="27">
        <v>0</v>
      </c>
      <c r="R386" s="27">
        <v>0</v>
      </c>
      <c r="S386" s="27">
        <v>0</v>
      </c>
      <c r="T386" s="27">
        <v>0</v>
      </c>
      <c r="U386" s="27">
        <v>0</v>
      </c>
      <c r="V386" s="27">
        <v>0</v>
      </c>
      <c r="W386" s="27">
        <v>0</v>
      </c>
      <c r="X386" s="27">
        <v>0</v>
      </c>
      <c r="Y386" s="27">
        <v>0</v>
      </c>
      <c r="Z386" s="27">
        <v>0</v>
      </c>
      <c r="AA386" s="27">
        <v>0</v>
      </c>
      <c r="AB386" s="27">
        <v>0</v>
      </c>
      <c r="AC386" s="27">
        <v>0</v>
      </c>
      <c r="AD386" s="27">
        <v>0</v>
      </c>
      <c r="AE386" s="27">
        <v>0</v>
      </c>
      <c r="AF386" s="27">
        <v>0</v>
      </c>
      <c r="AG386" s="27">
        <v>0</v>
      </c>
      <c r="AH386" s="27">
        <v>0</v>
      </c>
    </row>
    <row r="387" spans="2:34" s="24" customFormat="1" ht="14">
      <c r="B387" s="24" t="s">
        <v>171</v>
      </c>
      <c r="C387" s="24" t="s">
        <v>338</v>
      </c>
      <c r="D387" s="24" t="s">
        <v>227</v>
      </c>
      <c r="E387" s="24" t="s">
        <v>231</v>
      </c>
      <c r="F387" s="24" t="s">
        <v>246</v>
      </c>
      <c r="G387" s="26">
        <v>2</v>
      </c>
      <c r="H387" s="26">
        <v>25</v>
      </c>
      <c r="I387" s="27">
        <v>0.40596561811071324</v>
      </c>
      <c r="J387" s="27">
        <v>0.40596561811071324</v>
      </c>
      <c r="K387" s="27">
        <v>0.40596561811071324</v>
      </c>
      <c r="L387" s="27">
        <v>0.40596561811071324</v>
      </c>
      <c r="M387" s="27">
        <v>0.40596561811071324</v>
      </c>
      <c r="N387" s="27">
        <v>0.40596561811071324</v>
      </c>
      <c r="O387" s="27">
        <v>0.40596561811071324</v>
      </c>
      <c r="P387" s="27">
        <v>0.40596561811071324</v>
      </c>
      <c r="Q387" s="27">
        <v>0.40596561811071324</v>
      </c>
      <c r="R387" s="27">
        <v>0.40596561811071324</v>
      </c>
      <c r="S387" s="27">
        <v>0.40596561811071324</v>
      </c>
      <c r="T387" s="27">
        <v>0.40596561811071324</v>
      </c>
      <c r="U387" s="27">
        <v>0.40596561811071324</v>
      </c>
      <c r="V387" s="27">
        <v>0.40596561811071324</v>
      </c>
      <c r="W387" s="27">
        <v>0.40596561811071324</v>
      </c>
      <c r="X387" s="27">
        <v>0.40596561811071324</v>
      </c>
      <c r="Y387" s="27">
        <v>0.40596561811071324</v>
      </c>
      <c r="Z387" s="27">
        <v>0.40596561811071324</v>
      </c>
      <c r="AA387" s="27">
        <v>0.40596561811071324</v>
      </c>
      <c r="AB387" s="27">
        <v>0.40596561811071324</v>
      </c>
      <c r="AC387" s="27">
        <v>0.40596561811071324</v>
      </c>
      <c r="AD387" s="27">
        <v>0.40596561811071324</v>
      </c>
      <c r="AE387" s="27">
        <v>0.20298280905535662</v>
      </c>
      <c r="AF387" s="27">
        <v>0</v>
      </c>
      <c r="AG387" s="27">
        <v>0</v>
      </c>
      <c r="AH387" s="27">
        <v>0</v>
      </c>
    </row>
    <row r="388" spans="2:34" s="24" customFormat="1" ht="14">
      <c r="B388" s="24" t="s">
        <v>171</v>
      </c>
      <c r="C388" s="24" t="s">
        <v>338</v>
      </c>
      <c r="D388" s="24" t="s">
        <v>233</v>
      </c>
      <c r="E388" s="24" t="s">
        <v>231</v>
      </c>
      <c r="F388" s="24" t="s">
        <v>246</v>
      </c>
      <c r="G388" s="26">
        <v>2</v>
      </c>
      <c r="H388" s="26">
        <v>25</v>
      </c>
      <c r="I388" s="27">
        <v>0</v>
      </c>
      <c r="J388" s="27">
        <v>0</v>
      </c>
      <c r="K388" s="27">
        <v>0</v>
      </c>
      <c r="L388" s="27">
        <v>0</v>
      </c>
      <c r="M388" s="27">
        <v>0</v>
      </c>
      <c r="N388" s="27">
        <v>0</v>
      </c>
      <c r="O388" s="27">
        <v>0</v>
      </c>
      <c r="P388" s="27">
        <v>0</v>
      </c>
      <c r="Q388" s="27">
        <v>0</v>
      </c>
      <c r="R388" s="27">
        <v>0</v>
      </c>
      <c r="S388" s="27">
        <v>0</v>
      </c>
      <c r="T388" s="27">
        <v>0</v>
      </c>
      <c r="U388" s="27">
        <v>0</v>
      </c>
      <c r="V388" s="27">
        <v>0</v>
      </c>
      <c r="W388" s="27">
        <v>0</v>
      </c>
      <c r="X388" s="27">
        <v>0</v>
      </c>
      <c r="Y388" s="27">
        <v>0</v>
      </c>
      <c r="Z388" s="27">
        <v>0</v>
      </c>
      <c r="AA388" s="27">
        <v>0</v>
      </c>
      <c r="AB388" s="27">
        <v>0</v>
      </c>
      <c r="AC388" s="27">
        <v>0</v>
      </c>
      <c r="AD388" s="27">
        <v>0</v>
      </c>
      <c r="AE388" s="27">
        <v>0</v>
      </c>
      <c r="AF388" s="27">
        <v>0</v>
      </c>
      <c r="AG388" s="27">
        <v>0</v>
      </c>
      <c r="AH388" s="27">
        <v>0</v>
      </c>
    </row>
    <row r="389" spans="2:34" s="24" customFormat="1" ht="14">
      <c r="B389" s="24" t="s">
        <v>171</v>
      </c>
      <c r="C389" s="24" t="s">
        <v>338</v>
      </c>
      <c r="D389" s="24" t="s">
        <v>227</v>
      </c>
      <c r="E389" s="24" t="s">
        <v>231</v>
      </c>
      <c r="F389" s="24" t="s">
        <v>247</v>
      </c>
      <c r="G389" s="26">
        <v>2</v>
      </c>
      <c r="H389" s="26">
        <v>25</v>
      </c>
      <c r="I389" s="27">
        <v>0</v>
      </c>
      <c r="J389" s="27">
        <v>0</v>
      </c>
      <c r="K389" s="27">
        <v>0</v>
      </c>
      <c r="L389" s="27">
        <v>0</v>
      </c>
      <c r="M389" s="27">
        <v>0</v>
      </c>
      <c r="N389" s="27">
        <v>0</v>
      </c>
      <c r="O389" s="27">
        <v>0</v>
      </c>
      <c r="P389" s="27">
        <v>0</v>
      </c>
      <c r="Q389" s="27">
        <v>0</v>
      </c>
      <c r="R389" s="27">
        <v>0</v>
      </c>
      <c r="S389" s="27">
        <v>0</v>
      </c>
      <c r="T389" s="27">
        <v>0</v>
      </c>
      <c r="U389" s="27">
        <v>0</v>
      </c>
      <c r="V389" s="27">
        <v>0</v>
      </c>
      <c r="W389" s="27">
        <v>0</v>
      </c>
      <c r="X389" s="27">
        <v>0</v>
      </c>
      <c r="Y389" s="27">
        <v>0</v>
      </c>
      <c r="Z389" s="27">
        <v>0</v>
      </c>
      <c r="AA389" s="27">
        <v>0</v>
      </c>
      <c r="AB389" s="27">
        <v>0</v>
      </c>
      <c r="AC389" s="27">
        <v>0</v>
      </c>
      <c r="AD389" s="27">
        <v>0</v>
      </c>
      <c r="AE389" s="27">
        <v>0</v>
      </c>
      <c r="AF389" s="27">
        <v>0</v>
      </c>
      <c r="AG389" s="27">
        <v>0</v>
      </c>
      <c r="AH389" s="27">
        <v>0</v>
      </c>
    </row>
    <row r="390" spans="2:34" s="24" customFormat="1" ht="14">
      <c r="B390" s="24" t="s">
        <v>171</v>
      </c>
      <c r="C390" s="24" t="s">
        <v>338</v>
      </c>
      <c r="D390" s="24" t="s">
        <v>233</v>
      </c>
      <c r="E390" s="24" t="s">
        <v>231</v>
      </c>
      <c r="F390" s="24" t="s">
        <v>247</v>
      </c>
      <c r="G390" s="26">
        <v>2</v>
      </c>
      <c r="H390" s="26">
        <v>25</v>
      </c>
      <c r="I390" s="27">
        <v>0</v>
      </c>
      <c r="J390" s="27">
        <v>0</v>
      </c>
      <c r="K390" s="27">
        <v>0</v>
      </c>
      <c r="L390" s="27">
        <v>0</v>
      </c>
      <c r="M390" s="27">
        <v>0</v>
      </c>
      <c r="N390" s="27">
        <v>0</v>
      </c>
      <c r="O390" s="27">
        <v>0</v>
      </c>
      <c r="P390" s="27">
        <v>0</v>
      </c>
      <c r="Q390" s="27">
        <v>0</v>
      </c>
      <c r="R390" s="27">
        <v>0</v>
      </c>
      <c r="S390" s="27">
        <v>0</v>
      </c>
      <c r="T390" s="27">
        <v>0</v>
      </c>
      <c r="U390" s="27">
        <v>0</v>
      </c>
      <c r="V390" s="27">
        <v>0</v>
      </c>
      <c r="W390" s="27">
        <v>0</v>
      </c>
      <c r="X390" s="27">
        <v>0</v>
      </c>
      <c r="Y390" s="27">
        <v>0</v>
      </c>
      <c r="Z390" s="27">
        <v>0</v>
      </c>
      <c r="AA390" s="27">
        <v>0</v>
      </c>
      <c r="AB390" s="27">
        <v>0</v>
      </c>
      <c r="AC390" s="27">
        <v>0</v>
      </c>
      <c r="AD390" s="27">
        <v>0</v>
      </c>
      <c r="AE390" s="27">
        <v>0</v>
      </c>
      <c r="AF390" s="27">
        <v>0</v>
      </c>
      <c r="AG390" s="27">
        <v>0</v>
      </c>
      <c r="AH390" s="27">
        <v>0</v>
      </c>
    </row>
    <row r="391" spans="2:34" s="24" customFormat="1" ht="14">
      <c r="B391" s="24" t="s">
        <v>171</v>
      </c>
      <c r="C391" s="24" t="s">
        <v>338</v>
      </c>
      <c r="D391" s="24" t="s">
        <v>233</v>
      </c>
      <c r="E391" s="24" t="s">
        <v>248</v>
      </c>
      <c r="F391" s="24" t="s">
        <v>248</v>
      </c>
      <c r="G391" s="26">
        <v>0</v>
      </c>
      <c r="H391" s="26">
        <v>0</v>
      </c>
      <c r="I391" s="27">
        <v>0</v>
      </c>
      <c r="J391" s="27">
        <v>0</v>
      </c>
      <c r="K391" s="27">
        <v>0</v>
      </c>
      <c r="L391" s="27">
        <v>0</v>
      </c>
      <c r="M391" s="27">
        <v>0</v>
      </c>
      <c r="N391" s="27">
        <v>0</v>
      </c>
      <c r="O391" s="27">
        <v>0</v>
      </c>
      <c r="P391" s="27">
        <v>0</v>
      </c>
      <c r="Q391" s="27">
        <v>0</v>
      </c>
      <c r="R391" s="27">
        <v>0</v>
      </c>
      <c r="S391" s="27">
        <v>0</v>
      </c>
      <c r="T391" s="27">
        <v>0</v>
      </c>
      <c r="U391" s="27">
        <v>0</v>
      </c>
      <c r="V391" s="27">
        <v>0</v>
      </c>
      <c r="W391" s="27">
        <v>0</v>
      </c>
      <c r="X391" s="27">
        <v>0</v>
      </c>
      <c r="Y391" s="27">
        <v>0</v>
      </c>
      <c r="Z391" s="27">
        <v>0</v>
      </c>
      <c r="AA391" s="27">
        <v>0</v>
      </c>
      <c r="AB391" s="27">
        <v>0</v>
      </c>
      <c r="AC391" s="27">
        <v>0</v>
      </c>
      <c r="AD391" s="27">
        <v>0</v>
      </c>
      <c r="AE391" s="27">
        <v>0</v>
      </c>
      <c r="AF391" s="27">
        <v>0</v>
      </c>
      <c r="AG391" s="27">
        <v>0</v>
      </c>
      <c r="AH391" s="27">
        <v>0</v>
      </c>
    </row>
    <row r="392" spans="2:34" s="24" customFormat="1" ht="14">
      <c r="B392" s="24" t="s">
        <v>171</v>
      </c>
      <c r="C392" s="24" t="s">
        <v>338</v>
      </c>
      <c r="D392" s="24" t="s">
        <v>249</v>
      </c>
      <c r="E392" s="24" t="s">
        <v>248</v>
      </c>
      <c r="F392" s="24" t="s">
        <v>248</v>
      </c>
      <c r="G392" s="26">
        <v>0</v>
      </c>
      <c r="H392" s="26">
        <v>0</v>
      </c>
      <c r="I392" s="27">
        <v>0</v>
      </c>
      <c r="J392" s="27">
        <v>0</v>
      </c>
      <c r="K392" s="27">
        <v>0</v>
      </c>
      <c r="L392" s="27">
        <v>0</v>
      </c>
      <c r="M392" s="27">
        <v>0</v>
      </c>
      <c r="N392" s="27">
        <v>0</v>
      </c>
      <c r="O392" s="27">
        <v>0</v>
      </c>
      <c r="P392" s="27">
        <v>0</v>
      </c>
      <c r="Q392" s="27">
        <v>0</v>
      </c>
      <c r="R392" s="27">
        <v>0</v>
      </c>
      <c r="S392" s="27">
        <v>0</v>
      </c>
      <c r="T392" s="27">
        <v>0</v>
      </c>
      <c r="U392" s="27">
        <v>0</v>
      </c>
      <c r="V392" s="27">
        <v>0</v>
      </c>
      <c r="W392" s="27">
        <v>0</v>
      </c>
      <c r="X392" s="27">
        <v>0</v>
      </c>
      <c r="Y392" s="27">
        <v>0</v>
      </c>
      <c r="Z392" s="27">
        <v>0</v>
      </c>
      <c r="AA392" s="27">
        <v>0</v>
      </c>
      <c r="AB392" s="27">
        <v>0</v>
      </c>
      <c r="AC392" s="27">
        <v>0</v>
      </c>
      <c r="AD392" s="27">
        <v>0</v>
      </c>
      <c r="AE392" s="27">
        <v>0</v>
      </c>
      <c r="AF392" s="27">
        <v>0</v>
      </c>
      <c r="AG392" s="27">
        <v>0</v>
      </c>
      <c r="AH392" s="27">
        <v>0</v>
      </c>
    </row>
    <row r="393" spans="2:34" s="24" customFormat="1" ht="14">
      <c r="B393" s="24" t="s">
        <v>171</v>
      </c>
      <c r="C393" s="24" t="s">
        <v>338</v>
      </c>
      <c r="D393" s="24" t="s">
        <v>249</v>
      </c>
      <c r="E393" s="24" t="s">
        <v>228</v>
      </c>
      <c r="F393" s="24" t="s">
        <v>250</v>
      </c>
      <c r="G393" s="26">
        <v>1</v>
      </c>
      <c r="H393" s="26">
        <v>15</v>
      </c>
      <c r="I393" s="27">
        <v>69.464430500976448</v>
      </c>
      <c r="J393" s="27">
        <v>69.464430500976448</v>
      </c>
      <c r="K393" s="27">
        <v>69.464430500976448</v>
      </c>
      <c r="L393" s="27">
        <v>69.464430500976448</v>
      </c>
      <c r="M393" s="27">
        <v>69.464430500976448</v>
      </c>
      <c r="N393" s="27">
        <v>69.464430500976448</v>
      </c>
      <c r="O393" s="27">
        <v>69.464430500976448</v>
      </c>
      <c r="P393" s="27">
        <v>69.464430500976448</v>
      </c>
      <c r="Q393" s="27">
        <v>69.464430500976448</v>
      </c>
      <c r="R393" s="27">
        <v>69.464430500976448</v>
      </c>
      <c r="S393" s="27">
        <v>69.464430500976448</v>
      </c>
      <c r="T393" s="27">
        <v>69.464430500976448</v>
      </c>
      <c r="U393" s="27">
        <v>69.464430500976448</v>
      </c>
      <c r="V393" s="27">
        <v>0</v>
      </c>
      <c r="W393" s="27">
        <v>0</v>
      </c>
      <c r="X393" s="27">
        <v>0</v>
      </c>
      <c r="Y393" s="27">
        <v>0</v>
      </c>
      <c r="Z393" s="27">
        <v>0</v>
      </c>
      <c r="AA393" s="27">
        <v>0</v>
      </c>
      <c r="AB393" s="27">
        <v>0</v>
      </c>
      <c r="AC393" s="27">
        <v>0</v>
      </c>
      <c r="AD393" s="27">
        <v>0</v>
      </c>
      <c r="AE393" s="27">
        <v>0</v>
      </c>
      <c r="AF393" s="27">
        <v>0</v>
      </c>
      <c r="AG393" s="27">
        <v>0</v>
      </c>
      <c r="AH393" s="27">
        <v>0</v>
      </c>
    </row>
    <row r="394" spans="2:34" s="24" customFormat="1" ht="14">
      <c r="B394" s="24" t="s">
        <v>171</v>
      </c>
      <c r="C394" s="24" t="s">
        <v>338</v>
      </c>
      <c r="D394" s="24" t="s">
        <v>227</v>
      </c>
      <c r="E394" s="24" t="s">
        <v>228</v>
      </c>
      <c r="F394" s="24" t="s">
        <v>250</v>
      </c>
      <c r="G394" s="26">
        <v>1</v>
      </c>
      <c r="H394" s="26">
        <v>15</v>
      </c>
      <c r="I394" s="27">
        <v>5.4546830307446461</v>
      </c>
      <c r="J394" s="27">
        <v>4.3371382146896451</v>
      </c>
      <c r="K394" s="27">
        <v>4.3371382146896451</v>
      </c>
      <c r="L394" s="27">
        <v>4.3371382146896451</v>
      </c>
      <c r="M394" s="27">
        <v>1.0909366061489292</v>
      </c>
      <c r="N394" s="27">
        <v>1.0909366061489292</v>
      </c>
      <c r="O394" s="27">
        <v>1.0909366061489292</v>
      </c>
      <c r="P394" s="27">
        <v>1.0909366061489292</v>
      </c>
      <c r="Q394" s="27">
        <v>0</v>
      </c>
      <c r="R394" s="27">
        <v>0</v>
      </c>
      <c r="S394" s="27">
        <v>0</v>
      </c>
      <c r="T394" s="27">
        <v>0</v>
      </c>
      <c r="U394" s="27">
        <v>0</v>
      </c>
      <c r="V394" s="27">
        <v>0</v>
      </c>
      <c r="W394" s="27">
        <v>0</v>
      </c>
      <c r="X394" s="27">
        <v>0</v>
      </c>
      <c r="Y394" s="27">
        <v>0</v>
      </c>
      <c r="Z394" s="27">
        <v>0</v>
      </c>
      <c r="AA394" s="27">
        <v>0</v>
      </c>
      <c r="AB394" s="27">
        <v>0</v>
      </c>
      <c r="AC394" s="27">
        <v>0</v>
      </c>
      <c r="AD394" s="27">
        <v>0</v>
      </c>
      <c r="AE394" s="27">
        <v>0</v>
      </c>
      <c r="AF394" s="27">
        <v>0</v>
      </c>
      <c r="AG394" s="27">
        <v>0</v>
      </c>
      <c r="AH394" s="27">
        <v>0</v>
      </c>
    </row>
    <row r="395" spans="2:34" s="24" customFormat="1" ht="14">
      <c r="B395" s="24" t="s">
        <v>171</v>
      </c>
      <c r="C395" s="24" t="s">
        <v>338</v>
      </c>
      <c r="D395" s="24" t="s">
        <v>233</v>
      </c>
      <c r="E395" s="24" t="s">
        <v>228</v>
      </c>
      <c r="F395" s="24" t="s">
        <v>251</v>
      </c>
      <c r="G395" s="26">
        <v>1</v>
      </c>
      <c r="H395" s="26">
        <v>15</v>
      </c>
      <c r="I395" s="27">
        <v>168.56836628479451</v>
      </c>
      <c r="J395" s="27">
        <v>178.30631650392516</v>
      </c>
      <c r="K395" s="27">
        <v>182.39708745592372</v>
      </c>
      <c r="L395" s="27">
        <v>163.81484128745913</v>
      </c>
      <c r="M395" s="27">
        <v>172.72908176489449</v>
      </c>
      <c r="N395" s="27">
        <v>176.04409414441412</v>
      </c>
      <c r="O395" s="27">
        <v>184.94920275595274</v>
      </c>
      <c r="P395" s="27">
        <v>186.53933635839809</v>
      </c>
      <c r="Q395" s="27">
        <v>184.06447575599805</v>
      </c>
      <c r="R395" s="27">
        <v>162.92117121813575</v>
      </c>
      <c r="S395" s="27">
        <v>146.37787317811467</v>
      </c>
      <c r="T395" s="27">
        <v>138.19107603375824</v>
      </c>
      <c r="U395" s="27">
        <v>134.28544809173346</v>
      </c>
      <c r="V395" s="27">
        <v>134.28544809173346</v>
      </c>
      <c r="W395" s="27">
        <v>119.80618500813053</v>
      </c>
      <c r="X395" s="27">
        <v>100.06341500062767</v>
      </c>
      <c r="Y395" s="27">
        <v>80.921511899291929</v>
      </c>
      <c r="Z395" s="27">
        <v>61.97102782937732</v>
      </c>
      <c r="AA395" s="27">
        <v>43.610114387508368</v>
      </c>
      <c r="AB395" s="27">
        <v>27.032017607328399</v>
      </c>
      <c r="AC395" s="27">
        <v>12.769779676495183</v>
      </c>
      <c r="AD395" s="27">
        <v>1.868685934518439</v>
      </c>
      <c r="AE395" s="27">
        <v>0</v>
      </c>
      <c r="AF395" s="27">
        <v>0</v>
      </c>
      <c r="AG395" s="27">
        <v>0</v>
      </c>
      <c r="AH395" s="27">
        <v>0</v>
      </c>
    </row>
    <row r="396" spans="2:34" s="24" customFormat="1" ht="14">
      <c r="B396" s="24" t="s">
        <v>171</v>
      </c>
      <c r="C396" s="24" t="s">
        <v>338</v>
      </c>
      <c r="D396" s="24" t="s">
        <v>227</v>
      </c>
      <c r="E396" s="24" t="s">
        <v>228</v>
      </c>
      <c r="F396" s="24" t="s">
        <v>251</v>
      </c>
      <c r="G396" s="26">
        <v>1</v>
      </c>
      <c r="H396" s="26">
        <v>15</v>
      </c>
      <c r="I396" s="27">
        <v>14.888975570659426</v>
      </c>
      <c r="J396" s="27">
        <v>36.511351338190934</v>
      </c>
      <c r="K396" s="27">
        <v>42.682553702311971</v>
      </c>
      <c r="L396" s="27">
        <v>81.851062050021824</v>
      </c>
      <c r="M396" s="27">
        <v>88.220578155146256</v>
      </c>
      <c r="N396" s="27">
        <v>86.243618743274453</v>
      </c>
      <c r="O396" s="27">
        <v>83.64885951519274</v>
      </c>
      <c r="P396" s="27">
        <v>82.351479901151876</v>
      </c>
      <c r="Q396" s="27">
        <v>79.880280636312136</v>
      </c>
      <c r="R396" s="27">
        <v>77.285521408230409</v>
      </c>
      <c r="S396" s="27">
        <v>77.285521408230409</v>
      </c>
      <c r="T396" s="27">
        <v>77.285521408230409</v>
      </c>
      <c r="U396" s="27">
        <v>77.285521408230409</v>
      </c>
      <c r="V396" s="27">
        <v>76.111701757431533</v>
      </c>
      <c r="W396" s="27">
        <v>76.111701757431533</v>
      </c>
      <c r="X396" s="27">
        <v>76.111701757431533</v>
      </c>
      <c r="Y396" s="27">
        <v>54.489325989900024</v>
      </c>
      <c r="Z396" s="27">
        <v>48.318123625778988</v>
      </c>
      <c r="AA396" s="27">
        <v>8.7789353883431716</v>
      </c>
      <c r="AB396" s="27">
        <v>0</v>
      </c>
      <c r="AC396" s="27">
        <v>0</v>
      </c>
      <c r="AD396" s="27">
        <v>0</v>
      </c>
      <c r="AE396" s="27">
        <v>0</v>
      </c>
      <c r="AF396" s="27">
        <v>0</v>
      </c>
      <c r="AG396" s="27">
        <v>0</v>
      </c>
      <c r="AH396" s="27">
        <v>0</v>
      </c>
    </row>
    <row r="397" spans="2:34" s="24" customFormat="1" ht="14">
      <c r="B397" s="24" t="s">
        <v>171</v>
      </c>
      <c r="C397" s="24" t="s">
        <v>338</v>
      </c>
      <c r="D397" s="24" t="s">
        <v>233</v>
      </c>
      <c r="E397" s="24" t="s">
        <v>231</v>
      </c>
      <c r="F397" s="24" t="s">
        <v>254</v>
      </c>
      <c r="G397" s="26">
        <v>2</v>
      </c>
      <c r="H397" s="26">
        <v>25</v>
      </c>
      <c r="I397" s="27">
        <v>0</v>
      </c>
      <c r="J397" s="27">
        <v>0</v>
      </c>
      <c r="K397" s="27">
        <v>0</v>
      </c>
      <c r="L397" s="27">
        <v>0</v>
      </c>
      <c r="M397" s="27">
        <v>0</v>
      </c>
      <c r="N397" s="27">
        <v>0</v>
      </c>
      <c r="O397" s="27">
        <v>0</v>
      </c>
      <c r="P397" s="27">
        <v>0</v>
      </c>
      <c r="Q397" s="27">
        <v>0</v>
      </c>
      <c r="R397" s="27">
        <v>0</v>
      </c>
      <c r="S397" s="27">
        <v>0</v>
      </c>
      <c r="T397" s="27">
        <v>0</v>
      </c>
      <c r="U397" s="27">
        <v>0</v>
      </c>
      <c r="V397" s="27">
        <v>0</v>
      </c>
      <c r="W397" s="27">
        <v>0</v>
      </c>
      <c r="X397" s="27">
        <v>0</v>
      </c>
      <c r="Y397" s="27">
        <v>0</v>
      </c>
      <c r="Z397" s="27">
        <v>0</v>
      </c>
      <c r="AA397" s="27">
        <v>0</v>
      </c>
      <c r="AB397" s="27">
        <v>0</v>
      </c>
      <c r="AC397" s="27">
        <v>0</v>
      </c>
      <c r="AD397" s="27">
        <v>0</v>
      </c>
      <c r="AE397" s="27">
        <v>0</v>
      </c>
      <c r="AF397" s="27">
        <v>0</v>
      </c>
      <c r="AG397" s="27">
        <v>0</v>
      </c>
      <c r="AH397" s="27">
        <v>0</v>
      </c>
    </row>
    <row r="398" spans="2:34" s="24" customFormat="1" ht="14">
      <c r="B398" s="24" t="s">
        <v>171</v>
      </c>
      <c r="C398" s="24" t="s">
        <v>338</v>
      </c>
      <c r="D398" s="24" t="s">
        <v>227</v>
      </c>
      <c r="E398" s="24" t="s">
        <v>231</v>
      </c>
      <c r="F398" s="24" t="s">
        <v>254</v>
      </c>
      <c r="G398" s="26">
        <v>2</v>
      </c>
      <c r="H398" s="26">
        <v>25</v>
      </c>
      <c r="I398" s="27">
        <v>0</v>
      </c>
      <c r="J398" s="27">
        <v>0</v>
      </c>
      <c r="K398" s="27">
        <v>0</v>
      </c>
      <c r="L398" s="27">
        <v>0</v>
      </c>
      <c r="M398" s="27">
        <v>0</v>
      </c>
      <c r="N398" s="27">
        <v>0</v>
      </c>
      <c r="O398" s="27">
        <v>0</v>
      </c>
      <c r="P398" s="27">
        <v>0</v>
      </c>
      <c r="Q398" s="27">
        <v>0</v>
      </c>
      <c r="R398" s="27">
        <v>0</v>
      </c>
      <c r="S398" s="27">
        <v>0</v>
      </c>
      <c r="T398" s="27">
        <v>0</v>
      </c>
      <c r="U398" s="27">
        <v>0</v>
      </c>
      <c r="V398" s="27">
        <v>0</v>
      </c>
      <c r="W398" s="27">
        <v>0</v>
      </c>
      <c r="X398" s="27">
        <v>0</v>
      </c>
      <c r="Y398" s="27">
        <v>0</v>
      </c>
      <c r="Z398" s="27">
        <v>0</v>
      </c>
      <c r="AA398" s="27">
        <v>0</v>
      </c>
      <c r="AB398" s="27">
        <v>0</v>
      </c>
      <c r="AC398" s="27">
        <v>0</v>
      </c>
      <c r="AD398" s="27">
        <v>0</v>
      </c>
      <c r="AE398" s="27">
        <v>0</v>
      </c>
      <c r="AF398" s="27">
        <v>0</v>
      </c>
      <c r="AG398" s="27">
        <v>0</v>
      </c>
      <c r="AH398" s="27">
        <v>0</v>
      </c>
    </row>
    <row r="399" spans="2:34" s="24" customFormat="1" ht="14">
      <c r="B399" s="24" t="s">
        <v>171</v>
      </c>
      <c r="C399" s="24" t="s">
        <v>338</v>
      </c>
      <c r="D399" s="24" t="s">
        <v>227</v>
      </c>
      <c r="E399" s="24" t="s">
        <v>231</v>
      </c>
      <c r="F399" s="24" t="s">
        <v>255</v>
      </c>
      <c r="G399" s="26">
        <v>2</v>
      </c>
      <c r="H399" s="26">
        <v>25</v>
      </c>
      <c r="I399" s="27">
        <v>0</v>
      </c>
      <c r="J399" s="27">
        <v>0</v>
      </c>
      <c r="K399" s="27">
        <v>0</v>
      </c>
      <c r="L399" s="27">
        <v>13.482606073827553</v>
      </c>
      <c r="M399" s="27">
        <v>30.318736096511344</v>
      </c>
      <c r="N399" s="27">
        <v>33.672260045367587</v>
      </c>
      <c r="O399" s="27">
        <v>33.672260045367587</v>
      </c>
      <c r="P399" s="27">
        <v>33.672260045367587</v>
      </c>
      <c r="Q399" s="27">
        <v>33.672260045367587</v>
      </c>
      <c r="R399" s="27">
        <v>33.672260045367587</v>
      </c>
      <c r="S399" s="27">
        <v>33.672260045367587</v>
      </c>
      <c r="T399" s="27">
        <v>33.672260045367587</v>
      </c>
      <c r="U399" s="27">
        <v>33.672260045367587</v>
      </c>
      <c r="V399" s="27">
        <v>33.672260045367587</v>
      </c>
      <c r="W399" s="27">
        <v>33.672260045367587</v>
      </c>
      <c r="X399" s="27">
        <v>33.672260045367587</v>
      </c>
      <c r="Y399" s="27">
        <v>33.672260045367587</v>
      </c>
      <c r="Z399" s="27">
        <v>33.672260045367587</v>
      </c>
      <c r="AA399" s="27">
        <v>33.672260045367587</v>
      </c>
      <c r="AB399" s="27">
        <v>33.672260045367587</v>
      </c>
      <c r="AC399" s="27">
        <v>33.672260045367587</v>
      </c>
      <c r="AD399" s="27">
        <v>33.672260045367587</v>
      </c>
      <c r="AE399" s="27">
        <v>33.672260045367587</v>
      </c>
      <c r="AF399" s="27">
        <v>33.672260045367587</v>
      </c>
      <c r="AG399" s="27">
        <v>33.672260045367587</v>
      </c>
      <c r="AH399" s="27">
        <v>33.672260045367587</v>
      </c>
    </row>
    <row r="400" spans="2:34" s="24" customFormat="1" ht="14">
      <c r="B400" s="24" t="s">
        <v>171</v>
      </c>
      <c r="C400" s="24" t="s">
        <v>338</v>
      </c>
      <c r="D400" s="24" t="s">
        <v>233</v>
      </c>
      <c r="E400" s="24" t="s">
        <v>231</v>
      </c>
      <c r="F400" s="24" t="s">
        <v>255</v>
      </c>
      <c r="G400" s="26">
        <v>2</v>
      </c>
      <c r="H400" s="26">
        <v>25</v>
      </c>
      <c r="I400" s="27">
        <v>0</v>
      </c>
      <c r="J400" s="27">
        <v>0</v>
      </c>
      <c r="K400" s="27">
        <v>0</v>
      </c>
      <c r="L400" s="27">
        <v>0</v>
      </c>
      <c r="M400" s="27">
        <v>0</v>
      </c>
      <c r="N400" s="27">
        <v>6.6996747140130326</v>
      </c>
      <c r="O400" s="27">
        <v>13.399349428026065</v>
      </c>
      <c r="P400" s="27">
        <v>20.057395819138353</v>
      </c>
      <c r="Q400" s="27">
        <v>26.715442210250639</v>
      </c>
      <c r="R400" s="27">
        <v>26.715442210250639</v>
      </c>
      <c r="S400" s="27">
        <v>26.715442210250639</v>
      </c>
      <c r="T400" s="27">
        <v>26.715442210250639</v>
      </c>
      <c r="U400" s="27">
        <v>26.715442210250639</v>
      </c>
      <c r="V400" s="27">
        <v>26.715442210250639</v>
      </c>
      <c r="W400" s="27">
        <v>26.715442210250639</v>
      </c>
      <c r="X400" s="27">
        <v>26.715442210250639</v>
      </c>
      <c r="Y400" s="27">
        <v>26.715442210250639</v>
      </c>
      <c r="Z400" s="27">
        <v>26.715442210250639</v>
      </c>
      <c r="AA400" s="27">
        <v>26.715442210250639</v>
      </c>
      <c r="AB400" s="27">
        <v>26.715442210250639</v>
      </c>
      <c r="AC400" s="27">
        <v>26.715442210250639</v>
      </c>
      <c r="AD400" s="27">
        <v>26.715442210250639</v>
      </c>
      <c r="AE400" s="27">
        <v>26.715442210250639</v>
      </c>
      <c r="AF400" s="27">
        <v>26.715442210250639</v>
      </c>
      <c r="AG400" s="27">
        <v>26.715442210250639</v>
      </c>
      <c r="AH400" s="27">
        <v>26.715442210250639</v>
      </c>
    </row>
    <row r="401" spans="2:34" s="24" customFormat="1" ht="14">
      <c r="B401" s="24" t="s">
        <v>171</v>
      </c>
      <c r="C401" s="24" t="s">
        <v>338</v>
      </c>
      <c r="D401" s="24" t="s">
        <v>233</v>
      </c>
      <c r="E401" s="24" t="s">
        <v>231</v>
      </c>
      <c r="F401" s="24" t="s">
        <v>256</v>
      </c>
      <c r="G401" s="26">
        <v>2</v>
      </c>
      <c r="H401" s="26">
        <v>25</v>
      </c>
      <c r="I401" s="27">
        <v>0</v>
      </c>
      <c r="J401" s="27">
        <v>0</v>
      </c>
      <c r="K401" s="27">
        <v>0</v>
      </c>
      <c r="L401" s="27">
        <v>0</v>
      </c>
      <c r="M401" s="27">
        <v>0</v>
      </c>
      <c r="N401" s="27">
        <v>0</v>
      </c>
      <c r="O401" s="27">
        <v>0</v>
      </c>
      <c r="P401" s="27">
        <v>0</v>
      </c>
      <c r="Q401" s="27">
        <v>0</v>
      </c>
      <c r="R401" s="27">
        <v>0</v>
      </c>
      <c r="S401" s="27">
        <v>0</v>
      </c>
      <c r="T401" s="27">
        <v>0</v>
      </c>
      <c r="U401" s="27">
        <v>0</v>
      </c>
      <c r="V401" s="27">
        <v>0</v>
      </c>
      <c r="W401" s="27">
        <v>0</v>
      </c>
      <c r="X401" s="27">
        <v>0</v>
      </c>
      <c r="Y401" s="27">
        <v>0</v>
      </c>
      <c r="Z401" s="27">
        <v>0</v>
      </c>
      <c r="AA401" s="27">
        <v>0</v>
      </c>
      <c r="AB401" s="27">
        <v>0</v>
      </c>
      <c r="AC401" s="27">
        <v>0</v>
      </c>
      <c r="AD401" s="27">
        <v>0</v>
      </c>
      <c r="AE401" s="27">
        <v>0</v>
      </c>
      <c r="AF401" s="27">
        <v>0</v>
      </c>
      <c r="AG401" s="27">
        <v>0</v>
      </c>
      <c r="AH401" s="27">
        <v>0</v>
      </c>
    </row>
    <row r="402" spans="2:34" s="24" customFormat="1" ht="14">
      <c r="B402" s="24" t="s">
        <v>171</v>
      </c>
      <c r="C402" s="24" t="s">
        <v>338</v>
      </c>
      <c r="D402" s="24" t="s">
        <v>227</v>
      </c>
      <c r="E402" s="24" t="s">
        <v>231</v>
      </c>
      <c r="F402" s="24" t="s">
        <v>256</v>
      </c>
      <c r="G402" s="26">
        <v>2</v>
      </c>
      <c r="H402" s="26">
        <v>25</v>
      </c>
      <c r="I402" s="27">
        <v>0</v>
      </c>
      <c r="J402" s="27">
        <v>0</v>
      </c>
      <c r="K402" s="27">
        <v>0</v>
      </c>
      <c r="L402" s="27">
        <v>0</v>
      </c>
      <c r="M402" s="27">
        <v>0</v>
      </c>
      <c r="N402" s="27">
        <v>0</v>
      </c>
      <c r="O402" s="27">
        <v>0</v>
      </c>
      <c r="P402" s="27">
        <v>0</v>
      </c>
      <c r="Q402" s="27">
        <v>0</v>
      </c>
      <c r="R402" s="27">
        <v>0</v>
      </c>
      <c r="S402" s="27">
        <v>0</v>
      </c>
      <c r="T402" s="27">
        <v>0</v>
      </c>
      <c r="U402" s="27">
        <v>0</v>
      </c>
      <c r="V402" s="27">
        <v>0</v>
      </c>
      <c r="W402" s="27">
        <v>0</v>
      </c>
      <c r="X402" s="27">
        <v>0</v>
      </c>
      <c r="Y402" s="27">
        <v>0</v>
      </c>
      <c r="Z402" s="27">
        <v>0</v>
      </c>
      <c r="AA402" s="27">
        <v>0</v>
      </c>
      <c r="AB402" s="27">
        <v>0</v>
      </c>
      <c r="AC402" s="27">
        <v>0</v>
      </c>
      <c r="AD402" s="27">
        <v>0</v>
      </c>
      <c r="AE402" s="27">
        <v>0</v>
      </c>
      <c r="AF402" s="27">
        <v>0</v>
      </c>
      <c r="AG402" s="27">
        <v>0</v>
      </c>
      <c r="AH402" s="27">
        <v>0</v>
      </c>
    </row>
    <row r="403" spans="2:34" s="24" customFormat="1" ht="14">
      <c r="B403" s="24" t="s">
        <v>171</v>
      </c>
      <c r="C403" s="24" t="s">
        <v>338</v>
      </c>
      <c r="D403" s="24" t="s">
        <v>233</v>
      </c>
      <c r="E403" s="24" t="s">
        <v>228</v>
      </c>
      <c r="F403" s="24" t="s">
        <v>257</v>
      </c>
      <c r="G403" s="26">
        <v>8</v>
      </c>
      <c r="H403" s="26">
        <v>40</v>
      </c>
      <c r="I403" s="27">
        <v>1793.723678361687</v>
      </c>
      <c r="J403" s="27">
        <v>1761.6154170654208</v>
      </c>
      <c r="K403" s="27">
        <v>1944.7192855387234</v>
      </c>
      <c r="L403" s="27">
        <v>2127.8231540120255</v>
      </c>
      <c r="M403" s="27">
        <v>2310.9270224853281</v>
      </c>
      <c r="N403" s="27">
        <v>2494.0308909586302</v>
      </c>
      <c r="O403" s="27">
        <v>2532.2136881758115</v>
      </c>
      <c r="P403" s="27">
        <v>2425.4754141368726</v>
      </c>
      <c r="Q403" s="27">
        <v>2318.7371400979332</v>
      </c>
      <c r="R403" s="27">
        <v>2463.6582113540539</v>
      </c>
      <c r="S403" s="27">
        <v>2608.5792826101747</v>
      </c>
      <c r="T403" s="27">
        <v>2753.5003538662954</v>
      </c>
      <c r="U403" s="27">
        <v>2898.4214251224162</v>
      </c>
      <c r="V403" s="27">
        <v>3188.2635676346576</v>
      </c>
      <c r="W403" s="27">
        <v>3478.1057101468991</v>
      </c>
      <c r="X403" s="27">
        <v>3767.9478526591406</v>
      </c>
      <c r="Y403" s="27">
        <v>4057.7899951713821</v>
      </c>
      <c r="Z403" s="27">
        <v>4202.7110664275033</v>
      </c>
      <c r="AA403" s="27">
        <v>4347.632137683624</v>
      </c>
      <c r="AB403" s="27">
        <v>4492.5532089397448</v>
      </c>
      <c r="AC403" s="27">
        <v>4637.4742801958655</v>
      </c>
      <c r="AD403" s="27">
        <v>4637.4742801958655</v>
      </c>
      <c r="AE403" s="27">
        <v>4637.4742801958655</v>
      </c>
      <c r="AF403" s="27">
        <v>4637.4742801958655</v>
      </c>
      <c r="AG403" s="27">
        <v>4637.4742801958655</v>
      </c>
      <c r="AH403" s="27">
        <v>4637.4742801958655</v>
      </c>
    </row>
    <row r="404" spans="2:34" s="24" customFormat="1" ht="14">
      <c r="B404" s="24" t="s">
        <v>171</v>
      </c>
      <c r="C404" s="24" t="s">
        <v>338</v>
      </c>
      <c r="D404" s="24" t="s">
        <v>227</v>
      </c>
      <c r="E404" s="24" t="s">
        <v>228</v>
      </c>
      <c r="F404" s="24" t="s">
        <v>258</v>
      </c>
      <c r="G404" s="26">
        <v>4</v>
      </c>
      <c r="H404" s="26">
        <v>40</v>
      </c>
      <c r="I404" s="27">
        <v>0</v>
      </c>
      <c r="J404" s="27">
        <v>0</v>
      </c>
      <c r="K404" s="27">
        <v>0</v>
      </c>
      <c r="L404" s="27">
        <v>0</v>
      </c>
      <c r="M404" s="27">
        <v>0</v>
      </c>
      <c r="N404" s="27">
        <v>0</v>
      </c>
      <c r="O404" s="27">
        <v>0</v>
      </c>
      <c r="P404" s="27">
        <v>0</v>
      </c>
      <c r="Q404" s="27">
        <v>0</v>
      </c>
      <c r="R404" s="27">
        <v>0</v>
      </c>
      <c r="S404" s="27">
        <v>0</v>
      </c>
      <c r="T404" s="27">
        <v>0</v>
      </c>
      <c r="U404" s="27">
        <v>118.40016585892229</v>
      </c>
      <c r="V404" s="27">
        <v>236.80033171784459</v>
      </c>
      <c r="W404" s="27">
        <v>355.20049757676691</v>
      </c>
      <c r="X404" s="27">
        <v>688.69790009552389</v>
      </c>
      <c r="Y404" s="27">
        <v>903.79513675535873</v>
      </c>
      <c r="Z404" s="27">
        <v>1118.8923734151936</v>
      </c>
      <c r="AA404" s="27">
        <v>1333.9896100750284</v>
      </c>
      <c r="AB404" s="27">
        <v>1427.0694983662727</v>
      </c>
      <c r="AC404" s="27">
        <v>1609.6120924390927</v>
      </c>
      <c r="AD404" s="27">
        <v>2049.5888832377395</v>
      </c>
      <c r="AE404" s="27">
        <v>2489.5656740363861</v>
      </c>
      <c r="AF404" s="27">
        <v>2836.4625765437886</v>
      </c>
      <c r="AG404" s="27">
        <v>3093.8967732696151</v>
      </c>
      <c r="AH404" s="27">
        <v>3093.8967732696151</v>
      </c>
    </row>
    <row r="405" spans="2:34" s="24" customFormat="1" ht="14">
      <c r="B405" s="24" t="s">
        <v>171</v>
      </c>
      <c r="C405" s="24" t="s">
        <v>338</v>
      </c>
      <c r="D405" s="24" t="s">
        <v>233</v>
      </c>
      <c r="E405" s="24" t="s">
        <v>228</v>
      </c>
      <c r="F405" s="24" t="s">
        <v>259</v>
      </c>
      <c r="G405" s="26">
        <v>2</v>
      </c>
      <c r="H405" s="26">
        <v>25</v>
      </c>
      <c r="I405" s="27">
        <v>92.414229876022233</v>
      </c>
      <c r="J405" s="27">
        <v>95.318450003784974</v>
      </c>
      <c r="K405" s="27">
        <v>98.222670131547716</v>
      </c>
      <c r="L405" s="27">
        <v>113.7856771109339</v>
      </c>
      <c r="M405" s="27">
        <v>152.41569563140212</v>
      </c>
      <c r="N405" s="27">
        <v>189.37849725747333</v>
      </c>
      <c r="O405" s="27">
        <v>203.27428734246251</v>
      </c>
      <c r="P405" s="27">
        <v>200.77304512716447</v>
      </c>
      <c r="Q405" s="27">
        <v>198.27180291186642</v>
      </c>
      <c r="R405" s="27">
        <v>198.27180291186642</v>
      </c>
      <c r="S405" s="27">
        <v>198.27180291186642</v>
      </c>
      <c r="T405" s="27">
        <v>197.88272078948671</v>
      </c>
      <c r="U405" s="27">
        <v>197.49363866710701</v>
      </c>
      <c r="V405" s="27">
        <v>197.49363866710701</v>
      </c>
      <c r="W405" s="27">
        <v>195.75277408525957</v>
      </c>
      <c r="X405" s="27">
        <v>201.65459405015613</v>
      </c>
      <c r="Y405" s="27">
        <v>200.96008246170837</v>
      </c>
      <c r="Z405" s="27">
        <v>192.62288632651655</v>
      </c>
      <c r="AA405" s="27">
        <v>192.62288632651655</v>
      </c>
      <c r="AB405" s="27">
        <v>192.62288632651655</v>
      </c>
      <c r="AC405" s="27">
        <v>226.52861413389013</v>
      </c>
      <c r="AD405" s="27">
        <v>260.43434194126371</v>
      </c>
      <c r="AE405" s="27">
        <v>284.05718508574529</v>
      </c>
      <c r="AF405" s="27">
        <v>307.68002823022687</v>
      </c>
      <c r="AG405" s="27">
        <v>274.4412983469328</v>
      </c>
      <c r="AH405" s="27">
        <v>241.20256846363867</v>
      </c>
    </row>
    <row r="406" spans="2:34" s="24" customFormat="1" ht="14">
      <c r="B406" s="24" t="s">
        <v>171</v>
      </c>
      <c r="C406" s="24" t="s">
        <v>338</v>
      </c>
      <c r="D406" s="24" t="s">
        <v>227</v>
      </c>
      <c r="E406" s="24" t="s">
        <v>228</v>
      </c>
      <c r="F406" s="24" t="s">
        <v>260</v>
      </c>
      <c r="G406" s="26">
        <v>2</v>
      </c>
      <c r="H406" s="26">
        <v>30</v>
      </c>
      <c r="I406" s="27">
        <v>1311.2195828789636</v>
      </c>
      <c r="J406" s="27">
        <v>2318.389011499452</v>
      </c>
      <c r="K406" s="27">
        <v>2916.3106702295668</v>
      </c>
      <c r="L406" s="27">
        <v>3807.3050806283486</v>
      </c>
      <c r="M406" s="27">
        <v>5469.0954902310232</v>
      </c>
      <c r="N406" s="27">
        <v>6560.8628185849129</v>
      </c>
      <c r="O406" s="27">
        <v>6870.311990749582</v>
      </c>
      <c r="P406" s="27">
        <v>7202.1092258420231</v>
      </c>
      <c r="Q406" s="27">
        <v>7549.0560040880164</v>
      </c>
      <c r="R406" s="27">
        <v>7848.8784343051284</v>
      </c>
      <c r="S406" s="27">
        <v>8286.0886314930922</v>
      </c>
      <c r="T406" s="27">
        <v>8792.0563191587644</v>
      </c>
      <c r="U406" s="27">
        <v>9125.7006911348199</v>
      </c>
      <c r="V406" s="27">
        <v>9269.3172952417517</v>
      </c>
      <c r="W406" s="27">
        <v>9385.3317993024648</v>
      </c>
      <c r="X406" s="27">
        <v>9526.3119555953217</v>
      </c>
      <c r="Y406" s="27">
        <v>9559.0032436167239</v>
      </c>
      <c r="Z406" s="27">
        <v>9566.1601626545598</v>
      </c>
      <c r="AA406" s="27">
        <v>9652.4341043956156</v>
      </c>
      <c r="AB406" s="27">
        <v>9714.6838579811974</v>
      </c>
      <c r="AC406" s="27">
        <v>9882.8473497051491</v>
      </c>
      <c r="AD406" s="27">
        <v>10103.35494202158</v>
      </c>
      <c r="AE406" s="27">
        <v>10382.42532171219</v>
      </c>
      <c r="AF406" s="27">
        <v>10622.181155585398</v>
      </c>
      <c r="AG406" s="27">
        <v>10697.460463946061</v>
      </c>
      <c r="AH406" s="27">
        <v>10697.460463946061</v>
      </c>
    </row>
    <row r="407" spans="2:34" s="24" customFormat="1" ht="14">
      <c r="B407" s="24" t="s">
        <v>171</v>
      </c>
      <c r="C407" s="24" t="s">
        <v>338</v>
      </c>
      <c r="D407" s="24" t="s">
        <v>249</v>
      </c>
      <c r="E407" s="24" t="s">
        <v>228</v>
      </c>
      <c r="F407" s="24" t="s">
        <v>261</v>
      </c>
      <c r="G407" s="26">
        <v>3</v>
      </c>
      <c r="H407" s="26">
        <v>28</v>
      </c>
      <c r="I407" s="27">
        <v>13.636975042882055</v>
      </c>
      <c r="J407" s="27">
        <v>27.27395008576411</v>
      </c>
      <c r="K407" s="27">
        <v>40.910925128646163</v>
      </c>
      <c r="L407" s="27">
        <v>40.910925128646163</v>
      </c>
      <c r="M407" s="27">
        <v>157.75984473907195</v>
      </c>
      <c r="N407" s="27">
        <v>274.60876434949773</v>
      </c>
      <c r="O407" s="27">
        <v>388.05893595155328</v>
      </c>
      <c r="P407" s="27">
        <v>388.05893595155328</v>
      </c>
      <c r="Q407" s="27">
        <v>505.49112049414157</v>
      </c>
      <c r="R407" s="27">
        <v>712.5489711235291</v>
      </c>
      <c r="S407" s="27">
        <v>1179.5673283773526</v>
      </c>
      <c r="T407" s="27">
        <v>1699.1360017052252</v>
      </c>
      <c r="U407" s="27">
        <v>2128.3972578845683</v>
      </c>
      <c r="V407" s="27">
        <v>2291.0366158158722</v>
      </c>
      <c r="W407" s="27">
        <v>2291.0366158158722</v>
      </c>
      <c r="X407" s="27">
        <v>2291.0366158158722</v>
      </c>
      <c r="Y407" s="27">
        <v>2291.0366158158722</v>
      </c>
      <c r="Z407" s="27">
        <v>2291.0366158158722</v>
      </c>
      <c r="AA407" s="27">
        <v>2291.0366158158722</v>
      </c>
      <c r="AB407" s="27">
        <v>2291.0366158158722</v>
      </c>
      <c r="AC407" s="27">
        <v>2291.0366158158722</v>
      </c>
      <c r="AD407" s="27">
        <v>2291.0366158158722</v>
      </c>
      <c r="AE407" s="27">
        <v>2291.0366158158722</v>
      </c>
      <c r="AF407" s="27">
        <v>2291.0366158158722</v>
      </c>
      <c r="AG407" s="27">
        <v>2291.0366158158722</v>
      </c>
      <c r="AH407" s="27">
        <v>2291.0366158158722</v>
      </c>
    </row>
    <row r="408" spans="2:34" s="24" customFormat="1" ht="14">
      <c r="B408" s="24" t="s">
        <v>171</v>
      </c>
      <c r="C408" s="24" t="s">
        <v>338</v>
      </c>
      <c r="D408" s="24" t="s">
        <v>249</v>
      </c>
      <c r="E408" s="24" t="s">
        <v>228</v>
      </c>
      <c r="F408" s="24" t="s">
        <v>262</v>
      </c>
      <c r="G408" s="26">
        <v>2</v>
      </c>
      <c r="H408" s="26">
        <v>25</v>
      </c>
      <c r="I408" s="27">
        <v>656.64222243172344</v>
      </c>
      <c r="J408" s="27">
        <v>660.41609651100805</v>
      </c>
      <c r="K408" s="27">
        <v>664.1425491039023</v>
      </c>
      <c r="L408" s="27">
        <v>671.07547724580991</v>
      </c>
      <c r="M408" s="27">
        <v>685.80208997066848</v>
      </c>
      <c r="N408" s="27">
        <v>706.08475693919445</v>
      </c>
      <c r="O408" s="27">
        <v>726.6737992693719</v>
      </c>
      <c r="P408" s="27">
        <v>743.40630190905279</v>
      </c>
      <c r="Q408" s="27">
        <v>756.21145692167056</v>
      </c>
      <c r="R408" s="27">
        <v>767.44027493776287</v>
      </c>
      <c r="S408" s="27">
        <v>775.79732174084563</v>
      </c>
      <c r="T408" s="27">
        <v>784.26622914975565</v>
      </c>
      <c r="U408" s="27">
        <v>794.80434925421889</v>
      </c>
      <c r="V408" s="27">
        <v>806.84142705521424</v>
      </c>
      <c r="W408" s="27">
        <v>820.18658872518029</v>
      </c>
      <c r="X408" s="27">
        <v>829.8228174392458</v>
      </c>
      <c r="Y408" s="27">
        <v>836.02953395104964</v>
      </c>
      <c r="Z408" s="27">
        <v>843.27580594836832</v>
      </c>
      <c r="AA408" s="27">
        <v>853.94834519506037</v>
      </c>
      <c r="AB408" s="27">
        <v>858.51316759501515</v>
      </c>
      <c r="AC408" s="27">
        <v>860.84723421838737</v>
      </c>
      <c r="AD408" s="27">
        <v>870.47544425264425</v>
      </c>
      <c r="AE408" s="27">
        <v>881.70510548309039</v>
      </c>
      <c r="AF408" s="27">
        <v>889.12244144981105</v>
      </c>
      <c r="AG408" s="27">
        <v>886.50140961760735</v>
      </c>
      <c r="AH408" s="27">
        <v>878.64056926005014</v>
      </c>
    </row>
    <row r="409" spans="2:34" s="24" customFormat="1" ht="14">
      <c r="B409" s="24" t="s">
        <v>171</v>
      </c>
      <c r="C409" s="24" t="s">
        <v>338</v>
      </c>
      <c r="D409" s="24" t="s">
        <v>233</v>
      </c>
      <c r="E409" s="24" t="s">
        <v>228</v>
      </c>
      <c r="F409" s="24" t="s">
        <v>262</v>
      </c>
      <c r="G409" s="26">
        <v>2</v>
      </c>
      <c r="H409" s="26">
        <v>25</v>
      </c>
      <c r="I409" s="27">
        <v>69.933527361553502</v>
      </c>
      <c r="J409" s="27">
        <v>70.374832081059395</v>
      </c>
      <c r="K409" s="27">
        <v>70.812410939720394</v>
      </c>
      <c r="L409" s="27">
        <v>71.246263933855218</v>
      </c>
      <c r="M409" s="27">
        <v>71.676391065257405</v>
      </c>
      <c r="N409" s="27">
        <v>72.102792333963592</v>
      </c>
      <c r="O409" s="27">
        <v>72.518335476903388</v>
      </c>
      <c r="P409" s="27">
        <v>72.923184840522794</v>
      </c>
      <c r="Q409" s="27">
        <v>73.31750498686786</v>
      </c>
      <c r="R409" s="27">
        <v>73.702459503094573</v>
      </c>
      <c r="S409" s="27">
        <v>74.079159168415842</v>
      </c>
      <c r="T409" s="27">
        <v>74.454406162708409</v>
      </c>
      <c r="U409" s="27">
        <v>74.828200483860599</v>
      </c>
      <c r="V409" s="27">
        <v>75.204173812607593</v>
      </c>
      <c r="W409" s="27">
        <v>75.582386679112659</v>
      </c>
      <c r="X409" s="27">
        <v>75.959267929636383</v>
      </c>
      <c r="Y409" s="27">
        <v>76.334817560482833</v>
      </c>
      <c r="Z409" s="27">
        <v>76.709035576382007</v>
      </c>
      <c r="AA409" s="27">
        <v>77.081921977345147</v>
      </c>
      <c r="AB409" s="27">
        <v>77.453476758644086</v>
      </c>
      <c r="AC409" s="27">
        <v>77.823699921863621</v>
      </c>
      <c r="AD409" s="27">
        <v>78.192591469592671</v>
      </c>
      <c r="AE409" s="27">
        <v>73.694033019595011</v>
      </c>
      <c r="AF409" s="27">
        <v>68.559748631361558</v>
      </c>
      <c r="AG409" s="27">
        <v>68.4841270421894</v>
      </c>
      <c r="AH409" s="27">
        <v>68.039096458115452</v>
      </c>
    </row>
    <row r="410" spans="2:34" s="24" customFormat="1" ht="14">
      <c r="B410" s="24" t="s">
        <v>171</v>
      </c>
      <c r="C410" s="24" t="s">
        <v>338</v>
      </c>
      <c r="D410" s="24" t="s">
        <v>249</v>
      </c>
      <c r="E410" s="24" t="s">
        <v>228</v>
      </c>
      <c r="F410" s="24" t="s">
        <v>262</v>
      </c>
      <c r="G410" s="26">
        <v>2</v>
      </c>
      <c r="H410" s="26">
        <v>25</v>
      </c>
      <c r="I410" s="27">
        <v>1033.0143403142229</v>
      </c>
      <c r="J410" s="27">
        <v>1136.763575474881</v>
      </c>
      <c r="K410" s="27">
        <v>1300.8456538370353</v>
      </c>
      <c r="L410" s="27">
        <v>1581.5749668385242</v>
      </c>
      <c r="M410" s="27">
        <v>1918.9047389111038</v>
      </c>
      <c r="N410" s="27">
        <v>2327.7762976774766</v>
      </c>
      <c r="O410" s="27">
        <v>2693.86628545857</v>
      </c>
      <c r="P410" s="27">
        <v>2852.4403136960827</v>
      </c>
      <c r="Q410" s="27">
        <v>2920.6591310601384</v>
      </c>
      <c r="R410" s="27">
        <v>2957.0769035820472</v>
      </c>
      <c r="S410" s="27">
        <v>2987.9725264005901</v>
      </c>
      <c r="T410" s="27">
        <v>3004.3552789343489</v>
      </c>
      <c r="U410" s="27">
        <v>3011.349958650027</v>
      </c>
      <c r="V410" s="27">
        <v>3014.6295043319878</v>
      </c>
      <c r="W410" s="27">
        <v>3008.0679605239807</v>
      </c>
      <c r="X410" s="27">
        <v>3018.1267687229752</v>
      </c>
      <c r="Y410" s="27">
        <v>3031.2519083425555</v>
      </c>
      <c r="Z410" s="27">
        <v>3045.0563392185495</v>
      </c>
      <c r="AA410" s="27">
        <v>3059.8199689463913</v>
      </c>
      <c r="AB410" s="27">
        <v>3067.7135437381971</v>
      </c>
      <c r="AC410" s="27">
        <v>3075.3779088992192</v>
      </c>
      <c r="AD410" s="27">
        <v>3093.9851845850999</v>
      </c>
      <c r="AE410" s="27">
        <v>3110.7022078005225</v>
      </c>
      <c r="AF410" s="27">
        <v>3116.8492335697829</v>
      </c>
      <c r="AG410" s="27">
        <v>3127.1599901161781</v>
      </c>
      <c r="AH410" s="27">
        <v>3095.0241982472457</v>
      </c>
    </row>
    <row r="411" spans="2:34" s="24" customFormat="1" ht="14">
      <c r="B411" s="24" t="s">
        <v>171</v>
      </c>
      <c r="C411" s="24" t="s">
        <v>338</v>
      </c>
      <c r="D411" s="24" t="s">
        <v>249</v>
      </c>
      <c r="E411" s="24" t="s">
        <v>228</v>
      </c>
      <c r="F411" s="24" t="s">
        <v>263</v>
      </c>
      <c r="G411" s="26">
        <v>2</v>
      </c>
      <c r="H411" s="26">
        <v>41</v>
      </c>
      <c r="I411" s="27">
        <v>0</v>
      </c>
      <c r="J411" s="27">
        <v>0</v>
      </c>
      <c r="K411" s="27">
        <v>0</v>
      </c>
      <c r="L411" s="27">
        <v>0</v>
      </c>
      <c r="M411" s="27">
        <v>0</v>
      </c>
      <c r="N411" s="27">
        <v>0</v>
      </c>
      <c r="O411" s="27">
        <v>0</v>
      </c>
      <c r="P411" s="27">
        <v>0</v>
      </c>
      <c r="Q411" s="27">
        <v>0</v>
      </c>
      <c r="R411" s="27">
        <v>0</v>
      </c>
      <c r="S411" s="27">
        <v>0</v>
      </c>
      <c r="T411" s="27">
        <v>0</v>
      </c>
      <c r="U411" s="27">
        <v>0</v>
      </c>
      <c r="V411" s="27">
        <v>0</v>
      </c>
      <c r="W411" s="27">
        <v>0</v>
      </c>
      <c r="X411" s="27">
        <v>0</v>
      </c>
      <c r="Y411" s="27">
        <v>0</v>
      </c>
      <c r="Z411" s="27">
        <v>0</v>
      </c>
      <c r="AA411" s="27">
        <v>0</v>
      </c>
      <c r="AB411" s="27">
        <v>0</v>
      </c>
      <c r="AC411" s="27">
        <v>0</v>
      </c>
      <c r="AD411" s="27">
        <v>0</v>
      </c>
      <c r="AE411" s="27">
        <v>0</v>
      </c>
      <c r="AF411" s="27">
        <v>0</v>
      </c>
      <c r="AG411" s="27">
        <v>0</v>
      </c>
      <c r="AH411" s="27">
        <v>0</v>
      </c>
    </row>
    <row r="412" spans="2:34" s="24" customFormat="1" ht="14">
      <c r="B412" s="24" t="s">
        <v>171</v>
      </c>
      <c r="C412" s="24" t="s">
        <v>338</v>
      </c>
      <c r="D412" s="24" t="s">
        <v>227</v>
      </c>
      <c r="E412" s="24" t="s">
        <v>228</v>
      </c>
      <c r="F412" s="24" t="s">
        <v>263</v>
      </c>
      <c r="G412" s="26">
        <v>2</v>
      </c>
      <c r="H412" s="26">
        <v>41</v>
      </c>
      <c r="I412" s="27">
        <v>0</v>
      </c>
      <c r="J412" s="27">
        <v>0</v>
      </c>
      <c r="K412" s="27">
        <v>0</v>
      </c>
      <c r="L412" s="27">
        <v>0</v>
      </c>
      <c r="M412" s="27">
        <v>0</v>
      </c>
      <c r="N412" s="27">
        <v>0</v>
      </c>
      <c r="O412" s="27">
        <v>0</v>
      </c>
      <c r="P412" s="27">
        <v>0</v>
      </c>
      <c r="Q412" s="27">
        <v>0</v>
      </c>
      <c r="R412" s="27">
        <v>0</v>
      </c>
      <c r="S412" s="27">
        <v>0</v>
      </c>
      <c r="T412" s="27">
        <v>0</v>
      </c>
      <c r="U412" s="27">
        <v>0</v>
      </c>
      <c r="V412" s="27">
        <v>9.498303948462631</v>
      </c>
      <c r="W412" s="27">
        <v>18.996607896925262</v>
      </c>
      <c r="X412" s="27">
        <v>18.996607896925262</v>
      </c>
      <c r="Y412" s="27">
        <v>18.996607896925262</v>
      </c>
      <c r="Z412" s="27">
        <v>18.996607896925262</v>
      </c>
      <c r="AA412" s="27">
        <v>18.996607896925262</v>
      </c>
      <c r="AB412" s="27">
        <v>18.996607896925262</v>
      </c>
      <c r="AC412" s="27">
        <v>18.996607896925262</v>
      </c>
      <c r="AD412" s="27">
        <v>18.996607896925262</v>
      </c>
      <c r="AE412" s="27">
        <v>18.996607896925262</v>
      </c>
      <c r="AF412" s="27">
        <v>18.996607896925262</v>
      </c>
      <c r="AG412" s="27">
        <v>18.996607896925262</v>
      </c>
      <c r="AH412" s="27">
        <v>18.996607896925262</v>
      </c>
    </row>
    <row r="413" spans="2:34" s="24" customFormat="1" ht="14">
      <c r="B413" s="24" t="s">
        <v>171</v>
      </c>
      <c r="C413" s="24" t="s">
        <v>338</v>
      </c>
      <c r="D413" s="24" t="s">
        <v>234</v>
      </c>
      <c r="E413" s="24" t="s">
        <v>228</v>
      </c>
      <c r="F413" s="24" t="s">
        <v>264</v>
      </c>
      <c r="G413" s="26">
        <v>2</v>
      </c>
      <c r="H413" s="26">
        <v>41</v>
      </c>
      <c r="I413" s="27">
        <v>0</v>
      </c>
      <c r="J413" s="27">
        <v>0</v>
      </c>
      <c r="K413" s="27">
        <v>0</v>
      </c>
      <c r="L413" s="27">
        <v>0</v>
      </c>
      <c r="M413" s="27">
        <v>0</v>
      </c>
      <c r="N413" s="27">
        <v>0</v>
      </c>
      <c r="O413" s="27">
        <v>0</v>
      </c>
      <c r="P413" s="27">
        <v>0</v>
      </c>
      <c r="Q413" s="27">
        <v>0</v>
      </c>
      <c r="R413" s="27">
        <v>0</v>
      </c>
      <c r="S413" s="27">
        <v>0</v>
      </c>
      <c r="T413" s="27">
        <v>0</v>
      </c>
      <c r="U413" s="27">
        <v>0</v>
      </c>
      <c r="V413" s="27">
        <v>0</v>
      </c>
      <c r="W413" s="27">
        <v>0</v>
      </c>
      <c r="X413" s="27">
        <v>0</v>
      </c>
      <c r="Y413" s="27">
        <v>0</v>
      </c>
      <c r="Z413" s="27">
        <v>0</v>
      </c>
      <c r="AA413" s="27">
        <v>0</v>
      </c>
      <c r="AB413" s="27">
        <v>0</v>
      </c>
      <c r="AC413" s="27">
        <v>0</v>
      </c>
      <c r="AD413" s="27">
        <v>0</v>
      </c>
      <c r="AE413" s="27">
        <v>0</v>
      </c>
      <c r="AF413" s="27">
        <v>0</v>
      </c>
      <c r="AG413" s="27">
        <v>0</v>
      </c>
      <c r="AH413" s="27">
        <v>0</v>
      </c>
    </row>
    <row r="414" spans="2:34" s="24" customFormat="1" ht="14">
      <c r="B414" s="24" t="s">
        <v>171</v>
      </c>
      <c r="C414" s="24" t="s">
        <v>338</v>
      </c>
      <c r="D414" s="24" t="s">
        <v>233</v>
      </c>
      <c r="E414" s="24" t="s">
        <v>228</v>
      </c>
      <c r="F414" s="24" t="s">
        <v>264</v>
      </c>
      <c r="G414" s="26">
        <v>2</v>
      </c>
      <c r="H414" s="26">
        <v>41</v>
      </c>
      <c r="I414" s="27">
        <v>0</v>
      </c>
      <c r="J414" s="27">
        <v>0</v>
      </c>
      <c r="K414" s="27">
        <v>0</v>
      </c>
      <c r="L414" s="27">
        <v>0</v>
      </c>
      <c r="M414" s="27">
        <v>0</v>
      </c>
      <c r="N414" s="27">
        <v>0</v>
      </c>
      <c r="O414" s="27">
        <v>0</v>
      </c>
      <c r="P414" s="27">
        <v>0</v>
      </c>
      <c r="Q414" s="27">
        <v>0</v>
      </c>
      <c r="R414" s="27">
        <v>0</v>
      </c>
      <c r="S414" s="27">
        <v>0</v>
      </c>
      <c r="T414" s="27">
        <v>0</v>
      </c>
      <c r="U414" s="27">
        <v>0</v>
      </c>
      <c r="V414" s="27">
        <v>0</v>
      </c>
      <c r="W414" s="27">
        <v>0</v>
      </c>
      <c r="X414" s="27">
        <v>0</v>
      </c>
      <c r="Y414" s="27">
        <v>0</v>
      </c>
      <c r="Z414" s="27">
        <v>0</v>
      </c>
      <c r="AA414" s="27">
        <v>0</v>
      </c>
      <c r="AB414" s="27">
        <v>0</v>
      </c>
      <c r="AC414" s="27">
        <v>0</v>
      </c>
      <c r="AD414" s="27">
        <v>0</v>
      </c>
      <c r="AE414" s="27">
        <v>0</v>
      </c>
      <c r="AF414" s="27">
        <v>0</v>
      </c>
      <c r="AG414" s="27">
        <v>0</v>
      </c>
      <c r="AH414" s="27">
        <v>0</v>
      </c>
    </row>
    <row r="415" spans="2:34" s="24" customFormat="1" ht="14">
      <c r="B415" s="24" t="s">
        <v>171</v>
      </c>
      <c r="C415" s="24" t="s">
        <v>338</v>
      </c>
      <c r="D415" s="24" t="s">
        <v>233</v>
      </c>
      <c r="E415" s="24" t="s">
        <v>228</v>
      </c>
      <c r="F415" s="24" t="s">
        <v>265</v>
      </c>
      <c r="G415" s="26">
        <v>2</v>
      </c>
      <c r="H415" s="26">
        <v>41</v>
      </c>
      <c r="I415" s="27">
        <v>51.133524862267315</v>
      </c>
      <c r="J415" s="27">
        <v>51.967967772918158</v>
      </c>
      <c r="K415" s="27">
        <v>51.967967772918158</v>
      </c>
      <c r="L415" s="27">
        <v>51.967967772918158</v>
      </c>
      <c r="M415" s="27">
        <v>51.967967772918158</v>
      </c>
      <c r="N415" s="27">
        <v>51.967967772918158</v>
      </c>
      <c r="O415" s="27">
        <v>54.357626263172151</v>
      </c>
      <c r="P415" s="27">
        <v>54.80972381538237</v>
      </c>
      <c r="Q415" s="27">
        <v>52.87216287733861</v>
      </c>
      <c r="R415" s="27">
        <v>52.87216287733861</v>
      </c>
      <c r="S415" s="27">
        <v>52.87216287733861</v>
      </c>
      <c r="T415" s="27">
        <v>52.87216287733861</v>
      </c>
      <c r="U415" s="27">
        <v>52.87216287733861</v>
      </c>
      <c r="V415" s="27">
        <v>52.87216287733861</v>
      </c>
      <c r="W415" s="27">
        <v>52.87216287733861</v>
      </c>
      <c r="X415" s="27">
        <v>50.469587314164301</v>
      </c>
      <c r="Y415" s="27">
        <v>43.352280135083475</v>
      </c>
      <c r="Z415" s="27">
        <v>34.749509570169103</v>
      </c>
      <c r="AA415" s="27">
        <v>28.536397495508723</v>
      </c>
      <c r="AB415" s="27">
        <v>16.329763585832925</v>
      </c>
      <c r="AC415" s="27">
        <v>6.448202801809666</v>
      </c>
      <c r="AD415" s="27">
        <v>6.448202801809666</v>
      </c>
      <c r="AE415" s="27">
        <v>6.448202801809666</v>
      </c>
      <c r="AF415" s="27">
        <v>6.448202801809666</v>
      </c>
      <c r="AG415" s="27">
        <v>6.448202801809666</v>
      </c>
      <c r="AH415" s="27">
        <v>6.448202801809666</v>
      </c>
    </row>
    <row r="416" spans="2:34" s="24" customFormat="1" ht="14">
      <c r="B416" s="24" t="s">
        <v>171</v>
      </c>
      <c r="C416" s="24" t="s">
        <v>338</v>
      </c>
      <c r="D416" s="24" t="s">
        <v>227</v>
      </c>
      <c r="E416" s="24" t="s">
        <v>228</v>
      </c>
      <c r="F416" s="24" t="s">
        <v>266</v>
      </c>
      <c r="G416" s="26">
        <v>2</v>
      </c>
      <c r="H416" s="26">
        <v>41</v>
      </c>
      <c r="I416" s="27">
        <v>32.421890936985086</v>
      </c>
      <c r="J416" s="27">
        <v>32.507029535967995</v>
      </c>
      <c r="K416" s="27">
        <v>32.58950579058034</v>
      </c>
      <c r="L416" s="27">
        <v>32.669481212763287</v>
      </c>
      <c r="M416" s="27">
        <v>32.747103038989401</v>
      </c>
      <c r="N416" s="27">
        <v>32.822505875969505</v>
      </c>
      <c r="O416" s="27">
        <v>32.895813091672721</v>
      </c>
      <c r="P416" s="27">
        <v>32.967138048730995</v>
      </c>
      <c r="Q416" s="27">
        <v>33.036585158712214</v>
      </c>
      <c r="R416" s="27">
        <v>33.104250784782145</v>
      </c>
      <c r="S416" s="27">
        <v>32.524412227773318</v>
      </c>
      <c r="T416" s="27">
        <v>31.542594174053434</v>
      </c>
      <c r="U416" s="27">
        <v>31.20505489363034</v>
      </c>
      <c r="V416" s="27">
        <v>31.266423656036469</v>
      </c>
      <c r="W416" s="27">
        <v>30.004672689979813</v>
      </c>
      <c r="X416" s="27">
        <v>28.741588531256209</v>
      </c>
      <c r="Y416" s="27">
        <v>28.798953670695187</v>
      </c>
      <c r="Z416" s="27">
        <v>28.855097907312455</v>
      </c>
      <c r="AA416" s="27">
        <v>28.910072128925449</v>
      </c>
      <c r="AB416" s="27">
        <v>28.963924113571121</v>
      </c>
      <c r="AC416" s="27">
        <v>29.016698773184633</v>
      </c>
      <c r="AD416" s="27">
        <v>28.735565282705771</v>
      </c>
      <c r="AE416" s="27">
        <v>28.453436551389345</v>
      </c>
      <c r="AF416" s="27">
        <v>28.503223230334218</v>
      </c>
      <c r="AG416" s="27">
        <v>28.527881712579369</v>
      </c>
      <c r="AH416" s="27">
        <v>28.527881712579369</v>
      </c>
    </row>
    <row r="417" spans="2:34" s="24" customFormat="1" ht="14">
      <c r="B417" s="24" t="s">
        <v>171</v>
      </c>
      <c r="C417" s="24" t="s">
        <v>338</v>
      </c>
      <c r="D417" s="24" t="s">
        <v>233</v>
      </c>
      <c r="E417" s="24" t="s">
        <v>228</v>
      </c>
      <c r="F417" s="24" t="s">
        <v>266</v>
      </c>
      <c r="G417" s="26">
        <v>2</v>
      </c>
      <c r="H417" s="26">
        <v>41</v>
      </c>
      <c r="I417" s="27">
        <v>19.654281884004927</v>
      </c>
      <c r="J417" s="27">
        <v>19.654281884004927</v>
      </c>
      <c r="K417" s="27">
        <v>19.654281884004927</v>
      </c>
      <c r="L417" s="27">
        <v>19.654281884004927</v>
      </c>
      <c r="M417" s="27">
        <v>19.654281884004927</v>
      </c>
      <c r="N417" s="27">
        <v>19.654281884004927</v>
      </c>
      <c r="O417" s="27">
        <v>19.654281884004927</v>
      </c>
      <c r="P417" s="27">
        <v>19.654281884004927</v>
      </c>
      <c r="Q417" s="27">
        <v>19.654281884004927</v>
      </c>
      <c r="R417" s="27">
        <v>19.654281884004927</v>
      </c>
      <c r="S417" s="27">
        <v>19.654281884004927</v>
      </c>
      <c r="T417" s="27">
        <v>19.654281884004927</v>
      </c>
      <c r="U417" s="27">
        <v>19.654281884004927</v>
      </c>
      <c r="V417" s="27">
        <v>19.654281884004927</v>
      </c>
      <c r="W417" s="27">
        <v>19.654281884004927</v>
      </c>
      <c r="X417" s="27">
        <v>19.654281884004927</v>
      </c>
      <c r="Y417" s="27">
        <v>19.654281884004927</v>
      </c>
      <c r="Z417" s="27">
        <v>19.654281884004927</v>
      </c>
      <c r="AA417" s="27">
        <v>19.654281884004927</v>
      </c>
      <c r="AB417" s="27">
        <v>19.654281884004927</v>
      </c>
      <c r="AC417" s="27">
        <v>19.654281884004927</v>
      </c>
      <c r="AD417" s="27">
        <v>19.654281884004927</v>
      </c>
      <c r="AE417" s="27">
        <v>19.654281884004927</v>
      </c>
      <c r="AF417" s="27">
        <v>19.654281884004927</v>
      </c>
      <c r="AG417" s="27">
        <v>19.654281884004927</v>
      </c>
      <c r="AH417" s="27">
        <v>19.654281884004927</v>
      </c>
    </row>
    <row r="418" spans="2:34" s="24" customFormat="1" ht="14">
      <c r="B418" s="24" t="s">
        <v>171</v>
      </c>
      <c r="C418" s="24" t="s">
        <v>338</v>
      </c>
      <c r="D418" s="24" t="s">
        <v>227</v>
      </c>
      <c r="E418" s="24" t="s">
        <v>228</v>
      </c>
      <c r="F418" s="24" t="s">
        <v>267</v>
      </c>
      <c r="G418" s="26">
        <v>1</v>
      </c>
      <c r="H418" s="26">
        <v>35</v>
      </c>
      <c r="I418" s="27">
        <v>435.95710557536387</v>
      </c>
      <c r="J418" s="27">
        <v>444.27086485048835</v>
      </c>
      <c r="K418" s="27">
        <v>452.99105228783793</v>
      </c>
      <c r="L418" s="27">
        <v>465.15562538625886</v>
      </c>
      <c r="M418" s="27">
        <v>477.43828066378177</v>
      </c>
      <c r="N418" s="27">
        <v>496.75063176794913</v>
      </c>
      <c r="O418" s="27">
        <v>519.02880817281709</v>
      </c>
      <c r="P418" s="27">
        <v>539.60865706358732</v>
      </c>
      <c r="Q418" s="27">
        <v>565.70073675040283</v>
      </c>
      <c r="R418" s="27">
        <v>582.07235814040985</v>
      </c>
      <c r="S418" s="27">
        <v>590.90086150121135</v>
      </c>
      <c r="T418" s="27">
        <v>590.90086150121135</v>
      </c>
      <c r="U418" s="27">
        <v>590.90086151820628</v>
      </c>
      <c r="V418" s="27">
        <v>597.5222390233024</v>
      </c>
      <c r="W418" s="27">
        <v>612.97211986668731</v>
      </c>
      <c r="X418" s="27">
        <v>628.26106449693532</v>
      </c>
      <c r="Y418" s="27">
        <v>641.2279287669428</v>
      </c>
      <c r="Z418" s="27">
        <v>654.05684774934923</v>
      </c>
      <c r="AA418" s="27">
        <v>668.86298352311587</v>
      </c>
      <c r="AB418" s="27">
        <v>685.60035446353277</v>
      </c>
      <c r="AC418" s="27">
        <v>699.69187783987809</v>
      </c>
      <c r="AD418" s="27">
        <v>716.73768555139247</v>
      </c>
      <c r="AE418" s="27">
        <v>723.43461915322928</v>
      </c>
      <c r="AF418" s="27">
        <v>736.02868473035016</v>
      </c>
      <c r="AG418" s="27">
        <v>746.08028480605958</v>
      </c>
      <c r="AH418" s="27">
        <v>742.17942555434058</v>
      </c>
    </row>
    <row r="419" spans="2:34" s="24" customFormat="1" ht="14">
      <c r="B419" s="24" t="s">
        <v>171</v>
      </c>
      <c r="C419" s="24" t="s">
        <v>338</v>
      </c>
      <c r="D419" s="24" t="s">
        <v>233</v>
      </c>
      <c r="E419" s="24" t="s">
        <v>228</v>
      </c>
      <c r="F419" s="24" t="s">
        <v>267</v>
      </c>
      <c r="G419" s="26">
        <v>1</v>
      </c>
      <c r="H419" s="26">
        <v>35</v>
      </c>
      <c r="I419" s="27">
        <v>23.756847273143119</v>
      </c>
      <c r="J419" s="27">
        <v>95.909998023138527</v>
      </c>
      <c r="K419" s="27">
        <v>139.80490284098266</v>
      </c>
      <c r="L419" s="27">
        <v>178.11604138643267</v>
      </c>
      <c r="M419" s="27">
        <v>283.24745943904884</v>
      </c>
      <c r="N419" s="27">
        <v>335.16457694896798</v>
      </c>
      <c r="O419" s="27">
        <v>340.0579128758182</v>
      </c>
      <c r="P419" s="27">
        <v>341.92707256935472</v>
      </c>
      <c r="Q419" s="27">
        <v>341.92707256935472</v>
      </c>
      <c r="R419" s="27">
        <v>342.36849773683196</v>
      </c>
      <c r="S419" s="27">
        <v>342.36849773683196</v>
      </c>
      <c r="T419" s="27">
        <v>342.36849773683196</v>
      </c>
      <c r="U419" s="27">
        <v>342.36849773683196</v>
      </c>
      <c r="V419" s="27">
        <v>342.36849773683196</v>
      </c>
      <c r="W419" s="27">
        <v>347.40074464607272</v>
      </c>
      <c r="X419" s="27">
        <v>362.68968924880068</v>
      </c>
      <c r="Y419" s="27">
        <v>399.85920574939911</v>
      </c>
      <c r="Z419" s="27">
        <v>399.85920574939911</v>
      </c>
      <c r="AA419" s="27">
        <v>399.85920574939911</v>
      </c>
      <c r="AB419" s="27">
        <v>425.2769956833049</v>
      </c>
      <c r="AC419" s="27">
        <v>425.2769956833049</v>
      </c>
      <c r="AD419" s="27">
        <v>464.95261160867892</v>
      </c>
      <c r="AE419" s="27">
        <v>464.95261160867892</v>
      </c>
      <c r="AF419" s="27">
        <v>464.95261160867892</v>
      </c>
      <c r="AG419" s="27">
        <v>464.95261160867892</v>
      </c>
      <c r="AH419" s="27">
        <v>464.95261160867892</v>
      </c>
    </row>
    <row r="420" spans="2:34" s="24" customFormat="1" ht="14">
      <c r="B420" s="24" t="s">
        <v>171</v>
      </c>
      <c r="C420" s="24" t="s">
        <v>338</v>
      </c>
      <c r="D420" s="24" t="s">
        <v>227</v>
      </c>
      <c r="E420" s="24" t="s">
        <v>228</v>
      </c>
      <c r="F420" s="24" t="s">
        <v>268</v>
      </c>
      <c r="G420" s="26">
        <v>1</v>
      </c>
      <c r="H420" s="26">
        <v>35</v>
      </c>
      <c r="I420" s="27">
        <v>666.55320911914851</v>
      </c>
      <c r="J420" s="27">
        <v>704.56384510545718</v>
      </c>
      <c r="K420" s="27">
        <v>742.24093960022083</v>
      </c>
      <c r="L420" s="27">
        <v>779.58449284658411</v>
      </c>
      <c r="M420" s="27">
        <v>816.59450469880767</v>
      </c>
      <c r="N420" s="27">
        <v>853.54565618357481</v>
      </c>
      <c r="O420" s="27">
        <v>890.43794752352778</v>
      </c>
      <c r="P420" s="27">
        <v>927.27137864887095</v>
      </c>
      <c r="Q420" s="27">
        <v>964.04594951773527</v>
      </c>
      <c r="R420" s="27">
        <v>1000.7616601293813</v>
      </c>
      <c r="S420" s="27">
        <v>1037.4773706780588</v>
      </c>
      <c r="T420" s="27">
        <v>1074.193081386519</v>
      </c>
      <c r="U420" s="27">
        <v>1110.9087919462161</v>
      </c>
      <c r="V420" s="27">
        <v>1147.6245026412955</v>
      </c>
      <c r="W420" s="27">
        <v>1184.3402131789535</v>
      </c>
      <c r="X420" s="27">
        <v>1221.055923706379</v>
      </c>
      <c r="Y420" s="27">
        <v>1257.7716344471107</v>
      </c>
      <c r="Z420" s="27">
        <v>1294.4873450154657</v>
      </c>
      <c r="AA420" s="27">
        <v>1331.2030555672916</v>
      </c>
      <c r="AB420" s="27">
        <v>1367.9187662119959</v>
      </c>
      <c r="AC420" s="27">
        <v>1404.6344768598492</v>
      </c>
      <c r="AD420" s="27">
        <v>1441.3501874140363</v>
      </c>
      <c r="AE420" s="27">
        <v>1478.0658980571668</v>
      </c>
      <c r="AF420" s="27">
        <v>1514.7816086656644</v>
      </c>
      <c r="AG420" s="27">
        <v>1551.4973192064706</v>
      </c>
      <c r="AH420" s="27">
        <v>1551.4973192064706</v>
      </c>
    </row>
    <row r="421" spans="2:34" s="24" customFormat="1" ht="14">
      <c r="B421" s="24" t="s">
        <v>171</v>
      </c>
      <c r="C421" s="24" t="s">
        <v>338</v>
      </c>
      <c r="D421" s="24" t="s">
        <v>234</v>
      </c>
      <c r="E421" s="24" t="s">
        <v>228</v>
      </c>
      <c r="F421" s="24" t="s">
        <v>269</v>
      </c>
      <c r="G421" s="26">
        <v>1</v>
      </c>
      <c r="H421" s="26">
        <v>15</v>
      </c>
      <c r="I421" s="27">
        <v>0</v>
      </c>
      <c r="J421" s="27">
        <v>0</v>
      </c>
      <c r="K421" s="27">
        <v>0</v>
      </c>
      <c r="L421" s="27">
        <v>0</v>
      </c>
      <c r="M421" s="27">
        <v>0</v>
      </c>
      <c r="N421" s="27">
        <v>0</v>
      </c>
      <c r="O421" s="27">
        <v>0</v>
      </c>
      <c r="P421" s="27">
        <v>0</v>
      </c>
      <c r="Q421" s="27">
        <v>0</v>
      </c>
      <c r="R421" s="27">
        <v>0</v>
      </c>
      <c r="S421" s="27">
        <v>0</v>
      </c>
      <c r="T421" s="27">
        <v>0</v>
      </c>
      <c r="U421" s="27">
        <v>0</v>
      </c>
      <c r="V421" s="27">
        <v>0</v>
      </c>
      <c r="W421" s="27">
        <v>0</v>
      </c>
      <c r="X421" s="27">
        <v>0</v>
      </c>
      <c r="Y421" s="27">
        <v>0</v>
      </c>
      <c r="Z421" s="27">
        <v>0</v>
      </c>
      <c r="AA421" s="27">
        <v>0</v>
      </c>
      <c r="AB421" s="27">
        <v>0</v>
      </c>
      <c r="AC421" s="27">
        <v>0</v>
      </c>
      <c r="AD421" s="27">
        <v>0</v>
      </c>
      <c r="AE421" s="27">
        <v>0</v>
      </c>
      <c r="AF421" s="27">
        <v>0</v>
      </c>
      <c r="AG421" s="27">
        <v>0</v>
      </c>
      <c r="AH421" s="27">
        <v>0</v>
      </c>
    </row>
    <row r="422" spans="2:34" s="24" customFormat="1" ht="14">
      <c r="B422" s="24" t="s">
        <v>171</v>
      </c>
      <c r="C422" s="24" t="s">
        <v>338</v>
      </c>
      <c r="D422" s="24" t="s">
        <v>227</v>
      </c>
      <c r="E422" s="24" t="s">
        <v>228</v>
      </c>
      <c r="F422" s="24" t="s">
        <v>270</v>
      </c>
      <c r="G422" s="26">
        <v>4</v>
      </c>
      <c r="H422" s="26">
        <v>25</v>
      </c>
      <c r="I422" s="27">
        <v>45.192229220627027</v>
      </c>
      <c r="J422" s="27">
        <v>45.192229220627027</v>
      </c>
      <c r="K422" s="27">
        <v>45.192229220627027</v>
      </c>
      <c r="L422" s="27">
        <v>45.192229220627027</v>
      </c>
      <c r="M422" s="27">
        <v>45.192229220627027</v>
      </c>
      <c r="N422" s="27">
        <v>45.192229220627027</v>
      </c>
      <c r="O422" s="27">
        <v>45.192229220627027</v>
      </c>
      <c r="P422" s="27">
        <v>45.192229220627027</v>
      </c>
      <c r="Q422" s="27">
        <v>45.192229220627027</v>
      </c>
      <c r="R422" s="27">
        <v>45.192229220627027</v>
      </c>
      <c r="S422" s="27">
        <v>45.192229220627027</v>
      </c>
      <c r="T422" s="27">
        <v>33.894171915470267</v>
      </c>
      <c r="U422" s="27">
        <v>22.596114610313514</v>
      </c>
      <c r="V422" s="27">
        <v>11.298057305156757</v>
      </c>
      <c r="W422" s="27">
        <v>0</v>
      </c>
      <c r="X422" s="27">
        <v>0</v>
      </c>
      <c r="Y422" s="27">
        <v>0</v>
      </c>
      <c r="Z422" s="27">
        <v>0</v>
      </c>
      <c r="AA422" s="27">
        <v>0</v>
      </c>
      <c r="AB422" s="27">
        <v>0</v>
      </c>
      <c r="AC422" s="27">
        <v>0</v>
      </c>
      <c r="AD422" s="27">
        <v>0</v>
      </c>
      <c r="AE422" s="27">
        <v>0</v>
      </c>
      <c r="AF422" s="27">
        <v>0</v>
      </c>
      <c r="AG422" s="27">
        <v>0</v>
      </c>
      <c r="AH422" s="27">
        <v>0</v>
      </c>
    </row>
    <row r="423" spans="2:34" s="24" customFormat="1" ht="14">
      <c r="B423" s="24" t="s">
        <v>171</v>
      </c>
      <c r="C423" s="24" t="s">
        <v>338</v>
      </c>
      <c r="D423" s="24" t="s">
        <v>233</v>
      </c>
      <c r="E423" s="24" t="s">
        <v>228</v>
      </c>
      <c r="F423" s="24" t="s">
        <v>270</v>
      </c>
      <c r="G423" s="26">
        <v>4</v>
      </c>
      <c r="H423" s="26">
        <v>25</v>
      </c>
      <c r="I423" s="27">
        <v>21.503041314533068</v>
      </c>
      <c r="J423" s="27">
        <v>52.58131135567784</v>
      </c>
      <c r="K423" s="27">
        <v>83.659581396822603</v>
      </c>
      <c r="L423" s="27">
        <v>118.16999929831741</v>
      </c>
      <c r="M423" s="27">
        <v>150.86246656408488</v>
      </c>
      <c r="N423" s="27">
        <v>159.8457270854137</v>
      </c>
      <c r="O423" s="27">
        <v>168.82898760674252</v>
      </c>
      <c r="P423" s="27">
        <v>174.38010026772128</v>
      </c>
      <c r="Q423" s="27">
        <v>174.38010026772128</v>
      </c>
      <c r="R423" s="27">
        <v>174.38010026772128</v>
      </c>
      <c r="S423" s="27">
        <v>174.38010026772128</v>
      </c>
      <c r="T423" s="27">
        <v>170.84660576326453</v>
      </c>
      <c r="U423" s="27">
        <v>167.31311125880779</v>
      </c>
      <c r="V423" s="27">
        <v>169.70139696706892</v>
      </c>
      <c r="W423" s="27">
        <v>172.08968267533004</v>
      </c>
      <c r="X423" s="27">
        <v>178.0114628880479</v>
      </c>
      <c r="Y423" s="27">
        <v>183.93324310076576</v>
      </c>
      <c r="Z423" s="27">
        <v>183.93324310076576</v>
      </c>
      <c r="AA423" s="27">
        <v>183.93324310076576</v>
      </c>
      <c r="AB423" s="27">
        <v>183.93324310076576</v>
      </c>
      <c r="AC423" s="27">
        <v>183.93324310076576</v>
      </c>
      <c r="AD423" s="27">
        <v>183.93324310076576</v>
      </c>
      <c r="AE423" s="27">
        <v>183.93324310076576</v>
      </c>
      <c r="AF423" s="27">
        <v>183.93324310076576</v>
      </c>
      <c r="AG423" s="27">
        <v>183.93324310076576</v>
      </c>
      <c r="AH423" s="27">
        <v>176.56417980405968</v>
      </c>
    </row>
    <row r="424" spans="2:34" s="24" customFormat="1" ht="14">
      <c r="B424" s="24" t="s">
        <v>171</v>
      </c>
      <c r="C424" s="24" t="s">
        <v>338</v>
      </c>
      <c r="D424" s="24" t="s">
        <v>234</v>
      </c>
      <c r="E424" s="24" t="s">
        <v>228</v>
      </c>
      <c r="F424" s="24" t="s">
        <v>271</v>
      </c>
      <c r="G424" s="26">
        <v>2</v>
      </c>
      <c r="H424" s="26">
        <v>25</v>
      </c>
      <c r="I424" s="27">
        <v>2156.0742296908898</v>
      </c>
      <c r="J424" s="27">
        <v>2114.0029681388355</v>
      </c>
      <c r="K424" s="27">
        <v>2070.3265667652786</v>
      </c>
      <c r="L424" s="27">
        <v>2002.0118580710696</v>
      </c>
      <c r="M424" s="27">
        <v>1932.5201881115231</v>
      </c>
      <c r="N424" s="27">
        <v>1886.1688130493958</v>
      </c>
      <c r="O424" s="27">
        <v>1843.6951931541043</v>
      </c>
      <c r="P424" s="27">
        <v>1797.8326845416586</v>
      </c>
      <c r="Q424" s="27">
        <v>1725.9586922823705</v>
      </c>
      <c r="R424" s="27">
        <v>1598.5600350556974</v>
      </c>
      <c r="S424" s="27">
        <v>1472.4375976609658</v>
      </c>
      <c r="T424" s="27">
        <v>1360.8841060583811</v>
      </c>
      <c r="U424" s="27">
        <v>1245.0140832145105</v>
      </c>
      <c r="V424" s="27">
        <v>1181.9836782583679</v>
      </c>
      <c r="W424" s="27">
        <v>1079.3833561110487</v>
      </c>
      <c r="X424" s="27">
        <v>900.0581966540019</v>
      </c>
      <c r="Y424" s="27">
        <v>752.96764541102152</v>
      </c>
      <c r="Z424" s="27">
        <v>592.8355955801062</v>
      </c>
      <c r="AA424" s="27">
        <v>457.96368963874943</v>
      </c>
      <c r="AB424" s="27">
        <v>317.40516847815968</v>
      </c>
      <c r="AC424" s="27">
        <v>180.48666722938674</v>
      </c>
      <c r="AD424" s="27">
        <v>138.35489465476769</v>
      </c>
      <c r="AE424" s="27">
        <v>79.690756186773427</v>
      </c>
      <c r="AF424" s="27">
        <v>18.203696445731385</v>
      </c>
      <c r="AG424" s="27">
        <v>0.69582023030985596</v>
      </c>
      <c r="AH424" s="27">
        <v>0</v>
      </c>
    </row>
    <row r="425" spans="2:34" s="24" customFormat="1" ht="14">
      <c r="B425" s="24" t="s">
        <v>171</v>
      </c>
      <c r="C425" s="24" t="s">
        <v>338</v>
      </c>
      <c r="D425" s="24" t="s">
        <v>233</v>
      </c>
      <c r="E425" s="24" t="s">
        <v>228</v>
      </c>
      <c r="F425" s="24" t="s">
        <v>271</v>
      </c>
      <c r="G425" s="26">
        <v>2</v>
      </c>
      <c r="H425" s="26">
        <v>25</v>
      </c>
      <c r="I425" s="27">
        <v>57.273405293247222</v>
      </c>
      <c r="J425" s="27">
        <v>57.273405293247222</v>
      </c>
      <c r="K425" s="27">
        <v>95.291350335104269</v>
      </c>
      <c r="L425" s="27">
        <v>176.68702611198523</v>
      </c>
      <c r="M425" s="27">
        <v>220.06475684700916</v>
      </c>
      <c r="N425" s="27">
        <v>220.06475684700916</v>
      </c>
      <c r="O425" s="27">
        <v>220.06475684700916</v>
      </c>
      <c r="P425" s="27">
        <v>220.06475684700916</v>
      </c>
      <c r="Q425" s="27">
        <v>220.06475684700916</v>
      </c>
      <c r="R425" s="27">
        <v>220.06475684700916</v>
      </c>
      <c r="S425" s="27">
        <v>220.06475684700916</v>
      </c>
      <c r="T425" s="27">
        <v>220.06475684700916</v>
      </c>
      <c r="U425" s="27">
        <v>220.06475684700916</v>
      </c>
      <c r="V425" s="27">
        <v>215.44593383948921</v>
      </c>
      <c r="W425" s="27">
        <v>210.82711083196926</v>
      </c>
      <c r="X425" s="27">
        <v>210.82711083196926</v>
      </c>
      <c r="Y425" s="27">
        <v>194.1993480048975</v>
      </c>
      <c r="Z425" s="27">
        <v>177.57158517782574</v>
      </c>
      <c r="AA425" s="27">
        <v>177.57158517782574</v>
      </c>
      <c r="AB425" s="27">
        <v>170.18146836579382</v>
      </c>
      <c r="AC425" s="27">
        <v>162.7913515537619</v>
      </c>
      <c r="AD425" s="27">
        <v>162.7913515537619</v>
      </c>
      <c r="AE425" s="27">
        <v>162.7913515537619</v>
      </c>
      <c r="AF425" s="27">
        <v>162.7913515537619</v>
      </c>
      <c r="AG425" s="27">
        <v>162.7913515537619</v>
      </c>
      <c r="AH425" s="27">
        <v>162.7913515537619</v>
      </c>
    </row>
    <row r="426" spans="2:34" s="24" customFormat="1" ht="14">
      <c r="B426" s="24" t="s">
        <v>171</v>
      </c>
      <c r="C426" s="24" t="s">
        <v>338</v>
      </c>
      <c r="D426" s="24" t="s">
        <v>227</v>
      </c>
      <c r="E426" s="24" t="s">
        <v>228</v>
      </c>
      <c r="F426" s="24" t="s">
        <v>272</v>
      </c>
      <c r="G426" s="26">
        <v>2</v>
      </c>
      <c r="H426" s="26">
        <v>25</v>
      </c>
      <c r="I426" s="27">
        <v>574.04070419381321</v>
      </c>
      <c r="J426" s="27">
        <v>641.95145323665656</v>
      </c>
      <c r="K426" s="27">
        <v>704.04763079943007</v>
      </c>
      <c r="L426" s="27">
        <v>758.23002191679086</v>
      </c>
      <c r="M426" s="27">
        <v>803.00839135623971</v>
      </c>
      <c r="N426" s="27">
        <v>837.12560862578073</v>
      </c>
      <c r="O426" s="27">
        <v>865.20406952147835</v>
      </c>
      <c r="P426" s="27">
        <v>897.45186785004535</v>
      </c>
      <c r="Q426" s="27">
        <v>932.02612068717951</v>
      </c>
      <c r="R426" s="27">
        <v>962.73114414165798</v>
      </c>
      <c r="S426" s="27">
        <v>990.09857233044772</v>
      </c>
      <c r="T426" s="27">
        <v>1016.6138263982249</v>
      </c>
      <c r="U426" s="27">
        <v>1029.8659638790512</v>
      </c>
      <c r="V426" s="27">
        <v>1029.8659638790512</v>
      </c>
      <c r="W426" s="27">
        <v>1029.8659638790512</v>
      </c>
      <c r="X426" s="27">
        <v>1029.8659638790512</v>
      </c>
      <c r="Y426" s="27">
        <v>1029.8659638790512</v>
      </c>
      <c r="Z426" s="27">
        <v>1029.8659638790512</v>
      </c>
      <c r="AA426" s="27">
        <v>1029.8659638790512</v>
      </c>
      <c r="AB426" s="27">
        <v>1029.8659638790512</v>
      </c>
      <c r="AC426" s="27">
        <v>1029.8659638790512</v>
      </c>
      <c r="AD426" s="27">
        <v>1029.8659638790512</v>
      </c>
      <c r="AE426" s="27">
        <v>843.90230337209334</v>
      </c>
      <c r="AF426" s="27">
        <v>614.11664009647939</v>
      </c>
      <c r="AG426" s="27">
        <v>530.82575194447918</v>
      </c>
      <c r="AH426" s="27">
        <v>455.82525968523782</v>
      </c>
    </row>
    <row r="427" spans="2:34" s="24" customFormat="1" ht="14">
      <c r="B427" s="24" t="s">
        <v>169</v>
      </c>
      <c r="C427" s="24" t="s">
        <v>337</v>
      </c>
      <c r="D427" s="24" t="s">
        <v>233</v>
      </c>
      <c r="E427" s="24" t="s">
        <v>228</v>
      </c>
      <c r="F427" s="24" t="s">
        <v>229</v>
      </c>
      <c r="G427" s="26">
        <v>2</v>
      </c>
      <c r="H427" s="26">
        <v>25</v>
      </c>
      <c r="I427" s="27">
        <v>0</v>
      </c>
      <c r="J427" s="27">
        <v>0</v>
      </c>
      <c r="K427" s="27">
        <v>0</v>
      </c>
      <c r="L427" s="27">
        <v>0</v>
      </c>
      <c r="M427" s="27">
        <v>0</v>
      </c>
      <c r="N427" s="27">
        <v>0</v>
      </c>
      <c r="O427" s="27">
        <v>0</v>
      </c>
      <c r="P427" s="27">
        <v>0</v>
      </c>
      <c r="Q427" s="27">
        <v>0</v>
      </c>
      <c r="R427" s="27">
        <v>0</v>
      </c>
      <c r="S427" s="27">
        <v>0</v>
      </c>
      <c r="T427" s="27">
        <v>0</v>
      </c>
      <c r="U427" s="27">
        <v>0</v>
      </c>
      <c r="V427" s="27">
        <v>0</v>
      </c>
      <c r="W427" s="27">
        <v>0</v>
      </c>
      <c r="X427" s="27">
        <v>0</v>
      </c>
      <c r="Y427" s="27">
        <v>0</v>
      </c>
      <c r="Z427" s="27">
        <v>0</v>
      </c>
      <c r="AA427" s="27">
        <v>0</v>
      </c>
      <c r="AB427" s="27">
        <v>0</v>
      </c>
      <c r="AC427" s="27">
        <v>0</v>
      </c>
      <c r="AD427" s="27">
        <v>0</v>
      </c>
      <c r="AE427" s="27">
        <v>0</v>
      </c>
      <c r="AF427" s="27">
        <v>0</v>
      </c>
      <c r="AG427" s="27">
        <v>0</v>
      </c>
      <c r="AH427" s="26">
        <v>0</v>
      </c>
    </row>
    <row r="428" spans="2:34" s="24" customFormat="1" ht="14">
      <c r="B428" s="24" t="s">
        <v>169</v>
      </c>
      <c r="C428" s="24" t="s">
        <v>337</v>
      </c>
      <c r="D428" s="24" t="s">
        <v>227</v>
      </c>
      <c r="E428" s="24" t="s">
        <v>228</v>
      </c>
      <c r="F428" s="24" t="s">
        <v>230</v>
      </c>
      <c r="G428" s="26">
        <v>2</v>
      </c>
      <c r="H428" s="26">
        <v>25</v>
      </c>
      <c r="I428" s="27">
        <v>0</v>
      </c>
      <c r="J428" s="27">
        <v>0</v>
      </c>
      <c r="K428" s="27">
        <v>0</v>
      </c>
      <c r="L428" s="27">
        <v>0</v>
      </c>
      <c r="M428" s="27">
        <v>8.6515408560000004</v>
      </c>
      <c r="N428" s="27">
        <v>14.836298671200002</v>
      </c>
      <c r="O428" s="27">
        <v>12.906933930640001</v>
      </c>
      <c r="P428" s="27">
        <v>14.0114177128</v>
      </c>
      <c r="Q428" s="27">
        <v>14.983535013920001</v>
      </c>
      <c r="R428" s="27">
        <v>15.920236938799999</v>
      </c>
      <c r="S428" s="27">
        <v>15.21032422056</v>
      </c>
      <c r="T428" s="27">
        <v>13.47494804944</v>
      </c>
      <c r="U428" s="27">
        <v>12.234218479119994</v>
      </c>
      <c r="V428" s="27">
        <v>10.541315426559994</v>
      </c>
      <c r="W428" s="27">
        <v>9.0273888928000066</v>
      </c>
      <c r="X428" s="27">
        <v>7.8992046133600065</v>
      </c>
      <c r="Y428" s="27">
        <v>7.6369721889599997</v>
      </c>
      <c r="Z428" s="27">
        <v>8.0368951061599923</v>
      </c>
      <c r="AA428" s="27">
        <v>8.2815866890399938</v>
      </c>
      <c r="AB428" s="27">
        <v>8.9883423396000133</v>
      </c>
      <c r="AC428" s="27">
        <v>4.7761585868800136</v>
      </c>
      <c r="AD428" s="27">
        <v>0</v>
      </c>
      <c r="AE428" s="27">
        <v>0</v>
      </c>
      <c r="AF428" s="27">
        <v>0</v>
      </c>
      <c r="AG428" s="27">
        <v>0</v>
      </c>
      <c r="AH428" s="26">
        <v>0</v>
      </c>
    </row>
    <row r="429" spans="2:34" s="24" customFormat="1" ht="14">
      <c r="B429" s="24" t="s">
        <v>169</v>
      </c>
      <c r="C429" s="24" t="s">
        <v>337</v>
      </c>
      <c r="D429" s="24" t="s">
        <v>233</v>
      </c>
      <c r="E429" s="24" t="s">
        <v>231</v>
      </c>
      <c r="F429" s="24" t="s">
        <v>232</v>
      </c>
      <c r="G429" s="26">
        <v>1</v>
      </c>
      <c r="H429" s="26">
        <v>15</v>
      </c>
      <c r="I429" s="27">
        <v>189.48208500000001</v>
      </c>
      <c r="J429" s="27">
        <v>276.1551925</v>
      </c>
      <c r="K429" s="27">
        <v>117.28262700000001</v>
      </c>
      <c r="L429" s="27">
        <v>83.043880000000229</v>
      </c>
      <c r="M429" s="27">
        <v>56.665192500000011</v>
      </c>
      <c r="N429" s="27">
        <v>241.85852819999999</v>
      </c>
      <c r="O429" s="27">
        <v>44.746061999999782</v>
      </c>
      <c r="P429" s="27">
        <v>99.492283000000228</v>
      </c>
      <c r="Q429" s="27">
        <v>60.992646000000214</v>
      </c>
      <c r="R429" s="27">
        <v>38.358881600000004</v>
      </c>
      <c r="S429" s="27">
        <v>24.626599999999996</v>
      </c>
      <c r="T429" s="27">
        <v>21.508076699999791</v>
      </c>
      <c r="U429" s="27">
        <v>11.590775999999916</v>
      </c>
      <c r="V429" s="27">
        <v>633.89142900000002</v>
      </c>
      <c r="W429" s="27">
        <v>513.29727019999996</v>
      </c>
      <c r="X429" s="27">
        <v>130.74168600000002</v>
      </c>
      <c r="Y429" s="27">
        <v>222.44238399999998</v>
      </c>
      <c r="Z429" s="27">
        <v>99.125333999999995</v>
      </c>
      <c r="AA429" s="27">
        <v>73.05291000000021</v>
      </c>
      <c r="AB429" s="27">
        <v>51.121063000000007</v>
      </c>
      <c r="AC429" s="27">
        <v>220.17021660000003</v>
      </c>
      <c r="AD429" s="27">
        <v>41.098841999999799</v>
      </c>
      <c r="AE429" s="27">
        <v>92.181702800000195</v>
      </c>
      <c r="AF429" s="27">
        <v>57.0002433000002</v>
      </c>
      <c r="AG429" s="27">
        <v>36.376003300000001</v>
      </c>
      <c r="AH429" s="26">
        <v>0</v>
      </c>
    </row>
    <row r="430" spans="2:34" s="24" customFormat="1" ht="14">
      <c r="B430" s="24" t="s">
        <v>169</v>
      </c>
      <c r="C430" s="24" t="s">
        <v>337</v>
      </c>
      <c r="D430" s="24" t="s">
        <v>227</v>
      </c>
      <c r="E430" s="24" t="s">
        <v>231</v>
      </c>
      <c r="F430" s="24" t="s">
        <v>232</v>
      </c>
      <c r="G430" s="26">
        <v>1</v>
      </c>
      <c r="H430" s="26">
        <v>15</v>
      </c>
      <c r="I430" s="27">
        <v>424.37304000000006</v>
      </c>
      <c r="J430" s="27">
        <v>110.77275</v>
      </c>
      <c r="K430" s="27">
        <v>240.60950400000002</v>
      </c>
      <c r="L430" s="27">
        <v>138.79199999999767</v>
      </c>
      <c r="M430" s="27">
        <v>280.68750000000227</v>
      </c>
      <c r="N430" s="27">
        <v>163.57774199999778</v>
      </c>
      <c r="O430" s="27">
        <v>152.11258900000021</v>
      </c>
      <c r="P430" s="27">
        <v>82.330719999999786</v>
      </c>
      <c r="Q430" s="27">
        <v>147.9034000000002</v>
      </c>
      <c r="R430" s="27">
        <v>151.21467200000188</v>
      </c>
      <c r="S430" s="27">
        <v>105.1848</v>
      </c>
      <c r="T430" s="27">
        <v>102.65738999999999</v>
      </c>
      <c r="U430" s="27">
        <v>0</v>
      </c>
      <c r="V430" s="27">
        <v>294.63980250000003</v>
      </c>
      <c r="W430" s="27">
        <v>224.74181539999998</v>
      </c>
      <c r="X430" s="27">
        <v>292.81526400000007</v>
      </c>
      <c r="Y430" s="27">
        <v>89.227199999999996</v>
      </c>
      <c r="Z430" s="27">
        <v>203.35916800000001</v>
      </c>
      <c r="AA430" s="27">
        <v>122.09399999999796</v>
      </c>
      <c r="AB430" s="27">
        <v>253.22500000000204</v>
      </c>
      <c r="AC430" s="27">
        <v>148.909145999998</v>
      </c>
      <c r="AD430" s="27">
        <v>139.7139990000002</v>
      </c>
      <c r="AE430" s="27">
        <v>76.281151999999807</v>
      </c>
      <c r="AF430" s="27">
        <v>138.2220700000002</v>
      </c>
      <c r="AG430" s="27">
        <v>143.39796100000177</v>
      </c>
      <c r="AH430" s="26">
        <v>0</v>
      </c>
    </row>
    <row r="431" spans="2:34" s="24" customFormat="1" ht="14">
      <c r="B431" s="24" t="s">
        <v>169</v>
      </c>
      <c r="C431" s="24" t="s">
        <v>337</v>
      </c>
      <c r="D431" s="24" t="s">
        <v>233</v>
      </c>
      <c r="E431" s="24" t="s">
        <v>231</v>
      </c>
      <c r="F431" s="24" t="s">
        <v>232</v>
      </c>
      <c r="G431" s="26">
        <v>1</v>
      </c>
      <c r="H431" s="26">
        <v>15</v>
      </c>
      <c r="I431" s="27">
        <v>29.536650000000005</v>
      </c>
      <c r="J431" s="27">
        <v>43.929671499999998</v>
      </c>
      <c r="K431" s="27">
        <v>31.330974300000005</v>
      </c>
      <c r="L431" s="27">
        <v>33.9762816</v>
      </c>
      <c r="M431" s="27">
        <v>36.846409500000007</v>
      </c>
      <c r="N431" s="27">
        <v>0.38978720000004652</v>
      </c>
      <c r="O431" s="27">
        <v>0.43020859999995847</v>
      </c>
      <c r="P431" s="27">
        <v>0.46289500000002159</v>
      </c>
      <c r="Q431" s="27">
        <v>0.49230400000002122</v>
      </c>
      <c r="R431" s="27">
        <v>0.7319199999999666</v>
      </c>
      <c r="S431" s="27">
        <v>0.55931600000000414</v>
      </c>
      <c r="T431" s="27">
        <v>0.59553780000001666</v>
      </c>
      <c r="U431" s="27">
        <v>0.62939159999997296</v>
      </c>
      <c r="V431" s="27">
        <v>38.014096500000001</v>
      </c>
      <c r="W431" s="27">
        <v>35.799910199999999</v>
      </c>
      <c r="X431" s="27">
        <v>21.129470399999999</v>
      </c>
      <c r="Y431" s="27">
        <v>36.1708608</v>
      </c>
      <c r="Z431" s="27">
        <v>27.297780599999999</v>
      </c>
      <c r="AA431" s="27">
        <v>30.7432692</v>
      </c>
      <c r="AB431" s="27">
        <v>34.126626800000004</v>
      </c>
      <c r="AC431" s="27">
        <v>1.2741752000000666</v>
      </c>
      <c r="AD431" s="27">
        <v>1.3478975999999681</v>
      </c>
      <c r="AE431" s="27">
        <v>1.412318399999996</v>
      </c>
      <c r="AF431" s="27">
        <v>1.47344330000001</v>
      </c>
      <c r="AG431" s="27">
        <v>1.7451279999999842</v>
      </c>
      <c r="AH431" s="26">
        <v>0</v>
      </c>
    </row>
    <row r="432" spans="2:34" s="24" customFormat="1" ht="14">
      <c r="B432" s="24" t="s">
        <v>169</v>
      </c>
      <c r="C432" s="24" t="s">
        <v>337</v>
      </c>
      <c r="D432" s="24" t="s">
        <v>233</v>
      </c>
      <c r="E432" s="24" t="s">
        <v>231</v>
      </c>
      <c r="F432" s="24" t="s">
        <v>235</v>
      </c>
      <c r="G432" s="26">
        <v>1</v>
      </c>
      <c r="H432" s="26">
        <v>15</v>
      </c>
      <c r="I432" s="27">
        <v>143.25077759999999</v>
      </c>
      <c r="J432" s="27">
        <v>25.664512200000047</v>
      </c>
      <c r="K432" s="27">
        <v>252.89522719999999</v>
      </c>
      <c r="L432" s="27">
        <v>84.945352099999994</v>
      </c>
      <c r="M432" s="27">
        <v>0</v>
      </c>
      <c r="N432" s="27">
        <v>0</v>
      </c>
      <c r="O432" s="27">
        <v>70.979609999999994</v>
      </c>
      <c r="P432" s="27">
        <v>2.9605553999999961</v>
      </c>
      <c r="Q432" s="27">
        <v>0</v>
      </c>
      <c r="R432" s="27">
        <v>0</v>
      </c>
      <c r="S432" s="27">
        <v>5.6715000000000382</v>
      </c>
      <c r="T432" s="27">
        <v>5.6590500000000379</v>
      </c>
      <c r="U432" s="27">
        <v>0</v>
      </c>
      <c r="V432" s="27">
        <v>230.49424800000003</v>
      </c>
      <c r="W432" s="27">
        <v>89.406569200000007</v>
      </c>
      <c r="X432" s="27">
        <v>97.626009599999989</v>
      </c>
      <c r="Y432" s="27">
        <v>20.547422700000038</v>
      </c>
      <c r="Z432" s="27">
        <v>213.74444559999998</v>
      </c>
      <c r="AA432" s="27">
        <v>74.727749200000005</v>
      </c>
      <c r="AB432" s="27">
        <v>0</v>
      </c>
      <c r="AC432" s="27">
        <v>0</v>
      </c>
      <c r="AD432" s="27">
        <v>65.193960000000004</v>
      </c>
      <c r="AE432" s="27">
        <v>2.7431018999999965</v>
      </c>
      <c r="AF432" s="27">
        <v>0</v>
      </c>
      <c r="AG432" s="27">
        <v>0</v>
      </c>
      <c r="AH432" s="26">
        <v>0</v>
      </c>
    </row>
    <row r="433" spans="2:34" s="24" customFormat="1" ht="14">
      <c r="B433" s="24" t="s">
        <v>169</v>
      </c>
      <c r="C433" s="24" t="s">
        <v>337</v>
      </c>
      <c r="D433" s="24" t="s">
        <v>233</v>
      </c>
      <c r="E433" s="24" t="s">
        <v>231</v>
      </c>
      <c r="F433" s="24" t="s">
        <v>235</v>
      </c>
      <c r="G433" s="26">
        <v>1</v>
      </c>
      <c r="H433" s="26">
        <v>15</v>
      </c>
      <c r="I433" s="27">
        <v>522.57310140000004</v>
      </c>
      <c r="J433" s="27">
        <v>228.60865000000047</v>
      </c>
      <c r="K433" s="27">
        <v>162.02359799999957</v>
      </c>
      <c r="L433" s="27">
        <v>0</v>
      </c>
      <c r="M433" s="27">
        <v>0</v>
      </c>
      <c r="N433" s="27">
        <v>0</v>
      </c>
      <c r="O433" s="27">
        <v>18.793375000000118</v>
      </c>
      <c r="P433" s="27">
        <v>156.024</v>
      </c>
      <c r="Q433" s="27">
        <v>0</v>
      </c>
      <c r="R433" s="27">
        <v>18.942999999999927</v>
      </c>
      <c r="S433" s="27">
        <v>0</v>
      </c>
      <c r="T433" s="27">
        <v>0</v>
      </c>
      <c r="U433" s="27">
        <v>0</v>
      </c>
      <c r="V433" s="27">
        <v>561.72276899999997</v>
      </c>
      <c r="W433" s="27">
        <v>775.11387000000002</v>
      </c>
      <c r="X433" s="27">
        <v>356.1357744</v>
      </c>
      <c r="Y433" s="27">
        <v>183.02777500000036</v>
      </c>
      <c r="Z433" s="27">
        <v>136.94067899999962</v>
      </c>
      <c r="AA433" s="27">
        <v>0</v>
      </c>
      <c r="AB433" s="27">
        <v>0</v>
      </c>
      <c r="AC433" s="27">
        <v>0</v>
      </c>
      <c r="AD433" s="27">
        <v>48.3322</v>
      </c>
      <c r="AE433" s="27">
        <v>144.56400000000002</v>
      </c>
      <c r="AF433" s="27">
        <v>0</v>
      </c>
      <c r="AG433" s="27">
        <v>17.96449999999993</v>
      </c>
      <c r="AH433" s="26">
        <v>0</v>
      </c>
    </row>
    <row r="434" spans="2:34" s="24" customFormat="1" ht="14">
      <c r="B434" s="24" t="s">
        <v>169</v>
      </c>
      <c r="C434" s="24" t="s">
        <v>337</v>
      </c>
      <c r="D434" s="24" t="s">
        <v>233</v>
      </c>
      <c r="E434" s="24" t="s">
        <v>231</v>
      </c>
      <c r="F434" s="24" t="s">
        <v>235</v>
      </c>
      <c r="G434" s="26">
        <v>1</v>
      </c>
      <c r="H434" s="26">
        <v>15</v>
      </c>
      <c r="I434" s="27">
        <v>1.4119307999999999</v>
      </c>
      <c r="J434" s="27">
        <v>0</v>
      </c>
      <c r="K434" s="27">
        <v>0</v>
      </c>
      <c r="L434" s="27">
        <v>0</v>
      </c>
      <c r="M434" s="27">
        <v>0</v>
      </c>
      <c r="N434" s="27">
        <v>73.83</v>
      </c>
      <c r="O434" s="27">
        <v>81.499943500000001</v>
      </c>
      <c r="P434" s="27">
        <v>87.603575400000011</v>
      </c>
      <c r="Q434" s="27">
        <v>93.481448999999998</v>
      </c>
      <c r="R434" s="27">
        <v>99.136296200000004</v>
      </c>
      <c r="S434" s="27">
        <v>105.98143</v>
      </c>
      <c r="T434" s="27">
        <v>112.73959409999999</v>
      </c>
      <c r="U434" s="27">
        <v>119.4509053</v>
      </c>
      <c r="V434" s="27">
        <v>128.98685700000001</v>
      </c>
      <c r="W434" s="27">
        <v>133.94521460000001</v>
      </c>
      <c r="X434" s="27">
        <v>142.89962399999999</v>
      </c>
      <c r="Y434" s="27">
        <v>148.5479436</v>
      </c>
      <c r="Z434" s="27">
        <v>155.1031816</v>
      </c>
      <c r="AA434" s="27">
        <v>161.57769679999998</v>
      </c>
      <c r="AB434" s="27">
        <v>167.94191709999998</v>
      </c>
      <c r="AC434" s="27">
        <v>241.34849979999962</v>
      </c>
      <c r="AD434" s="27">
        <v>255.10316599999999</v>
      </c>
      <c r="AE434" s="27">
        <v>267.39280259999998</v>
      </c>
      <c r="AF434" s="27">
        <v>279.44498329999965</v>
      </c>
      <c r="AG434" s="27">
        <v>292.96865889999998</v>
      </c>
      <c r="AH434" s="26">
        <v>0</v>
      </c>
    </row>
    <row r="435" spans="2:34" s="24" customFormat="1" ht="14">
      <c r="B435" s="24" t="s">
        <v>169</v>
      </c>
      <c r="C435" s="24" t="s">
        <v>337</v>
      </c>
      <c r="D435" s="24" t="s">
        <v>233</v>
      </c>
      <c r="E435" s="24" t="s">
        <v>231</v>
      </c>
      <c r="F435" s="24" t="s">
        <v>236</v>
      </c>
      <c r="G435" s="26">
        <v>1</v>
      </c>
      <c r="H435" s="26">
        <v>15</v>
      </c>
      <c r="I435" s="27">
        <v>0.87417099999999903</v>
      </c>
      <c r="J435" s="27">
        <v>0</v>
      </c>
      <c r="K435" s="27">
        <v>39.524319999999996</v>
      </c>
      <c r="L435" s="27">
        <v>48.293000000000006</v>
      </c>
      <c r="M435" s="27">
        <v>0</v>
      </c>
      <c r="N435" s="27">
        <v>0</v>
      </c>
      <c r="O435" s="27">
        <v>0</v>
      </c>
      <c r="P435" s="27">
        <v>0</v>
      </c>
      <c r="Q435" s="27">
        <v>0</v>
      </c>
      <c r="R435" s="27">
        <v>0</v>
      </c>
      <c r="S435" s="27">
        <v>0</v>
      </c>
      <c r="T435" s="27">
        <v>0</v>
      </c>
      <c r="U435" s="27">
        <v>0</v>
      </c>
      <c r="V435" s="27">
        <v>16.642386000000002</v>
      </c>
      <c r="W435" s="27">
        <v>0</v>
      </c>
      <c r="X435" s="27">
        <v>0.5574884999999995</v>
      </c>
      <c r="Y435" s="27">
        <v>0</v>
      </c>
      <c r="Z435" s="27">
        <v>31.542752</v>
      </c>
      <c r="AA435" s="27">
        <v>40.322800000000001</v>
      </c>
      <c r="AB435" s="27">
        <v>0</v>
      </c>
      <c r="AC435" s="27">
        <v>0</v>
      </c>
      <c r="AD435" s="27">
        <v>0</v>
      </c>
      <c r="AE435" s="27">
        <v>0</v>
      </c>
      <c r="AF435" s="27">
        <v>0</v>
      </c>
      <c r="AG435" s="27">
        <v>0</v>
      </c>
      <c r="AH435" s="26">
        <v>0</v>
      </c>
    </row>
    <row r="436" spans="2:34" s="24" customFormat="1" ht="14">
      <c r="B436" s="24" t="s">
        <v>169</v>
      </c>
      <c r="C436" s="24" t="s">
        <v>337</v>
      </c>
      <c r="D436" s="24" t="s">
        <v>233</v>
      </c>
      <c r="E436" s="24" t="s">
        <v>231</v>
      </c>
      <c r="F436" s="24" t="s">
        <v>236</v>
      </c>
      <c r="G436" s="26">
        <v>1</v>
      </c>
      <c r="H436" s="26">
        <v>15</v>
      </c>
      <c r="I436" s="27">
        <v>0</v>
      </c>
      <c r="J436" s="27">
        <v>814.149</v>
      </c>
      <c r="K436" s="27">
        <v>0</v>
      </c>
      <c r="L436" s="27">
        <v>0</v>
      </c>
      <c r="M436" s="27">
        <v>0</v>
      </c>
      <c r="N436" s="27">
        <v>25.756799999999998</v>
      </c>
      <c r="O436" s="27">
        <v>0</v>
      </c>
      <c r="P436" s="27">
        <v>0</v>
      </c>
      <c r="Q436" s="27">
        <v>34.978619999999935</v>
      </c>
      <c r="R436" s="27">
        <v>0</v>
      </c>
      <c r="S436" s="27">
        <v>0</v>
      </c>
      <c r="T436" s="27">
        <v>0</v>
      </c>
      <c r="U436" s="27">
        <v>0</v>
      </c>
      <c r="V436" s="27">
        <v>11.862</v>
      </c>
      <c r="W436" s="27">
        <v>39.534019999999998</v>
      </c>
      <c r="X436" s="27">
        <v>0</v>
      </c>
      <c r="Y436" s="27">
        <v>612.60149999999999</v>
      </c>
      <c r="Z436" s="27">
        <v>0</v>
      </c>
      <c r="AA436" s="27">
        <v>0</v>
      </c>
      <c r="AB436" s="27">
        <v>0</v>
      </c>
      <c r="AC436" s="27">
        <v>22.715199999999999</v>
      </c>
      <c r="AD436" s="27">
        <v>0</v>
      </c>
      <c r="AE436" s="27">
        <v>0</v>
      </c>
      <c r="AF436" s="27">
        <v>31.583129999999944</v>
      </c>
      <c r="AG436" s="27">
        <v>0</v>
      </c>
      <c r="AH436" s="26">
        <v>0</v>
      </c>
    </row>
    <row r="437" spans="2:34" s="24" customFormat="1" ht="14">
      <c r="B437" s="24" t="s">
        <v>169</v>
      </c>
      <c r="C437" s="24" t="s">
        <v>337</v>
      </c>
      <c r="D437" s="24" t="s">
        <v>233</v>
      </c>
      <c r="E437" s="24" t="s">
        <v>231</v>
      </c>
      <c r="F437" s="24" t="s">
        <v>236</v>
      </c>
      <c r="G437" s="26">
        <v>1</v>
      </c>
      <c r="H437" s="26">
        <v>15</v>
      </c>
      <c r="I437" s="27">
        <v>0.63492419999999994</v>
      </c>
      <c r="J437" s="27">
        <v>0.27138299999999999</v>
      </c>
      <c r="K437" s="27">
        <v>0.18890299999999996</v>
      </c>
      <c r="L437" s="27">
        <v>0.20696999999999999</v>
      </c>
      <c r="M437" s="27">
        <v>0.2158233</v>
      </c>
      <c r="N437" s="27">
        <v>0.22537199999999999</v>
      </c>
      <c r="O437" s="27">
        <v>0.24719760000000002</v>
      </c>
      <c r="P437" s="27">
        <v>0.26821250000000002</v>
      </c>
      <c r="Q437" s="27">
        <v>0.28842019999999996</v>
      </c>
      <c r="R437" s="27">
        <v>0.30782580000000004</v>
      </c>
      <c r="S437" s="27">
        <v>0.32465340000000004</v>
      </c>
      <c r="T437" s="27">
        <v>0.34124759999999998</v>
      </c>
      <c r="U437" s="27">
        <v>0.36354169999999941</v>
      </c>
      <c r="V437" s="27">
        <v>0.85999499999999995</v>
      </c>
      <c r="W437" s="27">
        <v>0.60776180000000002</v>
      </c>
      <c r="X437" s="27">
        <v>0.83329859999999423</v>
      </c>
      <c r="Y437" s="27">
        <v>0.65344159999999984</v>
      </c>
      <c r="Z437" s="27">
        <v>0.61461980000000582</v>
      </c>
      <c r="AA437" s="27">
        <v>0.65668559999999998</v>
      </c>
      <c r="AB437" s="27">
        <v>0.69219259999999994</v>
      </c>
      <c r="AC437" s="27">
        <v>0.72120760000000006</v>
      </c>
      <c r="AD437" s="27">
        <v>0.75507659999999999</v>
      </c>
      <c r="AE437" s="27">
        <v>0.79363799999999995</v>
      </c>
      <c r="AF437" s="27">
        <v>0.8255941</v>
      </c>
      <c r="AG437" s="27">
        <v>0.86992130000000001</v>
      </c>
      <c r="AH437" s="26">
        <v>0</v>
      </c>
    </row>
    <row r="438" spans="2:34" s="24" customFormat="1" ht="14">
      <c r="B438" s="24" t="s">
        <v>169</v>
      </c>
      <c r="C438" s="24" t="s">
        <v>337</v>
      </c>
      <c r="D438" s="24" t="s">
        <v>233</v>
      </c>
      <c r="E438" s="24" t="s">
        <v>231</v>
      </c>
      <c r="F438" s="24" t="s">
        <v>237</v>
      </c>
      <c r="G438" s="26">
        <v>1</v>
      </c>
      <c r="H438" s="26">
        <v>15</v>
      </c>
      <c r="I438" s="27">
        <v>0</v>
      </c>
      <c r="J438" s="27">
        <v>0</v>
      </c>
      <c r="K438" s="27">
        <v>0</v>
      </c>
      <c r="L438" s="27">
        <v>0</v>
      </c>
      <c r="M438" s="27">
        <v>0</v>
      </c>
      <c r="N438" s="27">
        <v>0</v>
      </c>
      <c r="O438" s="27">
        <v>0</v>
      </c>
      <c r="P438" s="27">
        <v>0</v>
      </c>
      <c r="Q438" s="27">
        <v>0</v>
      </c>
      <c r="R438" s="27">
        <v>0</v>
      </c>
      <c r="S438" s="27">
        <v>0</v>
      </c>
      <c r="T438" s="27">
        <v>0</v>
      </c>
      <c r="U438" s="27">
        <v>0</v>
      </c>
      <c r="V438" s="27">
        <v>0.81089999999999995</v>
      </c>
      <c r="W438" s="27">
        <v>0</v>
      </c>
      <c r="X438" s="27">
        <v>0</v>
      </c>
      <c r="Y438" s="27">
        <v>0</v>
      </c>
      <c r="Z438" s="27">
        <v>0</v>
      </c>
      <c r="AA438" s="27">
        <v>0</v>
      </c>
      <c r="AB438" s="27">
        <v>0</v>
      </c>
      <c r="AC438" s="27">
        <v>0</v>
      </c>
      <c r="AD438" s="27">
        <v>0</v>
      </c>
      <c r="AE438" s="27">
        <v>0</v>
      </c>
      <c r="AF438" s="27">
        <v>0</v>
      </c>
      <c r="AG438" s="27">
        <v>0</v>
      </c>
      <c r="AH438" s="26">
        <v>0</v>
      </c>
    </row>
    <row r="439" spans="2:34" s="24" customFormat="1" ht="14">
      <c r="B439" s="24" t="s">
        <v>169</v>
      </c>
      <c r="C439" s="24" t="s">
        <v>337</v>
      </c>
      <c r="D439" s="24" t="s">
        <v>233</v>
      </c>
      <c r="E439" s="24" t="s">
        <v>231</v>
      </c>
      <c r="F439" s="24" t="s">
        <v>237</v>
      </c>
      <c r="G439" s="26">
        <v>1</v>
      </c>
      <c r="H439" s="26">
        <v>15</v>
      </c>
      <c r="I439" s="27">
        <v>0</v>
      </c>
      <c r="J439" s="27">
        <v>0</v>
      </c>
      <c r="K439" s="27">
        <v>0</v>
      </c>
      <c r="L439" s="27">
        <v>0</v>
      </c>
      <c r="M439" s="27">
        <v>0</v>
      </c>
      <c r="N439" s="27">
        <v>0</v>
      </c>
      <c r="O439" s="27">
        <v>0</v>
      </c>
      <c r="P439" s="27">
        <v>0</v>
      </c>
      <c r="Q439" s="27">
        <v>0</v>
      </c>
      <c r="R439" s="27">
        <v>0</v>
      </c>
      <c r="S439" s="27">
        <v>0</v>
      </c>
      <c r="T439" s="27">
        <v>0</v>
      </c>
      <c r="U439" s="27">
        <v>0</v>
      </c>
      <c r="V439" s="27">
        <v>0</v>
      </c>
      <c r="W439" s="27">
        <v>0</v>
      </c>
      <c r="X439" s="27">
        <v>0</v>
      </c>
      <c r="Y439" s="27">
        <v>0</v>
      </c>
      <c r="Z439" s="27">
        <v>0</v>
      </c>
      <c r="AA439" s="27">
        <v>0</v>
      </c>
      <c r="AB439" s="27">
        <v>0</v>
      </c>
      <c r="AC439" s="27">
        <v>0</v>
      </c>
      <c r="AD439" s="27">
        <v>0</v>
      </c>
      <c r="AE439" s="27">
        <v>0</v>
      </c>
      <c r="AF439" s="27">
        <v>0</v>
      </c>
      <c r="AG439" s="27">
        <v>0</v>
      </c>
      <c r="AH439" s="26">
        <v>0</v>
      </c>
    </row>
    <row r="440" spans="2:34" s="24" customFormat="1" ht="14">
      <c r="B440" s="24" t="s">
        <v>169</v>
      </c>
      <c r="C440" s="24" t="s">
        <v>337</v>
      </c>
      <c r="D440" s="24" t="s">
        <v>233</v>
      </c>
      <c r="E440" s="24" t="s">
        <v>231</v>
      </c>
      <c r="F440" s="24" t="s">
        <v>237</v>
      </c>
      <c r="G440" s="26">
        <v>1</v>
      </c>
      <c r="H440" s="26">
        <v>15</v>
      </c>
      <c r="I440" s="27">
        <v>1.5935346000000001</v>
      </c>
      <c r="J440" s="27">
        <v>1.5514981999999999</v>
      </c>
      <c r="K440" s="27">
        <v>1.1018526</v>
      </c>
      <c r="L440" s="27">
        <v>1.1648807999999999</v>
      </c>
      <c r="M440" s="27">
        <v>1.261666</v>
      </c>
      <c r="N440" s="27">
        <v>0.97526000000000013</v>
      </c>
      <c r="O440" s="27">
        <v>1.0812923999999999</v>
      </c>
      <c r="P440" s="27">
        <v>1.1661184000000002</v>
      </c>
      <c r="Q440" s="27">
        <v>1.2305755999999999</v>
      </c>
      <c r="R440" s="27">
        <v>1.3086982</v>
      </c>
      <c r="S440" s="27">
        <v>1.3930838999999999</v>
      </c>
      <c r="T440" s="27">
        <v>1.476162</v>
      </c>
      <c r="U440" s="27">
        <v>1.5578342000000001</v>
      </c>
      <c r="V440" s="27">
        <v>3.0165480000000002</v>
      </c>
      <c r="W440" s="27">
        <v>2.9013840000000002</v>
      </c>
      <c r="X440" s="27">
        <v>2.8424850000000004</v>
      </c>
      <c r="Y440" s="27">
        <v>3.0695106000000001</v>
      </c>
      <c r="Z440" s="27">
        <v>2.8657035</v>
      </c>
      <c r="AA440" s="27">
        <v>3.0396307999999999</v>
      </c>
      <c r="AB440" s="27">
        <v>3.2249235000000001</v>
      </c>
      <c r="AC440" s="27">
        <v>3.0588452999999998</v>
      </c>
      <c r="AD440" s="27">
        <v>3.2299857000000003</v>
      </c>
      <c r="AE440" s="27">
        <v>3.3734994</v>
      </c>
      <c r="AF440" s="27">
        <v>3.5047116000000003</v>
      </c>
      <c r="AG440" s="27">
        <v>3.6769517</v>
      </c>
      <c r="AH440" s="26">
        <v>0</v>
      </c>
    </row>
    <row r="441" spans="2:34" s="24" customFormat="1" ht="14">
      <c r="B441" s="24" t="s">
        <v>169</v>
      </c>
      <c r="C441" s="24" t="s">
        <v>337</v>
      </c>
      <c r="D441" s="24" t="s">
        <v>233</v>
      </c>
      <c r="E441" s="24" t="s">
        <v>231</v>
      </c>
      <c r="F441" s="24" t="s">
        <v>238</v>
      </c>
      <c r="G441" s="26">
        <v>1</v>
      </c>
      <c r="H441" s="26">
        <v>15</v>
      </c>
      <c r="I441" s="27">
        <v>0</v>
      </c>
      <c r="J441" s="27">
        <v>0</v>
      </c>
      <c r="K441" s="27">
        <v>10.95241864296</v>
      </c>
      <c r="L441" s="27">
        <v>0</v>
      </c>
      <c r="M441" s="27">
        <v>0</v>
      </c>
      <c r="N441" s="27">
        <v>0</v>
      </c>
      <c r="O441" s="27">
        <v>0</v>
      </c>
      <c r="P441" s="27">
        <v>0</v>
      </c>
      <c r="Q441" s="27">
        <v>0</v>
      </c>
      <c r="R441" s="27">
        <v>0</v>
      </c>
      <c r="S441" s="27">
        <v>0</v>
      </c>
      <c r="T441" s="27">
        <v>0</v>
      </c>
      <c r="U441" s="27">
        <v>0</v>
      </c>
      <c r="V441" s="27">
        <v>0</v>
      </c>
      <c r="W441" s="27">
        <v>0</v>
      </c>
      <c r="X441" s="27">
        <v>0</v>
      </c>
      <c r="Y441" s="27">
        <v>0</v>
      </c>
      <c r="Z441" s="27">
        <v>8.600396214369999</v>
      </c>
      <c r="AA441" s="27">
        <v>0</v>
      </c>
      <c r="AB441" s="27">
        <v>0</v>
      </c>
      <c r="AC441" s="27">
        <v>0</v>
      </c>
      <c r="AD441" s="27">
        <v>0</v>
      </c>
      <c r="AE441" s="27">
        <v>0</v>
      </c>
      <c r="AF441" s="27">
        <v>0</v>
      </c>
      <c r="AG441" s="27">
        <v>0</v>
      </c>
      <c r="AH441" s="26">
        <v>0</v>
      </c>
    </row>
    <row r="442" spans="2:34" s="24" customFormat="1" ht="14">
      <c r="B442" s="24" t="s">
        <v>169</v>
      </c>
      <c r="C442" s="24" t="s">
        <v>337</v>
      </c>
      <c r="D442" s="24" t="s">
        <v>233</v>
      </c>
      <c r="E442" s="24" t="s">
        <v>231</v>
      </c>
      <c r="F442" s="24" t="s">
        <v>238</v>
      </c>
      <c r="G442" s="26">
        <v>1</v>
      </c>
      <c r="H442" s="26">
        <v>15</v>
      </c>
      <c r="I442" s="27">
        <v>0</v>
      </c>
      <c r="J442" s="27">
        <v>0</v>
      </c>
      <c r="K442" s="27">
        <v>0</v>
      </c>
      <c r="L442" s="27">
        <v>0</v>
      </c>
      <c r="M442" s="27">
        <v>0</v>
      </c>
      <c r="N442" s="27">
        <v>0</v>
      </c>
      <c r="O442" s="27">
        <v>0</v>
      </c>
      <c r="P442" s="27">
        <v>0</v>
      </c>
      <c r="Q442" s="27">
        <v>0</v>
      </c>
      <c r="R442" s="27">
        <v>0</v>
      </c>
      <c r="S442" s="27">
        <v>0</v>
      </c>
      <c r="T442" s="27">
        <v>0</v>
      </c>
      <c r="U442" s="27">
        <v>0</v>
      </c>
      <c r="V442" s="27">
        <v>0</v>
      </c>
      <c r="W442" s="27">
        <v>0</v>
      </c>
      <c r="X442" s="27">
        <v>0</v>
      </c>
      <c r="Y442" s="27">
        <v>0</v>
      </c>
      <c r="Z442" s="27">
        <v>0</v>
      </c>
      <c r="AA442" s="27">
        <v>0</v>
      </c>
      <c r="AB442" s="27">
        <v>0</v>
      </c>
      <c r="AC442" s="27">
        <v>0</v>
      </c>
      <c r="AD442" s="27">
        <v>0</v>
      </c>
      <c r="AE442" s="27">
        <v>0</v>
      </c>
      <c r="AF442" s="27">
        <v>0</v>
      </c>
      <c r="AG442" s="27">
        <v>0</v>
      </c>
      <c r="AH442" s="26">
        <v>0</v>
      </c>
    </row>
    <row r="443" spans="2:34" s="24" customFormat="1" ht="14">
      <c r="B443" s="24" t="s">
        <v>169</v>
      </c>
      <c r="C443" s="24" t="s">
        <v>337</v>
      </c>
      <c r="D443" s="24" t="s">
        <v>233</v>
      </c>
      <c r="E443" s="24" t="s">
        <v>231</v>
      </c>
      <c r="F443" s="24" t="s">
        <v>238</v>
      </c>
      <c r="G443" s="26">
        <v>1</v>
      </c>
      <c r="H443" s="26">
        <v>15</v>
      </c>
      <c r="I443" s="27">
        <v>3.6254396980000006E-2</v>
      </c>
      <c r="J443" s="27">
        <v>0</v>
      </c>
      <c r="K443" s="27">
        <v>0</v>
      </c>
      <c r="L443" s="27">
        <v>0</v>
      </c>
      <c r="M443" s="27">
        <v>0</v>
      </c>
      <c r="N443" s="27">
        <v>0</v>
      </c>
      <c r="O443" s="27">
        <v>0</v>
      </c>
      <c r="P443" s="27">
        <v>0</v>
      </c>
      <c r="Q443" s="27">
        <v>0</v>
      </c>
      <c r="R443" s="27">
        <v>0</v>
      </c>
      <c r="S443" s="27">
        <v>0</v>
      </c>
      <c r="T443" s="27">
        <v>0</v>
      </c>
      <c r="U443" s="27">
        <v>0</v>
      </c>
      <c r="V443" s="27">
        <v>0</v>
      </c>
      <c r="W443" s="27">
        <v>0</v>
      </c>
      <c r="X443" s="27">
        <v>2.2602225300000001E-2</v>
      </c>
      <c r="Y443" s="27">
        <v>0</v>
      </c>
      <c r="Z443" s="27">
        <v>0</v>
      </c>
      <c r="AA443" s="27">
        <v>0</v>
      </c>
      <c r="AB443" s="27">
        <v>0</v>
      </c>
      <c r="AC443" s="27">
        <v>0</v>
      </c>
      <c r="AD443" s="27">
        <v>0</v>
      </c>
      <c r="AE443" s="27">
        <v>0</v>
      </c>
      <c r="AF443" s="27">
        <v>0</v>
      </c>
      <c r="AG443" s="27">
        <v>0</v>
      </c>
      <c r="AH443" s="26">
        <v>0</v>
      </c>
    </row>
    <row r="444" spans="2:34" s="24" customFormat="1" ht="14">
      <c r="B444" s="24" t="s">
        <v>169</v>
      </c>
      <c r="C444" s="24" t="s">
        <v>337</v>
      </c>
      <c r="D444" s="24" t="s">
        <v>233</v>
      </c>
      <c r="E444" s="24" t="s">
        <v>228</v>
      </c>
      <c r="F444" s="24" t="s">
        <v>239</v>
      </c>
      <c r="G444" s="26">
        <v>2</v>
      </c>
      <c r="H444" s="26">
        <v>25</v>
      </c>
      <c r="I444" s="27">
        <v>0</v>
      </c>
      <c r="J444" s="27">
        <v>0</v>
      </c>
      <c r="K444" s="27">
        <v>0</v>
      </c>
      <c r="L444" s="27">
        <v>0</v>
      </c>
      <c r="M444" s="27">
        <v>0</v>
      </c>
      <c r="N444" s="27">
        <v>0</v>
      </c>
      <c r="O444" s="27">
        <v>0</v>
      </c>
      <c r="P444" s="27">
        <v>0</v>
      </c>
      <c r="Q444" s="27">
        <v>0</v>
      </c>
      <c r="R444" s="27">
        <v>0</v>
      </c>
      <c r="S444" s="27">
        <v>0</v>
      </c>
      <c r="T444" s="27">
        <v>0</v>
      </c>
      <c r="U444" s="27">
        <v>0</v>
      </c>
      <c r="V444" s="27">
        <v>0</v>
      </c>
      <c r="W444" s="27">
        <v>0</v>
      </c>
      <c r="X444" s="27">
        <v>0</v>
      </c>
      <c r="Y444" s="27">
        <v>0</v>
      </c>
      <c r="Z444" s="27">
        <v>0</v>
      </c>
      <c r="AA444" s="27">
        <v>0</v>
      </c>
      <c r="AB444" s="27">
        <v>0</v>
      </c>
      <c r="AC444" s="27">
        <v>0</v>
      </c>
      <c r="AD444" s="27">
        <v>0</v>
      </c>
      <c r="AE444" s="27">
        <v>0</v>
      </c>
      <c r="AF444" s="27">
        <v>0</v>
      </c>
      <c r="AG444" s="27">
        <v>0</v>
      </c>
      <c r="AH444" s="26">
        <v>0</v>
      </c>
    </row>
    <row r="445" spans="2:34" s="24" customFormat="1" ht="14">
      <c r="B445" s="24" t="s">
        <v>169</v>
      </c>
      <c r="C445" s="24" t="s">
        <v>337</v>
      </c>
      <c r="D445" s="24" t="s">
        <v>233</v>
      </c>
      <c r="E445" s="24" t="s">
        <v>228</v>
      </c>
      <c r="F445" s="24" t="s">
        <v>239</v>
      </c>
      <c r="G445" s="26">
        <v>2</v>
      </c>
      <c r="H445" s="26">
        <v>25</v>
      </c>
      <c r="I445" s="27">
        <v>0</v>
      </c>
      <c r="J445" s="27">
        <v>298.10686850953505</v>
      </c>
      <c r="K445" s="27">
        <v>298.10686850953505</v>
      </c>
      <c r="L445" s="27">
        <v>0</v>
      </c>
      <c r="M445" s="27">
        <v>0</v>
      </c>
      <c r="N445" s="27">
        <v>0</v>
      </c>
      <c r="O445" s="27">
        <v>0</v>
      </c>
      <c r="P445" s="27">
        <v>0</v>
      </c>
      <c r="Q445" s="27">
        <v>0</v>
      </c>
      <c r="R445" s="27">
        <v>0</v>
      </c>
      <c r="S445" s="27">
        <v>0</v>
      </c>
      <c r="T445" s="27">
        <v>0</v>
      </c>
      <c r="U445" s="27">
        <v>0</v>
      </c>
      <c r="V445" s="27">
        <v>0</v>
      </c>
      <c r="W445" s="27">
        <v>0</v>
      </c>
      <c r="X445" s="27">
        <v>0</v>
      </c>
      <c r="Y445" s="27">
        <v>0</v>
      </c>
      <c r="Z445" s="27">
        <v>0</v>
      </c>
      <c r="AA445" s="27">
        <v>0</v>
      </c>
      <c r="AB445" s="27">
        <v>0</v>
      </c>
      <c r="AC445" s="27">
        <v>0</v>
      </c>
      <c r="AD445" s="27">
        <v>0</v>
      </c>
      <c r="AE445" s="27">
        <v>0</v>
      </c>
      <c r="AF445" s="27">
        <v>0</v>
      </c>
      <c r="AG445" s="27">
        <v>0</v>
      </c>
      <c r="AH445" s="26">
        <v>0</v>
      </c>
    </row>
    <row r="446" spans="2:34" s="24" customFormat="1" ht="14">
      <c r="B446" s="24" t="s">
        <v>169</v>
      </c>
      <c r="C446" s="24" t="s">
        <v>337</v>
      </c>
      <c r="D446" s="24" t="s">
        <v>233</v>
      </c>
      <c r="E446" s="24" t="s">
        <v>228</v>
      </c>
      <c r="F446" s="24" t="s">
        <v>240</v>
      </c>
      <c r="G446" s="26">
        <v>2</v>
      </c>
      <c r="H446" s="26">
        <v>24</v>
      </c>
      <c r="I446" s="27">
        <v>8.7106761675849196</v>
      </c>
      <c r="J446" s="27">
        <v>8.364187410816772</v>
      </c>
      <c r="K446" s="27">
        <v>8.0055092891732045</v>
      </c>
      <c r="L446" s="27">
        <v>7.9708564040699095</v>
      </c>
      <c r="M446" s="27">
        <v>7.9433386688270051</v>
      </c>
      <c r="N446" s="27">
        <v>7.9223685537056756</v>
      </c>
      <c r="O446" s="27">
        <v>7.9074285168356795</v>
      </c>
      <c r="P446" s="27">
        <v>7.8980610514870753</v>
      </c>
      <c r="Q446" s="27">
        <v>7.893860043843536</v>
      </c>
      <c r="R446" s="27">
        <v>7.8944645038461045</v>
      </c>
      <c r="S446" s="27">
        <v>7.8995522960369478</v>
      </c>
      <c r="T446" s="27">
        <v>7.9088353579995134</v>
      </c>
      <c r="U446" s="27">
        <v>7.9220554855020708</v>
      </c>
      <c r="V446" s="27">
        <v>7.9389803655739852</v>
      </c>
      <c r="W446" s="27">
        <v>8.8908577038327579</v>
      </c>
      <c r="X446" s="27">
        <v>9.8901964509419731</v>
      </c>
      <c r="Y446" s="27">
        <v>10.005895889975713</v>
      </c>
      <c r="Z446" s="27">
        <v>10.125663657221946</v>
      </c>
      <c r="AA446" s="27">
        <v>11.28096048755682</v>
      </c>
      <c r="AB446" s="27">
        <v>12.496592208865309</v>
      </c>
      <c r="AC446" s="27">
        <v>12.742358151257283</v>
      </c>
      <c r="AD446" s="27">
        <v>14.120967816931033</v>
      </c>
      <c r="AE446" s="27">
        <v>15.577249034500497</v>
      </c>
      <c r="AF446" s="27">
        <v>15.987573067401797</v>
      </c>
      <c r="AG446" s="27">
        <v>8.0978426619937149</v>
      </c>
      <c r="AH446" s="26">
        <v>0</v>
      </c>
    </row>
    <row r="447" spans="2:34" s="24" customFormat="1" ht="14">
      <c r="B447" s="24" t="s">
        <v>169</v>
      </c>
      <c r="C447" s="24" t="s">
        <v>337</v>
      </c>
      <c r="D447" s="24" t="s">
        <v>233</v>
      </c>
      <c r="E447" s="24" t="s">
        <v>228</v>
      </c>
      <c r="F447" s="24" t="s">
        <v>240</v>
      </c>
      <c r="G447" s="26">
        <v>2</v>
      </c>
      <c r="H447" s="26">
        <v>24</v>
      </c>
      <c r="I447" s="27">
        <v>0</v>
      </c>
      <c r="J447" s="27">
        <v>0</v>
      </c>
      <c r="K447" s="27">
        <v>0</v>
      </c>
      <c r="L447" s="27">
        <v>0</v>
      </c>
      <c r="M447" s="27">
        <v>0</v>
      </c>
      <c r="N447" s="27">
        <v>0</v>
      </c>
      <c r="O447" s="27">
        <v>0</v>
      </c>
      <c r="P447" s="27">
        <v>0</v>
      </c>
      <c r="Q447" s="27">
        <v>0</v>
      </c>
      <c r="R447" s="27">
        <v>0</v>
      </c>
      <c r="S447" s="27">
        <v>0</v>
      </c>
      <c r="T447" s="27">
        <v>0</v>
      </c>
      <c r="U447" s="27">
        <v>0</v>
      </c>
      <c r="V447" s="27">
        <v>0</v>
      </c>
      <c r="W447" s="27">
        <v>0</v>
      </c>
      <c r="X447" s="27">
        <v>0</v>
      </c>
      <c r="Y447" s="27">
        <v>0</v>
      </c>
      <c r="Z447" s="27">
        <v>0</v>
      </c>
      <c r="AA447" s="27">
        <v>0</v>
      </c>
      <c r="AB447" s="27">
        <v>0</v>
      </c>
      <c r="AC447" s="27">
        <v>0</v>
      </c>
      <c r="AD447" s="27">
        <v>0</v>
      </c>
      <c r="AE447" s="27">
        <v>0</v>
      </c>
      <c r="AF447" s="27">
        <v>0</v>
      </c>
      <c r="AG447" s="27">
        <v>0</v>
      </c>
      <c r="AH447" s="26">
        <v>0</v>
      </c>
    </row>
    <row r="448" spans="2:34" s="24" customFormat="1" ht="14">
      <c r="B448" s="24" t="s">
        <v>169</v>
      </c>
      <c r="C448" s="24" t="s">
        <v>337</v>
      </c>
      <c r="D448" s="24" t="s">
        <v>233</v>
      </c>
      <c r="E448" s="24" t="s">
        <v>228</v>
      </c>
      <c r="F448" s="24" t="s">
        <v>241</v>
      </c>
      <c r="G448" s="26">
        <v>3</v>
      </c>
      <c r="H448" s="26">
        <v>25</v>
      </c>
      <c r="I448" s="27">
        <v>0</v>
      </c>
      <c r="J448" s="27">
        <v>0</v>
      </c>
      <c r="K448" s="27">
        <v>0</v>
      </c>
      <c r="L448" s="27">
        <v>0</v>
      </c>
      <c r="M448" s="27">
        <v>0</v>
      </c>
      <c r="N448" s="27">
        <v>0</v>
      </c>
      <c r="O448" s="27">
        <v>0</v>
      </c>
      <c r="P448" s="27">
        <v>0</v>
      </c>
      <c r="Q448" s="27">
        <v>0</v>
      </c>
      <c r="R448" s="27">
        <v>0</v>
      </c>
      <c r="S448" s="27">
        <v>0</v>
      </c>
      <c r="T448" s="27">
        <v>0</v>
      </c>
      <c r="U448" s="27">
        <v>0</v>
      </c>
      <c r="V448" s="27">
        <v>0</v>
      </c>
      <c r="W448" s="27">
        <v>0</v>
      </c>
      <c r="X448" s="27">
        <v>0</v>
      </c>
      <c r="Y448" s="27">
        <v>0</v>
      </c>
      <c r="Z448" s="27">
        <v>0</v>
      </c>
      <c r="AA448" s="27">
        <v>0</v>
      </c>
      <c r="AB448" s="27">
        <v>0</v>
      </c>
      <c r="AC448" s="27">
        <v>0</v>
      </c>
      <c r="AD448" s="27">
        <v>0</v>
      </c>
      <c r="AE448" s="27">
        <v>0</v>
      </c>
      <c r="AF448" s="27">
        <v>0</v>
      </c>
      <c r="AG448" s="27">
        <v>0</v>
      </c>
      <c r="AH448" s="26">
        <v>0</v>
      </c>
    </row>
    <row r="449" spans="2:34" s="24" customFormat="1" ht="14">
      <c r="B449" s="24" t="s">
        <v>169</v>
      </c>
      <c r="C449" s="24" t="s">
        <v>337</v>
      </c>
      <c r="D449" s="24" t="s">
        <v>233</v>
      </c>
      <c r="E449" s="24" t="s">
        <v>228</v>
      </c>
      <c r="F449" s="24" t="s">
        <v>241</v>
      </c>
      <c r="G449" s="26">
        <v>3</v>
      </c>
      <c r="H449" s="26">
        <v>25</v>
      </c>
      <c r="I449" s="27">
        <v>0</v>
      </c>
      <c r="J449" s="27">
        <v>0</v>
      </c>
      <c r="K449" s="27">
        <v>0</v>
      </c>
      <c r="L449" s="27">
        <v>0</v>
      </c>
      <c r="M449" s="27">
        <v>0</v>
      </c>
      <c r="N449" s="27">
        <v>0</v>
      </c>
      <c r="O449" s="27">
        <v>0</v>
      </c>
      <c r="P449" s="27">
        <v>0</v>
      </c>
      <c r="Q449" s="27">
        <v>0</v>
      </c>
      <c r="R449" s="27">
        <v>0</v>
      </c>
      <c r="S449" s="27">
        <v>0</v>
      </c>
      <c r="T449" s="27">
        <v>0</v>
      </c>
      <c r="U449" s="27">
        <v>0</v>
      </c>
      <c r="V449" s="27">
        <v>0</v>
      </c>
      <c r="W449" s="27">
        <v>0</v>
      </c>
      <c r="X449" s="27">
        <v>0</v>
      </c>
      <c r="Y449" s="27">
        <v>0</v>
      </c>
      <c r="Z449" s="27">
        <v>0</v>
      </c>
      <c r="AA449" s="27">
        <v>0</v>
      </c>
      <c r="AB449" s="27">
        <v>0</v>
      </c>
      <c r="AC449" s="27">
        <v>0</v>
      </c>
      <c r="AD449" s="27">
        <v>0</v>
      </c>
      <c r="AE449" s="27">
        <v>0</v>
      </c>
      <c r="AF449" s="27">
        <v>0</v>
      </c>
      <c r="AG449" s="27">
        <v>0</v>
      </c>
      <c r="AH449" s="26">
        <v>0</v>
      </c>
    </row>
    <row r="450" spans="2:34" s="24" customFormat="1" ht="14">
      <c r="B450" s="24" t="s">
        <v>169</v>
      </c>
      <c r="C450" s="24" t="s">
        <v>337</v>
      </c>
      <c r="D450" s="24" t="s">
        <v>233</v>
      </c>
      <c r="E450" s="24" t="s">
        <v>228</v>
      </c>
      <c r="F450" s="24" t="s">
        <v>242</v>
      </c>
      <c r="G450" s="26">
        <v>3</v>
      </c>
      <c r="H450" s="26">
        <v>25</v>
      </c>
      <c r="I450" s="27">
        <v>0</v>
      </c>
      <c r="J450" s="27">
        <v>0</v>
      </c>
      <c r="K450" s="27">
        <v>0</v>
      </c>
      <c r="L450" s="27">
        <v>0</v>
      </c>
      <c r="M450" s="27">
        <v>0</v>
      </c>
      <c r="N450" s="27">
        <v>0</v>
      </c>
      <c r="O450" s="27">
        <v>0</v>
      </c>
      <c r="P450" s="27">
        <v>0</v>
      </c>
      <c r="Q450" s="27">
        <v>0</v>
      </c>
      <c r="R450" s="27">
        <v>0</v>
      </c>
      <c r="S450" s="27">
        <v>0</v>
      </c>
      <c r="T450" s="27">
        <v>0</v>
      </c>
      <c r="U450" s="27">
        <v>0</v>
      </c>
      <c r="V450" s="27">
        <v>0</v>
      </c>
      <c r="W450" s="27">
        <v>0</v>
      </c>
      <c r="X450" s="27">
        <v>0</v>
      </c>
      <c r="Y450" s="27">
        <v>0</v>
      </c>
      <c r="Z450" s="27">
        <v>0</v>
      </c>
      <c r="AA450" s="27">
        <v>0</v>
      </c>
      <c r="AB450" s="27">
        <v>0</v>
      </c>
      <c r="AC450" s="27">
        <v>0</v>
      </c>
      <c r="AD450" s="27">
        <v>0</v>
      </c>
      <c r="AE450" s="27">
        <v>0</v>
      </c>
      <c r="AF450" s="27">
        <v>0</v>
      </c>
      <c r="AG450" s="27">
        <v>0</v>
      </c>
      <c r="AH450" s="26">
        <v>0</v>
      </c>
    </row>
    <row r="451" spans="2:34" s="24" customFormat="1" ht="14">
      <c r="B451" s="24" t="s">
        <v>169</v>
      </c>
      <c r="C451" s="24" t="s">
        <v>337</v>
      </c>
      <c r="D451" s="24" t="s">
        <v>233</v>
      </c>
      <c r="E451" s="24" t="s">
        <v>228</v>
      </c>
      <c r="F451" s="24" t="s">
        <v>243</v>
      </c>
      <c r="G451" s="26">
        <v>3</v>
      </c>
      <c r="H451" s="26">
        <v>25</v>
      </c>
      <c r="I451" s="27">
        <v>0</v>
      </c>
      <c r="J451" s="27">
        <v>0</v>
      </c>
      <c r="K451" s="27">
        <v>0</v>
      </c>
      <c r="L451" s="27">
        <v>0</v>
      </c>
      <c r="M451" s="27">
        <v>0</v>
      </c>
      <c r="N451" s="27">
        <v>0</v>
      </c>
      <c r="O451" s="27">
        <v>0</v>
      </c>
      <c r="P451" s="27">
        <v>0</v>
      </c>
      <c r="Q451" s="27">
        <v>0</v>
      </c>
      <c r="R451" s="27">
        <v>0</v>
      </c>
      <c r="S451" s="27">
        <v>0</v>
      </c>
      <c r="T451" s="27">
        <v>406.15176007866285</v>
      </c>
      <c r="U451" s="27">
        <v>1099.2198205506395</v>
      </c>
      <c r="V451" s="27">
        <v>1865.1773918387419</v>
      </c>
      <c r="W451" s="27">
        <v>1755.5253367748282</v>
      </c>
      <c r="X451" s="27">
        <v>1754.2899213372668</v>
      </c>
      <c r="Y451" s="27">
        <v>1729.5816125860376</v>
      </c>
      <c r="Z451" s="27">
        <v>2273.1644051130784</v>
      </c>
      <c r="AA451" s="27">
        <v>1581.3317600786631</v>
      </c>
      <c r="AB451" s="27">
        <v>840.08249754178962</v>
      </c>
      <c r="AC451" s="27">
        <v>271.7913962635202</v>
      </c>
      <c r="AD451" s="27">
        <v>271.7913962635202</v>
      </c>
      <c r="AE451" s="27">
        <v>271.7913962635202</v>
      </c>
      <c r="AF451" s="27">
        <v>0</v>
      </c>
      <c r="AG451" s="27">
        <v>0</v>
      </c>
      <c r="AH451" s="26">
        <v>0</v>
      </c>
    </row>
    <row r="452" spans="2:34" s="24" customFormat="1" ht="14">
      <c r="B452" s="24" t="s">
        <v>169</v>
      </c>
      <c r="C452" s="24" t="s">
        <v>337</v>
      </c>
      <c r="D452" s="24" t="s">
        <v>233</v>
      </c>
      <c r="E452" s="24" t="s">
        <v>228</v>
      </c>
      <c r="F452" s="24" t="s">
        <v>244</v>
      </c>
      <c r="G452" s="26">
        <v>3</v>
      </c>
      <c r="H452" s="26">
        <v>25</v>
      </c>
      <c r="I452" s="27">
        <v>0</v>
      </c>
      <c r="J452" s="27">
        <v>0</v>
      </c>
      <c r="K452" s="27">
        <v>0</v>
      </c>
      <c r="L452" s="27">
        <v>1872.5572955974847</v>
      </c>
      <c r="M452" s="27">
        <v>3650.6277358490574</v>
      </c>
      <c r="N452" s="27">
        <v>3650.6277358490574</v>
      </c>
      <c r="O452" s="27">
        <v>1778.0704402515728</v>
      </c>
      <c r="P452" s="27">
        <v>500.12339622641508</v>
      </c>
      <c r="Q452" s="27">
        <v>3540.0566666666673</v>
      </c>
      <c r="R452" s="27">
        <v>5023.3144654088064</v>
      </c>
      <c r="S452" s="27">
        <v>6807.4191194968562</v>
      </c>
      <c r="T452" s="27">
        <v>4429.9009433962283</v>
      </c>
      <c r="U452" s="27">
        <v>4370.835597484278</v>
      </c>
      <c r="V452" s="27">
        <v>2086.6075471698114</v>
      </c>
      <c r="W452" s="27">
        <v>2445.4157232704406</v>
      </c>
      <c r="X452" s="27">
        <v>1849.2421383647797</v>
      </c>
      <c r="Y452" s="27">
        <v>1849.2421383647797</v>
      </c>
      <c r="Z452" s="27">
        <v>828.01886792452831</v>
      </c>
      <c r="AA452" s="27">
        <v>0</v>
      </c>
      <c r="AB452" s="27">
        <v>0</v>
      </c>
      <c r="AC452" s="27">
        <v>0</v>
      </c>
      <c r="AD452" s="27">
        <v>0</v>
      </c>
      <c r="AE452" s="27">
        <v>0</v>
      </c>
      <c r="AF452" s="27">
        <v>0</v>
      </c>
      <c r="AG452" s="27">
        <v>0</v>
      </c>
      <c r="AH452" s="26">
        <v>0</v>
      </c>
    </row>
    <row r="453" spans="2:34" s="24" customFormat="1" ht="14">
      <c r="B453" s="24" t="s">
        <v>169</v>
      </c>
      <c r="C453" s="24" t="s">
        <v>337</v>
      </c>
      <c r="D453" s="24" t="s">
        <v>233</v>
      </c>
      <c r="E453" s="24" t="s">
        <v>231</v>
      </c>
      <c r="F453" s="24" t="s">
        <v>245</v>
      </c>
      <c r="G453" s="26">
        <v>2</v>
      </c>
      <c r="H453" s="26">
        <v>25</v>
      </c>
      <c r="I453" s="27">
        <v>0</v>
      </c>
      <c r="J453" s="27">
        <v>0</v>
      </c>
      <c r="K453" s="27">
        <v>0</v>
      </c>
      <c r="L453" s="27">
        <v>0</v>
      </c>
      <c r="M453" s="27">
        <v>0</v>
      </c>
      <c r="N453" s="27">
        <v>0</v>
      </c>
      <c r="O453" s="27">
        <v>0</v>
      </c>
      <c r="P453" s="27">
        <v>0</v>
      </c>
      <c r="Q453" s="27">
        <v>0</v>
      </c>
      <c r="R453" s="27">
        <v>0</v>
      </c>
      <c r="S453" s="27">
        <v>0</v>
      </c>
      <c r="T453" s="27">
        <v>0</v>
      </c>
      <c r="U453" s="27">
        <v>0</v>
      </c>
      <c r="V453" s="27">
        <v>0</v>
      </c>
      <c r="W453" s="27">
        <v>0</v>
      </c>
      <c r="X453" s="27">
        <v>0</v>
      </c>
      <c r="Y453" s="27">
        <v>0</v>
      </c>
      <c r="Z453" s="27">
        <v>0</v>
      </c>
      <c r="AA453" s="27">
        <v>0</v>
      </c>
      <c r="AB453" s="27">
        <v>0</v>
      </c>
      <c r="AC453" s="27">
        <v>0</v>
      </c>
      <c r="AD453" s="27">
        <v>0</v>
      </c>
      <c r="AE453" s="27">
        <v>0</v>
      </c>
      <c r="AF453" s="27">
        <v>0</v>
      </c>
      <c r="AG453" s="27">
        <v>0</v>
      </c>
      <c r="AH453" s="26">
        <v>0</v>
      </c>
    </row>
    <row r="454" spans="2:34" s="24" customFormat="1" ht="14">
      <c r="B454" s="24" t="s">
        <v>169</v>
      </c>
      <c r="C454" s="24" t="s">
        <v>337</v>
      </c>
      <c r="D454" s="24" t="s">
        <v>233</v>
      </c>
      <c r="E454" s="24" t="s">
        <v>231</v>
      </c>
      <c r="F454" s="24" t="s">
        <v>245</v>
      </c>
      <c r="G454" s="26">
        <v>2</v>
      </c>
      <c r="H454" s="26">
        <v>25</v>
      </c>
      <c r="I454" s="27">
        <v>0</v>
      </c>
      <c r="J454" s="27">
        <v>0</v>
      </c>
      <c r="K454" s="27">
        <v>0</v>
      </c>
      <c r="L454" s="27">
        <v>0</v>
      </c>
      <c r="M454" s="27">
        <v>0</v>
      </c>
      <c r="N454" s="27">
        <v>0</v>
      </c>
      <c r="O454" s="27">
        <v>0</v>
      </c>
      <c r="P454" s="27">
        <v>0</v>
      </c>
      <c r="Q454" s="27">
        <v>0</v>
      </c>
      <c r="R454" s="27">
        <v>0</v>
      </c>
      <c r="S454" s="27">
        <v>420.26990740740933</v>
      </c>
      <c r="T454" s="27">
        <v>839.20601851852257</v>
      </c>
      <c r="U454" s="27">
        <v>836.53842592593014</v>
      </c>
      <c r="V454" s="27">
        <v>833.87083333333771</v>
      </c>
      <c r="W454" s="27">
        <v>831.20324074074506</v>
      </c>
      <c r="X454" s="27">
        <v>828.5356481481524</v>
      </c>
      <c r="Y454" s="27">
        <v>825.86805555555975</v>
      </c>
      <c r="Z454" s="27">
        <v>823.20046296296687</v>
      </c>
      <c r="AA454" s="27">
        <v>820.53287037037398</v>
      </c>
      <c r="AB454" s="27">
        <v>817.86527777778088</v>
      </c>
      <c r="AC454" s="27">
        <v>815.19768518518777</v>
      </c>
      <c r="AD454" s="27">
        <v>812.53009259259454</v>
      </c>
      <c r="AE454" s="27">
        <v>405.59814814814894</v>
      </c>
      <c r="AF454" s="27">
        <v>0</v>
      </c>
      <c r="AG454" s="27">
        <v>0</v>
      </c>
      <c r="AH454" s="26">
        <v>0</v>
      </c>
    </row>
    <row r="455" spans="2:34" s="24" customFormat="1" ht="14">
      <c r="B455" s="24" t="s">
        <v>169</v>
      </c>
      <c r="C455" s="24" t="s">
        <v>337</v>
      </c>
      <c r="D455" s="24" t="s">
        <v>233</v>
      </c>
      <c r="E455" s="24" t="s">
        <v>231</v>
      </c>
      <c r="F455" s="24" t="s">
        <v>246</v>
      </c>
      <c r="G455" s="26">
        <v>2</v>
      </c>
      <c r="H455" s="26">
        <v>25</v>
      </c>
      <c r="I455" s="27">
        <v>0</v>
      </c>
      <c r="J455" s="27">
        <v>0</v>
      </c>
      <c r="K455" s="27">
        <v>0</v>
      </c>
      <c r="L455" s="27">
        <v>0</v>
      </c>
      <c r="M455" s="27">
        <v>0</v>
      </c>
      <c r="N455" s="27">
        <v>0</v>
      </c>
      <c r="O455" s="27">
        <v>0</v>
      </c>
      <c r="P455" s="27">
        <v>73.000222222222391</v>
      </c>
      <c r="Q455" s="27">
        <v>73.000222222222391</v>
      </c>
      <c r="R455" s="27">
        <v>0</v>
      </c>
      <c r="S455" s="27">
        <v>0</v>
      </c>
      <c r="T455" s="27">
        <v>0</v>
      </c>
      <c r="U455" s="27">
        <v>0</v>
      </c>
      <c r="V455" s="27">
        <v>0</v>
      </c>
      <c r="W455" s="27">
        <v>0</v>
      </c>
      <c r="X455" s="27">
        <v>0</v>
      </c>
      <c r="Y455" s="27">
        <v>0</v>
      </c>
      <c r="Z455" s="27">
        <v>0</v>
      </c>
      <c r="AA455" s="27">
        <v>0</v>
      </c>
      <c r="AB455" s="27">
        <v>0</v>
      </c>
      <c r="AC455" s="27">
        <v>0</v>
      </c>
      <c r="AD455" s="27">
        <v>0</v>
      </c>
      <c r="AE455" s="27">
        <v>0</v>
      </c>
      <c r="AF455" s="27">
        <v>0</v>
      </c>
      <c r="AG455" s="27">
        <v>0</v>
      </c>
      <c r="AH455" s="26">
        <v>0</v>
      </c>
    </row>
    <row r="456" spans="2:34" s="24" customFormat="1" ht="14">
      <c r="B456" s="24" t="s">
        <v>169</v>
      </c>
      <c r="C456" s="24" t="s">
        <v>337</v>
      </c>
      <c r="D456" s="24" t="s">
        <v>233</v>
      </c>
      <c r="E456" s="24" t="s">
        <v>231</v>
      </c>
      <c r="F456" s="24" t="s">
        <v>246</v>
      </c>
      <c r="G456" s="26">
        <v>2</v>
      </c>
      <c r="H456" s="26">
        <v>25</v>
      </c>
      <c r="I456" s="27">
        <v>0</v>
      </c>
      <c r="J456" s="27">
        <v>0</v>
      </c>
      <c r="K456" s="27">
        <v>0</v>
      </c>
      <c r="L456" s="27">
        <v>0</v>
      </c>
      <c r="M456" s="27">
        <v>0</v>
      </c>
      <c r="N456" s="27">
        <v>0</v>
      </c>
      <c r="O456" s="27">
        <v>0</v>
      </c>
      <c r="P456" s="27">
        <v>0</v>
      </c>
      <c r="Q456" s="27">
        <v>0</v>
      </c>
      <c r="R456" s="27">
        <v>0</v>
      </c>
      <c r="S456" s="27">
        <v>0</v>
      </c>
      <c r="T456" s="27">
        <v>0</v>
      </c>
      <c r="U456" s="27">
        <v>0</v>
      </c>
      <c r="V456" s="27">
        <v>0</v>
      </c>
      <c r="W456" s="27">
        <v>0</v>
      </c>
      <c r="X456" s="27">
        <v>0</v>
      </c>
      <c r="Y456" s="27">
        <v>0</v>
      </c>
      <c r="Z456" s="27">
        <v>0</v>
      </c>
      <c r="AA456" s="27">
        <v>0</v>
      </c>
      <c r="AB456" s="27">
        <v>0</v>
      </c>
      <c r="AC456" s="27">
        <v>0</v>
      </c>
      <c r="AD456" s="27">
        <v>0</v>
      </c>
      <c r="AE456" s="27">
        <v>0</v>
      </c>
      <c r="AF456" s="27">
        <v>0</v>
      </c>
      <c r="AG456" s="27">
        <v>0</v>
      </c>
      <c r="AH456" s="26">
        <v>0</v>
      </c>
    </row>
    <row r="457" spans="2:34" s="24" customFormat="1" ht="14">
      <c r="B457" s="24" t="s">
        <v>169</v>
      </c>
      <c r="C457" s="24" t="s">
        <v>337</v>
      </c>
      <c r="D457" s="24" t="s">
        <v>233</v>
      </c>
      <c r="E457" s="24" t="s">
        <v>231</v>
      </c>
      <c r="F457" s="24" t="s">
        <v>247</v>
      </c>
      <c r="G457" s="26">
        <v>2</v>
      </c>
      <c r="H457" s="26">
        <v>25</v>
      </c>
      <c r="I457" s="27">
        <v>0</v>
      </c>
      <c r="J457" s="27">
        <v>0</v>
      </c>
      <c r="K457" s="27">
        <v>0</v>
      </c>
      <c r="L457" s="27">
        <v>0</v>
      </c>
      <c r="M457" s="27">
        <v>0</v>
      </c>
      <c r="N457" s="27">
        <v>0</v>
      </c>
      <c r="O457" s="27">
        <v>0</v>
      </c>
      <c r="P457" s="27">
        <v>0</v>
      </c>
      <c r="Q457" s="27">
        <v>0</v>
      </c>
      <c r="R457" s="27">
        <v>0</v>
      </c>
      <c r="S457" s="27">
        <v>0</v>
      </c>
      <c r="T457" s="27">
        <v>0</v>
      </c>
      <c r="U457" s="27">
        <v>0</v>
      </c>
      <c r="V457" s="27">
        <v>0</v>
      </c>
      <c r="W457" s="27">
        <v>0</v>
      </c>
      <c r="X457" s="27">
        <v>0</v>
      </c>
      <c r="Y457" s="27">
        <v>0</v>
      </c>
      <c r="Z457" s="27">
        <v>0</v>
      </c>
      <c r="AA457" s="27">
        <v>0</v>
      </c>
      <c r="AB457" s="27">
        <v>0</v>
      </c>
      <c r="AC457" s="27">
        <v>0</v>
      </c>
      <c r="AD457" s="27">
        <v>0</v>
      </c>
      <c r="AE457" s="27">
        <v>0</v>
      </c>
      <c r="AF457" s="27">
        <v>0</v>
      </c>
      <c r="AG457" s="27">
        <v>0</v>
      </c>
      <c r="AH457" s="26">
        <v>0</v>
      </c>
    </row>
    <row r="458" spans="2:34" s="24" customFormat="1" ht="14">
      <c r="B458" s="24" t="s">
        <v>169</v>
      </c>
      <c r="C458" s="24" t="s">
        <v>337</v>
      </c>
      <c r="D458" s="24" t="s">
        <v>233</v>
      </c>
      <c r="E458" s="24" t="s">
        <v>231</v>
      </c>
      <c r="F458" s="24" t="s">
        <v>247</v>
      </c>
      <c r="G458" s="26">
        <v>2</v>
      </c>
      <c r="H458" s="26">
        <v>25</v>
      </c>
      <c r="I458" s="27">
        <v>0</v>
      </c>
      <c r="J458" s="27">
        <v>0</v>
      </c>
      <c r="K458" s="27">
        <v>0</v>
      </c>
      <c r="L458" s="27">
        <v>0</v>
      </c>
      <c r="M458" s="27">
        <v>0</v>
      </c>
      <c r="N458" s="27">
        <v>0</v>
      </c>
      <c r="O458" s="27">
        <v>0</v>
      </c>
      <c r="P458" s="27">
        <v>0</v>
      </c>
      <c r="Q458" s="27">
        <v>0</v>
      </c>
      <c r="R458" s="27">
        <v>0</v>
      </c>
      <c r="S458" s="27">
        <v>0</v>
      </c>
      <c r="T458" s="27">
        <v>0</v>
      </c>
      <c r="U458" s="27">
        <v>0</v>
      </c>
      <c r="V458" s="27">
        <v>0</v>
      </c>
      <c r="W458" s="27">
        <v>0</v>
      </c>
      <c r="X458" s="27">
        <v>0</v>
      </c>
      <c r="Y458" s="27">
        <v>0</v>
      </c>
      <c r="Z458" s="27">
        <v>0</v>
      </c>
      <c r="AA458" s="27">
        <v>0</v>
      </c>
      <c r="AB458" s="27">
        <v>0</v>
      </c>
      <c r="AC458" s="27">
        <v>0</v>
      </c>
      <c r="AD458" s="27">
        <v>0</v>
      </c>
      <c r="AE458" s="27">
        <v>0</v>
      </c>
      <c r="AF458" s="27">
        <v>0</v>
      </c>
      <c r="AG458" s="27">
        <v>0</v>
      </c>
      <c r="AH458" s="26">
        <v>0</v>
      </c>
    </row>
    <row r="459" spans="2:34" s="24" customFormat="1" ht="14">
      <c r="B459" s="24" t="s">
        <v>169</v>
      </c>
      <c r="C459" s="24" t="s">
        <v>337</v>
      </c>
      <c r="D459" s="24" t="s">
        <v>233</v>
      </c>
      <c r="E459" s="24" t="s">
        <v>248</v>
      </c>
      <c r="F459" s="24" t="s">
        <v>248</v>
      </c>
      <c r="G459" s="26">
        <v>0</v>
      </c>
      <c r="H459" s="26">
        <v>0</v>
      </c>
      <c r="I459" s="27">
        <v>0</v>
      </c>
      <c r="J459" s="27">
        <v>0</v>
      </c>
      <c r="K459" s="27">
        <v>0</v>
      </c>
      <c r="L459" s="27">
        <v>0</v>
      </c>
      <c r="M459" s="27">
        <v>0</v>
      </c>
      <c r="N459" s="27">
        <v>0</v>
      </c>
      <c r="O459" s="27">
        <v>0</v>
      </c>
      <c r="P459" s="27">
        <v>0</v>
      </c>
      <c r="Q459" s="27">
        <v>0</v>
      </c>
      <c r="R459" s="27">
        <v>0</v>
      </c>
      <c r="S459" s="27">
        <v>0</v>
      </c>
      <c r="T459" s="27">
        <v>0</v>
      </c>
      <c r="U459" s="27">
        <v>0</v>
      </c>
      <c r="V459" s="27">
        <v>0</v>
      </c>
      <c r="W459" s="27">
        <v>0</v>
      </c>
      <c r="X459" s="27">
        <v>0</v>
      </c>
      <c r="Y459" s="27">
        <v>0</v>
      </c>
      <c r="Z459" s="27">
        <v>0</v>
      </c>
      <c r="AA459" s="27">
        <v>0</v>
      </c>
      <c r="AB459" s="27">
        <v>0</v>
      </c>
      <c r="AC459" s="27">
        <v>0</v>
      </c>
      <c r="AD459" s="27">
        <v>0</v>
      </c>
      <c r="AE459" s="27">
        <v>0</v>
      </c>
      <c r="AF459" s="27">
        <v>0</v>
      </c>
      <c r="AG459" s="27">
        <v>0</v>
      </c>
      <c r="AH459" s="26">
        <v>0</v>
      </c>
    </row>
    <row r="460" spans="2:34" s="24" customFormat="1" ht="14">
      <c r="B460" s="24" t="s">
        <v>169</v>
      </c>
      <c r="C460" s="24" t="s">
        <v>337</v>
      </c>
      <c r="D460" s="24" t="s">
        <v>233</v>
      </c>
      <c r="E460" s="24" t="s">
        <v>248</v>
      </c>
      <c r="F460" s="24" t="s">
        <v>248</v>
      </c>
      <c r="G460" s="26">
        <v>0</v>
      </c>
      <c r="H460" s="26">
        <v>0</v>
      </c>
      <c r="I460" s="27">
        <v>0</v>
      </c>
      <c r="J460" s="27">
        <v>0</v>
      </c>
      <c r="K460" s="27">
        <v>0</v>
      </c>
      <c r="L460" s="27">
        <v>0</v>
      </c>
      <c r="M460" s="27">
        <v>0</v>
      </c>
      <c r="N460" s="27">
        <v>0</v>
      </c>
      <c r="O460" s="27">
        <v>0</v>
      </c>
      <c r="P460" s="27">
        <v>0</v>
      </c>
      <c r="Q460" s="27">
        <v>0</v>
      </c>
      <c r="R460" s="27">
        <v>0</v>
      </c>
      <c r="S460" s="27">
        <v>0</v>
      </c>
      <c r="T460" s="27">
        <v>0</v>
      </c>
      <c r="U460" s="27">
        <v>0</v>
      </c>
      <c r="V460" s="27">
        <v>0</v>
      </c>
      <c r="W460" s="27">
        <v>0</v>
      </c>
      <c r="X460" s="27">
        <v>0</v>
      </c>
      <c r="Y460" s="27">
        <v>0</v>
      </c>
      <c r="Z460" s="27">
        <v>0</v>
      </c>
      <c r="AA460" s="27">
        <v>0</v>
      </c>
      <c r="AB460" s="27">
        <v>0</v>
      </c>
      <c r="AC460" s="27">
        <v>0</v>
      </c>
      <c r="AD460" s="27">
        <v>0</v>
      </c>
      <c r="AE460" s="27">
        <v>0</v>
      </c>
      <c r="AF460" s="27">
        <v>0</v>
      </c>
      <c r="AG460" s="27">
        <v>0</v>
      </c>
      <c r="AH460" s="26">
        <v>0</v>
      </c>
    </row>
    <row r="461" spans="2:34" s="24" customFormat="1" ht="14">
      <c r="B461" s="24" t="s">
        <v>169</v>
      </c>
      <c r="C461" s="24" t="s">
        <v>337</v>
      </c>
      <c r="D461" s="24" t="s">
        <v>233</v>
      </c>
      <c r="E461" s="24" t="s">
        <v>228</v>
      </c>
      <c r="F461" s="24" t="s">
        <v>250</v>
      </c>
      <c r="G461" s="26">
        <v>1</v>
      </c>
      <c r="H461" s="26">
        <v>15</v>
      </c>
      <c r="I461" s="27">
        <v>0</v>
      </c>
      <c r="J461" s="27">
        <v>0</v>
      </c>
      <c r="K461" s="27">
        <v>0</v>
      </c>
      <c r="L461" s="27">
        <v>0</v>
      </c>
      <c r="M461" s="27">
        <v>0</v>
      </c>
      <c r="N461" s="27">
        <v>0</v>
      </c>
      <c r="O461" s="27">
        <v>0</v>
      </c>
      <c r="P461" s="27">
        <v>0</v>
      </c>
      <c r="Q461" s="27">
        <v>0</v>
      </c>
      <c r="R461" s="27">
        <v>0</v>
      </c>
      <c r="S461" s="27">
        <v>0</v>
      </c>
      <c r="T461" s="27">
        <v>0</v>
      </c>
      <c r="U461" s="27">
        <v>0</v>
      </c>
      <c r="V461" s="27">
        <v>0</v>
      </c>
      <c r="W461" s="27">
        <v>0</v>
      </c>
      <c r="X461" s="27">
        <v>0</v>
      </c>
      <c r="Y461" s="27">
        <v>0</v>
      </c>
      <c r="Z461" s="27">
        <v>0</v>
      </c>
      <c r="AA461" s="27">
        <v>0</v>
      </c>
      <c r="AB461" s="27">
        <v>0</v>
      </c>
      <c r="AC461" s="27">
        <v>0</v>
      </c>
      <c r="AD461" s="27">
        <v>0</v>
      </c>
      <c r="AE461" s="27">
        <v>0</v>
      </c>
      <c r="AF461" s="27">
        <v>0</v>
      </c>
      <c r="AG461" s="27">
        <v>0</v>
      </c>
      <c r="AH461" s="26">
        <v>0</v>
      </c>
    </row>
    <row r="462" spans="2:34" s="24" customFormat="1" ht="14">
      <c r="B462" s="24" t="s">
        <v>169</v>
      </c>
      <c r="C462" s="24" t="s">
        <v>337</v>
      </c>
      <c r="D462" s="24" t="s">
        <v>233</v>
      </c>
      <c r="E462" s="24" t="s">
        <v>228</v>
      </c>
      <c r="F462" s="24" t="s">
        <v>250</v>
      </c>
      <c r="G462" s="26">
        <v>1</v>
      </c>
      <c r="H462" s="26">
        <v>15</v>
      </c>
      <c r="I462" s="27">
        <v>0</v>
      </c>
      <c r="J462" s="27">
        <v>0</v>
      </c>
      <c r="K462" s="27">
        <v>0</v>
      </c>
      <c r="L462" s="27">
        <v>0</v>
      </c>
      <c r="M462" s="27">
        <v>0</v>
      </c>
      <c r="N462" s="27">
        <v>0</v>
      </c>
      <c r="O462" s="27">
        <v>0</v>
      </c>
      <c r="P462" s="27">
        <v>0</v>
      </c>
      <c r="Q462" s="27">
        <v>0</v>
      </c>
      <c r="R462" s="27">
        <v>0</v>
      </c>
      <c r="S462" s="27">
        <v>0</v>
      </c>
      <c r="T462" s="27">
        <v>0</v>
      </c>
      <c r="U462" s="27">
        <v>0</v>
      </c>
      <c r="V462" s="27">
        <v>0</v>
      </c>
      <c r="W462" s="27">
        <v>0</v>
      </c>
      <c r="X462" s="27">
        <v>0</v>
      </c>
      <c r="Y462" s="27">
        <v>0</v>
      </c>
      <c r="Z462" s="27">
        <v>0</v>
      </c>
      <c r="AA462" s="27">
        <v>0</v>
      </c>
      <c r="AB462" s="27">
        <v>0</v>
      </c>
      <c r="AC462" s="27">
        <v>0</v>
      </c>
      <c r="AD462" s="27">
        <v>0</v>
      </c>
      <c r="AE462" s="27">
        <v>0</v>
      </c>
      <c r="AF462" s="27">
        <v>0</v>
      </c>
      <c r="AG462" s="27">
        <v>0</v>
      </c>
      <c r="AH462" s="26">
        <v>0</v>
      </c>
    </row>
    <row r="463" spans="2:34" s="24" customFormat="1" ht="14">
      <c r="B463" s="24" t="s">
        <v>169</v>
      </c>
      <c r="C463" s="24" t="s">
        <v>337</v>
      </c>
      <c r="D463" s="24" t="s">
        <v>233</v>
      </c>
      <c r="E463" s="24" t="s">
        <v>228</v>
      </c>
      <c r="F463" s="24" t="s">
        <v>251</v>
      </c>
      <c r="G463" s="26">
        <v>1</v>
      </c>
      <c r="H463" s="26">
        <v>15</v>
      </c>
      <c r="I463" s="27">
        <v>130.57639844802125</v>
      </c>
      <c r="J463" s="27">
        <v>123.39469660260713</v>
      </c>
      <c r="K463" s="27">
        <v>113.17056467199828</v>
      </c>
      <c r="L463" s="27">
        <v>99.967331973027456</v>
      </c>
      <c r="M463" s="27">
        <v>12.425506269594871</v>
      </c>
      <c r="N463" s="27">
        <v>0</v>
      </c>
      <c r="O463" s="27">
        <v>0</v>
      </c>
      <c r="P463" s="27">
        <v>0</v>
      </c>
      <c r="Q463" s="27">
        <v>0</v>
      </c>
      <c r="R463" s="27">
        <v>0</v>
      </c>
      <c r="S463" s="27">
        <v>0</v>
      </c>
      <c r="T463" s="27">
        <v>0</v>
      </c>
      <c r="U463" s="27">
        <v>0</v>
      </c>
      <c r="V463" s="27">
        <v>0</v>
      </c>
      <c r="W463" s="27">
        <v>0</v>
      </c>
      <c r="X463" s="27">
        <v>0</v>
      </c>
      <c r="Y463" s="27">
        <v>0</v>
      </c>
      <c r="Z463" s="27">
        <v>0</v>
      </c>
      <c r="AA463" s="27">
        <v>0</v>
      </c>
      <c r="AB463" s="27">
        <v>0</v>
      </c>
      <c r="AC463" s="27">
        <v>0</v>
      </c>
      <c r="AD463" s="27">
        <v>0</v>
      </c>
      <c r="AE463" s="27">
        <v>0</v>
      </c>
      <c r="AF463" s="27">
        <v>0</v>
      </c>
      <c r="AG463" s="27">
        <v>0</v>
      </c>
      <c r="AH463" s="26">
        <v>0</v>
      </c>
    </row>
    <row r="464" spans="2:34" s="24" customFormat="1" ht="14">
      <c r="B464" s="24" t="s">
        <v>169</v>
      </c>
      <c r="C464" s="24" t="s">
        <v>337</v>
      </c>
      <c r="D464" s="24" t="s">
        <v>233</v>
      </c>
      <c r="E464" s="24" t="s">
        <v>228</v>
      </c>
      <c r="F464" s="24" t="s">
        <v>251</v>
      </c>
      <c r="G464" s="26">
        <v>1</v>
      </c>
      <c r="H464" s="26">
        <v>15</v>
      </c>
      <c r="I464" s="27">
        <v>0</v>
      </c>
      <c r="J464" s="27">
        <v>293.43628318584081</v>
      </c>
      <c r="K464" s="27">
        <v>269.48230088495586</v>
      </c>
      <c r="L464" s="27">
        <v>0</v>
      </c>
      <c r="M464" s="27">
        <v>0</v>
      </c>
      <c r="N464" s="27">
        <v>0</v>
      </c>
      <c r="O464" s="27">
        <v>0</v>
      </c>
      <c r="P464" s="27">
        <v>0</v>
      </c>
      <c r="Q464" s="27">
        <v>0</v>
      </c>
      <c r="R464" s="27">
        <v>0</v>
      </c>
      <c r="S464" s="27">
        <v>0</v>
      </c>
      <c r="T464" s="27">
        <v>0</v>
      </c>
      <c r="U464" s="27">
        <v>0</v>
      </c>
      <c r="V464" s="27">
        <v>0</v>
      </c>
      <c r="W464" s="27">
        <v>0</v>
      </c>
      <c r="X464" s="27">
        <v>0</v>
      </c>
      <c r="Y464" s="27">
        <v>0</v>
      </c>
      <c r="Z464" s="27">
        <v>0</v>
      </c>
      <c r="AA464" s="27">
        <v>0</v>
      </c>
      <c r="AB464" s="27">
        <v>0</v>
      </c>
      <c r="AC464" s="27">
        <v>0</v>
      </c>
      <c r="AD464" s="27">
        <v>0</v>
      </c>
      <c r="AE464" s="27">
        <v>0</v>
      </c>
      <c r="AF464" s="27">
        <v>0</v>
      </c>
      <c r="AG464" s="27">
        <v>0</v>
      </c>
      <c r="AH464" s="26">
        <v>0</v>
      </c>
    </row>
    <row r="465" spans="2:34" s="24" customFormat="1" ht="14">
      <c r="B465" s="24" t="s">
        <v>169</v>
      </c>
      <c r="C465" s="24" t="s">
        <v>337</v>
      </c>
      <c r="D465" s="24" t="s">
        <v>233</v>
      </c>
      <c r="E465" s="24" t="s">
        <v>228</v>
      </c>
      <c r="F465" s="24" t="s">
        <v>252</v>
      </c>
      <c r="G465" s="26">
        <v>3</v>
      </c>
      <c r="H465" s="26">
        <v>25</v>
      </c>
      <c r="I465" s="27">
        <v>34.006580045579653</v>
      </c>
      <c r="J465" s="27">
        <v>21.620427580627652</v>
      </c>
      <c r="K465" s="27">
        <v>0</v>
      </c>
      <c r="L465" s="27">
        <v>0</v>
      </c>
      <c r="M465" s="27">
        <v>0</v>
      </c>
      <c r="N465" s="27">
        <v>0</v>
      </c>
      <c r="O465" s="27">
        <v>0</v>
      </c>
      <c r="P465" s="27">
        <v>0</v>
      </c>
      <c r="Q465" s="27">
        <v>0</v>
      </c>
      <c r="R465" s="27">
        <v>0</v>
      </c>
      <c r="S465" s="27">
        <v>0</v>
      </c>
      <c r="T465" s="27">
        <v>0</v>
      </c>
      <c r="U465" s="27">
        <v>0</v>
      </c>
      <c r="V465" s="27">
        <v>0</v>
      </c>
      <c r="W465" s="27">
        <v>0</v>
      </c>
      <c r="X465" s="27">
        <v>0</v>
      </c>
      <c r="Y465" s="27">
        <v>0</v>
      </c>
      <c r="Z465" s="27">
        <v>0</v>
      </c>
      <c r="AA465" s="27">
        <v>0</v>
      </c>
      <c r="AB465" s="27">
        <v>0</v>
      </c>
      <c r="AC465" s="27">
        <v>0</v>
      </c>
      <c r="AD465" s="27">
        <v>0</v>
      </c>
      <c r="AE465" s="27">
        <v>0</v>
      </c>
      <c r="AF465" s="27">
        <v>0</v>
      </c>
      <c r="AG465" s="27">
        <v>0</v>
      </c>
      <c r="AH465" s="26">
        <v>0</v>
      </c>
    </row>
    <row r="466" spans="2:34" s="24" customFormat="1" ht="14">
      <c r="B466" s="24" t="s">
        <v>169</v>
      </c>
      <c r="C466" s="24" t="s">
        <v>337</v>
      </c>
      <c r="D466" s="24" t="s">
        <v>233</v>
      </c>
      <c r="E466" s="24" t="s">
        <v>228</v>
      </c>
      <c r="F466" s="24" t="s">
        <v>253</v>
      </c>
      <c r="G466" s="26">
        <v>2</v>
      </c>
      <c r="H466" s="26">
        <v>25</v>
      </c>
      <c r="I466" s="27">
        <v>0</v>
      </c>
      <c r="J466" s="27">
        <v>0</v>
      </c>
      <c r="K466" s="27">
        <v>0</v>
      </c>
      <c r="L466" s="27">
        <v>0</v>
      </c>
      <c r="M466" s="27">
        <v>0</v>
      </c>
      <c r="N466" s="27">
        <v>0</v>
      </c>
      <c r="O466" s="27">
        <v>71.029453358665933</v>
      </c>
      <c r="P466" s="27">
        <v>145.44126163040892</v>
      </c>
      <c r="Q466" s="27">
        <v>152.5442069810793</v>
      </c>
      <c r="R466" s="27">
        <v>158.07595222889358</v>
      </c>
      <c r="S466" s="27">
        <v>161.89950128495775</v>
      </c>
      <c r="T466" s="27">
        <v>166.16104200426997</v>
      </c>
      <c r="U466" s="27">
        <v>170.94047839010702</v>
      </c>
      <c r="V466" s="27">
        <v>176.33843006511137</v>
      </c>
      <c r="W466" s="27">
        <v>185.6063093893373</v>
      </c>
      <c r="X466" s="27">
        <v>199.39139333823272</v>
      </c>
      <c r="Y466" s="27">
        <v>215.39193727145781</v>
      </c>
      <c r="Z466" s="27">
        <v>234.18977911912384</v>
      </c>
      <c r="AA466" s="27">
        <v>256.59054052790583</v>
      </c>
      <c r="AB466" s="27">
        <v>283.74297872554655</v>
      </c>
      <c r="AC466" s="27">
        <v>493.46932078203332</v>
      </c>
      <c r="AD466" s="27">
        <v>344.13091087395725</v>
      </c>
      <c r="AE466" s="27">
        <v>0</v>
      </c>
      <c r="AF466" s="27">
        <v>0</v>
      </c>
      <c r="AG466" s="27">
        <v>0</v>
      </c>
      <c r="AH466" s="26">
        <v>0</v>
      </c>
    </row>
    <row r="467" spans="2:34" s="24" customFormat="1" ht="14">
      <c r="B467" s="24" t="s">
        <v>169</v>
      </c>
      <c r="C467" s="24" t="s">
        <v>337</v>
      </c>
      <c r="D467" s="24" t="s">
        <v>233</v>
      </c>
      <c r="E467" s="24" t="s">
        <v>228</v>
      </c>
      <c r="F467" s="24" t="s">
        <v>253</v>
      </c>
      <c r="G467" s="26">
        <v>2</v>
      </c>
      <c r="H467" s="26">
        <v>25</v>
      </c>
      <c r="I467" s="27">
        <v>0</v>
      </c>
      <c r="J467" s="27">
        <v>0</v>
      </c>
      <c r="K467" s="27">
        <v>0</v>
      </c>
      <c r="L467" s="27">
        <v>0</v>
      </c>
      <c r="M467" s="27">
        <v>0</v>
      </c>
      <c r="N467" s="27">
        <v>0</v>
      </c>
      <c r="O467" s="27">
        <v>0</v>
      </c>
      <c r="P467" s="27">
        <v>0</v>
      </c>
      <c r="Q467" s="27">
        <v>152.8389931285503</v>
      </c>
      <c r="R467" s="27">
        <v>152.8389931285503</v>
      </c>
      <c r="S467" s="27">
        <v>0</v>
      </c>
      <c r="T467" s="27">
        <v>146.60775081679697</v>
      </c>
      <c r="U467" s="27">
        <v>288.73780840549296</v>
      </c>
      <c r="V467" s="27">
        <v>555.08715067048115</v>
      </c>
      <c r="W467" s="27">
        <v>825.91418616357043</v>
      </c>
      <c r="X467" s="27">
        <v>412.95709308178522</v>
      </c>
      <c r="Y467" s="27">
        <v>0</v>
      </c>
      <c r="Z467" s="27">
        <v>0</v>
      </c>
      <c r="AA467" s="27">
        <v>0</v>
      </c>
      <c r="AB467" s="27">
        <v>0</v>
      </c>
      <c r="AC467" s="27">
        <v>0</v>
      </c>
      <c r="AD467" s="27">
        <v>0</v>
      </c>
      <c r="AE467" s="27">
        <v>0</v>
      </c>
      <c r="AF467" s="27">
        <v>0</v>
      </c>
      <c r="AG467" s="27">
        <v>0</v>
      </c>
      <c r="AH467" s="26">
        <v>0</v>
      </c>
    </row>
    <row r="468" spans="2:34" s="24" customFormat="1" ht="14">
      <c r="B468" s="24" t="s">
        <v>169</v>
      </c>
      <c r="C468" s="24" t="s">
        <v>337</v>
      </c>
      <c r="D468" s="24" t="s">
        <v>233</v>
      </c>
      <c r="E468" s="24" t="s">
        <v>231</v>
      </c>
      <c r="F468" s="24" t="s">
        <v>254</v>
      </c>
      <c r="G468" s="26">
        <v>2</v>
      </c>
      <c r="H468" s="26">
        <v>25</v>
      </c>
      <c r="I468" s="27">
        <v>0</v>
      </c>
      <c r="J468" s="27">
        <v>0</v>
      </c>
      <c r="K468" s="27">
        <v>0</v>
      </c>
      <c r="L468" s="27">
        <v>0</v>
      </c>
      <c r="M468" s="27">
        <v>0</v>
      </c>
      <c r="N468" s="27">
        <v>0</v>
      </c>
      <c r="O468" s="27">
        <v>0</v>
      </c>
      <c r="P468" s="27">
        <v>0</v>
      </c>
      <c r="Q468" s="27">
        <v>0</v>
      </c>
      <c r="R468" s="27">
        <v>0</v>
      </c>
      <c r="S468" s="27">
        <v>0</v>
      </c>
      <c r="T468" s="27">
        <v>0</v>
      </c>
      <c r="U468" s="27">
        <v>0</v>
      </c>
      <c r="V468" s="27">
        <v>0</v>
      </c>
      <c r="W468" s="27">
        <v>0</v>
      </c>
      <c r="X468" s="27">
        <v>0</v>
      </c>
      <c r="Y468" s="27">
        <v>0</v>
      </c>
      <c r="Z468" s="27">
        <v>0</v>
      </c>
      <c r="AA468" s="27">
        <v>0</v>
      </c>
      <c r="AB468" s="27">
        <v>0</v>
      </c>
      <c r="AC468" s="27">
        <v>0</v>
      </c>
      <c r="AD468" s="27">
        <v>0</v>
      </c>
      <c r="AE468" s="27">
        <v>0</v>
      </c>
      <c r="AF468" s="27">
        <v>0</v>
      </c>
      <c r="AG468" s="27">
        <v>0</v>
      </c>
      <c r="AH468" s="26">
        <v>0</v>
      </c>
    </row>
    <row r="469" spans="2:34" s="24" customFormat="1" ht="14">
      <c r="B469" s="24" t="s">
        <v>169</v>
      </c>
      <c r="C469" s="24" t="s">
        <v>337</v>
      </c>
      <c r="D469" s="24" t="s">
        <v>233</v>
      </c>
      <c r="E469" s="24" t="s">
        <v>231</v>
      </c>
      <c r="F469" s="24" t="s">
        <v>254</v>
      </c>
      <c r="G469" s="26">
        <v>2</v>
      </c>
      <c r="H469" s="26">
        <v>25</v>
      </c>
      <c r="I469" s="27">
        <v>0</v>
      </c>
      <c r="J469" s="27">
        <v>0</v>
      </c>
      <c r="K469" s="27">
        <v>0</v>
      </c>
      <c r="L469" s="27">
        <v>0</v>
      </c>
      <c r="M469" s="27">
        <v>0</v>
      </c>
      <c r="N469" s="27">
        <v>0</v>
      </c>
      <c r="O469" s="27">
        <v>0</v>
      </c>
      <c r="P469" s="27">
        <v>0</v>
      </c>
      <c r="Q469" s="27">
        <v>0</v>
      </c>
      <c r="R469" s="27">
        <v>0</v>
      </c>
      <c r="S469" s="27">
        <v>0</v>
      </c>
      <c r="T469" s="27">
        <v>0</v>
      </c>
      <c r="U469" s="27">
        <v>0</v>
      </c>
      <c r="V469" s="27">
        <v>0</v>
      </c>
      <c r="W469" s="27">
        <v>0</v>
      </c>
      <c r="X469" s="27">
        <v>0</v>
      </c>
      <c r="Y469" s="27">
        <v>0</v>
      </c>
      <c r="Z469" s="27">
        <v>0</v>
      </c>
      <c r="AA469" s="27">
        <v>0</v>
      </c>
      <c r="AB469" s="27">
        <v>0</v>
      </c>
      <c r="AC469" s="27">
        <v>0</v>
      </c>
      <c r="AD469" s="27">
        <v>0</v>
      </c>
      <c r="AE469" s="27">
        <v>0</v>
      </c>
      <c r="AF469" s="27">
        <v>0</v>
      </c>
      <c r="AG469" s="27">
        <v>0</v>
      </c>
      <c r="AH469" s="26">
        <v>0</v>
      </c>
    </row>
    <row r="470" spans="2:34" s="24" customFormat="1" ht="14">
      <c r="B470" s="24" t="s">
        <v>169</v>
      </c>
      <c r="C470" s="24" t="s">
        <v>337</v>
      </c>
      <c r="D470" s="24" t="s">
        <v>233</v>
      </c>
      <c r="E470" s="24" t="s">
        <v>231</v>
      </c>
      <c r="F470" s="24" t="s">
        <v>255</v>
      </c>
      <c r="G470" s="26">
        <v>2</v>
      </c>
      <c r="H470" s="26">
        <v>25</v>
      </c>
      <c r="I470" s="27">
        <v>0</v>
      </c>
      <c r="J470" s="27">
        <v>134.62037037037038</v>
      </c>
      <c r="K470" s="27">
        <v>168.2081527777778</v>
      </c>
      <c r="L470" s="27">
        <v>33.58778240740741</v>
      </c>
      <c r="M470" s="27">
        <v>0</v>
      </c>
      <c r="N470" s="27">
        <v>0</v>
      </c>
      <c r="O470" s="27">
        <v>0</v>
      </c>
      <c r="P470" s="27">
        <v>132.95777777777832</v>
      </c>
      <c r="Q470" s="27">
        <v>398.04203703703888</v>
      </c>
      <c r="R470" s="27">
        <v>397.21074074074278</v>
      </c>
      <c r="S470" s="27">
        <v>263.83731481481641</v>
      </c>
      <c r="T470" s="27">
        <v>131.71083333333414</v>
      </c>
      <c r="U470" s="27">
        <v>130.87953703703792</v>
      </c>
      <c r="V470" s="27">
        <v>261.3434259259277</v>
      </c>
      <c r="W470" s="27">
        <v>130.46388888888978</v>
      </c>
      <c r="X470" s="27">
        <v>0</v>
      </c>
      <c r="Y470" s="27">
        <v>0</v>
      </c>
      <c r="Z470" s="27">
        <v>0</v>
      </c>
      <c r="AA470" s="27">
        <v>0</v>
      </c>
      <c r="AB470" s="27">
        <v>0</v>
      </c>
      <c r="AC470" s="27">
        <v>0</v>
      </c>
      <c r="AD470" s="27">
        <v>0</v>
      </c>
      <c r="AE470" s="27">
        <v>0</v>
      </c>
      <c r="AF470" s="27">
        <v>0</v>
      </c>
      <c r="AG470" s="27">
        <v>0</v>
      </c>
      <c r="AH470" s="26">
        <v>0</v>
      </c>
    </row>
    <row r="471" spans="2:34" s="24" customFormat="1" ht="14">
      <c r="B471" s="24" t="s">
        <v>169</v>
      </c>
      <c r="C471" s="24" t="s">
        <v>337</v>
      </c>
      <c r="D471" s="24" t="s">
        <v>233</v>
      </c>
      <c r="E471" s="24" t="s">
        <v>231</v>
      </c>
      <c r="F471" s="24" t="s">
        <v>255</v>
      </c>
      <c r="G471" s="26">
        <v>2</v>
      </c>
      <c r="H471" s="26">
        <v>25</v>
      </c>
      <c r="I471" s="27">
        <v>0</v>
      </c>
      <c r="J471" s="27">
        <v>0</v>
      </c>
      <c r="K471" s="27">
        <v>67.31018518518519</v>
      </c>
      <c r="L471" s="27">
        <v>134.62037037037038</v>
      </c>
      <c r="M471" s="27">
        <v>67.31018518518519</v>
      </c>
      <c r="N471" s="27">
        <v>66.894537037037182</v>
      </c>
      <c r="O471" s="27">
        <v>133.58125000000035</v>
      </c>
      <c r="P471" s="27">
        <v>133.16560185185233</v>
      </c>
      <c r="Q471" s="27">
        <v>132.74995370370431</v>
      </c>
      <c r="R471" s="27">
        <v>66.271064814815134</v>
      </c>
      <c r="S471" s="27">
        <v>0</v>
      </c>
      <c r="T471" s="27">
        <v>0</v>
      </c>
      <c r="U471" s="27">
        <v>0</v>
      </c>
      <c r="V471" s="27">
        <v>0</v>
      </c>
      <c r="W471" s="27">
        <v>0</v>
      </c>
      <c r="X471" s="27">
        <v>0</v>
      </c>
      <c r="Y471" s="27">
        <v>0</v>
      </c>
      <c r="Z471" s="27">
        <v>0</v>
      </c>
      <c r="AA471" s="27">
        <v>0</v>
      </c>
      <c r="AB471" s="27">
        <v>0</v>
      </c>
      <c r="AC471" s="27">
        <v>0</v>
      </c>
      <c r="AD471" s="27">
        <v>0</v>
      </c>
      <c r="AE471" s="27">
        <v>0</v>
      </c>
      <c r="AF471" s="27">
        <v>0</v>
      </c>
      <c r="AG471" s="27">
        <v>0</v>
      </c>
      <c r="AH471" s="26">
        <v>0</v>
      </c>
    </row>
    <row r="472" spans="2:34" s="24" customFormat="1" ht="14">
      <c r="B472" s="24" t="s">
        <v>169</v>
      </c>
      <c r="C472" s="24" t="s">
        <v>337</v>
      </c>
      <c r="D472" s="24" t="s">
        <v>233</v>
      </c>
      <c r="E472" s="24" t="s">
        <v>231</v>
      </c>
      <c r="F472" s="24" t="s">
        <v>256</v>
      </c>
      <c r="G472" s="26">
        <v>2</v>
      </c>
      <c r="H472" s="26">
        <v>25</v>
      </c>
      <c r="I472" s="27">
        <v>0</v>
      </c>
      <c r="J472" s="27">
        <v>0</v>
      </c>
      <c r="K472" s="27">
        <v>0</v>
      </c>
      <c r="L472" s="27">
        <v>0</v>
      </c>
      <c r="M472" s="27">
        <v>145.70638888888905</v>
      </c>
      <c r="N472" s="27">
        <v>436.21342592592669</v>
      </c>
      <c r="O472" s="27">
        <v>580.10833333333494</v>
      </c>
      <c r="P472" s="27">
        <v>433.94907407407561</v>
      </c>
      <c r="Q472" s="27">
        <v>144.34777777777836</v>
      </c>
      <c r="R472" s="27">
        <v>143.44203703703781</v>
      </c>
      <c r="S472" s="27">
        <v>286.43120370370531</v>
      </c>
      <c r="T472" s="27">
        <v>428.06175925926186</v>
      </c>
      <c r="U472" s="27">
        <v>427.15601851852114</v>
      </c>
      <c r="V472" s="27">
        <v>283.7139814814833</v>
      </c>
      <c r="W472" s="27">
        <v>141.63055555555647</v>
      </c>
      <c r="X472" s="27">
        <v>0</v>
      </c>
      <c r="Y472" s="27">
        <v>0</v>
      </c>
      <c r="Z472" s="27">
        <v>0</v>
      </c>
      <c r="AA472" s="27">
        <v>0</v>
      </c>
      <c r="AB472" s="27">
        <v>0</v>
      </c>
      <c r="AC472" s="27">
        <v>0</v>
      </c>
      <c r="AD472" s="27">
        <v>0</v>
      </c>
      <c r="AE472" s="27">
        <v>0</v>
      </c>
      <c r="AF472" s="27">
        <v>0</v>
      </c>
      <c r="AG472" s="27">
        <v>0</v>
      </c>
      <c r="AH472" s="26">
        <v>0</v>
      </c>
    </row>
    <row r="473" spans="2:34" s="24" customFormat="1" ht="14">
      <c r="B473" s="24" t="s">
        <v>169</v>
      </c>
      <c r="C473" s="24" t="s">
        <v>337</v>
      </c>
      <c r="D473" s="24" t="s">
        <v>233</v>
      </c>
      <c r="E473" s="24" t="s">
        <v>231</v>
      </c>
      <c r="F473" s="24" t="s">
        <v>256</v>
      </c>
      <c r="G473" s="26">
        <v>2</v>
      </c>
      <c r="H473" s="26">
        <v>25</v>
      </c>
      <c r="I473" s="27">
        <v>0</v>
      </c>
      <c r="J473" s="27">
        <v>0</v>
      </c>
      <c r="K473" s="27">
        <v>0</v>
      </c>
      <c r="L473" s="27">
        <v>0</v>
      </c>
      <c r="M473" s="27">
        <v>0</v>
      </c>
      <c r="N473" s="27">
        <v>0</v>
      </c>
      <c r="O473" s="27">
        <v>0</v>
      </c>
      <c r="P473" s="27">
        <v>0</v>
      </c>
      <c r="Q473" s="27">
        <v>0</v>
      </c>
      <c r="R473" s="27">
        <v>0</v>
      </c>
      <c r="S473" s="27">
        <v>0</v>
      </c>
      <c r="T473" s="27">
        <v>0</v>
      </c>
      <c r="U473" s="27">
        <v>0</v>
      </c>
      <c r="V473" s="27">
        <v>0</v>
      </c>
      <c r="W473" s="27">
        <v>0</v>
      </c>
      <c r="X473" s="27">
        <v>0</v>
      </c>
      <c r="Y473" s="27">
        <v>0</v>
      </c>
      <c r="Z473" s="27">
        <v>0</v>
      </c>
      <c r="AA473" s="27">
        <v>0</v>
      </c>
      <c r="AB473" s="27">
        <v>0</v>
      </c>
      <c r="AC473" s="27">
        <v>0</v>
      </c>
      <c r="AD473" s="27">
        <v>0</v>
      </c>
      <c r="AE473" s="27">
        <v>0</v>
      </c>
      <c r="AF473" s="27">
        <v>0</v>
      </c>
      <c r="AG473" s="27">
        <v>0</v>
      </c>
      <c r="AH473" s="26">
        <v>0</v>
      </c>
    </row>
    <row r="474" spans="2:34" s="24" customFormat="1" ht="14">
      <c r="B474" s="24" t="s">
        <v>169</v>
      </c>
      <c r="C474" s="24" t="s">
        <v>337</v>
      </c>
      <c r="D474" s="24" t="s">
        <v>233</v>
      </c>
      <c r="E474" s="24" t="s">
        <v>228</v>
      </c>
      <c r="F474" s="24" t="s">
        <v>257</v>
      </c>
      <c r="G474" s="26">
        <v>8</v>
      </c>
      <c r="H474" s="26">
        <v>40</v>
      </c>
      <c r="I474" s="27">
        <v>3252.2419344964801</v>
      </c>
      <c r="J474" s="27">
        <v>3252.2419344964801</v>
      </c>
      <c r="K474" s="27">
        <v>3252.2419344964801</v>
      </c>
      <c r="L474" s="27">
        <v>3252.2419344964801</v>
      </c>
      <c r="M474" s="27">
        <v>4819.939393939394</v>
      </c>
      <c r="N474" s="27">
        <v>3193.8184266911539</v>
      </c>
      <c r="O474" s="27">
        <v>3252.2419344964801</v>
      </c>
      <c r="P474" s="27">
        <v>3252.2419344964801</v>
      </c>
      <c r="Q474" s="27">
        <v>3252.2419344964801</v>
      </c>
      <c r="R474" s="27">
        <v>3252.2419344964801</v>
      </c>
      <c r="S474" s="27">
        <v>3252.2419344964801</v>
      </c>
      <c r="T474" s="27">
        <v>3252.2419344964801</v>
      </c>
      <c r="U474" s="27">
        <v>1684.544475053566</v>
      </c>
      <c r="V474" s="27">
        <v>1684.544475053566</v>
      </c>
      <c r="W474" s="27">
        <v>0</v>
      </c>
      <c r="X474" s="27">
        <v>0</v>
      </c>
      <c r="Y474" s="27">
        <v>915.30162228344045</v>
      </c>
      <c r="Z474" s="27">
        <v>915.30162228344045</v>
      </c>
      <c r="AA474" s="27">
        <v>915.30162228344045</v>
      </c>
      <c r="AB474" s="27">
        <v>915.30162228344045</v>
      </c>
      <c r="AC474" s="27">
        <v>915.30162228344045</v>
      </c>
      <c r="AD474" s="27">
        <v>915.30162228344045</v>
      </c>
      <c r="AE474" s="27">
        <v>915.30162228344045</v>
      </c>
      <c r="AF474" s="27">
        <v>915.30162228344045</v>
      </c>
      <c r="AG474" s="27">
        <v>0</v>
      </c>
      <c r="AH474" s="26">
        <v>0</v>
      </c>
    </row>
    <row r="475" spans="2:34" s="24" customFormat="1" ht="14">
      <c r="B475" s="24" t="s">
        <v>169</v>
      </c>
      <c r="C475" s="24" t="s">
        <v>337</v>
      </c>
      <c r="D475" s="24" t="s">
        <v>233</v>
      </c>
      <c r="E475" s="24" t="s">
        <v>228</v>
      </c>
      <c r="F475" s="24" t="s">
        <v>258</v>
      </c>
      <c r="G475" s="26">
        <v>4</v>
      </c>
      <c r="H475" s="26">
        <v>40</v>
      </c>
      <c r="I475" s="27">
        <v>0</v>
      </c>
      <c r="J475" s="27">
        <v>0</v>
      </c>
      <c r="K475" s="27">
        <v>0</v>
      </c>
      <c r="L475" s="27">
        <v>0</v>
      </c>
      <c r="M475" s="27">
        <v>0</v>
      </c>
      <c r="N475" s="27">
        <v>1484.6125</v>
      </c>
      <c r="O475" s="27">
        <v>2931.8599999999997</v>
      </c>
      <c r="P475" s="27">
        <v>4341.7424999999994</v>
      </c>
      <c r="Q475" s="27">
        <v>5714.2599999999993</v>
      </c>
      <c r="R475" s="27">
        <v>6899.9524999999994</v>
      </c>
      <c r="S475" s="27">
        <v>6750.4925000000003</v>
      </c>
      <c r="T475" s="27">
        <v>5340.61</v>
      </c>
      <c r="U475" s="27">
        <v>6414.2074999999995</v>
      </c>
      <c r="V475" s="27">
        <v>6115.2874999999995</v>
      </c>
      <c r="W475" s="27">
        <v>7114.1549999999997</v>
      </c>
      <c r="X475" s="27">
        <v>9336.08</v>
      </c>
      <c r="Y475" s="27">
        <v>9037.159999999998</v>
      </c>
      <c r="Z475" s="27">
        <v>8738.24</v>
      </c>
      <c r="AA475" s="27">
        <v>8439.32</v>
      </c>
      <c r="AB475" s="27">
        <v>8140.4000000000015</v>
      </c>
      <c r="AC475" s="27">
        <v>8254.3925000000017</v>
      </c>
      <c r="AD475" s="27">
        <v>7596.4275000000016</v>
      </c>
      <c r="AE475" s="27">
        <v>5598.6925000000019</v>
      </c>
      <c r="AF475" s="27">
        <v>3675.6875</v>
      </c>
      <c r="AG475" s="27">
        <v>1414.5</v>
      </c>
      <c r="AH475" s="26">
        <v>0</v>
      </c>
    </row>
    <row r="476" spans="2:34" s="24" customFormat="1" ht="14">
      <c r="B476" s="24" t="s">
        <v>169</v>
      </c>
      <c r="C476" s="24" t="s">
        <v>337</v>
      </c>
      <c r="D476" s="24" t="s">
        <v>233</v>
      </c>
      <c r="E476" s="24" t="s">
        <v>228</v>
      </c>
      <c r="F476" s="24" t="s">
        <v>259</v>
      </c>
      <c r="G476" s="26">
        <v>2</v>
      </c>
      <c r="H476" s="26">
        <v>25</v>
      </c>
      <c r="I476" s="27">
        <v>411.14160869221126</v>
      </c>
      <c r="J476" s="27">
        <v>0</v>
      </c>
      <c r="K476" s="27">
        <v>0</v>
      </c>
      <c r="L476" s="27">
        <v>103.12916605991921</v>
      </c>
      <c r="M476" s="27">
        <v>103.16354244860577</v>
      </c>
      <c r="N476" s="27">
        <v>3.4376388686559609E-2</v>
      </c>
      <c r="O476" s="27">
        <v>0</v>
      </c>
      <c r="P476" s="27">
        <v>0</v>
      </c>
      <c r="Q476" s="27">
        <v>0</v>
      </c>
      <c r="R476" s="27">
        <v>0</v>
      </c>
      <c r="S476" s="27">
        <v>0</v>
      </c>
      <c r="T476" s="27">
        <v>0</v>
      </c>
      <c r="U476" s="27">
        <v>0</v>
      </c>
      <c r="V476" s="27">
        <v>0</v>
      </c>
      <c r="W476" s="27">
        <v>0</v>
      </c>
      <c r="X476" s="27">
        <v>0</v>
      </c>
      <c r="Y476" s="27">
        <v>0</v>
      </c>
      <c r="Z476" s="27">
        <v>0</v>
      </c>
      <c r="AA476" s="27">
        <v>0</v>
      </c>
      <c r="AB476" s="27">
        <v>0</v>
      </c>
      <c r="AC476" s="27">
        <v>0</v>
      </c>
      <c r="AD476" s="27">
        <v>0</v>
      </c>
      <c r="AE476" s="27">
        <v>0</v>
      </c>
      <c r="AF476" s="27">
        <v>0</v>
      </c>
      <c r="AG476" s="27">
        <v>0</v>
      </c>
      <c r="AH476" s="26">
        <v>0</v>
      </c>
    </row>
    <row r="477" spans="2:34" s="24" customFormat="1" ht="14">
      <c r="B477" s="24" t="s">
        <v>169</v>
      </c>
      <c r="C477" s="24" t="s">
        <v>337</v>
      </c>
      <c r="D477" s="24" t="s">
        <v>233</v>
      </c>
      <c r="E477" s="24" t="s">
        <v>228</v>
      </c>
      <c r="F477" s="24" t="s">
        <v>260</v>
      </c>
      <c r="G477" s="26">
        <v>2</v>
      </c>
      <c r="H477" s="26">
        <v>30</v>
      </c>
      <c r="I477" s="27">
        <v>8942.4967592920348</v>
      </c>
      <c r="J477" s="27">
        <v>8726.0592477876089</v>
      </c>
      <c r="K477" s="27">
        <v>21269.323369911501</v>
      </c>
      <c r="L477" s="27">
        <v>20178.260150442467</v>
      </c>
      <c r="M477" s="27">
        <v>10352.803831858397</v>
      </c>
      <c r="N477" s="27">
        <v>5891.4334460176997</v>
      </c>
      <c r="O477" s="27">
        <v>8426.5165964601783</v>
      </c>
      <c r="P477" s="27">
        <v>6125.2989026548685</v>
      </c>
      <c r="Q477" s="27">
        <v>3919.1371327433635</v>
      </c>
      <c r="R477" s="27">
        <v>8137.0324831858416</v>
      </c>
      <c r="S477" s="27">
        <v>8149.3628548672477</v>
      </c>
      <c r="T477" s="27">
        <v>7069.8430120353896</v>
      </c>
      <c r="U477" s="27">
        <v>8638.3095920707892</v>
      </c>
      <c r="V477" s="27">
        <v>7477.4880596814164</v>
      </c>
      <c r="W477" s="27">
        <v>3916.1591309734604</v>
      </c>
      <c r="X477" s="27">
        <v>4484.9822530973452</v>
      </c>
      <c r="Y477" s="27">
        <v>2881.1488823008849</v>
      </c>
      <c r="Z477" s="27">
        <v>2081.5169166666665</v>
      </c>
      <c r="AA477" s="27">
        <v>2007.7279193215313</v>
      </c>
      <c r="AB477" s="27">
        <v>1143.314918584068</v>
      </c>
      <c r="AC477" s="27">
        <v>2383.5604714601759</v>
      </c>
      <c r="AD477" s="27">
        <v>2007.0892502212373</v>
      </c>
      <c r="AE477" s="27">
        <v>2580.0332725663693</v>
      </c>
      <c r="AF477" s="27">
        <v>2885.0209565781702</v>
      </c>
      <c r="AG477" s="27">
        <v>810.84859374631276</v>
      </c>
      <c r="AH477" s="26">
        <v>0</v>
      </c>
    </row>
    <row r="478" spans="2:34" s="24" customFormat="1" ht="14">
      <c r="B478" s="24" t="s">
        <v>169</v>
      </c>
      <c r="C478" s="24" t="s">
        <v>337</v>
      </c>
      <c r="D478" s="24" t="s">
        <v>233</v>
      </c>
      <c r="E478" s="24" t="s">
        <v>228</v>
      </c>
      <c r="F478" s="24" t="s">
        <v>261</v>
      </c>
      <c r="G478" s="26">
        <v>3</v>
      </c>
      <c r="H478" s="26">
        <v>28</v>
      </c>
      <c r="I478" s="27">
        <v>141.64096460176992</v>
      </c>
      <c r="J478" s="27">
        <v>141.64096460176992</v>
      </c>
      <c r="K478" s="27">
        <v>141.64096460176992</v>
      </c>
      <c r="L478" s="27">
        <v>0</v>
      </c>
      <c r="M478" s="27">
        <v>4464.5195044247785</v>
      </c>
      <c r="N478" s="27">
        <v>4464.5195044247785</v>
      </c>
      <c r="O478" s="27">
        <v>4464.5195044247785</v>
      </c>
      <c r="P478" s="27">
        <v>1139.5454867256637</v>
      </c>
      <c r="Q478" s="27">
        <v>4478.8729203539824</v>
      </c>
      <c r="R478" s="27">
        <v>6516.9061946902657</v>
      </c>
      <c r="S478" s="27">
        <v>5377.3607079646026</v>
      </c>
      <c r="T478" s="27">
        <v>2038.0332743362835</v>
      </c>
      <c r="U478" s="27">
        <v>0</v>
      </c>
      <c r="V478" s="27">
        <v>0</v>
      </c>
      <c r="W478" s="27">
        <v>0</v>
      </c>
      <c r="X478" s="27">
        <v>0</v>
      </c>
      <c r="Y478" s="27">
        <v>0</v>
      </c>
      <c r="Z478" s="27">
        <v>0</v>
      </c>
      <c r="AA478" s="27">
        <v>0</v>
      </c>
      <c r="AB478" s="27">
        <v>0</v>
      </c>
      <c r="AC478" s="27">
        <v>0</v>
      </c>
      <c r="AD478" s="27">
        <v>0</v>
      </c>
      <c r="AE478" s="27">
        <v>0</v>
      </c>
      <c r="AF478" s="27">
        <v>0</v>
      </c>
      <c r="AG478" s="27">
        <v>0</v>
      </c>
      <c r="AH478" s="26">
        <v>0</v>
      </c>
    </row>
    <row r="479" spans="2:34" s="24" customFormat="1" ht="14">
      <c r="B479" s="24" t="s">
        <v>169</v>
      </c>
      <c r="C479" s="24" t="s">
        <v>337</v>
      </c>
      <c r="D479" s="24" t="s">
        <v>233</v>
      </c>
      <c r="E479" s="24" t="s">
        <v>228</v>
      </c>
      <c r="F479" s="24" t="s">
        <v>262</v>
      </c>
      <c r="G479" s="26">
        <v>2</v>
      </c>
      <c r="H479" s="26">
        <v>25</v>
      </c>
      <c r="I479" s="27">
        <v>886.74709363026591</v>
      </c>
      <c r="J479" s="27">
        <v>993.12722518044723</v>
      </c>
      <c r="K479" s="27">
        <v>1105.8728956017271</v>
      </c>
      <c r="L479" s="27">
        <v>1293.580784138323</v>
      </c>
      <c r="M479" s="27">
        <v>1413.0939545741594</v>
      </c>
      <c r="N479" s="27">
        <v>1309.9607349271002</v>
      </c>
      <c r="O479" s="27">
        <v>1365.0923906705293</v>
      </c>
      <c r="P479" s="27">
        <v>1431.5416816611807</v>
      </c>
      <c r="Q479" s="27">
        <v>1456.2367724032215</v>
      </c>
      <c r="R479" s="27">
        <v>1591.8861625702411</v>
      </c>
      <c r="S479" s="27">
        <v>1866.4644681471323</v>
      </c>
      <c r="T479" s="27">
        <v>1872.7680370534513</v>
      </c>
      <c r="U479" s="27">
        <v>1643.7174413736402</v>
      </c>
      <c r="V479" s="27">
        <v>1513.1872279257709</v>
      </c>
      <c r="W479" s="27">
        <v>1357.3778271349727</v>
      </c>
      <c r="X479" s="27">
        <v>1779.4463140918995</v>
      </c>
      <c r="Y479" s="27">
        <v>2109.7392448910555</v>
      </c>
      <c r="Z479" s="27">
        <v>1915.469886650124</v>
      </c>
      <c r="AA479" s="27">
        <v>1563.981766412438</v>
      </c>
      <c r="AB479" s="27">
        <v>1548.5994128525303</v>
      </c>
      <c r="AC479" s="27">
        <v>1006.6014334900404</v>
      </c>
      <c r="AD479" s="27">
        <v>223.57416969196754</v>
      </c>
      <c r="AE479" s="27">
        <v>190.58027065374563</v>
      </c>
      <c r="AF479" s="27">
        <v>298.96855797515104</v>
      </c>
      <c r="AG479" s="27">
        <v>235.22273105445095</v>
      </c>
      <c r="AH479" s="26">
        <v>0</v>
      </c>
    </row>
    <row r="480" spans="2:34" s="24" customFormat="1" ht="14">
      <c r="B480" s="24" t="s">
        <v>169</v>
      </c>
      <c r="C480" s="24" t="s">
        <v>337</v>
      </c>
      <c r="D480" s="24" t="s">
        <v>233</v>
      </c>
      <c r="E480" s="24" t="s">
        <v>228</v>
      </c>
      <c r="F480" s="24" t="s">
        <v>262</v>
      </c>
      <c r="G480" s="26">
        <v>2</v>
      </c>
      <c r="H480" s="26">
        <v>25</v>
      </c>
      <c r="I480" s="27">
        <v>48.248446910249804</v>
      </c>
      <c r="J480" s="27">
        <v>47.844503603653351</v>
      </c>
      <c r="K480" s="27">
        <v>47.44056033021559</v>
      </c>
      <c r="L480" s="27">
        <v>47.036617056499054</v>
      </c>
      <c r="M480" s="27">
        <v>46.632673742449256</v>
      </c>
      <c r="N480" s="27">
        <v>46.228730468175158</v>
      </c>
      <c r="O480" s="27">
        <v>45.824787186447722</v>
      </c>
      <c r="P480" s="27">
        <v>45.420843896012443</v>
      </c>
      <c r="Q480" s="27">
        <v>45.01690054441714</v>
      </c>
      <c r="R480" s="27">
        <v>44.729015664452575</v>
      </c>
      <c r="S480" s="27">
        <v>44.55718910306264</v>
      </c>
      <c r="T480" s="27">
        <v>44.385362295489969</v>
      </c>
      <c r="U480" s="27">
        <v>44.213535695083678</v>
      </c>
      <c r="V480" s="27">
        <v>44.471275729671241</v>
      </c>
      <c r="W480" s="27">
        <v>44.736175176795541</v>
      </c>
      <c r="X480" s="27">
        <v>44.578667361824131</v>
      </c>
      <c r="Y480" s="27">
        <v>44.421159569641446</v>
      </c>
      <c r="Z480" s="27">
        <v>44.263651900602</v>
      </c>
      <c r="AA480" s="27">
        <v>44.106144093987737</v>
      </c>
      <c r="AB480" s="27">
        <v>43.948636257450474</v>
      </c>
      <c r="AC480" s="27">
        <v>43.791128610194249</v>
      </c>
      <c r="AD480" s="27">
        <v>43.633621038085188</v>
      </c>
      <c r="AE480" s="27">
        <v>468.58408665681065</v>
      </c>
      <c r="AF480" s="27">
        <v>490.0465045402911</v>
      </c>
      <c r="AG480" s="27">
        <v>43.239851482949753</v>
      </c>
      <c r="AH480" s="26">
        <v>0</v>
      </c>
    </row>
    <row r="481" spans="2:34" s="24" customFormat="1" ht="14">
      <c r="B481" s="24" t="s">
        <v>169</v>
      </c>
      <c r="C481" s="24" t="s">
        <v>337</v>
      </c>
      <c r="D481" s="24" t="s">
        <v>233</v>
      </c>
      <c r="E481" s="24" t="s">
        <v>228</v>
      </c>
      <c r="F481" s="24" t="s">
        <v>262</v>
      </c>
      <c r="G481" s="26">
        <v>2</v>
      </c>
      <c r="H481" s="26">
        <v>25</v>
      </c>
      <c r="I481" s="27">
        <v>2229.1095134364923</v>
      </c>
      <c r="J481" s="27">
        <v>3152.5596580241172</v>
      </c>
      <c r="K481" s="27">
        <v>3819.328900895307</v>
      </c>
      <c r="L481" s="27">
        <v>5265.7617289930831</v>
      </c>
      <c r="M481" s="27">
        <v>5400.8887706101541</v>
      </c>
      <c r="N481" s="27">
        <v>3640.1816179595999</v>
      </c>
      <c r="O481" s="27">
        <v>2306.9913781503928</v>
      </c>
      <c r="P481" s="27">
        <v>1152.2980061412152</v>
      </c>
      <c r="Q481" s="27">
        <v>1666.6547916472598</v>
      </c>
      <c r="R481" s="27">
        <v>2021.2522118977386</v>
      </c>
      <c r="S481" s="27">
        <v>1315.1461951819078</v>
      </c>
      <c r="T481" s="27">
        <v>940.40869501802695</v>
      </c>
      <c r="U481" s="27">
        <v>1546.1033752867913</v>
      </c>
      <c r="V481" s="27">
        <v>1357.5959875450681</v>
      </c>
      <c r="W481" s="27">
        <v>1494.3533224762389</v>
      </c>
      <c r="X481" s="27">
        <v>1873.4801351606043</v>
      </c>
      <c r="Y481" s="27">
        <v>898.97445306866689</v>
      </c>
      <c r="Z481" s="27">
        <v>354.66544290806303</v>
      </c>
      <c r="AA481" s="27">
        <v>203.10192735988198</v>
      </c>
      <c r="AB481" s="27">
        <v>927.73144022451993</v>
      </c>
      <c r="AC481" s="27">
        <v>943.28117727794427</v>
      </c>
      <c r="AD481" s="27">
        <v>218.43426028351277</v>
      </c>
      <c r="AE481" s="27">
        <v>346.72749795149196</v>
      </c>
      <c r="AF481" s="27">
        <v>667.41451040642278</v>
      </c>
      <c r="AG481" s="27">
        <v>335.7164454277264</v>
      </c>
      <c r="AH481" s="26">
        <v>0</v>
      </c>
    </row>
    <row r="482" spans="2:34" s="24" customFormat="1" ht="14">
      <c r="B482" s="24" t="s">
        <v>169</v>
      </c>
      <c r="C482" s="24" t="s">
        <v>337</v>
      </c>
      <c r="D482" s="24" t="s">
        <v>233</v>
      </c>
      <c r="E482" s="24" t="s">
        <v>228</v>
      </c>
      <c r="F482" s="24" t="s">
        <v>263</v>
      </c>
      <c r="G482" s="26">
        <v>2</v>
      </c>
      <c r="H482" s="26">
        <v>41</v>
      </c>
      <c r="I482" s="27">
        <v>0</v>
      </c>
      <c r="J482" s="27">
        <v>0</v>
      </c>
      <c r="K482" s="27">
        <v>0</v>
      </c>
      <c r="L482" s="27">
        <v>625.33333333333326</v>
      </c>
      <c r="M482" s="27">
        <v>843.83522222222223</v>
      </c>
      <c r="N482" s="27">
        <v>1101.4378148148162</v>
      </c>
      <c r="O482" s="27">
        <v>2226.9023259259297</v>
      </c>
      <c r="P482" s="27">
        <v>1343.9664000000027</v>
      </c>
      <c r="Q482" s="27">
        <v>0</v>
      </c>
      <c r="R482" s="27">
        <v>0</v>
      </c>
      <c r="S482" s="27">
        <v>0</v>
      </c>
      <c r="T482" s="27">
        <v>0</v>
      </c>
      <c r="U482" s="27">
        <v>0</v>
      </c>
      <c r="V482" s="27">
        <v>0</v>
      </c>
      <c r="W482" s="27">
        <v>0</v>
      </c>
      <c r="X482" s="27">
        <v>0</v>
      </c>
      <c r="Y482" s="27">
        <v>0</v>
      </c>
      <c r="Z482" s="27">
        <v>0</v>
      </c>
      <c r="AA482" s="27">
        <v>0</v>
      </c>
      <c r="AB482" s="27">
        <v>0</v>
      </c>
      <c r="AC482" s="27">
        <v>0</v>
      </c>
      <c r="AD482" s="27">
        <v>0</v>
      </c>
      <c r="AE482" s="27">
        <v>0</v>
      </c>
      <c r="AF482" s="27">
        <v>0</v>
      </c>
      <c r="AG482" s="27">
        <v>0</v>
      </c>
      <c r="AH482" s="26">
        <v>0</v>
      </c>
    </row>
    <row r="483" spans="2:34" s="24" customFormat="1" ht="14">
      <c r="B483" s="24" t="s">
        <v>169</v>
      </c>
      <c r="C483" s="24" t="s">
        <v>337</v>
      </c>
      <c r="D483" s="24" t="s">
        <v>233</v>
      </c>
      <c r="E483" s="24" t="s">
        <v>228</v>
      </c>
      <c r="F483" s="24" t="s">
        <v>263</v>
      </c>
      <c r="G483" s="26">
        <v>2</v>
      </c>
      <c r="H483" s="26">
        <v>41</v>
      </c>
      <c r="I483" s="27">
        <v>0</v>
      </c>
      <c r="J483" s="27">
        <v>0</v>
      </c>
      <c r="K483" s="27">
        <v>0</v>
      </c>
      <c r="L483" s="27">
        <v>0</v>
      </c>
      <c r="M483" s="27">
        <v>0</v>
      </c>
      <c r="N483" s="27">
        <v>103.77094000000014</v>
      </c>
      <c r="O483" s="27">
        <v>103.77094000000014</v>
      </c>
      <c r="P483" s="27">
        <v>0</v>
      </c>
      <c r="Q483" s="27">
        <v>0</v>
      </c>
      <c r="R483" s="27">
        <v>0</v>
      </c>
      <c r="S483" s="27">
        <v>0</v>
      </c>
      <c r="T483" s="27">
        <v>0</v>
      </c>
      <c r="U483" s="27">
        <v>0</v>
      </c>
      <c r="V483" s="27">
        <v>0</v>
      </c>
      <c r="W483" s="27">
        <v>0</v>
      </c>
      <c r="X483" s="27">
        <v>0</v>
      </c>
      <c r="Y483" s="27">
        <v>0</v>
      </c>
      <c r="Z483" s="27">
        <v>0</v>
      </c>
      <c r="AA483" s="27">
        <v>0</v>
      </c>
      <c r="AB483" s="27">
        <v>0</v>
      </c>
      <c r="AC483" s="27">
        <v>0</v>
      </c>
      <c r="AD483" s="27">
        <v>0</v>
      </c>
      <c r="AE483" s="27">
        <v>0</v>
      </c>
      <c r="AF483" s="27">
        <v>0</v>
      </c>
      <c r="AG483" s="27">
        <v>0</v>
      </c>
      <c r="AH483" s="26">
        <v>0</v>
      </c>
    </row>
    <row r="484" spans="2:34" s="24" customFormat="1" ht="14">
      <c r="B484" s="24" t="s">
        <v>169</v>
      </c>
      <c r="C484" s="24" t="s">
        <v>337</v>
      </c>
      <c r="D484" s="24" t="s">
        <v>233</v>
      </c>
      <c r="E484" s="24" t="s">
        <v>228</v>
      </c>
      <c r="F484" s="24" t="s">
        <v>264</v>
      </c>
      <c r="G484" s="26">
        <v>2</v>
      </c>
      <c r="H484" s="26">
        <v>41</v>
      </c>
      <c r="I484" s="27">
        <v>0</v>
      </c>
      <c r="J484" s="27">
        <v>0</v>
      </c>
      <c r="K484" s="27">
        <v>0</v>
      </c>
      <c r="L484" s="27">
        <v>0</v>
      </c>
      <c r="M484" s="27">
        <v>0</v>
      </c>
      <c r="N484" s="27">
        <v>0</v>
      </c>
      <c r="O484" s="27">
        <v>0</v>
      </c>
      <c r="P484" s="27">
        <v>0</v>
      </c>
      <c r="Q484" s="27">
        <v>0</v>
      </c>
      <c r="R484" s="27">
        <v>0</v>
      </c>
      <c r="S484" s="27">
        <v>0</v>
      </c>
      <c r="T484" s="27">
        <v>0</v>
      </c>
      <c r="U484" s="27">
        <v>0</v>
      </c>
      <c r="V484" s="27">
        <v>0</v>
      </c>
      <c r="W484" s="27">
        <v>0</v>
      </c>
      <c r="X484" s="27">
        <v>0</v>
      </c>
      <c r="Y484" s="27">
        <v>0</v>
      </c>
      <c r="Z484" s="27">
        <v>0</v>
      </c>
      <c r="AA484" s="27">
        <v>0</v>
      </c>
      <c r="AB484" s="27">
        <v>0</v>
      </c>
      <c r="AC484" s="27">
        <v>0</v>
      </c>
      <c r="AD484" s="27">
        <v>0</v>
      </c>
      <c r="AE484" s="27">
        <v>0</v>
      </c>
      <c r="AF484" s="27">
        <v>0</v>
      </c>
      <c r="AG484" s="27">
        <v>0</v>
      </c>
      <c r="AH484" s="26">
        <v>0</v>
      </c>
    </row>
    <row r="485" spans="2:34" s="24" customFormat="1" ht="14">
      <c r="B485" s="24" t="s">
        <v>169</v>
      </c>
      <c r="C485" s="24" t="s">
        <v>337</v>
      </c>
      <c r="D485" s="24" t="s">
        <v>233</v>
      </c>
      <c r="E485" s="24" t="s">
        <v>228</v>
      </c>
      <c r="F485" s="24" t="s">
        <v>264</v>
      </c>
      <c r="G485" s="26">
        <v>2</v>
      </c>
      <c r="H485" s="26">
        <v>41</v>
      </c>
      <c r="I485" s="27">
        <v>0</v>
      </c>
      <c r="J485" s="27">
        <v>0</v>
      </c>
      <c r="K485" s="27">
        <v>0</v>
      </c>
      <c r="L485" s="27">
        <v>0</v>
      </c>
      <c r="M485" s="27">
        <v>0</v>
      </c>
      <c r="N485" s="27">
        <v>0</v>
      </c>
      <c r="O485" s="27">
        <v>0</v>
      </c>
      <c r="P485" s="27">
        <v>0</v>
      </c>
      <c r="Q485" s="27">
        <v>0</v>
      </c>
      <c r="R485" s="27">
        <v>0</v>
      </c>
      <c r="S485" s="27">
        <v>0</v>
      </c>
      <c r="T485" s="27">
        <v>0</v>
      </c>
      <c r="U485" s="27">
        <v>0</v>
      </c>
      <c r="V485" s="27">
        <v>0</v>
      </c>
      <c r="W485" s="27">
        <v>0</v>
      </c>
      <c r="X485" s="27">
        <v>0</v>
      </c>
      <c r="Y485" s="27">
        <v>0</v>
      </c>
      <c r="Z485" s="27">
        <v>0</v>
      </c>
      <c r="AA485" s="27">
        <v>0</v>
      </c>
      <c r="AB485" s="27">
        <v>0</v>
      </c>
      <c r="AC485" s="27">
        <v>0</v>
      </c>
      <c r="AD485" s="27">
        <v>0</v>
      </c>
      <c r="AE485" s="27">
        <v>0</v>
      </c>
      <c r="AF485" s="27">
        <v>0</v>
      </c>
      <c r="AG485" s="27">
        <v>0</v>
      </c>
      <c r="AH485" s="26">
        <v>0</v>
      </c>
    </row>
    <row r="486" spans="2:34" s="24" customFormat="1" ht="14">
      <c r="B486" s="24" t="s">
        <v>169</v>
      </c>
      <c r="C486" s="24" t="s">
        <v>337</v>
      </c>
      <c r="D486" s="24" t="s">
        <v>233</v>
      </c>
      <c r="E486" s="24" t="s">
        <v>228</v>
      </c>
      <c r="F486" s="24" t="s">
        <v>265</v>
      </c>
      <c r="G486" s="26">
        <v>2</v>
      </c>
      <c r="H486" s="26">
        <v>41</v>
      </c>
      <c r="I486" s="27">
        <v>14.401798230088298</v>
      </c>
      <c r="J486" s="27">
        <v>0</v>
      </c>
      <c r="K486" s="27">
        <v>0</v>
      </c>
      <c r="L486" s="27">
        <v>0</v>
      </c>
      <c r="M486" s="27">
        <v>0</v>
      </c>
      <c r="N486" s="27">
        <v>41.243539823008859</v>
      </c>
      <c r="O486" s="27">
        <v>41.243539823008859</v>
      </c>
      <c r="P486" s="27">
        <v>0</v>
      </c>
      <c r="Q486" s="27">
        <v>0</v>
      </c>
      <c r="R486" s="27">
        <v>0</v>
      </c>
      <c r="S486" s="27">
        <v>0</v>
      </c>
      <c r="T486" s="27">
        <v>0</v>
      </c>
      <c r="U486" s="27">
        <v>0</v>
      </c>
      <c r="V486" s="27">
        <v>0</v>
      </c>
      <c r="W486" s="27">
        <v>0</v>
      </c>
      <c r="X486" s="27">
        <v>0</v>
      </c>
      <c r="Y486" s="27">
        <v>0</v>
      </c>
      <c r="Z486" s="27">
        <v>0</v>
      </c>
      <c r="AA486" s="27">
        <v>0</v>
      </c>
      <c r="AB486" s="27">
        <v>0</v>
      </c>
      <c r="AC486" s="27">
        <v>0</v>
      </c>
      <c r="AD486" s="27">
        <v>0</v>
      </c>
      <c r="AE486" s="27">
        <v>0</v>
      </c>
      <c r="AF486" s="27">
        <v>0</v>
      </c>
      <c r="AG486" s="27">
        <v>0</v>
      </c>
      <c r="AH486" s="26">
        <v>0</v>
      </c>
    </row>
    <row r="487" spans="2:34" s="24" customFormat="1" ht="14">
      <c r="B487" s="24" t="s">
        <v>169</v>
      </c>
      <c r="C487" s="24" t="s">
        <v>337</v>
      </c>
      <c r="D487" s="24" t="s">
        <v>233</v>
      </c>
      <c r="E487" s="24" t="s">
        <v>228</v>
      </c>
      <c r="F487" s="24" t="s">
        <v>266</v>
      </c>
      <c r="G487" s="26">
        <v>2</v>
      </c>
      <c r="H487" s="26">
        <v>41</v>
      </c>
      <c r="I487" s="27">
        <v>45.449037191536291</v>
      </c>
      <c r="J487" s="27">
        <v>46.800055204808871</v>
      </c>
      <c r="K487" s="27">
        <v>48.195543700012401</v>
      </c>
      <c r="L487" s="27">
        <v>49.636569377387616</v>
      </c>
      <c r="M487" s="27">
        <v>47.111300757757526</v>
      </c>
      <c r="N487" s="27">
        <v>44.394847804382309</v>
      </c>
      <c r="O487" s="27">
        <v>45.491569760842495</v>
      </c>
      <c r="P487" s="27">
        <v>46.61861551708143</v>
      </c>
      <c r="Q487" s="27">
        <v>47.776567228509741</v>
      </c>
      <c r="R487" s="27">
        <v>44.37710054732927</v>
      </c>
      <c r="S487" s="27">
        <v>40.785149124778833</v>
      </c>
      <c r="T487" s="27">
        <v>41.582783994929223</v>
      </c>
      <c r="U487" s="27">
        <v>42.398629331316826</v>
      </c>
      <c r="V487" s="27">
        <v>43.232918574630091</v>
      </c>
      <c r="W487" s="27">
        <v>38.971906875224782</v>
      </c>
      <c r="X487" s="27">
        <v>34.533054955180496</v>
      </c>
      <c r="Y487" s="27">
        <v>35.025562822784039</v>
      </c>
      <c r="Z487" s="27">
        <v>35.527316779800046</v>
      </c>
      <c r="AA487" s="27">
        <v>36.038350532446167</v>
      </c>
      <c r="AB487" s="27">
        <v>36.558707654676112</v>
      </c>
      <c r="AC487" s="27">
        <v>37.08843892122475</v>
      </c>
      <c r="AD487" s="27">
        <v>37.627604174476048</v>
      </c>
      <c r="AE487" s="27">
        <v>38.176270437079673</v>
      </c>
      <c r="AF487" s="27">
        <v>38.734510352807163</v>
      </c>
      <c r="AG487" s="27">
        <v>19.508016670189321</v>
      </c>
      <c r="AH487" s="26">
        <v>0</v>
      </c>
    </row>
    <row r="488" spans="2:34" s="24" customFormat="1" ht="14">
      <c r="B488" s="24" t="s">
        <v>169</v>
      </c>
      <c r="C488" s="24" t="s">
        <v>337</v>
      </c>
      <c r="D488" s="24" t="s">
        <v>233</v>
      </c>
      <c r="E488" s="24" t="s">
        <v>228</v>
      </c>
      <c r="F488" s="24" t="s">
        <v>266</v>
      </c>
      <c r="G488" s="26">
        <v>2</v>
      </c>
      <c r="H488" s="26">
        <v>41</v>
      </c>
      <c r="I488" s="27">
        <v>0</v>
      </c>
      <c r="J488" s="27">
        <v>0</v>
      </c>
      <c r="K488" s="27">
        <v>0</v>
      </c>
      <c r="L488" s="27">
        <v>0</v>
      </c>
      <c r="M488" s="27">
        <v>0</v>
      </c>
      <c r="N488" s="27">
        <v>0</v>
      </c>
      <c r="O488" s="27">
        <v>0</v>
      </c>
      <c r="P488" s="27">
        <v>0</v>
      </c>
      <c r="Q488" s="27">
        <v>0</v>
      </c>
      <c r="R488" s="27">
        <v>0</v>
      </c>
      <c r="S488" s="27">
        <v>0</v>
      </c>
      <c r="T488" s="27">
        <v>0</v>
      </c>
      <c r="U488" s="27">
        <v>0</v>
      </c>
      <c r="V488" s="27">
        <v>0</v>
      </c>
      <c r="W488" s="27">
        <v>0</v>
      </c>
      <c r="X488" s="27">
        <v>0</v>
      </c>
      <c r="Y488" s="27">
        <v>0</v>
      </c>
      <c r="Z488" s="27">
        <v>0</v>
      </c>
      <c r="AA488" s="27">
        <v>0</v>
      </c>
      <c r="AB488" s="27">
        <v>0</v>
      </c>
      <c r="AC488" s="27">
        <v>0</v>
      </c>
      <c r="AD488" s="27">
        <v>0</v>
      </c>
      <c r="AE488" s="27">
        <v>0</v>
      </c>
      <c r="AF488" s="27">
        <v>0</v>
      </c>
      <c r="AG488" s="27">
        <v>0</v>
      </c>
      <c r="AH488" s="26">
        <v>0</v>
      </c>
    </row>
    <row r="489" spans="2:34" s="24" customFormat="1" ht="14">
      <c r="B489" s="24" t="s">
        <v>169</v>
      </c>
      <c r="C489" s="24" t="s">
        <v>337</v>
      </c>
      <c r="D489" s="24" t="s">
        <v>233</v>
      </c>
      <c r="E489" s="24" t="s">
        <v>228</v>
      </c>
      <c r="F489" s="24" t="s">
        <v>267</v>
      </c>
      <c r="G489" s="26">
        <v>1</v>
      </c>
      <c r="H489" s="26">
        <v>35</v>
      </c>
      <c r="I489" s="27">
        <v>780.26682645663732</v>
      </c>
      <c r="J489" s="27">
        <v>748.57880140273301</v>
      </c>
      <c r="K489" s="27">
        <v>818.23008903015239</v>
      </c>
      <c r="L489" s="27">
        <v>860.92035365880372</v>
      </c>
      <c r="M489" s="27">
        <v>1095.7168142290195</v>
      </c>
      <c r="N489" s="27">
        <v>664.0707958245664</v>
      </c>
      <c r="O489" s="27">
        <v>675.92920363895939</v>
      </c>
      <c r="P489" s="27">
        <v>567.27869463347258</v>
      </c>
      <c r="Q489" s="27">
        <v>670.35083436376999</v>
      </c>
      <c r="R489" s="27">
        <v>395.31642268709379</v>
      </c>
      <c r="S489" s="27">
        <v>303.57522161840757</v>
      </c>
      <c r="T489" s="27">
        <v>113.84070698936642</v>
      </c>
      <c r="U489" s="27">
        <v>113.84070812397844</v>
      </c>
      <c r="V489" s="27">
        <v>341.52212436055271</v>
      </c>
      <c r="W489" s="27">
        <v>341.52212310451046</v>
      </c>
      <c r="X489" s="27">
        <v>337.96460316683147</v>
      </c>
      <c r="Y489" s="27">
        <v>334.40707816719527</v>
      </c>
      <c r="Z489" s="27">
        <v>330.84955808089171</v>
      </c>
      <c r="AA489" s="27">
        <v>254.56047220186937</v>
      </c>
      <c r="AB489" s="27">
        <v>251.79351022736233</v>
      </c>
      <c r="AC489" s="27">
        <v>235.59550729508067</v>
      </c>
      <c r="AD489" s="27">
        <v>312.72572910029817</v>
      </c>
      <c r="AE489" s="27">
        <v>499.62725114984767</v>
      </c>
      <c r="AF489" s="27">
        <v>249.55479300609798</v>
      </c>
      <c r="AG489" s="27">
        <v>327.21789530420381</v>
      </c>
      <c r="AH489" s="26">
        <v>0</v>
      </c>
    </row>
    <row r="490" spans="2:34" s="24" customFormat="1" ht="14">
      <c r="B490" s="24" t="s">
        <v>169</v>
      </c>
      <c r="C490" s="24" t="s">
        <v>337</v>
      </c>
      <c r="D490" s="24" t="s">
        <v>233</v>
      </c>
      <c r="E490" s="24" t="s">
        <v>228</v>
      </c>
      <c r="F490" s="24" t="s">
        <v>267</v>
      </c>
      <c r="G490" s="26">
        <v>1</v>
      </c>
      <c r="H490" s="26">
        <v>35</v>
      </c>
      <c r="I490" s="27">
        <v>1490.1719026548676</v>
      </c>
      <c r="J490" s="27">
        <v>1016.1905415929207</v>
      </c>
      <c r="K490" s="27">
        <v>2221.0392088495582</v>
      </c>
      <c r="L490" s="27">
        <v>1628.284753982301</v>
      </c>
      <c r="M490" s="27">
        <v>355.70952212389381</v>
      </c>
      <c r="N490" s="27">
        <v>773.16814159292039</v>
      </c>
      <c r="O490" s="27">
        <v>81.111504424779213</v>
      </c>
      <c r="P490" s="27">
        <v>21.345132743362836</v>
      </c>
      <c r="Q490" s="27">
        <v>18.143362831858369</v>
      </c>
      <c r="R490" s="27">
        <v>201.08063716814161</v>
      </c>
      <c r="S490" s="27">
        <v>0</v>
      </c>
      <c r="T490" s="27">
        <v>1427.9419469026554</v>
      </c>
      <c r="U490" s="27">
        <v>95.626194690266288</v>
      </c>
      <c r="V490" s="27">
        <v>616.25769911504449</v>
      </c>
      <c r="W490" s="27">
        <v>0</v>
      </c>
      <c r="X490" s="27">
        <v>0</v>
      </c>
      <c r="Y490" s="27">
        <v>0</v>
      </c>
      <c r="Z490" s="27">
        <v>0</v>
      </c>
      <c r="AA490" s="27">
        <v>0</v>
      </c>
      <c r="AB490" s="27">
        <v>1654.2473923303835</v>
      </c>
      <c r="AC490" s="27">
        <v>0</v>
      </c>
      <c r="AD490" s="27">
        <v>0</v>
      </c>
      <c r="AE490" s="27">
        <v>0</v>
      </c>
      <c r="AF490" s="27">
        <v>0</v>
      </c>
      <c r="AG490" s="27">
        <v>0</v>
      </c>
      <c r="AH490" s="26">
        <v>0</v>
      </c>
    </row>
    <row r="491" spans="2:34" s="24" customFormat="1" ht="14">
      <c r="B491" s="24" t="s">
        <v>169</v>
      </c>
      <c r="C491" s="24" t="s">
        <v>337</v>
      </c>
      <c r="D491" s="24" t="s">
        <v>233</v>
      </c>
      <c r="E491" s="24" t="s">
        <v>228</v>
      </c>
      <c r="F491" s="24" t="s">
        <v>268</v>
      </c>
      <c r="G491" s="26">
        <v>1</v>
      </c>
      <c r="H491" s="26">
        <v>35</v>
      </c>
      <c r="I491" s="27">
        <v>1647.0458790610146</v>
      </c>
      <c r="J491" s="27">
        <v>1632.7188539618764</v>
      </c>
      <c r="K491" s="27">
        <v>1618.3918307321951</v>
      </c>
      <c r="L491" s="27">
        <v>1604.0648078604147</v>
      </c>
      <c r="M491" s="27">
        <v>1589.7377820887725</v>
      </c>
      <c r="N491" s="27">
        <v>1587.2094858729999</v>
      </c>
      <c r="O491" s="27">
        <v>1584.6811874431328</v>
      </c>
      <c r="P491" s="27">
        <v>1582.1528870768825</v>
      </c>
      <c r="Q491" s="27">
        <v>1579.6245917582435</v>
      </c>
      <c r="R491" s="27">
        <v>1577.0962910509786</v>
      </c>
      <c r="S491" s="27">
        <v>1577.0962936207</v>
      </c>
      <c r="T491" s="27">
        <v>1577.0962915702485</v>
      </c>
      <c r="U491" s="27">
        <v>1577.0962919830017</v>
      </c>
      <c r="V491" s="27">
        <v>1577.0962920362601</v>
      </c>
      <c r="W491" s="27">
        <v>1577.0962906648545</v>
      </c>
      <c r="X491" s="27">
        <v>1577.0962946592404</v>
      </c>
      <c r="Y491" s="27">
        <v>1577.09629117081</v>
      </c>
      <c r="Z491" s="27">
        <v>1577.0962922892379</v>
      </c>
      <c r="AA491" s="27">
        <v>1577.0962913172707</v>
      </c>
      <c r="AB491" s="27">
        <v>1577.0962907846861</v>
      </c>
      <c r="AC491" s="27">
        <v>1577.0962943263748</v>
      </c>
      <c r="AD491" s="27">
        <v>1577.0962903186744</v>
      </c>
      <c r="AE491" s="27">
        <v>1577.0962927153057</v>
      </c>
      <c r="AF491" s="27">
        <v>1577.0962925422157</v>
      </c>
      <c r="AG491" s="27">
        <v>1577.0962901056405</v>
      </c>
      <c r="AH491" s="26">
        <v>0</v>
      </c>
    </row>
    <row r="492" spans="2:34" s="24" customFormat="1" ht="14">
      <c r="B492" s="24" t="s">
        <v>169</v>
      </c>
      <c r="C492" s="24" t="s">
        <v>337</v>
      </c>
      <c r="D492" s="24" t="s">
        <v>233</v>
      </c>
      <c r="E492" s="24" t="s">
        <v>228</v>
      </c>
      <c r="F492" s="24" t="s">
        <v>269</v>
      </c>
      <c r="G492" s="26">
        <v>1</v>
      </c>
      <c r="H492" s="26">
        <v>15</v>
      </c>
      <c r="I492" s="27">
        <v>0</v>
      </c>
      <c r="J492" s="27">
        <v>0</v>
      </c>
      <c r="K492" s="27">
        <v>0</v>
      </c>
      <c r="L492" s="27">
        <v>0</v>
      </c>
      <c r="M492" s="27">
        <v>0</v>
      </c>
      <c r="N492" s="27">
        <v>0</v>
      </c>
      <c r="O492" s="27">
        <v>0</v>
      </c>
      <c r="P492" s="27">
        <v>0</v>
      </c>
      <c r="Q492" s="27">
        <v>0</v>
      </c>
      <c r="R492" s="27">
        <v>0</v>
      </c>
      <c r="S492" s="27">
        <v>0</v>
      </c>
      <c r="T492" s="27">
        <v>0</v>
      </c>
      <c r="U492" s="27">
        <v>0</v>
      </c>
      <c r="V492" s="27">
        <v>0</v>
      </c>
      <c r="W492" s="27">
        <v>0</v>
      </c>
      <c r="X492" s="27">
        <v>0</v>
      </c>
      <c r="Y492" s="27">
        <v>0</v>
      </c>
      <c r="Z492" s="27">
        <v>0</v>
      </c>
      <c r="AA492" s="27">
        <v>0</v>
      </c>
      <c r="AB492" s="27">
        <v>0</v>
      </c>
      <c r="AC492" s="27">
        <v>0</v>
      </c>
      <c r="AD492" s="27">
        <v>0</v>
      </c>
      <c r="AE492" s="27">
        <v>0</v>
      </c>
      <c r="AF492" s="27">
        <v>0</v>
      </c>
      <c r="AG492" s="27">
        <v>0</v>
      </c>
      <c r="AH492" s="26">
        <v>0</v>
      </c>
    </row>
    <row r="493" spans="2:34" s="24" customFormat="1" ht="14">
      <c r="B493" s="24" t="s">
        <v>169</v>
      </c>
      <c r="C493" s="24" t="s">
        <v>337</v>
      </c>
      <c r="D493" s="24" t="s">
        <v>233</v>
      </c>
      <c r="E493" s="24" t="s">
        <v>228</v>
      </c>
      <c r="F493" s="24" t="s">
        <v>270</v>
      </c>
      <c r="G493" s="26">
        <v>4</v>
      </c>
      <c r="H493" s="26">
        <v>25</v>
      </c>
      <c r="I493" s="27">
        <v>194.70437386580045</v>
      </c>
      <c r="J493" s="27">
        <v>154.0476132519324</v>
      </c>
      <c r="K493" s="27">
        <v>98.777494959112829</v>
      </c>
      <c r="L493" s="27">
        <v>74.862429427579244</v>
      </c>
      <c r="M493" s="27">
        <v>68.461328273776189</v>
      </c>
      <c r="N493" s="27">
        <v>60.508793267615104</v>
      </c>
      <c r="O493" s="27">
        <v>56.532525764534554</v>
      </c>
      <c r="P493" s="27">
        <v>53.308990982412894</v>
      </c>
      <c r="Q493" s="27">
        <v>30.999946790635132</v>
      </c>
      <c r="R493" s="27">
        <v>22.340647473955393</v>
      </c>
      <c r="S493" s="27">
        <v>21.375310854710406</v>
      </c>
      <c r="T493" s="27">
        <v>20.409974235465448</v>
      </c>
      <c r="U493" s="27">
        <v>19.685971771031706</v>
      </c>
      <c r="V493" s="27">
        <v>19.203303461409188</v>
      </c>
      <c r="W493" s="27">
        <v>18.96196930659794</v>
      </c>
      <c r="X493" s="27">
        <v>14.221476979948449</v>
      </c>
      <c r="Y493" s="27">
        <v>9.4809846532989575</v>
      </c>
      <c r="Z493" s="27">
        <v>4.7404923266494912</v>
      </c>
      <c r="AA493" s="27">
        <v>0</v>
      </c>
      <c r="AB493" s="27">
        <v>0</v>
      </c>
      <c r="AC493" s="27">
        <v>0</v>
      </c>
      <c r="AD493" s="27">
        <v>0</v>
      </c>
      <c r="AE493" s="27">
        <v>0</v>
      </c>
      <c r="AF493" s="27">
        <v>0</v>
      </c>
      <c r="AG493" s="27">
        <v>0</v>
      </c>
      <c r="AH493" s="26">
        <v>0</v>
      </c>
    </row>
    <row r="494" spans="2:34" s="24" customFormat="1" ht="14">
      <c r="B494" s="24" t="s">
        <v>169</v>
      </c>
      <c r="C494" s="24" t="s">
        <v>337</v>
      </c>
      <c r="D494" s="24" t="s">
        <v>233</v>
      </c>
      <c r="E494" s="24" t="s">
        <v>228</v>
      </c>
      <c r="F494" s="24" t="s">
        <v>270</v>
      </c>
      <c r="G494" s="26">
        <v>4</v>
      </c>
      <c r="H494" s="26">
        <v>25</v>
      </c>
      <c r="I494" s="27">
        <v>110.93608206004259</v>
      </c>
      <c r="J494" s="27">
        <v>407.6736635543856</v>
      </c>
      <c r="K494" s="27">
        <v>457.29081657331693</v>
      </c>
      <c r="L494" s="27">
        <v>391.60195805421756</v>
      </c>
      <c r="M494" s="27">
        <v>346.35473451327437</v>
      </c>
      <c r="N494" s="27">
        <v>49.617153018931347</v>
      </c>
      <c r="O494" s="27">
        <v>594.71631007057249</v>
      </c>
      <c r="P494" s="27">
        <v>594.71631007057249</v>
      </c>
      <c r="Q494" s="27">
        <v>594.71631007057249</v>
      </c>
      <c r="R494" s="27">
        <v>594.71631007057249</v>
      </c>
      <c r="S494" s="27">
        <v>0</v>
      </c>
      <c r="T494" s="27">
        <v>0</v>
      </c>
      <c r="U494" s="27">
        <v>237.02461633247455</v>
      </c>
      <c r="V494" s="27">
        <v>237.02461633247455</v>
      </c>
      <c r="W494" s="27">
        <v>237.02461633247455</v>
      </c>
      <c r="X494" s="27">
        <v>474.0492326649491</v>
      </c>
      <c r="Y494" s="27">
        <v>237.02461633247455</v>
      </c>
      <c r="Z494" s="27">
        <v>237.02461633247455</v>
      </c>
      <c r="AA494" s="27">
        <v>237.02461633247455</v>
      </c>
      <c r="AB494" s="27">
        <v>0</v>
      </c>
      <c r="AC494" s="27">
        <v>0</v>
      </c>
      <c r="AD494" s="27">
        <v>711.07384899742362</v>
      </c>
      <c r="AE494" s="27">
        <v>711.07384899742362</v>
      </c>
      <c r="AF494" s="27">
        <v>711.07384899742362</v>
      </c>
      <c r="AG494" s="27">
        <v>711.07384899742362</v>
      </c>
      <c r="AH494" s="26">
        <v>0</v>
      </c>
    </row>
    <row r="495" spans="2:34" s="24" customFormat="1" ht="14">
      <c r="B495" s="24" t="s">
        <v>169</v>
      </c>
      <c r="C495" s="24" t="s">
        <v>337</v>
      </c>
      <c r="D495" s="24" t="s">
        <v>233</v>
      </c>
      <c r="E495" s="24" t="s">
        <v>228</v>
      </c>
      <c r="F495" s="24" t="s">
        <v>271</v>
      </c>
      <c r="G495" s="26">
        <v>2</v>
      </c>
      <c r="H495" s="26">
        <v>25</v>
      </c>
      <c r="I495" s="27">
        <v>201.96066856992985</v>
      </c>
      <c r="J495" s="27">
        <v>194.6834880296081</v>
      </c>
      <c r="K495" s="27">
        <v>188.73660976818803</v>
      </c>
      <c r="L495" s="27">
        <v>93.038471334271065</v>
      </c>
      <c r="M495" s="27">
        <v>0</v>
      </c>
      <c r="N495" s="27">
        <v>0</v>
      </c>
      <c r="O495" s="27">
        <v>0</v>
      </c>
      <c r="P495" s="27">
        <v>0</v>
      </c>
      <c r="Q495" s="27">
        <v>0</v>
      </c>
      <c r="R495" s="27">
        <v>0</v>
      </c>
      <c r="S495" s="27">
        <v>0</v>
      </c>
      <c r="T495" s="27">
        <v>0</v>
      </c>
      <c r="U495" s="27">
        <v>0</v>
      </c>
      <c r="V495" s="27">
        <v>0</v>
      </c>
      <c r="W495" s="27">
        <v>0</v>
      </c>
      <c r="X495" s="27">
        <v>0</v>
      </c>
      <c r="Y495" s="27">
        <v>0</v>
      </c>
      <c r="Z495" s="27">
        <v>0</v>
      </c>
      <c r="AA495" s="27">
        <v>0</v>
      </c>
      <c r="AB495" s="27">
        <v>0</v>
      </c>
      <c r="AC495" s="27">
        <v>0</v>
      </c>
      <c r="AD495" s="27">
        <v>0</v>
      </c>
      <c r="AE495" s="27">
        <v>0</v>
      </c>
      <c r="AF495" s="27">
        <v>0</v>
      </c>
      <c r="AG495" s="27">
        <v>0</v>
      </c>
      <c r="AH495" s="26">
        <v>0</v>
      </c>
    </row>
    <row r="496" spans="2:34" s="24" customFormat="1" ht="14">
      <c r="B496" s="24" t="s">
        <v>169</v>
      </c>
      <c r="C496" s="24" t="s">
        <v>337</v>
      </c>
      <c r="D496" s="24" t="s">
        <v>233</v>
      </c>
      <c r="E496" s="24" t="s">
        <v>228</v>
      </c>
      <c r="F496" s="24" t="s">
        <v>271</v>
      </c>
      <c r="G496" s="26">
        <v>2</v>
      </c>
      <c r="H496" s="26">
        <v>25</v>
      </c>
      <c r="I496" s="27">
        <v>0</v>
      </c>
      <c r="J496" s="27">
        <v>0</v>
      </c>
      <c r="K496" s="27">
        <v>254.95883767793705</v>
      </c>
      <c r="L496" s="27">
        <v>1006.3612893192263</v>
      </c>
      <c r="M496" s="27">
        <v>751.4024516412893</v>
      </c>
      <c r="N496" s="27">
        <v>0</v>
      </c>
      <c r="O496" s="27">
        <v>0</v>
      </c>
      <c r="P496" s="27">
        <v>0</v>
      </c>
      <c r="Q496" s="27">
        <v>0</v>
      </c>
      <c r="R496" s="27">
        <v>0</v>
      </c>
      <c r="S496" s="27">
        <v>0</v>
      </c>
      <c r="T496" s="27">
        <v>0</v>
      </c>
      <c r="U496" s="27">
        <v>0</v>
      </c>
      <c r="V496" s="27">
        <v>0</v>
      </c>
      <c r="W496" s="27">
        <v>0</v>
      </c>
      <c r="X496" s="27">
        <v>0</v>
      </c>
      <c r="Y496" s="27">
        <v>0</v>
      </c>
      <c r="Z496" s="27">
        <v>0</v>
      </c>
      <c r="AA496" s="27">
        <v>0</v>
      </c>
      <c r="AB496" s="27">
        <v>0</v>
      </c>
      <c r="AC496" s="27">
        <v>0</v>
      </c>
      <c r="AD496" s="27">
        <v>0</v>
      </c>
      <c r="AE496" s="27">
        <v>0</v>
      </c>
      <c r="AF496" s="27">
        <v>0</v>
      </c>
      <c r="AG496" s="27">
        <v>0</v>
      </c>
      <c r="AH496" s="26">
        <v>0</v>
      </c>
    </row>
    <row r="497" spans="2:34" s="24" customFormat="1" ht="14">
      <c r="B497" s="24" t="s">
        <v>169</v>
      </c>
      <c r="C497" s="24" t="s">
        <v>337</v>
      </c>
      <c r="D497" s="24" t="s">
        <v>233</v>
      </c>
      <c r="E497" s="24" t="s">
        <v>228</v>
      </c>
      <c r="F497" s="24" t="s">
        <v>272</v>
      </c>
      <c r="G497" s="26">
        <v>2</v>
      </c>
      <c r="H497" s="26">
        <v>25</v>
      </c>
      <c r="I497" s="27">
        <v>1232.9938203530951</v>
      </c>
      <c r="J497" s="27">
        <v>1229.3375779395051</v>
      </c>
      <c r="K497" s="27">
        <v>1226.153760180754</v>
      </c>
      <c r="L497" s="27">
        <v>1168.8703813733741</v>
      </c>
      <c r="M497" s="27">
        <v>673.37783660635478</v>
      </c>
      <c r="N497" s="27">
        <v>198.73532241826916</v>
      </c>
      <c r="O497" s="27">
        <v>183.36863474571919</v>
      </c>
      <c r="P497" s="27">
        <v>234.87392507258278</v>
      </c>
      <c r="Q497" s="27">
        <v>307.49987608550725</v>
      </c>
      <c r="R497" s="27">
        <v>332.80913796269806</v>
      </c>
      <c r="S497" s="27">
        <v>298.60842461578909</v>
      </c>
      <c r="T497" s="27">
        <v>278.22504668111156</v>
      </c>
      <c r="U497" s="27">
        <v>235.42600076669942</v>
      </c>
      <c r="V497" s="27">
        <v>140.65369982474573</v>
      </c>
      <c r="W497" s="27">
        <v>43.604991234295483</v>
      </c>
      <c r="X497" s="27">
        <v>0</v>
      </c>
      <c r="Y497" s="27">
        <v>22.889987116089831</v>
      </c>
      <c r="Z497" s="27">
        <v>59.514653314703068</v>
      </c>
      <c r="AA497" s="27">
        <v>69.534995605088056</v>
      </c>
      <c r="AB497" s="27">
        <v>60.709241831347718</v>
      </c>
      <c r="AC497" s="27">
        <v>53.939440180503709</v>
      </c>
      <c r="AD497" s="27">
        <v>61.837850030646379</v>
      </c>
      <c r="AE497" s="27">
        <v>70.659527953234246</v>
      </c>
      <c r="AF497" s="27">
        <v>61.47881923157631</v>
      </c>
      <c r="AG497" s="27">
        <v>26.516613553357626</v>
      </c>
      <c r="AH497" s="26">
        <v>0</v>
      </c>
    </row>
    <row r="498" spans="2:34" s="24" customFormat="1" ht="14">
      <c r="B498" s="24" t="s">
        <v>169</v>
      </c>
      <c r="C498" s="24" t="s">
        <v>338</v>
      </c>
      <c r="D498" s="24" t="s">
        <v>233</v>
      </c>
      <c r="E498" s="24" t="s">
        <v>228</v>
      </c>
      <c r="F498" s="24" t="s">
        <v>229</v>
      </c>
      <c r="G498" s="26">
        <v>2</v>
      </c>
      <c r="H498" s="26">
        <v>25</v>
      </c>
      <c r="I498" s="27">
        <v>144.81106541902869</v>
      </c>
      <c r="J498" s="27">
        <v>144.12500587949506</v>
      </c>
      <c r="K498" s="27">
        <v>144.12500587949506</v>
      </c>
      <c r="L498" s="27">
        <v>144.12500587949506</v>
      </c>
      <c r="M498" s="27">
        <v>143.51186134713748</v>
      </c>
      <c r="N498" s="27">
        <v>142.89871681477993</v>
      </c>
      <c r="O498" s="27">
        <v>141.93270477703186</v>
      </c>
      <c r="P498" s="27">
        <v>138.77389264984413</v>
      </c>
      <c r="Q498" s="27">
        <v>128.69866303650264</v>
      </c>
      <c r="R498" s="27">
        <v>117.50266110114099</v>
      </c>
      <c r="S498" s="27">
        <v>111.13218370515399</v>
      </c>
      <c r="T498" s="27">
        <v>103.10111725442376</v>
      </c>
      <c r="U498" s="27">
        <v>95.403744966140053</v>
      </c>
      <c r="V498" s="27">
        <v>89.816478109494469</v>
      </c>
      <c r="W498" s="27">
        <v>81.897081264837212</v>
      </c>
      <c r="X498" s="27">
        <v>72.330805835428151</v>
      </c>
      <c r="Y498" s="27">
        <v>65.008256152503733</v>
      </c>
      <c r="Z498" s="27">
        <v>61.541879318638145</v>
      </c>
      <c r="AA498" s="27">
        <v>58.298479028101838</v>
      </c>
      <c r="AB498" s="27">
        <v>42.71127919803353</v>
      </c>
      <c r="AC498" s="27">
        <v>27.850608113598348</v>
      </c>
      <c r="AD498" s="27">
        <v>25.327877237222005</v>
      </c>
      <c r="AE498" s="27">
        <v>12.333628067745446</v>
      </c>
      <c r="AF498" s="27">
        <v>0</v>
      </c>
      <c r="AG498" s="27">
        <v>0</v>
      </c>
      <c r="AH498" s="27">
        <v>0</v>
      </c>
    </row>
    <row r="499" spans="2:34" s="24" customFormat="1" ht="14">
      <c r="B499" s="24" t="s">
        <v>169</v>
      </c>
      <c r="C499" s="24" t="s">
        <v>338</v>
      </c>
      <c r="D499" s="24" t="s">
        <v>233</v>
      </c>
      <c r="E499" s="24" t="s">
        <v>228</v>
      </c>
      <c r="F499" s="24" t="s">
        <v>230</v>
      </c>
      <c r="G499" s="26">
        <v>2</v>
      </c>
      <c r="H499" s="26">
        <v>25</v>
      </c>
      <c r="I499" s="27">
        <v>0</v>
      </c>
      <c r="J499" s="27">
        <v>0</v>
      </c>
      <c r="K499" s="27">
        <v>0</v>
      </c>
      <c r="L499" s="27">
        <v>0</v>
      </c>
      <c r="M499" s="27">
        <v>0.80805590436476649</v>
      </c>
      <c r="N499" s="27">
        <v>2.1937696101340709</v>
      </c>
      <c r="O499" s="27">
        <v>3.3992802057023193</v>
      </c>
      <c r="P499" s="27">
        <v>4.707949840371743</v>
      </c>
      <c r="Q499" s="27">
        <v>6.1074154543909476</v>
      </c>
      <c r="R499" s="27">
        <v>7.5943692434794743</v>
      </c>
      <c r="S499" s="27">
        <v>9.015017021522624</v>
      </c>
      <c r="T499" s="27">
        <v>10.273580266335495</v>
      </c>
      <c r="U499" s="27">
        <v>11.416259084119194</v>
      </c>
      <c r="V499" s="27">
        <v>12.400820367707865</v>
      </c>
      <c r="W499" s="27">
        <v>13.243980565092242</v>
      </c>
      <c r="X499" s="27">
        <v>13.981768091482323</v>
      </c>
      <c r="Y499" s="27">
        <v>14.695063049163632</v>
      </c>
      <c r="Z499" s="27">
        <v>15.445710899227127</v>
      </c>
      <c r="AA499" s="27">
        <v>16.219212999369947</v>
      </c>
      <c r="AB499" s="27">
        <v>17.058726239711238</v>
      </c>
      <c r="AC499" s="27">
        <v>17.504820549447324</v>
      </c>
      <c r="AD499" s="27">
        <v>17.504820549447324</v>
      </c>
      <c r="AE499" s="27">
        <v>17.504820549447324</v>
      </c>
      <c r="AF499" s="27">
        <v>17.504820549447324</v>
      </c>
      <c r="AG499" s="27">
        <v>17.504820549447324</v>
      </c>
      <c r="AH499" s="27">
        <v>17.504820549447324</v>
      </c>
    </row>
    <row r="500" spans="2:34" s="24" customFormat="1" ht="14">
      <c r="B500" s="24" t="s">
        <v>169</v>
      </c>
      <c r="C500" s="24" t="s">
        <v>338</v>
      </c>
      <c r="D500" s="24" t="s">
        <v>233</v>
      </c>
      <c r="E500" s="24" t="s">
        <v>231</v>
      </c>
      <c r="F500" s="24" t="s">
        <v>232</v>
      </c>
      <c r="G500" s="26">
        <v>1</v>
      </c>
      <c r="H500" s="26">
        <v>15</v>
      </c>
      <c r="I500" s="27">
        <v>228.12929484285331</v>
      </c>
      <c r="J500" s="27">
        <v>256.9246292452961</v>
      </c>
      <c r="K500" s="27">
        <v>269.15395737593394</v>
      </c>
      <c r="L500" s="27">
        <v>277.81313293960307</v>
      </c>
      <c r="M500" s="27">
        <v>283.72174234232614</v>
      </c>
      <c r="N500" s="27">
        <v>308.94088500828065</v>
      </c>
      <c r="O500" s="27">
        <v>313.60665937528779</v>
      </c>
      <c r="P500" s="27">
        <v>323.98094759167714</v>
      </c>
      <c r="Q500" s="27">
        <v>330.34079048204688</v>
      </c>
      <c r="R500" s="27">
        <v>334.34055892013521</v>
      </c>
      <c r="S500" s="27">
        <v>336.90843090463608</v>
      </c>
      <c r="T500" s="27">
        <v>339.15112732226686</v>
      </c>
      <c r="U500" s="27">
        <v>340.35972408223472</v>
      </c>
      <c r="V500" s="27">
        <v>283.16224577185881</v>
      </c>
      <c r="W500" s="27">
        <v>251.60815329580817</v>
      </c>
      <c r="X500" s="27">
        <v>245.48315735846791</v>
      </c>
      <c r="Y500" s="27">
        <v>239.88239979729377</v>
      </c>
      <c r="Z500" s="27">
        <v>237.98909727038898</v>
      </c>
      <c r="AA500" s="27">
        <v>236.94731594608967</v>
      </c>
      <c r="AB500" s="27">
        <v>236.36921686536013</v>
      </c>
      <c r="AC500" s="27">
        <v>234.10772694191292</v>
      </c>
      <c r="AD500" s="27">
        <v>233.72742295925551</v>
      </c>
      <c r="AE500" s="27">
        <v>232.96513201832062</v>
      </c>
      <c r="AF500" s="27">
        <v>232.54883504495942</v>
      </c>
      <c r="AG500" s="27">
        <v>232.34207578321625</v>
      </c>
      <c r="AH500" s="27">
        <v>229.77420379871538</v>
      </c>
    </row>
    <row r="501" spans="2:34" s="24" customFormat="1" ht="14">
      <c r="B501" s="24" t="s">
        <v>169</v>
      </c>
      <c r="C501" s="24" t="s">
        <v>338</v>
      </c>
      <c r="D501" s="24" t="s">
        <v>233</v>
      </c>
      <c r="E501" s="24" t="s">
        <v>231</v>
      </c>
      <c r="F501" s="24" t="s">
        <v>232</v>
      </c>
      <c r="G501" s="26">
        <v>1</v>
      </c>
      <c r="H501" s="26">
        <v>15</v>
      </c>
      <c r="I501" s="27">
        <v>140.33695254969109</v>
      </c>
      <c r="J501" s="27">
        <v>151.88748089591508</v>
      </c>
      <c r="K501" s="27">
        <v>176.97638494788538</v>
      </c>
      <c r="L501" s="27">
        <v>191.44854466432369</v>
      </c>
      <c r="M501" s="27">
        <v>220.71647315017216</v>
      </c>
      <c r="N501" s="27">
        <v>237.77309895193559</v>
      </c>
      <c r="O501" s="27">
        <v>253.63422699165676</v>
      </c>
      <c r="P501" s="27">
        <v>262.2190397287697</v>
      </c>
      <c r="Q501" s="27">
        <v>277.64126599112132</v>
      </c>
      <c r="R501" s="27">
        <v>293.40876616874607</v>
      </c>
      <c r="S501" s="27">
        <v>304.37662617034306</v>
      </c>
      <c r="T501" s="27">
        <v>315.08094734269253</v>
      </c>
      <c r="U501" s="27">
        <v>315.08094734269253</v>
      </c>
      <c r="V501" s="27">
        <v>287.44602975003011</v>
      </c>
      <c r="W501" s="27">
        <v>273.15145446114974</v>
      </c>
      <c r="X501" s="27">
        <v>259.43362384979281</v>
      </c>
      <c r="Y501" s="27">
        <v>257.18702000534563</v>
      </c>
      <c r="Z501" s="27">
        <v>253.30284215588023</v>
      </c>
      <c r="AA501" s="27">
        <v>251.56170345231598</v>
      </c>
      <c r="AB501" s="27">
        <v>248.69812567973042</v>
      </c>
      <c r="AC501" s="27">
        <v>247.16859757920656</v>
      </c>
      <c r="AD501" s="27">
        <v>245.87576820331574</v>
      </c>
      <c r="AE501" s="27">
        <v>245.24496589258129</v>
      </c>
      <c r="AF501" s="27">
        <v>244.23547144025298</v>
      </c>
      <c r="AG501" s="27">
        <v>243.42040508160665</v>
      </c>
      <c r="AH501" s="27">
        <v>232.45254508000966</v>
      </c>
    </row>
    <row r="502" spans="2:34" s="24" customFormat="1" ht="14">
      <c r="B502" s="24" t="s">
        <v>169</v>
      </c>
      <c r="C502" s="24" t="s">
        <v>338</v>
      </c>
      <c r="D502" s="24" t="s">
        <v>233</v>
      </c>
      <c r="E502" s="24" t="s">
        <v>231</v>
      </c>
      <c r="F502" s="24" t="s">
        <v>232</v>
      </c>
      <c r="G502" s="26">
        <v>1</v>
      </c>
      <c r="H502" s="26">
        <v>15</v>
      </c>
      <c r="I502" s="27">
        <v>16.368378259650754</v>
      </c>
      <c r="J502" s="27">
        <v>20.949025719437191</v>
      </c>
      <c r="K502" s="27">
        <v>24.215978167281676</v>
      </c>
      <c r="L502" s="27">
        <v>27.758762865865837</v>
      </c>
      <c r="M502" s="27">
        <v>31.600822374060108</v>
      </c>
      <c r="N502" s="27">
        <v>31.641466378136887</v>
      </c>
      <c r="O502" s="27">
        <v>31.686325214169113</v>
      </c>
      <c r="P502" s="27">
        <v>31.734592335991273</v>
      </c>
      <c r="Q502" s="27">
        <v>31.785926001599101</v>
      </c>
      <c r="R502" s="27">
        <v>31.862244976321385</v>
      </c>
      <c r="S502" s="27">
        <v>31.920566136647338</v>
      </c>
      <c r="T502" s="27">
        <v>31.982664227018372</v>
      </c>
      <c r="U502" s="27">
        <v>32.048292330651037</v>
      </c>
      <c r="V502" s="27">
        <v>28.614979866793092</v>
      </c>
      <c r="W502" s="27">
        <v>26.456523749953043</v>
      </c>
      <c r="X502" s="27">
        <v>25.579887878029702</v>
      </c>
      <c r="Y502" s="27">
        <v>24.770858916273891</v>
      </c>
      <c r="Z502" s="27">
        <v>24.350308571918788</v>
      </c>
      <c r="AA502" s="27">
        <v>24.013194964376375</v>
      </c>
      <c r="AB502" s="27">
        <v>23.729596993107087</v>
      </c>
      <c r="AC502" s="27">
        <v>23.821814155388072</v>
      </c>
      <c r="AD502" s="27">
        <v>23.917503689208601</v>
      </c>
      <c r="AE502" s="27">
        <v>24.016502241598683</v>
      </c>
      <c r="AF502" s="27">
        <v>24.11880788352094</v>
      </c>
      <c r="AG502" s="27">
        <v>24.224457402239409</v>
      </c>
      <c r="AH502" s="27">
        <v>24.166136241913456</v>
      </c>
    </row>
    <row r="503" spans="2:34" s="24" customFormat="1" ht="14">
      <c r="B503" s="24" t="s">
        <v>169</v>
      </c>
      <c r="C503" s="24" t="s">
        <v>338</v>
      </c>
      <c r="D503" s="24" t="s">
        <v>233</v>
      </c>
      <c r="E503" s="24" t="s">
        <v>231</v>
      </c>
      <c r="F503" s="24" t="s">
        <v>235</v>
      </c>
      <c r="G503" s="26">
        <v>1</v>
      </c>
      <c r="H503" s="26">
        <v>15</v>
      </c>
      <c r="I503" s="27">
        <v>77.405650335197635</v>
      </c>
      <c r="J503" s="27">
        <v>80.081747801931215</v>
      </c>
      <c r="K503" s="27">
        <v>106.4517123500566</v>
      </c>
      <c r="L503" s="27">
        <v>115.30915876454958</v>
      </c>
      <c r="M503" s="27">
        <v>115.30915876454958</v>
      </c>
      <c r="N503" s="27">
        <v>115.30915876454958</v>
      </c>
      <c r="O503" s="27">
        <v>122.71036526442363</v>
      </c>
      <c r="P503" s="27">
        <v>123.01906915656558</v>
      </c>
      <c r="Q503" s="27">
        <v>123.01906915656558</v>
      </c>
      <c r="R503" s="27">
        <v>123.01906915656558</v>
      </c>
      <c r="S503" s="27">
        <v>123.61044945104784</v>
      </c>
      <c r="T503" s="27">
        <v>124.20053155551577</v>
      </c>
      <c r="U503" s="27">
        <v>124.20053155551577</v>
      </c>
      <c r="V503" s="27">
        <v>101.02770466273789</v>
      </c>
      <c r="W503" s="27">
        <v>95.088758769952378</v>
      </c>
      <c r="X503" s="27">
        <v>90.33135971581774</v>
      </c>
      <c r="Y503" s="27">
        <v>89.797789073941331</v>
      </c>
      <c r="Z503" s="27">
        <v>85.715447409158003</v>
      </c>
      <c r="AA503" s="27">
        <v>84.650034553316587</v>
      </c>
      <c r="AB503" s="27">
        <v>84.650034553316587</v>
      </c>
      <c r="AC503" s="27">
        <v>84.650034553316587</v>
      </c>
      <c r="AD503" s="27">
        <v>84.046751576895659</v>
      </c>
      <c r="AE503" s="27">
        <v>84.024077202415143</v>
      </c>
      <c r="AF503" s="27">
        <v>84.024077202415143</v>
      </c>
      <c r="AG503" s="27">
        <v>84.024077202415143</v>
      </c>
      <c r="AH503" s="27">
        <v>83.432696907932879</v>
      </c>
    </row>
    <row r="504" spans="2:34" s="24" customFormat="1" ht="14">
      <c r="B504" s="24" t="s">
        <v>169</v>
      </c>
      <c r="C504" s="24" t="s">
        <v>338</v>
      </c>
      <c r="D504" s="24" t="s">
        <v>233</v>
      </c>
      <c r="E504" s="24" t="s">
        <v>231</v>
      </c>
      <c r="F504" s="24" t="s">
        <v>235</v>
      </c>
      <c r="G504" s="26">
        <v>1</v>
      </c>
      <c r="H504" s="26">
        <v>15</v>
      </c>
      <c r="I504" s="27">
        <v>301.84585625833455</v>
      </c>
      <c r="J504" s="27">
        <v>325.68340377807209</v>
      </c>
      <c r="K504" s="27">
        <v>342.57797542548712</v>
      </c>
      <c r="L504" s="27">
        <v>342.57797542548712</v>
      </c>
      <c r="M504" s="27">
        <v>342.57797542548712</v>
      </c>
      <c r="N504" s="27">
        <v>342.57797542548712</v>
      </c>
      <c r="O504" s="27">
        <v>344.5376036793557</v>
      </c>
      <c r="P504" s="27">
        <v>360.80658350238303</v>
      </c>
      <c r="Q504" s="27">
        <v>360.80658350238303</v>
      </c>
      <c r="R504" s="27">
        <v>362.78181349768892</v>
      </c>
      <c r="S504" s="27">
        <v>362.78181349768892</v>
      </c>
      <c r="T504" s="27">
        <v>362.78181349768892</v>
      </c>
      <c r="U504" s="27">
        <v>362.78181349768892</v>
      </c>
      <c r="V504" s="27">
        <v>306.30880126109355</v>
      </c>
      <c r="W504" s="27">
        <v>254.82086949200846</v>
      </c>
      <c r="X504" s="27">
        <v>237.46606821296416</v>
      </c>
      <c r="Y504" s="27">
        <v>232.71324598246804</v>
      </c>
      <c r="Z504" s="27">
        <v>230.09779257072603</v>
      </c>
      <c r="AA504" s="27">
        <v>230.09779257072603</v>
      </c>
      <c r="AB504" s="27">
        <v>230.09779257072603</v>
      </c>
      <c r="AC504" s="27">
        <v>230.09779257072603</v>
      </c>
      <c r="AD504" s="27">
        <v>233.1778735064855</v>
      </c>
      <c r="AE504" s="27">
        <v>231.98291305955493</v>
      </c>
      <c r="AF504" s="27">
        <v>231.98291305955493</v>
      </c>
      <c r="AG504" s="27">
        <v>231.88088262348847</v>
      </c>
      <c r="AH504" s="27">
        <v>231.88088262348847</v>
      </c>
    </row>
    <row r="505" spans="2:34" s="24" customFormat="1" ht="14">
      <c r="B505" s="24" t="s">
        <v>169</v>
      </c>
      <c r="C505" s="24" t="s">
        <v>338</v>
      </c>
      <c r="D505" s="24" t="s">
        <v>233</v>
      </c>
      <c r="E505" s="24" t="s">
        <v>231</v>
      </c>
      <c r="F505" s="24" t="s">
        <v>235</v>
      </c>
      <c r="G505" s="26">
        <v>1</v>
      </c>
      <c r="H505" s="26">
        <v>15</v>
      </c>
      <c r="I505" s="27">
        <v>0.73984915622513037</v>
      </c>
      <c r="J505" s="27">
        <v>0.73984915622513037</v>
      </c>
      <c r="K505" s="27">
        <v>0.73984915622513037</v>
      </c>
      <c r="L505" s="27">
        <v>0.73984915622513037</v>
      </c>
      <c r="M505" s="27">
        <v>0.73984915622513037</v>
      </c>
      <c r="N505" s="27">
        <v>8.4382723496704237</v>
      </c>
      <c r="O505" s="27">
        <v>16.936458118394263</v>
      </c>
      <c r="P505" s="27">
        <v>26.071083564528543</v>
      </c>
      <c r="Q505" s="27">
        <v>35.818608353076201</v>
      </c>
      <c r="R505" s="27">
        <v>46.155777010510072</v>
      </c>
      <c r="S505" s="27">
        <v>57.206703446735169</v>
      </c>
      <c r="T505" s="27">
        <v>68.96231913194508</v>
      </c>
      <c r="U505" s="27">
        <v>81.417738606949243</v>
      </c>
      <c r="V505" s="27">
        <v>94.274869708026984</v>
      </c>
      <c r="W505" s="27">
        <v>108.2416440101758</v>
      </c>
      <c r="X505" s="27">
        <v>122.99488983054627</v>
      </c>
      <c r="Y505" s="27">
        <v>138.48432413027325</v>
      </c>
      <c r="Z505" s="27">
        <v>154.65728810977478</v>
      </c>
      <c r="AA505" s="27">
        <v>171.50536461781476</v>
      </c>
      <c r="AB505" s="27">
        <v>189.0170529525609</v>
      </c>
      <c r="AC505" s="27">
        <v>206.48459059567995</v>
      </c>
      <c r="AD505" s="27">
        <v>224.58659621061753</v>
      </c>
      <c r="AE505" s="27">
        <v>243.33363070348065</v>
      </c>
      <c r="AF505" s="27">
        <v>262.72447433872617</v>
      </c>
      <c r="AG505" s="27">
        <v>282.93581873328094</v>
      </c>
      <c r="AH505" s="27">
        <v>271.88489229705584</v>
      </c>
    </row>
    <row r="506" spans="2:34" s="24" customFormat="1" ht="14">
      <c r="B506" s="24" t="s">
        <v>169</v>
      </c>
      <c r="C506" s="24" t="s">
        <v>338</v>
      </c>
      <c r="D506" s="24" t="s">
        <v>233</v>
      </c>
      <c r="E506" s="24" t="s">
        <v>231</v>
      </c>
      <c r="F506" s="24" t="s">
        <v>236</v>
      </c>
      <c r="G506" s="26">
        <v>1</v>
      </c>
      <c r="H506" s="26">
        <v>15</v>
      </c>
      <c r="I506" s="27">
        <v>3.754412673388098</v>
      </c>
      <c r="J506" s="27">
        <v>3.754412673388098</v>
      </c>
      <c r="K506" s="27">
        <v>7.8757040426574143</v>
      </c>
      <c r="L506" s="27">
        <v>12.911325758505356</v>
      </c>
      <c r="M506" s="27">
        <v>12.911325758505356</v>
      </c>
      <c r="N506" s="27">
        <v>12.911325758505356</v>
      </c>
      <c r="O506" s="27">
        <v>12.911325758505356</v>
      </c>
      <c r="P506" s="27">
        <v>12.911325758505356</v>
      </c>
      <c r="Q506" s="27">
        <v>12.911325758505356</v>
      </c>
      <c r="R506" s="27">
        <v>12.911325758505356</v>
      </c>
      <c r="S506" s="27">
        <v>12.911325758505356</v>
      </c>
      <c r="T506" s="27">
        <v>12.911325758505356</v>
      </c>
      <c r="U506" s="27">
        <v>12.911325758505356</v>
      </c>
      <c r="V506" s="27">
        <v>10.983404601819229</v>
      </c>
      <c r="W506" s="27">
        <v>10.983404601819229</v>
      </c>
      <c r="X506" s="27">
        <v>10.950383392243744</v>
      </c>
      <c r="Y506" s="27">
        <v>10.950383392243744</v>
      </c>
      <c r="Z506" s="27">
        <v>10.118127016634089</v>
      </c>
      <c r="AA506" s="27">
        <v>9.2870560084206559</v>
      </c>
      <c r="AB506" s="27">
        <v>9.2870560084206559</v>
      </c>
      <c r="AC506" s="27">
        <v>9.2870560084206559</v>
      </c>
      <c r="AD506" s="27">
        <v>9.2870560084206559</v>
      </c>
      <c r="AE506" s="27">
        <v>9.2870560084206559</v>
      </c>
      <c r="AF506" s="27">
        <v>9.2870560084206559</v>
      </c>
      <c r="AG506" s="27">
        <v>9.2870560084206559</v>
      </c>
      <c r="AH506" s="27">
        <v>9.2870560084206559</v>
      </c>
    </row>
    <row r="507" spans="2:34" s="24" customFormat="1" ht="14">
      <c r="B507" s="24" t="s">
        <v>169</v>
      </c>
      <c r="C507" s="24" t="s">
        <v>338</v>
      </c>
      <c r="D507" s="24" t="s">
        <v>233</v>
      </c>
      <c r="E507" s="24" t="s">
        <v>231</v>
      </c>
      <c r="F507" s="24" t="s">
        <v>236</v>
      </c>
      <c r="G507" s="26">
        <v>1</v>
      </c>
      <c r="H507" s="26">
        <v>15</v>
      </c>
      <c r="I507" s="27">
        <v>9.8507242212607515</v>
      </c>
      <c r="J507" s="27">
        <v>94.743905103290984</v>
      </c>
      <c r="K507" s="27">
        <v>94.743905103290984</v>
      </c>
      <c r="L507" s="27">
        <v>94.743905103290984</v>
      </c>
      <c r="M507" s="27">
        <v>94.743905103290984</v>
      </c>
      <c r="N507" s="27">
        <v>97.429625630298048</v>
      </c>
      <c r="O507" s="27">
        <v>97.429625630298048</v>
      </c>
      <c r="P507" s="27">
        <v>97.429625630298048</v>
      </c>
      <c r="Q507" s="27">
        <v>101.07692644951393</v>
      </c>
      <c r="R507" s="27">
        <v>101.07692644951393</v>
      </c>
      <c r="S507" s="27">
        <v>101.07692644951393</v>
      </c>
      <c r="T507" s="27">
        <v>101.07692644951393</v>
      </c>
      <c r="U507" s="27">
        <v>101.07692644951393</v>
      </c>
      <c r="V507" s="27">
        <v>99.702784498917993</v>
      </c>
      <c r="W507" s="27">
        <v>96.585382946372903</v>
      </c>
      <c r="X507" s="27">
        <v>96.585382946372903</v>
      </c>
      <c r="Y507" s="27">
        <v>75.569563515505834</v>
      </c>
      <c r="Z507" s="27">
        <v>75.569563515505834</v>
      </c>
      <c r="AA507" s="27">
        <v>75.569563515505834</v>
      </c>
      <c r="AB507" s="27">
        <v>75.569563515505834</v>
      </c>
      <c r="AC507" s="27">
        <v>75.252408917304791</v>
      </c>
      <c r="AD507" s="27">
        <v>75.252408917304791</v>
      </c>
      <c r="AE507" s="27">
        <v>75.252408917304791</v>
      </c>
      <c r="AF507" s="27">
        <v>74.898353398286616</v>
      </c>
      <c r="AG507" s="27">
        <v>74.898353398286616</v>
      </c>
      <c r="AH507" s="27">
        <v>74.898353398286616</v>
      </c>
    </row>
    <row r="508" spans="2:34" s="24" customFormat="1" ht="14">
      <c r="B508" s="24" t="s">
        <v>169</v>
      </c>
      <c r="C508" s="24" t="s">
        <v>338</v>
      </c>
      <c r="D508" s="24" t="s">
        <v>233</v>
      </c>
      <c r="E508" s="24" t="s">
        <v>231</v>
      </c>
      <c r="F508" s="24" t="s">
        <v>236</v>
      </c>
      <c r="G508" s="26">
        <v>1</v>
      </c>
      <c r="H508" s="26">
        <v>15</v>
      </c>
      <c r="I508" s="27">
        <v>0.20846514598539645</v>
      </c>
      <c r="J508" s="27">
        <v>0.23676287294607321</v>
      </c>
      <c r="K508" s="27">
        <v>0.25646022140213981</v>
      </c>
      <c r="L508" s="27">
        <v>0.27804145732720242</v>
      </c>
      <c r="M508" s="27">
        <v>0.3005458471200495</v>
      </c>
      <c r="N508" s="27">
        <v>0.32404590173136133</v>
      </c>
      <c r="O508" s="27">
        <v>0.34982176164202111</v>
      </c>
      <c r="P508" s="27">
        <v>0.37778889330627613</v>
      </c>
      <c r="Q508" s="27">
        <v>0.40786312813138964</v>
      </c>
      <c r="R508" s="27">
        <v>0.43996082931330555</v>
      </c>
      <c r="S508" s="27">
        <v>0.47381318288760965</v>
      </c>
      <c r="T508" s="27">
        <v>0.50939585170174406</v>
      </c>
      <c r="U508" s="27">
        <v>0.54730317738323564</v>
      </c>
      <c r="V508" s="27">
        <v>0.53253603135751559</v>
      </c>
      <c r="W508" s="27">
        <v>0.55808939505511601</v>
      </c>
      <c r="X508" s="27">
        <v>0.57877434808160588</v>
      </c>
      <c r="Y508" s="27">
        <v>0.61861247333550329</v>
      </c>
      <c r="Z508" s="27">
        <v>0.66300293909412922</v>
      </c>
      <c r="AA508" s="27">
        <v>0.70989581469340002</v>
      </c>
      <c r="AB508" s="27">
        <v>0.75956793263685529</v>
      </c>
      <c r="AC508" s="27">
        <v>0.81126984626513454</v>
      </c>
      <c r="AD508" s="27">
        <v>0.86422755279451013</v>
      </c>
      <c r="AE508" s="27">
        <v>0.91901487306577656</v>
      </c>
      <c r="AF508" s="27">
        <v>0.97502722591249802</v>
      </c>
      <c r="AG508" s="27">
        <v>1.0336382110693614</v>
      </c>
      <c r="AH508" s="27">
        <v>0.99978585749505744</v>
      </c>
    </row>
    <row r="509" spans="2:34" s="24" customFormat="1" ht="14">
      <c r="B509" s="24" t="s">
        <v>169</v>
      </c>
      <c r="C509" s="24" t="s">
        <v>338</v>
      </c>
      <c r="D509" s="24" t="s">
        <v>233</v>
      </c>
      <c r="E509" s="24" t="s">
        <v>231</v>
      </c>
      <c r="F509" s="24" t="s">
        <v>237</v>
      </c>
      <c r="G509" s="26">
        <v>1</v>
      </c>
      <c r="H509" s="26">
        <v>15</v>
      </c>
      <c r="I509" s="27">
        <v>0.18021171389364257</v>
      </c>
      <c r="J509" s="27">
        <v>0.18021171389364257</v>
      </c>
      <c r="K509" s="27">
        <v>0.18021171389364257</v>
      </c>
      <c r="L509" s="27">
        <v>0.18021171389364257</v>
      </c>
      <c r="M509" s="27">
        <v>0.18021171389364257</v>
      </c>
      <c r="N509" s="27">
        <v>0.18021171389364257</v>
      </c>
      <c r="O509" s="27">
        <v>0.18021171389364257</v>
      </c>
      <c r="P509" s="27">
        <v>0.18021171389364257</v>
      </c>
      <c r="Q509" s="27">
        <v>0.18021171389364257</v>
      </c>
      <c r="R509" s="27">
        <v>0.18021171389364257</v>
      </c>
      <c r="S509" s="27">
        <v>0.18021171389364257</v>
      </c>
      <c r="T509" s="27">
        <v>0.18021171389364257</v>
      </c>
      <c r="U509" s="27">
        <v>0.18021171389364257</v>
      </c>
      <c r="V509" s="27">
        <v>8.4554400210819294E-2</v>
      </c>
      <c r="W509" s="27">
        <v>8.4554400210819294E-2</v>
      </c>
      <c r="X509" s="27">
        <v>8.4554400210819294E-2</v>
      </c>
      <c r="Y509" s="27">
        <v>8.4554400210819294E-2</v>
      </c>
      <c r="Z509" s="27">
        <v>8.4554400210819294E-2</v>
      </c>
      <c r="AA509" s="27">
        <v>8.4554400210819294E-2</v>
      </c>
      <c r="AB509" s="27">
        <v>8.4554400210819294E-2</v>
      </c>
      <c r="AC509" s="27">
        <v>8.4554400210819294E-2</v>
      </c>
      <c r="AD509" s="27">
        <v>8.4554400210819294E-2</v>
      </c>
      <c r="AE509" s="27">
        <v>8.4554400210819294E-2</v>
      </c>
      <c r="AF509" s="27">
        <v>8.4554400210819294E-2</v>
      </c>
      <c r="AG509" s="27">
        <v>8.4554400210819294E-2</v>
      </c>
      <c r="AH509" s="27">
        <v>8.4554400210819294E-2</v>
      </c>
    </row>
    <row r="510" spans="2:34" s="24" customFormat="1" ht="14">
      <c r="B510" s="24" t="s">
        <v>169</v>
      </c>
      <c r="C510" s="24" t="s">
        <v>338</v>
      </c>
      <c r="D510" s="24" t="s">
        <v>233</v>
      </c>
      <c r="E510" s="24" t="s">
        <v>231</v>
      </c>
      <c r="F510" s="24" t="s">
        <v>237</v>
      </c>
      <c r="G510" s="26">
        <v>1</v>
      </c>
      <c r="H510" s="26">
        <v>15</v>
      </c>
      <c r="I510" s="27">
        <v>0</v>
      </c>
      <c r="J510" s="27">
        <v>0</v>
      </c>
      <c r="K510" s="27">
        <v>0</v>
      </c>
      <c r="L510" s="27">
        <v>0</v>
      </c>
      <c r="M510" s="27">
        <v>0</v>
      </c>
      <c r="N510" s="27">
        <v>0</v>
      </c>
      <c r="O510" s="27">
        <v>0</v>
      </c>
      <c r="P510" s="27">
        <v>0</v>
      </c>
      <c r="Q510" s="27">
        <v>0</v>
      </c>
      <c r="R510" s="27">
        <v>0</v>
      </c>
      <c r="S510" s="27">
        <v>0</v>
      </c>
      <c r="T510" s="27">
        <v>0</v>
      </c>
      <c r="U510" s="27">
        <v>0</v>
      </c>
      <c r="V510" s="27">
        <v>0</v>
      </c>
      <c r="W510" s="27">
        <v>0</v>
      </c>
      <c r="X510" s="27">
        <v>0</v>
      </c>
      <c r="Y510" s="27">
        <v>0</v>
      </c>
      <c r="Z510" s="27">
        <v>0</v>
      </c>
      <c r="AA510" s="27">
        <v>0</v>
      </c>
      <c r="AB510" s="27">
        <v>0</v>
      </c>
      <c r="AC510" s="27">
        <v>0</v>
      </c>
      <c r="AD510" s="27">
        <v>0</v>
      </c>
      <c r="AE510" s="27">
        <v>0</v>
      </c>
      <c r="AF510" s="27">
        <v>0</v>
      </c>
      <c r="AG510" s="27">
        <v>0</v>
      </c>
      <c r="AH510" s="27">
        <v>0</v>
      </c>
    </row>
    <row r="511" spans="2:34" s="24" customFormat="1" ht="14">
      <c r="B511" s="24" t="s">
        <v>169</v>
      </c>
      <c r="C511" s="24" t="s">
        <v>338</v>
      </c>
      <c r="D511" s="24" t="s">
        <v>233</v>
      </c>
      <c r="E511" s="24" t="s">
        <v>231</v>
      </c>
      <c r="F511" s="24" t="s">
        <v>237</v>
      </c>
      <c r="G511" s="26">
        <v>1</v>
      </c>
      <c r="H511" s="26">
        <v>15</v>
      </c>
      <c r="I511" s="27">
        <v>0.68694461813658281</v>
      </c>
      <c r="J511" s="27">
        <v>0.84872288885944103</v>
      </c>
      <c r="K511" s="27">
        <v>0.96361558304334993</v>
      </c>
      <c r="L511" s="27">
        <v>1.0850803719952544</v>
      </c>
      <c r="M511" s="27">
        <v>1.2166371754190841</v>
      </c>
      <c r="N511" s="27">
        <v>1.3183297692649389</v>
      </c>
      <c r="O511" s="27">
        <v>1.4310786043056558</v>
      </c>
      <c r="P511" s="27">
        <v>1.5526724406440455</v>
      </c>
      <c r="Q511" s="27">
        <v>1.680987376853281</v>
      </c>
      <c r="R511" s="27">
        <v>1.8174483354893383</v>
      </c>
      <c r="S511" s="27">
        <v>1.9627083843336457</v>
      </c>
      <c r="T511" s="27">
        <v>2.1166311769393964</v>
      </c>
      <c r="U511" s="27">
        <v>2.2790701168936467</v>
      </c>
      <c r="V511" s="27">
        <v>2.2872525720587022</v>
      </c>
      <c r="W511" s="27">
        <v>2.3753633247116852</v>
      </c>
      <c r="X511" s="27">
        <v>2.505594243400874</v>
      </c>
      <c r="Y511" s="27">
        <v>2.6638808730649339</v>
      </c>
      <c r="Z511" s="27">
        <v>2.8478016461698963</v>
      </c>
      <c r="AA511" s="27">
        <v>3.0432861224249623</v>
      </c>
      <c r="AB511" s="27">
        <v>3.2479994784144712</v>
      </c>
      <c r="AC511" s="27">
        <v>3.4652596896977124</v>
      </c>
      <c r="AD511" s="27">
        <v>3.6893088612583314</v>
      </c>
      <c r="AE511" s="27">
        <v>3.9194775337108636</v>
      </c>
      <c r="AF511" s="27">
        <v>4.1566069029029116</v>
      </c>
      <c r="AG511" s="27">
        <v>4.4035501193780302</v>
      </c>
      <c r="AH511" s="27">
        <v>4.2582900705337225</v>
      </c>
    </row>
    <row r="512" spans="2:34" s="24" customFormat="1" ht="14">
      <c r="B512" s="24" t="s">
        <v>169</v>
      </c>
      <c r="C512" s="24" t="s">
        <v>338</v>
      </c>
      <c r="D512" s="24" t="s">
        <v>233</v>
      </c>
      <c r="E512" s="24" t="s">
        <v>231</v>
      </c>
      <c r="F512" s="24" t="s">
        <v>238</v>
      </c>
      <c r="G512" s="26">
        <v>1</v>
      </c>
      <c r="H512" s="26">
        <v>15</v>
      </c>
      <c r="I512" s="27">
        <v>0</v>
      </c>
      <c r="J512" s="27">
        <v>0</v>
      </c>
      <c r="K512" s="27">
        <v>1.1420337763143151</v>
      </c>
      <c r="L512" s="27">
        <v>1.1420337763143151</v>
      </c>
      <c r="M512" s="27">
        <v>1.1420337763143151</v>
      </c>
      <c r="N512" s="27">
        <v>1.1420337763143151</v>
      </c>
      <c r="O512" s="27">
        <v>1.1420337763143151</v>
      </c>
      <c r="P512" s="27">
        <v>1.1420337763143151</v>
      </c>
      <c r="Q512" s="27">
        <v>1.1420337763143151</v>
      </c>
      <c r="R512" s="27">
        <v>1.1420337763143151</v>
      </c>
      <c r="S512" s="27">
        <v>1.1420337763143151</v>
      </c>
      <c r="T512" s="27">
        <v>1.1420337763143151</v>
      </c>
      <c r="U512" s="27">
        <v>1.1420337763143151</v>
      </c>
      <c r="V512" s="27">
        <v>1.1420337763143151</v>
      </c>
      <c r="W512" s="27">
        <v>1.1420337763143151</v>
      </c>
      <c r="X512" s="27">
        <v>1.1420337763143151</v>
      </c>
      <c r="Y512" s="27">
        <v>1.1420337763143151</v>
      </c>
      <c r="Z512" s="27">
        <v>0.89678301082927137</v>
      </c>
      <c r="AA512" s="27">
        <v>0.89678301082927137</v>
      </c>
      <c r="AB512" s="27">
        <v>0.89678301082927137</v>
      </c>
      <c r="AC512" s="27">
        <v>0.89678301082927137</v>
      </c>
      <c r="AD512" s="27">
        <v>0.89678301082927137</v>
      </c>
      <c r="AE512" s="27">
        <v>0.89678301082927137</v>
      </c>
      <c r="AF512" s="27">
        <v>0.89678301082927137</v>
      </c>
      <c r="AG512" s="27">
        <v>0.89678301082927137</v>
      </c>
      <c r="AH512" s="27">
        <v>0.89678301082927137</v>
      </c>
    </row>
    <row r="513" spans="2:34" s="24" customFormat="1" ht="14">
      <c r="B513" s="24" t="s">
        <v>169</v>
      </c>
      <c r="C513" s="24" t="s">
        <v>338</v>
      </c>
      <c r="D513" s="24" t="s">
        <v>233</v>
      </c>
      <c r="E513" s="24" t="s">
        <v>231</v>
      </c>
      <c r="F513" s="24" t="s">
        <v>238</v>
      </c>
      <c r="G513" s="26">
        <v>1</v>
      </c>
      <c r="H513" s="26">
        <v>15</v>
      </c>
      <c r="I513" s="27">
        <v>0</v>
      </c>
      <c r="J513" s="27">
        <v>0</v>
      </c>
      <c r="K513" s="27">
        <v>0</v>
      </c>
      <c r="L513" s="27">
        <v>0</v>
      </c>
      <c r="M513" s="27">
        <v>0</v>
      </c>
      <c r="N513" s="27">
        <v>0</v>
      </c>
      <c r="O513" s="27">
        <v>0</v>
      </c>
      <c r="P513" s="27">
        <v>0</v>
      </c>
      <c r="Q513" s="27">
        <v>0</v>
      </c>
      <c r="R513" s="27">
        <v>0</v>
      </c>
      <c r="S513" s="27">
        <v>0</v>
      </c>
      <c r="T513" s="27">
        <v>0</v>
      </c>
      <c r="U513" s="27">
        <v>0</v>
      </c>
      <c r="V513" s="27">
        <v>0</v>
      </c>
      <c r="W513" s="27">
        <v>0</v>
      </c>
      <c r="X513" s="27">
        <v>0</v>
      </c>
      <c r="Y513" s="27">
        <v>0</v>
      </c>
      <c r="Z513" s="27">
        <v>0</v>
      </c>
      <c r="AA513" s="27">
        <v>0</v>
      </c>
      <c r="AB513" s="27">
        <v>0</v>
      </c>
      <c r="AC513" s="27">
        <v>0</v>
      </c>
      <c r="AD513" s="27">
        <v>0</v>
      </c>
      <c r="AE513" s="27">
        <v>0</v>
      </c>
      <c r="AF513" s="27">
        <v>0</v>
      </c>
      <c r="AG513" s="27">
        <v>0</v>
      </c>
      <c r="AH513" s="27">
        <v>0</v>
      </c>
    </row>
    <row r="514" spans="2:34" s="24" customFormat="1" ht="14">
      <c r="B514" s="24" t="s">
        <v>169</v>
      </c>
      <c r="C514" s="24" t="s">
        <v>338</v>
      </c>
      <c r="D514" s="24" t="s">
        <v>233</v>
      </c>
      <c r="E514" s="24" t="s">
        <v>231</v>
      </c>
      <c r="F514" s="24" t="s">
        <v>238</v>
      </c>
      <c r="G514" s="26">
        <v>1</v>
      </c>
      <c r="H514" s="26">
        <v>15</v>
      </c>
      <c r="I514" s="27">
        <v>3.7803290068428156E-3</v>
      </c>
      <c r="J514" s="27">
        <v>3.7803290068428156E-3</v>
      </c>
      <c r="K514" s="27">
        <v>3.7803290068428156E-3</v>
      </c>
      <c r="L514" s="27">
        <v>3.7803290068428156E-3</v>
      </c>
      <c r="M514" s="27">
        <v>3.7803290068428156E-3</v>
      </c>
      <c r="N514" s="27">
        <v>3.7803290068428156E-3</v>
      </c>
      <c r="O514" s="27">
        <v>3.7803290068428156E-3</v>
      </c>
      <c r="P514" s="27">
        <v>3.7803290068428156E-3</v>
      </c>
      <c r="Q514" s="27">
        <v>3.7803290068428156E-3</v>
      </c>
      <c r="R514" s="27">
        <v>3.7803290068428156E-3</v>
      </c>
      <c r="S514" s="27">
        <v>3.7803290068428156E-3</v>
      </c>
      <c r="T514" s="27">
        <v>3.7803290068428156E-3</v>
      </c>
      <c r="U514" s="27">
        <v>3.7803290068428156E-3</v>
      </c>
      <c r="V514" s="27">
        <v>3.7803290068428156E-3</v>
      </c>
      <c r="W514" s="27">
        <v>3.7803290068428156E-3</v>
      </c>
      <c r="X514" s="27">
        <v>2.3567857980901531E-3</v>
      </c>
      <c r="Y514" s="27">
        <v>2.3567857980901531E-3</v>
      </c>
      <c r="Z514" s="27">
        <v>2.3567857980901531E-3</v>
      </c>
      <c r="AA514" s="27">
        <v>2.3567857980901531E-3</v>
      </c>
      <c r="AB514" s="27">
        <v>2.3567857980901531E-3</v>
      </c>
      <c r="AC514" s="27">
        <v>2.3567857980901531E-3</v>
      </c>
      <c r="AD514" s="27">
        <v>2.3567857980901531E-3</v>
      </c>
      <c r="AE514" s="27">
        <v>2.3567857980901531E-3</v>
      </c>
      <c r="AF514" s="27">
        <v>2.3567857980901531E-3</v>
      </c>
      <c r="AG514" s="27">
        <v>2.3567857980901531E-3</v>
      </c>
      <c r="AH514" s="27">
        <v>2.3567857980901531E-3</v>
      </c>
    </row>
    <row r="515" spans="2:34" s="24" customFormat="1" ht="14">
      <c r="B515" s="24" t="s">
        <v>169</v>
      </c>
      <c r="C515" s="24" t="s">
        <v>338</v>
      </c>
      <c r="D515" s="24" t="s">
        <v>233</v>
      </c>
      <c r="E515" s="24" t="s">
        <v>228</v>
      </c>
      <c r="F515" s="24" t="s">
        <v>239</v>
      </c>
      <c r="G515" s="26">
        <v>2</v>
      </c>
      <c r="H515" s="26">
        <v>25</v>
      </c>
      <c r="I515" s="27">
        <v>222.73733599877792</v>
      </c>
      <c r="J515" s="27">
        <v>222.73733599877792</v>
      </c>
      <c r="K515" s="27">
        <v>222.73733599877792</v>
      </c>
      <c r="L515" s="27">
        <v>222.73733599877792</v>
      </c>
      <c r="M515" s="27">
        <v>221.90630556255121</v>
      </c>
      <c r="N515" s="27">
        <v>221.07527512632447</v>
      </c>
      <c r="O515" s="27">
        <v>217.71694041812597</v>
      </c>
      <c r="P515" s="27">
        <v>214.10723888807013</v>
      </c>
      <c r="Q515" s="27">
        <v>213.85587206621278</v>
      </c>
      <c r="R515" s="27">
        <v>210.02806067451678</v>
      </c>
      <c r="S515" s="27">
        <v>202.92912926193839</v>
      </c>
      <c r="T515" s="27">
        <v>161.76588403435312</v>
      </c>
      <c r="U515" s="27">
        <v>113.21151823625924</v>
      </c>
      <c r="V515" s="27">
        <v>90.825056977245467</v>
      </c>
      <c r="W515" s="27">
        <v>79.100836309622807</v>
      </c>
      <c r="X515" s="27">
        <v>56.931970872818319</v>
      </c>
      <c r="Y515" s="27">
        <v>30.692447586159311</v>
      </c>
      <c r="Z515" s="27">
        <v>17.753302018403495</v>
      </c>
      <c r="AA515" s="27">
        <v>8.884814300502212</v>
      </c>
      <c r="AB515" s="27">
        <v>4.4424071588047456</v>
      </c>
      <c r="AC515" s="27">
        <v>1.7107278601917638E-8</v>
      </c>
      <c r="AD515" s="27">
        <v>1.7107278601917638E-8</v>
      </c>
      <c r="AE515" s="27">
        <v>1.7107278601917638E-8</v>
      </c>
      <c r="AF515" s="27">
        <v>8.553639300958819E-9</v>
      </c>
      <c r="AG515" s="27">
        <v>0</v>
      </c>
      <c r="AH515" s="27">
        <v>0</v>
      </c>
    </row>
    <row r="516" spans="2:34" s="24" customFormat="1" ht="14">
      <c r="B516" s="24" t="s">
        <v>169</v>
      </c>
      <c r="C516" s="24" t="s">
        <v>338</v>
      </c>
      <c r="D516" s="24" t="s">
        <v>233</v>
      </c>
      <c r="E516" s="24" t="s">
        <v>228</v>
      </c>
      <c r="F516" s="24" t="s">
        <v>239</v>
      </c>
      <c r="G516" s="26">
        <v>2</v>
      </c>
      <c r="H516" s="26">
        <v>25</v>
      </c>
      <c r="I516" s="27">
        <v>232.65896973579063</v>
      </c>
      <c r="J516" s="27">
        <v>258.31988551547346</v>
      </c>
      <c r="K516" s="27">
        <v>283.98080129515625</v>
      </c>
      <c r="L516" s="27">
        <v>283.98080129515625</v>
      </c>
      <c r="M516" s="27">
        <v>276.28252656125142</v>
      </c>
      <c r="N516" s="27">
        <v>268.58425182734658</v>
      </c>
      <c r="O516" s="27">
        <v>268.58425182734658</v>
      </c>
      <c r="P516" s="27">
        <v>268.58425182734658</v>
      </c>
      <c r="Q516" s="27">
        <v>268.58425182734658</v>
      </c>
      <c r="R516" s="27">
        <v>268.58425182734658</v>
      </c>
      <c r="S516" s="27">
        <v>268.58425182734658</v>
      </c>
      <c r="T516" s="27">
        <v>268.58425182734658</v>
      </c>
      <c r="U516" s="27">
        <v>268.58425182734658</v>
      </c>
      <c r="V516" s="27">
        <v>268.58425182734658</v>
      </c>
      <c r="W516" s="27">
        <v>268.58425182734658</v>
      </c>
      <c r="X516" s="27">
        <v>268.58425182734658</v>
      </c>
      <c r="Y516" s="27">
        <v>268.58425182734658</v>
      </c>
      <c r="Z516" s="27">
        <v>268.58425182734658</v>
      </c>
      <c r="AA516" s="27">
        <v>268.58425182734658</v>
      </c>
      <c r="AB516" s="27">
        <v>159.95304169335608</v>
      </c>
      <c r="AC516" s="27">
        <v>51.321831559365599</v>
      </c>
      <c r="AD516" s="27">
        <v>51.321831559365599</v>
      </c>
      <c r="AE516" s="27">
        <v>51.321831559365599</v>
      </c>
      <c r="AF516" s="27">
        <v>51.321831559365599</v>
      </c>
      <c r="AG516" s="27">
        <v>51.321831559365599</v>
      </c>
      <c r="AH516" s="27">
        <v>51.321831559365599</v>
      </c>
    </row>
    <row r="517" spans="2:34" s="24" customFormat="1" ht="14">
      <c r="B517" s="24" t="s">
        <v>169</v>
      </c>
      <c r="C517" s="24" t="s">
        <v>338</v>
      </c>
      <c r="D517" s="24" t="s">
        <v>233</v>
      </c>
      <c r="E517" s="24" t="s">
        <v>228</v>
      </c>
      <c r="F517" s="24" t="s">
        <v>240</v>
      </c>
      <c r="G517" s="26">
        <v>2</v>
      </c>
      <c r="H517" s="26">
        <v>24</v>
      </c>
      <c r="I517" s="27">
        <v>33.826217766640369</v>
      </c>
      <c r="J517" s="27">
        <v>34.666915501559529</v>
      </c>
      <c r="K517" s="27">
        <v>35.471561929923695</v>
      </c>
      <c r="L517" s="27">
        <v>36.272725341877077</v>
      </c>
      <c r="M517" s="27">
        <v>37.071122902642223</v>
      </c>
      <c r="N517" s="27">
        <v>37.867412723896329</v>
      </c>
      <c r="O517" s="27">
        <v>38.662200898362855</v>
      </c>
      <c r="P517" s="27">
        <v>39.456047534038611</v>
      </c>
      <c r="Q517" s="27">
        <v>40.249471919777008</v>
      </c>
      <c r="R517" s="27">
        <v>40.504774567910189</v>
      </c>
      <c r="S517" s="27">
        <v>40.760588598101229</v>
      </c>
      <c r="T517" s="27">
        <v>41.555518176403147</v>
      </c>
      <c r="U517" s="27">
        <v>42.351776530675863</v>
      </c>
      <c r="V517" s="27">
        <v>43.149736031472607</v>
      </c>
      <c r="W517" s="27">
        <v>44.043370232379502</v>
      </c>
      <c r="X517" s="27">
        <v>45.037449554832236</v>
      </c>
      <c r="Y517" s="27">
        <v>32.847900184762914</v>
      </c>
      <c r="Z517" s="27">
        <v>20.670388862826044</v>
      </c>
      <c r="AA517" s="27">
        <v>19.720705606124341</v>
      </c>
      <c r="AB517" s="27">
        <v>18.893207420656008</v>
      </c>
      <c r="AC517" s="27">
        <v>20.173962036631863</v>
      </c>
      <c r="AD517" s="27">
        <v>21.593282895369178</v>
      </c>
      <c r="AE517" s="27">
        <v>22.719677570895271</v>
      </c>
      <c r="AF517" s="27">
        <v>23.449200894136986</v>
      </c>
      <c r="AG517" s="27">
        <v>23.387604027074104</v>
      </c>
      <c r="AH517" s="27">
        <v>22.546906292154944</v>
      </c>
    </row>
    <row r="518" spans="2:34" s="24" customFormat="1" ht="14">
      <c r="B518" s="24" t="s">
        <v>169</v>
      </c>
      <c r="C518" s="24" t="s">
        <v>338</v>
      </c>
      <c r="D518" s="24" t="s">
        <v>233</v>
      </c>
      <c r="E518" s="24" t="s">
        <v>228</v>
      </c>
      <c r="F518" s="24" t="s">
        <v>240</v>
      </c>
      <c r="G518" s="26">
        <v>2</v>
      </c>
      <c r="H518" s="26">
        <v>24</v>
      </c>
      <c r="I518" s="27">
        <v>39.16017596456863</v>
      </c>
      <c r="J518" s="27">
        <v>39.16017596456863</v>
      </c>
      <c r="K518" s="27">
        <v>39.16017596456863</v>
      </c>
      <c r="L518" s="27">
        <v>39.16017596456863</v>
      </c>
      <c r="M518" s="27">
        <v>39.16017596456863</v>
      </c>
      <c r="N518" s="27">
        <v>39.16017596456863</v>
      </c>
      <c r="O518" s="27">
        <v>39.16017596456863</v>
      </c>
      <c r="P518" s="27">
        <v>39.16017596456863</v>
      </c>
      <c r="Q518" s="27">
        <v>19.580087982284315</v>
      </c>
      <c r="R518" s="27">
        <v>0</v>
      </c>
      <c r="S518" s="27">
        <v>0</v>
      </c>
      <c r="T518" s="27">
        <v>0</v>
      </c>
      <c r="U518" s="27">
        <v>0</v>
      </c>
      <c r="V518" s="27">
        <v>0</v>
      </c>
      <c r="W518" s="27">
        <v>0</v>
      </c>
      <c r="X518" s="27">
        <v>0</v>
      </c>
      <c r="Y518" s="27">
        <v>0</v>
      </c>
      <c r="Z518" s="27">
        <v>0</v>
      </c>
      <c r="AA518" s="27">
        <v>0</v>
      </c>
      <c r="AB518" s="27">
        <v>0</v>
      </c>
      <c r="AC518" s="27">
        <v>0</v>
      </c>
      <c r="AD518" s="27">
        <v>0</v>
      </c>
      <c r="AE518" s="27">
        <v>0</v>
      </c>
      <c r="AF518" s="27">
        <v>0</v>
      </c>
      <c r="AG518" s="27">
        <v>0</v>
      </c>
      <c r="AH518" s="27">
        <v>0</v>
      </c>
    </row>
    <row r="519" spans="2:34" s="24" customFormat="1" ht="14">
      <c r="B519" s="24" t="s">
        <v>169</v>
      </c>
      <c r="C519" s="24" t="s">
        <v>338</v>
      </c>
      <c r="D519" s="24" t="s">
        <v>233</v>
      </c>
      <c r="E519" s="24" t="s">
        <v>228</v>
      </c>
      <c r="F519" s="24" t="s">
        <v>241</v>
      </c>
      <c r="G519" s="26">
        <v>3</v>
      </c>
      <c r="H519" s="26">
        <v>25</v>
      </c>
      <c r="I519" s="27">
        <v>83.827037251383558</v>
      </c>
      <c r="J519" s="27">
        <v>81.266498815017997</v>
      </c>
      <c r="K519" s="27">
        <v>81.186848706161072</v>
      </c>
      <c r="L519" s="27">
        <v>81.006388458873033</v>
      </c>
      <c r="M519" s="27">
        <v>80.825928211584994</v>
      </c>
      <c r="N519" s="27">
        <v>80.529030971424248</v>
      </c>
      <c r="O519" s="27">
        <v>80.332943869694603</v>
      </c>
      <c r="P519" s="27">
        <v>80.025091337241989</v>
      </c>
      <c r="Q519" s="27">
        <v>79.468404246050355</v>
      </c>
      <c r="R519" s="27">
        <v>78.279781229735022</v>
      </c>
      <c r="S519" s="27">
        <v>74.389914441166624</v>
      </c>
      <c r="T519" s="27">
        <v>65.456048305227327</v>
      </c>
      <c r="U519" s="27">
        <v>55.104611863088671</v>
      </c>
      <c r="V519" s="27">
        <v>46.288984695699625</v>
      </c>
      <c r="W519" s="27">
        <v>42.106690358803966</v>
      </c>
      <c r="X519" s="27">
        <v>39.422117926788502</v>
      </c>
      <c r="Y519" s="27">
        <v>37.578498799893801</v>
      </c>
      <c r="Z519" s="27">
        <v>33.955124409163176</v>
      </c>
      <c r="AA519" s="27">
        <v>28.439172249682201</v>
      </c>
      <c r="AB519" s="27">
        <v>21.256318650257729</v>
      </c>
      <c r="AC519" s="27">
        <v>12.05125194225154</v>
      </c>
      <c r="AD519" s="27">
        <v>5.0795504032922549</v>
      </c>
      <c r="AE519" s="27">
        <v>0.21099692697019665</v>
      </c>
      <c r="AF519" s="27">
        <v>4.1195071619916858E-10</v>
      </c>
      <c r="AG519" s="27">
        <v>0</v>
      </c>
      <c r="AH519" s="27">
        <v>0</v>
      </c>
    </row>
    <row r="520" spans="2:34" s="24" customFormat="1" ht="14">
      <c r="B520" s="24" t="s">
        <v>169</v>
      </c>
      <c r="C520" s="24" t="s">
        <v>338</v>
      </c>
      <c r="D520" s="24" t="s">
        <v>233</v>
      </c>
      <c r="E520" s="24" t="s">
        <v>228</v>
      </c>
      <c r="F520" s="24" t="s">
        <v>241</v>
      </c>
      <c r="G520" s="26">
        <v>3</v>
      </c>
      <c r="H520" s="26">
        <v>25</v>
      </c>
      <c r="I520" s="27">
        <v>731.08887554810065</v>
      </c>
      <c r="J520" s="27">
        <v>711.52121814767543</v>
      </c>
      <c r="K520" s="27">
        <v>691.95356074724998</v>
      </c>
      <c r="L520" s="27">
        <v>691.95356074724998</v>
      </c>
      <c r="M520" s="27">
        <v>691.95356074724998</v>
      </c>
      <c r="N520" s="27">
        <v>672.38590334682476</v>
      </c>
      <c r="O520" s="27">
        <v>553.39394881813325</v>
      </c>
      <c r="P520" s="27">
        <v>434.40199428944163</v>
      </c>
      <c r="Q520" s="27">
        <v>263.29827847330176</v>
      </c>
      <c r="R520" s="27">
        <v>191.61885978542807</v>
      </c>
      <c r="S520" s="27">
        <v>119.93944109755435</v>
      </c>
      <c r="T520" s="27">
        <v>119.93944109755435</v>
      </c>
      <c r="U520" s="27">
        <v>101.19568506135749</v>
      </c>
      <c r="V520" s="27">
        <v>81.85460053609502</v>
      </c>
      <c r="W520" s="27">
        <v>62.513516010832561</v>
      </c>
      <c r="X520" s="27">
        <v>61.916187521766958</v>
      </c>
      <c r="Y520" s="27">
        <v>61.710212180709817</v>
      </c>
      <c r="Z520" s="27">
        <v>61.50423683965267</v>
      </c>
      <c r="AA520" s="27">
        <v>61.298261498595529</v>
      </c>
      <c r="AB520" s="27">
        <v>42.904663542195735</v>
      </c>
      <c r="AC520" s="27">
        <v>24.511065585795926</v>
      </c>
      <c r="AD520" s="27">
        <v>4.0783117529307535</v>
      </c>
      <c r="AE520" s="27">
        <v>2.0391558764653768</v>
      </c>
      <c r="AF520" s="27">
        <v>0</v>
      </c>
      <c r="AG520" s="27">
        <v>0</v>
      </c>
      <c r="AH520" s="27">
        <v>0</v>
      </c>
    </row>
    <row r="521" spans="2:34" s="24" customFormat="1" ht="14">
      <c r="B521" s="24" t="s">
        <v>169</v>
      </c>
      <c r="C521" s="24" t="s">
        <v>338</v>
      </c>
      <c r="D521" s="24" t="s">
        <v>233</v>
      </c>
      <c r="E521" s="24" t="s">
        <v>228</v>
      </c>
      <c r="F521" s="24" t="s">
        <v>242</v>
      </c>
      <c r="G521" s="26">
        <v>3</v>
      </c>
      <c r="H521" s="26">
        <v>25</v>
      </c>
      <c r="I521" s="27">
        <v>0</v>
      </c>
      <c r="J521" s="27">
        <v>0</v>
      </c>
      <c r="K521" s="27">
        <v>0</v>
      </c>
      <c r="L521" s="27">
        <v>0</v>
      </c>
      <c r="M521" s="27">
        <v>0</v>
      </c>
      <c r="N521" s="27">
        <v>0</v>
      </c>
      <c r="O521" s="27">
        <v>0</v>
      </c>
      <c r="P521" s="27">
        <v>0</v>
      </c>
      <c r="Q521" s="27">
        <v>0</v>
      </c>
      <c r="R521" s="27">
        <v>0</v>
      </c>
      <c r="S521" s="27">
        <v>0</v>
      </c>
      <c r="T521" s="27">
        <v>0</v>
      </c>
      <c r="U521" s="27">
        <v>0</v>
      </c>
      <c r="V521" s="27">
        <v>0</v>
      </c>
      <c r="W521" s="27">
        <v>0</v>
      </c>
      <c r="X521" s="27">
        <v>0</v>
      </c>
      <c r="Y521" s="27">
        <v>0</v>
      </c>
      <c r="Z521" s="27">
        <v>0</v>
      </c>
      <c r="AA521" s="27">
        <v>0</v>
      </c>
      <c r="AB521" s="27">
        <v>0</v>
      </c>
      <c r="AC521" s="27">
        <v>0</v>
      </c>
      <c r="AD521" s="27">
        <v>0</v>
      </c>
      <c r="AE521" s="27">
        <v>0</v>
      </c>
      <c r="AF521" s="27">
        <v>0</v>
      </c>
      <c r="AG521" s="27">
        <v>0</v>
      </c>
      <c r="AH521" s="27">
        <v>0</v>
      </c>
    </row>
    <row r="522" spans="2:34" s="24" customFormat="1" ht="14">
      <c r="B522" s="24" t="s">
        <v>169</v>
      </c>
      <c r="C522" s="24" t="s">
        <v>338</v>
      </c>
      <c r="D522" s="24" t="s">
        <v>233</v>
      </c>
      <c r="E522" s="24" t="s">
        <v>228</v>
      </c>
      <c r="F522" s="24" t="s">
        <v>243</v>
      </c>
      <c r="G522" s="26">
        <v>3</v>
      </c>
      <c r="H522" s="26">
        <v>25</v>
      </c>
      <c r="I522" s="27">
        <v>0</v>
      </c>
      <c r="J522" s="27">
        <v>0</v>
      </c>
      <c r="K522" s="27">
        <v>0</v>
      </c>
      <c r="L522" s="27">
        <v>0</v>
      </c>
      <c r="M522" s="27">
        <v>0</v>
      </c>
      <c r="N522" s="27">
        <v>0</v>
      </c>
      <c r="O522" s="27">
        <v>0</v>
      </c>
      <c r="P522" s="27">
        <v>0</v>
      </c>
      <c r="Q522" s="27">
        <v>0</v>
      </c>
      <c r="R522" s="27">
        <v>0</v>
      </c>
      <c r="S522" s="27">
        <v>0</v>
      </c>
      <c r="T522" s="27">
        <v>37.934667738648841</v>
      </c>
      <c r="U522" s="27">
        <v>140.60205161567453</v>
      </c>
      <c r="V522" s="27">
        <v>314.8100486937584</v>
      </c>
      <c r="W522" s="27">
        <v>478.7765186271514</v>
      </c>
      <c r="X522" s="27">
        <v>642.62760047473625</v>
      </c>
      <c r="Y522" s="27">
        <v>804.17092060615789</v>
      </c>
      <c r="Z522" s="27">
        <v>1016.4849984931693</v>
      </c>
      <c r="AA522" s="27">
        <v>1164.181748327612</v>
      </c>
      <c r="AB522" s="27">
        <v>1242.6456466771597</v>
      </c>
      <c r="AC522" s="27">
        <v>1268.0310255549546</v>
      </c>
      <c r="AD522" s="27">
        <v>1293.4164044327495</v>
      </c>
      <c r="AE522" s="27">
        <v>1318.8017833105444</v>
      </c>
      <c r="AF522" s="27">
        <v>1318.8017833105444</v>
      </c>
      <c r="AG522" s="27">
        <v>1318.8017833105444</v>
      </c>
      <c r="AH522" s="27">
        <v>1318.8017833105444</v>
      </c>
    </row>
    <row r="523" spans="2:34" s="24" customFormat="1" ht="14">
      <c r="B523" s="24" t="s">
        <v>169</v>
      </c>
      <c r="C523" s="24" t="s">
        <v>338</v>
      </c>
      <c r="D523" s="24" t="s">
        <v>233</v>
      </c>
      <c r="E523" s="24" t="s">
        <v>228</v>
      </c>
      <c r="F523" s="24" t="s">
        <v>244</v>
      </c>
      <c r="G523" s="26">
        <v>3</v>
      </c>
      <c r="H523" s="26">
        <v>25</v>
      </c>
      <c r="I523" s="27">
        <v>0</v>
      </c>
      <c r="J523" s="27">
        <v>0</v>
      </c>
      <c r="K523" s="27">
        <v>0</v>
      </c>
      <c r="L523" s="27">
        <v>174.8972817852999</v>
      </c>
      <c r="M523" s="27">
        <v>515.86675135034193</v>
      </c>
      <c r="N523" s="27">
        <v>856.83622091538405</v>
      </c>
      <c r="O523" s="27">
        <v>1022.9084086951261</v>
      </c>
      <c r="P523" s="27">
        <v>1069.62004884781</v>
      </c>
      <c r="Q523" s="27">
        <v>1400.2621551382754</v>
      </c>
      <c r="R523" s="27">
        <v>1869.4408807336649</v>
      </c>
      <c r="S523" s="27">
        <v>2505.2553910679885</v>
      </c>
      <c r="T523" s="27">
        <v>2919.0091573210657</v>
      </c>
      <c r="U523" s="27">
        <v>3327.2462066907683</v>
      </c>
      <c r="V523" s="27">
        <v>3522.1358311688532</v>
      </c>
      <c r="W523" s="27">
        <v>3750.5382217608944</v>
      </c>
      <c r="X523" s="27">
        <v>3923.2578625020542</v>
      </c>
      <c r="Y523" s="27">
        <v>4095.977503243214</v>
      </c>
      <c r="Z523" s="27">
        <v>4173.3146558138824</v>
      </c>
      <c r="AA523" s="27">
        <v>4173.3146558138824</v>
      </c>
      <c r="AB523" s="27">
        <v>4173.3146558138824</v>
      </c>
      <c r="AC523" s="27">
        <v>4173.3146558138824</v>
      </c>
      <c r="AD523" s="27">
        <v>4173.3146558138824</v>
      </c>
      <c r="AE523" s="27">
        <v>4173.3146558138824</v>
      </c>
      <c r="AF523" s="27">
        <v>4173.3146558138824</v>
      </c>
      <c r="AG523" s="27">
        <v>4173.3146558138824</v>
      </c>
      <c r="AH523" s="27">
        <v>4173.3146558138824</v>
      </c>
    </row>
    <row r="524" spans="2:34" s="24" customFormat="1" ht="14">
      <c r="B524" s="24" t="s">
        <v>169</v>
      </c>
      <c r="C524" s="24" t="s">
        <v>338</v>
      </c>
      <c r="D524" s="24" t="s">
        <v>233</v>
      </c>
      <c r="E524" s="24" t="s">
        <v>231</v>
      </c>
      <c r="F524" s="24" t="s">
        <v>245</v>
      </c>
      <c r="G524" s="26">
        <v>2</v>
      </c>
      <c r="H524" s="26">
        <v>25</v>
      </c>
      <c r="I524" s="27">
        <v>0</v>
      </c>
      <c r="J524" s="27">
        <v>0</v>
      </c>
      <c r="K524" s="27">
        <v>0</v>
      </c>
      <c r="L524" s="27">
        <v>0</v>
      </c>
      <c r="M524" s="27">
        <v>0</v>
      </c>
      <c r="N524" s="27">
        <v>0</v>
      </c>
      <c r="O524" s="27">
        <v>0</v>
      </c>
      <c r="P524" s="27">
        <v>0</v>
      </c>
      <c r="Q524" s="27">
        <v>0</v>
      </c>
      <c r="R524" s="27">
        <v>0</v>
      </c>
      <c r="S524" s="27">
        <v>0</v>
      </c>
      <c r="T524" s="27">
        <v>0</v>
      </c>
      <c r="U524" s="27">
        <v>0</v>
      </c>
      <c r="V524" s="27">
        <v>0</v>
      </c>
      <c r="W524" s="27">
        <v>0</v>
      </c>
      <c r="X524" s="27">
        <v>0</v>
      </c>
      <c r="Y524" s="27">
        <v>0</v>
      </c>
      <c r="Z524" s="27">
        <v>0</v>
      </c>
      <c r="AA524" s="27">
        <v>0</v>
      </c>
      <c r="AB524" s="27">
        <v>0</v>
      </c>
      <c r="AC524" s="27">
        <v>0</v>
      </c>
      <c r="AD524" s="27">
        <v>0</v>
      </c>
      <c r="AE524" s="27">
        <v>0</v>
      </c>
      <c r="AF524" s="27">
        <v>0</v>
      </c>
      <c r="AG524" s="27">
        <v>0</v>
      </c>
      <c r="AH524" s="27">
        <v>0</v>
      </c>
    </row>
    <row r="525" spans="2:34" s="24" customFormat="1" ht="14">
      <c r="B525" s="24" t="s">
        <v>169</v>
      </c>
      <c r="C525" s="24" t="s">
        <v>338</v>
      </c>
      <c r="D525" s="24" t="s">
        <v>233</v>
      </c>
      <c r="E525" s="24" t="s">
        <v>231</v>
      </c>
      <c r="F525" s="24" t="s">
        <v>245</v>
      </c>
      <c r="G525" s="26">
        <v>2</v>
      </c>
      <c r="H525" s="26">
        <v>25</v>
      </c>
      <c r="I525" s="27">
        <v>0</v>
      </c>
      <c r="J525" s="27">
        <v>0</v>
      </c>
      <c r="K525" s="27">
        <v>0</v>
      </c>
      <c r="L525" s="27">
        <v>0</v>
      </c>
      <c r="M525" s="27">
        <v>0</v>
      </c>
      <c r="N525" s="27">
        <v>0</v>
      </c>
      <c r="O525" s="27">
        <v>0</v>
      </c>
      <c r="P525" s="27">
        <v>0</v>
      </c>
      <c r="Q525" s="27">
        <v>0</v>
      </c>
      <c r="R525" s="27">
        <v>0</v>
      </c>
      <c r="S525" s="27">
        <v>42.091204998684411</v>
      </c>
      <c r="T525" s="27">
        <v>126.14003157181946</v>
      </c>
      <c r="U525" s="27">
        <v>209.92169129648698</v>
      </c>
      <c r="V525" s="27">
        <v>293.43618417268698</v>
      </c>
      <c r="W525" s="27">
        <v>376.68351020041939</v>
      </c>
      <c r="X525" s="27">
        <v>459.66366937968428</v>
      </c>
      <c r="Y525" s="27">
        <v>542.37666171048159</v>
      </c>
      <c r="Z525" s="27">
        <v>624.82248719281131</v>
      </c>
      <c r="AA525" s="27">
        <v>707.00114582667345</v>
      </c>
      <c r="AB525" s="27">
        <v>788.91263761206801</v>
      </c>
      <c r="AC525" s="27">
        <v>870.55696254899499</v>
      </c>
      <c r="AD525" s="27">
        <v>951.93412063745438</v>
      </c>
      <c r="AE525" s="27">
        <v>992.5559079695671</v>
      </c>
      <c r="AF525" s="27">
        <v>992.5559079695671</v>
      </c>
      <c r="AG525" s="27">
        <v>992.5559079695671</v>
      </c>
      <c r="AH525" s="27">
        <v>992.5559079695671</v>
      </c>
    </row>
    <row r="526" spans="2:34" s="24" customFormat="1" ht="14">
      <c r="B526" s="24" t="s">
        <v>169</v>
      </c>
      <c r="C526" s="24" t="s">
        <v>338</v>
      </c>
      <c r="D526" s="24" t="s">
        <v>233</v>
      </c>
      <c r="E526" s="24" t="s">
        <v>231</v>
      </c>
      <c r="F526" s="24" t="s">
        <v>246</v>
      </c>
      <c r="G526" s="26">
        <v>2</v>
      </c>
      <c r="H526" s="26">
        <v>25</v>
      </c>
      <c r="I526" s="27">
        <v>0.40596561811071324</v>
      </c>
      <c r="J526" s="27">
        <v>0.40596561811071324</v>
      </c>
      <c r="K526" s="27">
        <v>0.40596561811071324</v>
      </c>
      <c r="L526" s="27">
        <v>0.40596561811071324</v>
      </c>
      <c r="M526" s="27">
        <v>0.40596561811071324</v>
      </c>
      <c r="N526" s="27">
        <v>0.40596561811071324</v>
      </c>
      <c r="O526" s="27">
        <v>0.40596561811071324</v>
      </c>
      <c r="P526" s="27">
        <v>7.7171417559883135</v>
      </c>
      <c r="Q526" s="27">
        <v>15.028317893865914</v>
      </c>
      <c r="R526" s="27">
        <v>15.028317893865914</v>
      </c>
      <c r="S526" s="27">
        <v>15.028317893865914</v>
      </c>
      <c r="T526" s="27">
        <v>15.028317893865914</v>
      </c>
      <c r="U526" s="27">
        <v>15.028317893865914</v>
      </c>
      <c r="V526" s="27">
        <v>15.028317893865914</v>
      </c>
      <c r="W526" s="27">
        <v>15.028317893865914</v>
      </c>
      <c r="X526" s="27">
        <v>15.028317893865914</v>
      </c>
      <c r="Y526" s="27">
        <v>15.028317893865914</v>
      </c>
      <c r="Z526" s="27">
        <v>15.028317893865914</v>
      </c>
      <c r="AA526" s="27">
        <v>15.028317893865914</v>
      </c>
      <c r="AB526" s="27">
        <v>15.028317893865914</v>
      </c>
      <c r="AC526" s="27">
        <v>15.028317893865914</v>
      </c>
      <c r="AD526" s="27">
        <v>15.028317893865914</v>
      </c>
      <c r="AE526" s="27">
        <v>14.825335084810558</v>
      </c>
      <c r="AF526" s="27">
        <v>14.622352275755201</v>
      </c>
      <c r="AG526" s="27">
        <v>14.622352275755201</v>
      </c>
      <c r="AH526" s="27">
        <v>14.622352275755201</v>
      </c>
    </row>
    <row r="527" spans="2:34" s="24" customFormat="1" ht="14">
      <c r="B527" s="24" t="s">
        <v>169</v>
      </c>
      <c r="C527" s="24" t="s">
        <v>338</v>
      </c>
      <c r="D527" s="24" t="s">
        <v>233</v>
      </c>
      <c r="E527" s="24" t="s">
        <v>231</v>
      </c>
      <c r="F527" s="24" t="s">
        <v>246</v>
      </c>
      <c r="G527" s="26">
        <v>2</v>
      </c>
      <c r="H527" s="26">
        <v>25</v>
      </c>
      <c r="I527" s="27">
        <v>0</v>
      </c>
      <c r="J527" s="27">
        <v>0</v>
      </c>
      <c r="K527" s="27">
        <v>0</v>
      </c>
      <c r="L527" s="27">
        <v>0</v>
      </c>
      <c r="M527" s="27">
        <v>0</v>
      </c>
      <c r="N527" s="27">
        <v>0</v>
      </c>
      <c r="O527" s="27">
        <v>0</v>
      </c>
      <c r="P527" s="27">
        <v>0</v>
      </c>
      <c r="Q527" s="27">
        <v>0</v>
      </c>
      <c r="R527" s="27">
        <v>0</v>
      </c>
      <c r="S527" s="27">
        <v>0</v>
      </c>
      <c r="T527" s="27">
        <v>0</v>
      </c>
      <c r="U527" s="27">
        <v>0</v>
      </c>
      <c r="V527" s="27">
        <v>0</v>
      </c>
      <c r="W527" s="27">
        <v>0</v>
      </c>
      <c r="X527" s="27">
        <v>0</v>
      </c>
      <c r="Y527" s="27">
        <v>0</v>
      </c>
      <c r="Z527" s="27">
        <v>0</v>
      </c>
      <c r="AA527" s="27">
        <v>0</v>
      </c>
      <c r="AB527" s="27">
        <v>0</v>
      </c>
      <c r="AC527" s="27">
        <v>0</v>
      </c>
      <c r="AD527" s="27">
        <v>0</v>
      </c>
      <c r="AE527" s="27">
        <v>0</v>
      </c>
      <c r="AF527" s="27">
        <v>0</v>
      </c>
      <c r="AG527" s="27">
        <v>0</v>
      </c>
      <c r="AH527" s="27">
        <v>0</v>
      </c>
    </row>
    <row r="528" spans="2:34" s="24" customFormat="1" ht="14">
      <c r="B528" s="24" t="s">
        <v>169</v>
      </c>
      <c r="C528" s="24" t="s">
        <v>338</v>
      </c>
      <c r="D528" s="24" t="s">
        <v>233</v>
      </c>
      <c r="E528" s="24" t="s">
        <v>231</v>
      </c>
      <c r="F528" s="24" t="s">
        <v>247</v>
      </c>
      <c r="G528" s="26">
        <v>2</v>
      </c>
      <c r="H528" s="26">
        <v>25</v>
      </c>
      <c r="I528" s="27">
        <v>0</v>
      </c>
      <c r="J528" s="27">
        <v>0</v>
      </c>
      <c r="K528" s="27">
        <v>0</v>
      </c>
      <c r="L528" s="27">
        <v>0</v>
      </c>
      <c r="M528" s="27">
        <v>0</v>
      </c>
      <c r="N528" s="27">
        <v>0</v>
      </c>
      <c r="O528" s="27">
        <v>0</v>
      </c>
      <c r="P528" s="27">
        <v>0</v>
      </c>
      <c r="Q528" s="27">
        <v>0</v>
      </c>
      <c r="R528" s="27">
        <v>0</v>
      </c>
      <c r="S528" s="27">
        <v>0</v>
      </c>
      <c r="T528" s="27">
        <v>0</v>
      </c>
      <c r="U528" s="27">
        <v>0</v>
      </c>
      <c r="V528" s="27">
        <v>0</v>
      </c>
      <c r="W528" s="27">
        <v>0</v>
      </c>
      <c r="X528" s="27">
        <v>0</v>
      </c>
      <c r="Y528" s="27">
        <v>0</v>
      </c>
      <c r="Z528" s="27">
        <v>0</v>
      </c>
      <c r="AA528" s="27">
        <v>0</v>
      </c>
      <c r="AB528" s="27">
        <v>0</v>
      </c>
      <c r="AC528" s="27">
        <v>0</v>
      </c>
      <c r="AD528" s="27">
        <v>0</v>
      </c>
      <c r="AE528" s="27">
        <v>0</v>
      </c>
      <c r="AF528" s="27">
        <v>0</v>
      </c>
      <c r="AG528" s="27">
        <v>0</v>
      </c>
      <c r="AH528" s="27">
        <v>0</v>
      </c>
    </row>
    <row r="529" spans="2:34" s="24" customFormat="1" ht="14">
      <c r="B529" s="24" t="s">
        <v>169</v>
      </c>
      <c r="C529" s="24" t="s">
        <v>338</v>
      </c>
      <c r="D529" s="24" t="s">
        <v>233</v>
      </c>
      <c r="E529" s="24" t="s">
        <v>231</v>
      </c>
      <c r="F529" s="24" t="s">
        <v>247</v>
      </c>
      <c r="G529" s="26">
        <v>2</v>
      </c>
      <c r="H529" s="26">
        <v>25</v>
      </c>
      <c r="I529" s="27">
        <v>0</v>
      </c>
      <c r="J529" s="27">
        <v>0</v>
      </c>
      <c r="K529" s="27">
        <v>0</v>
      </c>
      <c r="L529" s="27">
        <v>0</v>
      </c>
      <c r="M529" s="27">
        <v>0</v>
      </c>
      <c r="N529" s="27">
        <v>0</v>
      </c>
      <c r="O529" s="27">
        <v>0</v>
      </c>
      <c r="P529" s="27">
        <v>0</v>
      </c>
      <c r="Q529" s="27">
        <v>0</v>
      </c>
      <c r="R529" s="27">
        <v>0</v>
      </c>
      <c r="S529" s="27">
        <v>0</v>
      </c>
      <c r="T529" s="27">
        <v>0</v>
      </c>
      <c r="U529" s="27">
        <v>0</v>
      </c>
      <c r="V529" s="27">
        <v>0</v>
      </c>
      <c r="W529" s="27">
        <v>0</v>
      </c>
      <c r="X529" s="27">
        <v>0</v>
      </c>
      <c r="Y529" s="27">
        <v>0</v>
      </c>
      <c r="Z529" s="27">
        <v>0</v>
      </c>
      <c r="AA529" s="27">
        <v>0</v>
      </c>
      <c r="AB529" s="27">
        <v>0</v>
      </c>
      <c r="AC529" s="27">
        <v>0</v>
      </c>
      <c r="AD529" s="27">
        <v>0</v>
      </c>
      <c r="AE529" s="27">
        <v>0</v>
      </c>
      <c r="AF529" s="27">
        <v>0</v>
      </c>
      <c r="AG529" s="27">
        <v>0</v>
      </c>
      <c r="AH529" s="27">
        <v>0</v>
      </c>
    </row>
    <row r="530" spans="2:34" s="24" customFormat="1" ht="14">
      <c r="B530" s="24" t="s">
        <v>169</v>
      </c>
      <c r="C530" s="24" t="s">
        <v>338</v>
      </c>
      <c r="D530" s="24" t="s">
        <v>233</v>
      </c>
      <c r="E530" s="24" t="s">
        <v>248</v>
      </c>
      <c r="F530" s="24" t="s">
        <v>248</v>
      </c>
      <c r="G530" s="26">
        <v>0</v>
      </c>
      <c r="H530" s="26">
        <v>0</v>
      </c>
      <c r="I530" s="27">
        <v>0</v>
      </c>
      <c r="J530" s="27">
        <v>0</v>
      </c>
      <c r="K530" s="27">
        <v>0</v>
      </c>
      <c r="L530" s="27">
        <v>0</v>
      </c>
      <c r="M530" s="27">
        <v>0</v>
      </c>
      <c r="N530" s="27">
        <v>0</v>
      </c>
      <c r="O530" s="27">
        <v>0</v>
      </c>
      <c r="P530" s="27">
        <v>0</v>
      </c>
      <c r="Q530" s="27">
        <v>0</v>
      </c>
      <c r="R530" s="27">
        <v>0</v>
      </c>
      <c r="S530" s="27">
        <v>0</v>
      </c>
      <c r="T530" s="27">
        <v>0</v>
      </c>
      <c r="U530" s="27">
        <v>0</v>
      </c>
      <c r="V530" s="27">
        <v>0</v>
      </c>
      <c r="W530" s="27">
        <v>0</v>
      </c>
      <c r="X530" s="27">
        <v>0</v>
      </c>
      <c r="Y530" s="27">
        <v>0</v>
      </c>
      <c r="Z530" s="27">
        <v>0</v>
      </c>
      <c r="AA530" s="27">
        <v>0</v>
      </c>
      <c r="AB530" s="27">
        <v>0</v>
      </c>
      <c r="AC530" s="27">
        <v>0</v>
      </c>
      <c r="AD530" s="27">
        <v>0</v>
      </c>
      <c r="AE530" s="27">
        <v>0</v>
      </c>
      <c r="AF530" s="27">
        <v>0</v>
      </c>
      <c r="AG530" s="27">
        <v>0</v>
      </c>
      <c r="AH530" s="27">
        <v>0</v>
      </c>
    </row>
    <row r="531" spans="2:34" s="24" customFormat="1" ht="14">
      <c r="B531" s="24" t="s">
        <v>169</v>
      </c>
      <c r="C531" s="24" t="s">
        <v>338</v>
      </c>
      <c r="D531" s="24" t="s">
        <v>249</v>
      </c>
      <c r="E531" s="24" t="s">
        <v>248</v>
      </c>
      <c r="F531" s="24" t="s">
        <v>248</v>
      </c>
      <c r="G531" s="26">
        <v>0</v>
      </c>
      <c r="H531" s="26">
        <v>0</v>
      </c>
      <c r="I531" s="27">
        <v>0</v>
      </c>
      <c r="J531" s="27">
        <v>0</v>
      </c>
      <c r="K531" s="27">
        <v>0</v>
      </c>
      <c r="L531" s="27">
        <v>0</v>
      </c>
      <c r="M531" s="27">
        <v>0</v>
      </c>
      <c r="N531" s="27">
        <v>0</v>
      </c>
      <c r="O531" s="27">
        <v>0</v>
      </c>
      <c r="P531" s="27">
        <v>0</v>
      </c>
      <c r="Q531" s="27">
        <v>0</v>
      </c>
      <c r="R531" s="27">
        <v>0</v>
      </c>
      <c r="S531" s="27">
        <v>0</v>
      </c>
      <c r="T531" s="27">
        <v>0</v>
      </c>
      <c r="U531" s="27">
        <v>0</v>
      </c>
      <c r="V531" s="27">
        <v>0</v>
      </c>
      <c r="W531" s="27">
        <v>0</v>
      </c>
      <c r="X531" s="27">
        <v>0</v>
      </c>
      <c r="Y531" s="27">
        <v>0</v>
      </c>
      <c r="Z531" s="27">
        <v>0</v>
      </c>
      <c r="AA531" s="27">
        <v>0</v>
      </c>
      <c r="AB531" s="27">
        <v>0</v>
      </c>
      <c r="AC531" s="27">
        <v>0</v>
      </c>
      <c r="AD531" s="27">
        <v>0</v>
      </c>
      <c r="AE531" s="27">
        <v>0</v>
      </c>
      <c r="AF531" s="27">
        <v>0</v>
      </c>
      <c r="AG531" s="27">
        <v>0</v>
      </c>
      <c r="AH531" s="27">
        <v>0</v>
      </c>
    </row>
    <row r="532" spans="2:34" s="24" customFormat="1" ht="14">
      <c r="B532" s="24" t="s">
        <v>169</v>
      </c>
      <c r="C532" s="24" t="s">
        <v>338</v>
      </c>
      <c r="D532" s="24" t="s">
        <v>227</v>
      </c>
      <c r="E532" s="24" t="s">
        <v>228</v>
      </c>
      <c r="F532" s="24" t="s">
        <v>250</v>
      </c>
      <c r="G532" s="26">
        <v>1</v>
      </c>
      <c r="H532" s="26">
        <v>15</v>
      </c>
      <c r="I532" s="27">
        <v>69.464430500976448</v>
      </c>
      <c r="J532" s="27">
        <v>69.464430500976448</v>
      </c>
      <c r="K532" s="27">
        <v>69.464430500976448</v>
      </c>
      <c r="L532" s="27">
        <v>69.464430500976448</v>
      </c>
      <c r="M532" s="27">
        <v>69.464430500976448</v>
      </c>
      <c r="N532" s="27">
        <v>69.464430500976448</v>
      </c>
      <c r="O532" s="27">
        <v>69.464430500976448</v>
      </c>
      <c r="P532" s="27">
        <v>69.464430500976448</v>
      </c>
      <c r="Q532" s="27">
        <v>69.464430500976448</v>
      </c>
      <c r="R532" s="27">
        <v>69.464430500976448</v>
      </c>
      <c r="S532" s="27">
        <v>69.464430500976448</v>
      </c>
      <c r="T532" s="27">
        <v>69.464430500976448</v>
      </c>
      <c r="U532" s="27">
        <v>69.464430500976448</v>
      </c>
      <c r="V532" s="27">
        <v>0</v>
      </c>
      <c r="W532" s="27">
        <v>0</v>
      </c>
      <c r="X532" s="27">
        <v>0</v>
      </c>
      <c r="Y532" s="27">
        <v>0</v>
      </c>
      <c r="Z532" s="27">
        <v>0</v>
      </c>
      <c r="AA532" s="27">
        <v>0</v>
      </c>
      <c r="AB532" s="27">
        <v>0</v>
      </c>
      <c r="AC532" s="27">
        <v>0</v>
      </c>
      <c r="AD532" s="27">
        <v>0</v>
      </c>
      <c r="AE532" s="27">
        <v>0</v>
      </c>
      <c r="AF532" s="27">
        <v>0</v>
      </c>
      <c r="AG532" s="27">
        <v>0</v>
      </c>
      <c r="AH532" s="27">
        <v>0</v>
      </c>
    </row>
    <row r="533" spans="2:34" s="24" customFormat="1" ht="14">
      <c r="B533" s="24" t="s">
        <v>169</v>
      </c>
      <c r="C533" s="24" t="s">
        <v>338</v>
      </c>
      <c r="D533" s="24" t="s">
        <v>233</v>
      </c>
      <c r="E533" s="24" t="s">
        <v>228</v>
      </c>
      <c r="F533" s="24" t="s">
        <v>250</v>
      </c>
      <c r="G533" s="26">
        <v>1</v>
      </c>
      <c r="H533" s="26">
        <v>15</v>
      </c>
      <c r="I533" s="27">
        <v>5.4546830307446461</v>
      </c>
      <c r="J533" s="27">
        <v>4.3371382146896451</v>
      </c>
      <c r="K533" s="27">
        <v>4.3371382146896451</v>
      </c>
      <c r="L533" s="27">
        <v>4.3371382146896451</v>
      </c>
      <c r="M533" s="27">
        <v>1.0909366061489292</v>
      </c>
      <c r="N533" s="27">
        <v>1.0909366061489292</v>
      </c>
      <c r="O533" s="27">
        <v>1.0909366061489292</v>
      </c>
      <c r="P533" s="27">
        <v>1.0909366061489292</v>
      </c>
      <c r="Q533" s="27">
        <v>0</v>
      </c>
      <c r="R533" s="27">
        <v>0</v>
      </c>
      <c r="S533" s="27">
        <v>0</v>
      </c>
      <c r="T533" s="27">
        <v>0</v>
      </c>
      <c r="U533" s="27">
        <v>0</v>
      </c>
      <c r="V533" s="27">
        <v>0</v>
      </c>
      <c r="W533" s="27">
        <v>0</v>
      </c>
      <c r="X533" s="27">
        <v>0</v>
      </c>
      <c r="Y533" s="27">
        <v>0</v>
      </c>
      <c r="Z533" s="27">
        <v>0</v>
      </c>
      <c r="AA533" s="27">
        <v>0</v>
      </c>
      <c r="AB533" s="27">
        <v>0</v>
      </c>
      <c r="AC533" s="27">
        <v>0</v>
      </c>
      <c r="AD533" s="27">
        <v>0</v>
      </c>
      <c r="AE533" s="27">
        <v>0</v>
      </c>
      <c r="AF533" s="27">
        <v>0</v>
      </c>
      <c r="AG533" s="27">
        <v>0</v>
      </c>
      <c r="AH533" s="27">
        <v>0</v>
      </c>
    </row>
    <row r="534" spans="2:34" s="24" customFormat="1" ht="14">
      <c r="B534" s="24" t="s">
        <v>169</v>
      </c>
      <c r="C534" s="24" t="s">
        <v>338</v>
      </c>
      <c r="D534" s="24" t="s">
        <v>227</v>
      </c>
      <c r="E534" s="24" t="s">
        <v>228</v>
      </c>
      <c r="F534" s="24" t="s">
        <v>251</v>
      </c>
      <c r="G534" s="26">
        <v>1</v>
      </c>
      <c r="H534" s="26">
        <v>15</v>
      </c>
      <c r="I534" s="27">
        <v>159.00569621154278</v>
      </c>
      <c r="J534" s="27">
        <v>162.33168859268628</v>
      </c>
      <c r="K534" s="27">
        <v>159.1471538524635</v>
      </c>
      <c r="L534" s="27">
        <v>132.51706845988159</v>
      </c>
      <c r="M534" s="27">
        <v>126.13508260243451</v>
      </c>
      <c r="N534" s="27">
        <v>115.18785705112093</v>
      </c>
      <c r="O534" s="27">
        <v>113.19187192068277</v>
      </c>
      <c r="P534" s="27">
        <v>112.91331958860967</v>
      </c>
      <c r="Q534" s="27">
        <v>110.43845898620965</v>
      </c>
      <c r="R534" s="27">
        <v>89.295154448347361</v>
      </c>
      <c r="S534" s="27">
        <v>72.751856408326248</v>
      </c>
      <c r="T534" s="27">
        <v>64.565059263969843</v>
      </c>
      <c r="U534" s="27">
        <v>60.659431321945043</v>
      </c>
      <c r="V534" s="27">
        <v>60.659431321945043</v>
      </c>
      <c r="W534" s="27">
        <v>49.470909845050549</v>
      </c>
      <c r="X534" s="27">
        <v>36.000068304091002</v>
      </c>
      <c r="Y534" s="27">
        <v>23.270123040742465</v>
      </c>
      <c r="Z534" s="27">
        <v>11.594944663049157</v>
      </c>
      <c r="AA534" s="27">
        <v>1.281870445297524</v>
      </c>
      <c r="AB534" s="27">
        <v>0</v>
      </c>
      <c r="AC534" s="27">
        <v>0</v>
      </c>
      <c r="AD534" s="27">
        <v>0</v>
      </c>
      <c r="AE534" s="27">
        <v>0</v>
      </c>
      <c r="AF534" s="27">
        <v>0</v>
      </c>
      <c r="AG534" s="27">
        <v>0</v>
      </c>
      <c r="AH534" s="27">
        <v>0</v>
      </c>
    </row>
    <row r="535" spans="2:34" s="24" customFormat="1" ht="14">
      <c r="B535" s="24" t="s">
        <v>169</v>
      </c>
      <c r="C535" s="24" t="s">
        <v>338</v>
      </c>
      <c r="D535" s="24" t="s">
        <v>233</v>
      </c>
      <c r="E535" s="24" t="s">
        <v>228</v>
      </c>
      <c r="F535" s="24" t="s">
        <v>251</v>
      </c>
      <c r="G535" s="26">
        <v>1</v>
      </c>
      <c r="H535" s="26">
        <v>15</v>
      </c>
      <c r="I535" s="27">
        <v>14.888975570659426</v>
      </c>
      <c r="J535" s="27">
        <v>45.161166564946228</v>
      </c>
      <c r="K535" s="27">
        <v>72.962158294393291</v>
      </c>
      <c r="L535" s="27">
        <v>72.591478404667342</v>
      </c>
      <c r="M535" s="27">
        <v>70.182059121448589</v>
      </c>
      <c r="N535" s="27">
        <v>68.2050997095768</v>
      </c>
      <c r="O535" s="27">
        <v>65.610340481495072</v>
      </c>
      <c r="P535" s="27">
        <v>64.312960867454208</v>
      </c>
      <c r="Q535" s="27">
        <v>61.841761602614469</v>
      </c>
      <c r="R535" s="27">
        <v>59.247002374532748</v>
      </c>
      <c r="S535" s="27">
        <v>59.247002374532748</v>
      </c>
      <c r="T535" s="27">
        <v>59.247002374532748</v>
      </c>
      <c r="U535" s="27">
        <v>59.247002374532748</v>
      </c>
      <c r="V535" s="27">
        <v>58.073182723733872</v>
      </c>
      <c r="W535" s="27">
        <v>58.073182723733872</v>
      </c>
      <c r="X535" s="27">
        <v>58.073182723733872</v>
      </c>
      <c r="Y535" s="27">
        <v>27.800991729447066</v>
      </c>
      <c r="Z535" s="27">
        <v>0</v>
      </c>
      <c r="AA535" s="27">
        <v>0</v>
      </c>
      <c r="AB535" s="27">
        <v>0</v>
      </c>
      <c r="AC535" s="27">
        <v>0</v>
      </c>
      <c r="AD535" s="27">
        <v>0</v>
      </c>
      <c r="AE535" s="27">
        <v>0</v>
      </c>
      <c r="AF535" s="27">
        <v>0</v>
      </c>
      <c r="AG535" s="27">
        <v>0</v>
      </c>
      <c r="AH535" s="27">
        <v>0</v>
      </c>
    </row>
    <row r="536" spans="2:34" s="24" customFormat="1" ht="14">
      <c r="B536" s="24" t="s">
        <v>169</v>
      </c>
      <c r="C536" s="24" t="s">
        <v>338</v>
      </c>
      <c r="D536" s="24" t="s">
        <v>227</v>
      </c>
      <c r="E536" s="24" t="s">
        <v>228</v>
      </c>
      <c r="F536" s="24" t="s">
        <v>252</v>
      </c>
      <c r="G536" s="26">
        <v>3</v>
      </c>
      <c r="H536" s="26">
        <v>25</v>
      </c>
      <c r="I536" s="27">
        <v>12.896933814117341</v>
      </c>
      <c r="J536" s="27">
        <v>16.36508813876619</v>
      </c>
      <c r="K536" s="27">
        <v>16.36508813876619</v>
      </c>
      <c r="L536" s="27">
        <v>16.36508813876619</v>
      </c>
      <c r="M536" s="27">
        <v>16.36508813876619</v>
      </c>
      <c r="N536" s="27">
        <v>16.36508813876619</v>
      </c>
      <c r="O536" s="27">
        <v>16.36508813876619</v>
      </c>
      <c r="P536" s="27">
        <v>16.36508813876619</v>
      </c>
      <c r="Q536" s="27">
        <v>16.36508813876619</v>
      </c>
      <c r="R536" s="27">
        <v>16.36508813876619</v>
      </c>
      <c r="S536" s="27">
        <v>16.36508813876619</v>
      </c>
      <c r="T536" s="27">
        <v>16.36508813876619</v>
      </c>
      <c r="U536" s="27">
        <v>16.36508813876619</v>
      </c>
      <c r="V536" s="27">
        <v>16.36508813876619</v>
      </c>
      <c r="W536" s="27">
        <v>16.36508813876619</v>
      </c>
      <c r="X536" s="27">
        <v>16.36508813876619</v>
      </c>
      <c r="Y536" s="27">
        <v>16.36508813876619</v>
      </c>
      <c r="Z536" s="27">
        <v>16.36508813876619</v>
      </c>
      <c r="AA536" s="27">
        <v>16.36508813876619</v>
      </c>
      <c r="AB536" s="27">
        <v>16.36508813876619</v>
      </c>
      <c r="AC536" s="27">
        <v>16.36508813876619</v>
      </c>
      <c r="AD536" s="27">
        <v>16.36508813876619</v>
      </c>
      <c r="AE536" s="27">
        <v>16.36508813876619</v>
      </c>
      <c r="AF536" s="27">
        <v>14.37821308382631</v>
      </c>
      <c r="AG536" s="27">
        <v>8.9231837042375801</v>
      </c>
      <c r="AH536" s="27">
        <v>3.4681543246488493</v>
      </c>
    </row>
    <row r="537" spans="2:34" s="24" customFormat="1" ht="14">
      <c r="B537" s="24" t="s">
        <v>169</v>
      </c>
      <c r="C537" s="24" t="s">
        <v>338</v>
      </c>
      <c r="D537" s="24" t="s">
        <v>227</v>
      </c>
      <c r="E537" s="24" t="s">
        <v>228</v>
      </c>
      <c r="F537" s="24" t="s">
        <v>253</v>
      </c>
      <c r="G537" s="26">
        <v>2</v>
      </c>
      <c r="H537" s="26">
        <v>25</v>
      </c>
      <c r="I537" s="27">
        <v>0</v>
      </c>
      <c r="J537" s="27">
        <v>0</v>
      </c>
      <c r="K537" s="27">
        <v>0</v>
      </c>
      <c r="L537" s="27">
        <v>0</v>
      </c>
      <c r="M537" s="27">
        <v>0</v>
      </c>
      <c r="N537" s="27">
        <v>0</v>
      </c>
      <c r="O537" s="27">
        <v>6.6341672686509696</v>
      </c>
      <c r="P537" s="27">
        <v>20.21841453221295</v>
      </c>
      <c r="Q537" s="27">
        <v>34.466078524022706</v>
      </c>
      <c r="R537" s="27">
        <v>49.230408793358976</v>
      </c>
      <c r="S537" s="27">
        <v>64.351859423311495</v>
      </c>
      <c r="T537" s="27">
        <v>79.871338935892823</v>
      </c>
      <c r="U537" s="27">
        <v>95.837218905386166</v>
      </c>
      <c r="V537" s="27">
        <v>112.30726880195533</v>
      </c>
      <c r="W537" s="27">
        <v>129.64294075747682</v>
      </c>
      <c r="X537" s="27">
        <v>148.26614272209997</v>
      </c>
      <c r="Y537" s="27">
        <v>168.38379916754818</v>
      </c>
      <c r="Z537" s="27">
        <v>190.25717836194315</v>
      </c>
      <c r="AA537" s="27">
        <v>214.22279382036493</v>
      </c>
      <c r="AB537" s="27">
        <v>240.72445324698768</v>
      </c>
      <c r="AC537" s="27">
        <v>286.81460122383646</v>
      </c>
      <c r="AD537" s="27">
        <v>318.9565073922937</v>
      </c>
      <c r="AE537" s="27">
        <v>318.9565073922937</v>
      </c>
      <c r="AF537" s="27">
        <v>318.9565073922937</v>
      </c>
      <c r="AG537" s="27">
        <v>318.9565073922937</v>
      </c>
      <c r="AH537" s="27">
        <v>318.9565073922937</v>
      </c>
    </row>
    <row r="538" spans="2:34" s="24" customFormat="1" ht="14">
      <c r="B538" s="24" t="s">
        <v>169</v>
      </c>
      <c r="C538" s="24" t="s">
        <v>338</v>
      </c>
      <c r="D538" s="24" t="s">
        <v>233</v>
      </c>
      <c r="E538" s="24" t="s">
        <v>228</v>
      </c>
      <c r="F538" s="24" t="s">
        <v>253</v>
      </c>
      <c r="G538" s="26">
        <v>2</v>
      </c>
      <c r="H538" s="26">
        <v>25</v>
      </c>
      <c r="I538" s="27">
        <v>0</v>
      </c>
      <c r="J538" s="27">
        <v>0</v>
      </c>
      <c r="K538" s="27">
        <v>0</v>
      </c>
      <c r="L538" s="27">
        <v>0</v>
      </c>
      <c r="M538" s="27">
        <v>0</v>
      </c>
      <c r="N538" s="27">
        <v>0</v>
      </c>
      <c r="O538" s="27">
        <v>0</v>
      </c>
      <c r="P538" s="27">
        <v>0</v>
      </c>
      <c r="Q538" s="27">
        <v>14.275197085735295</v>
      </c>
      <c r="R538" s="27">
        <v>28.55039417147059</v>
      </c>
      <c r="S538" s="27">
        <v>28.55039417147059</v>
      </c>
      <c r="T538" s="27">
        <v>42.243591793139572</v>
      </c>
      <c r="U538" s="27">
        <v>69.211769459848753</v>
      </c>
      <c r="V538" s="27">
        <v>121.05703691012329</v>
      </c>
      <c r="W538" s="27">
        <v>198.19761172059194</v>
      </c>
      <c r="X538" s="27">
        <v>236.76789912582626</v>
      </c>
      <c r="Y538" s="27">
        <v>236.76789912582626</v>
      </c>
      <c r="Z538" s="27">
        <v>236.76789912582626</v>
      </c>
      <c r="AA538" s="27">
        <v>236.76789912582626</v>
      </c>
      <c r="AB538" s="27">
        <v>236.76789912582626</v>
      </c>
      <c r="AC538" s="27">
        <v>236.76789912582626</v>
      </c>
      <c r="AD538" s="27">
        <v>236.76789912582626</v>
      </c>
      <c r="AE538" s="27">
        <v>236.76789912582626</v>
      </c>
      <c r="AF538" s="27">
        <v>236.76789912582626</v>
      </c>
      <c r="AG538" s="27">
        <v>236.76789912582626</v>
      </c>
      <c r="AH538" s="27">
        <v>236.76789912582626</v>
      </c>
    </row>
    <row r="539" spans="2:34" s="24" customFormat="1" ht="14">
      <c r="B539" s="24" t="s">
        <v>169</v>
      </c>
      <c r="C539" s="24" t="s">
        <v>338</v>
      </c>
      <c r="D539" s="24" t="s">
        <v>233</v>
      </c>
      <c r="E539" s="24" t="s">
        <v>231</v>
      </c>
      <c r="F539" s="24" t="s">
        <v>254</v>
      </c>
      <c r="G539" s="26">
        <v>2</v>
      </c>
      <c r="H539" s="26">
        <v>25</v>
      </c>
      <c r="I539" s="27">
        <v>0</v>
      </c>
      <c r="J539" s="27">
        <v>0</v>
      </c>
      <c r="K539" s="27">
        <v>0</v>
      </c>
      <c r="L539" s="27">
        <v>0</v>
      </c>
      <c r="M539" s="27">
        <v>0</v>
      </c>
      <c r="N539" s="27">
        <v>0</v>
      </c>
      <c r="O539" s="27">
        <v>0</v>
      </c>
      <c r="P539" s="27">
        <v>0</v>
      </c>
      <c r="Q539" s="27">
        <v>0</v>
      </c>
      <c r="R539" s="27">
        <v>0</v>
      </c>
      <c r="S539" s="27">
        <v>0</v>
      </c>
      <c r="T539" s="27">
        <v>0</v>
      </c>
      <c r="U539" s="27">
        <v>0</v>
      </c>
      <c r="V539" s="27">
        <v>0</v>
      </c>
      <c r="W539" s="27">
        <v>0</v>
      </c>
      <c r="X539" s="27">
        <v>0</v>
      </c>
      <c r="Y539" s="27">
        <v>0</v>
      </c>
      <c r="Z539" s="27">
        <v>0</v>
      </c>
      <c r="AA539" s="27">
        <v>0</v>
      </c>
      <c r="AB539" s="27">
        <v>0</v>
      </c>
      <c r="AC539" s="27">
        <v>0</v>
      </c>
      <c r="AD539" s="27">
        <v>0</v>
      </c>
      <c r="AE539" s="27">
        <v>0</v>
      </c>
      <c r="AF539" s="27">
        <v>0</v>
      </c>
      <c r="AG539" s="27">
        <v>0</v>
      </c>
      <c r="AH539" s="27">
        <v>0</v>
      </c>
    </row>
    <row r="540" spans="2:34" s="24" customFormat="1" ht="14">
      <c r="B540" s="24" t="s">
        <v>169</v>
      </c>
      <c r="C540" s="24" t="s">
        <v>338</v>
      </c>
      <c r="D540" s="24" t="s">
        <v>227</v>
      </c>
      <c r="E540" s="24" t="s">
        <v>231</v>
      </c>
      <c r="F540" s="24" t="s">
        <v>254</v>
      </c>
      <c r="G540" s="26">
        <v>2</v>
      </c>
      <c r="H540" s="26">
        <v>25</v>
      </c>
      <c r="I540" s="27">
        <v>0</v>
      </c>
      <c r="J540" s="27">
        <v>0</v>
      </c>
      <c r="K540" s="27">
        <v>0</v>
      </c>
      <c r="L540" s="27">
        <v>0</v>
      </c>
      <c r="M540" s="27">
        <v>0</v>
      </c>
      <c r="N540" s="27">
        <v>0</v>
      </c>
      <c r="O540" s="27">
        <v>0</v>
      </c>
      <c r="P540" s="27">
        <v>0</v>
      </c>
      <c r="Q540" s="27">
        <v>0</v>
      </c>
      <c r="R540" s="27">
        <v>0</v>
      </c>
      <c r="S540" s="27">
        <v>0</v>
      </c>
      <c r="T540" s="27">
        <v>0</v>
      </c>
      <c r="U540" s="27">
        <v>0</v>
      </c>
      <c r="V540" s="27">
        <v>0</v>
      </c>
      <c r="W540" s="27">
        <v>0</v>
      </c>
      <c r="X540" s="27">
        <v>0</v>
      </c>
      <c r="Y540" s="27">
        <v>0</v>
      </c>
      <c r="Z540" s="27">
        <v>0</v>
      </c>
      <c r="AA540" s="27">
        <v>0</v>
      </c>
      <c r="AB540" s="27">
        <v>0</v>
      </c>
      <c r="AC540" s="27">
        <v>0</v>
      </c>
      <c r="AD540" s="27">
        <v>0</v>
      </c>
      <c r="AE540" s="27">
        <v>0</v>
      </c>
      <c r="AF540" s="27">
        <v>0</v>
      </c>
      <c r="AG540" s="27">
        <v>0</v>
      </c>
      <c r="AH540" s="27">
        <v>0</v>
      </c>
    </row>
    <row r="541" spans="2:34" s="24" customFormat="1" ht="14">
      <c r="B541" s="24" t="s">
        <v>169</v>
      </c>
      <c r="C541" s="24" t="s">
        <v>338</v>
      </c>
      <c r="D541" s="24" t="s">
        <v>233</v>
      </c>
      <c r="E541" s="24" t="s">
        <v>231</v>
      </c>
      <c r="F541" s="24" t="s">
        <v>255</v>
      </c>
      <c r="G541" s="26">
        <v>2</v>
      </c>
      <c r="H541" s="26">
        <v>25</v>
      </c>
      <c r="I541" s="27">
        <v>0</v>
      </c>
      <c r="J541" s="27">
        <v>13.482606073827553</v>
      </c>
      <c r="K541" s="27">
        <v>30.329122363075079</v>
      </c>
      <c r="L541" s="27">
        <v>33.693032578495057</v>
      </c>
      <c r="M541" s="27">
        <v>33.693032578495057</v>
      </c>
      <c r="N541" s="27">
        <v>33.693032578495057</v>
      </c>
      <c r="O541" s="27">
        <v>33.693032578495057</v>
      </c>
      <c r="P541" s="27">
        <v>47.009125360719629</v>
      </c>
      <c r="Q541" s="27">
        <v>86.874147061591856</v>
      </c>
      <c r="R541" s="27">
        <v>126.65591211666259</v>
      </c>
      <c r="S541" s="27">
        <v>153.07995606660799</v>
      </c>
      <c r="T541" s="27">
        <v>166.27116388013033</v>
      </c>
      <c r="U541" s="27">
        <v>179.37911504785114</v>
      </c>
      <c r="V541" s="27">
        <v>205.55338906039202</v>
      </c>
      <c r="W541" s="27">
        <v>218.61971190521209</v>
      </c>
      <c r="X541" s="27">
        <v>218.61971190521209</v>
      </c>
      <c r="Y541" s="27">
        <v>218.61971190521209</v>
      </c>
      <c r="Z541" s="27">
        <v>218.61971190521209</v>
      </c>
      <c r="AA541" s="27">
        <v>218.61971190521209</v>
      </c>
      <c r="AB541" s="27">
        <v>218.61971190521209</v>
      </c>
      <c r="AC541" s="27">
        <v>218.61971190521209</v>
      </c>
      <c r="AD541" s="27">
        <v>218.61971190521209</v>
      </c>
      <c r="AE541" s="27">
        <v>218.61971190521209</v>
      </c>
      <c r="AF541" s="27">
        <v>218.61971190521209</v>
      </c>
      <c r="AG541" s="27">
        <v>218.61971190521209</v>
      </c>
      <c r="AH541" s="27">
        <v>218.61971190521209</v>
      </c>
    </row>
    <row r="542" spans="2:34" s="24" customFormat="1" ht="14">
      <c r="B542" s="24" t="s">
        <v>169</v>
      </c>
      <c r="C542" s="24" t="s">
        <v>338</v>
      </c>
      <c r="D542" s="24" t="s">
        <v>227</v>
      </c>
      <c r="E542" s="24" t="s">
        <v>231</v>
      </c>
      <c r="F542" s="24" t="s">
        <v>255</v>
      </c>
      <c r="G542" s="26">
        <v>2</v>
      </c>
      <c r="H542" s="26">
        <v>25</v>
      </c>
      <c r="I542" s="27">
        <v>0.67413030369137761</v>
      </c>
      <c r="J542" s="27">
        <v>0.67413030369137761</v>
      </c>
      <c r="K542" s="27">
        <v>7.415433340605154</v>
      </c>
      <c r="L542" s="27">
        <v>20.898039414432706</v>
      </c>
      <c r="M542" s="27">
        <v>27.639342451346483</v>
      </c>
      <c r="N542" s="27">
        <v>34.339017165359515</v>
      </c>
      <c r="O542" s="27">
        <v>47.717552431935204</v>
      </c>
      <c r="P542" s="27">
        <v>61.054459375610151</v>
      </c>
      <c r="Q542" s="27">
        <v>74.349737996384349</v>
      </c>
      <c r="R542" s="27">
        <v>80.986970226046267</v>
      </c>
      <c r="S542" s="27">
        <v>80.986970226046267</v>
      </c>
      <c r="T542" s="27">
        <v>80.986970226046267</v>
      </c>
      <c r="U542" s="27">
        <v>80.986970226046267</v>
      </c>
      <c r="V542" s="27">
        <v>80.986970226046267</v>
      </c>
      <c r="W542" s="27">
        <v>80.986970226046267</v>
      </c>
      <c r="X542" s="27">
        <v>80.986970226046267</v>
      </c>
      <c r="Y542" s="27">
        <v>80.986970226046267</v>
      </c>
      <c r="Z542" s="27">
        <v>80.986970226046267</v>
      </c>
      <c r="AA542" s="27">
        <v>80.986970226046267</v>
      </c>
      <c r="AB542" s="27">
        <v>80.986970226046267</v>
      </c>
      <c r="AC542" s="27">
        <v>80.986970226046267</v>
      </c>
      <c r="AD542" s="27">
        <v>80.986970226046267</v>
      </c>
      <c r="AE542" s="27">
        <v>80.649905074200589</v>
      </c>
      <c r="AF542" s="27">
        <v>80.312839922354897</v>
      </c>
      <c r="AG542" s="27">
        <v>80.312839922354897</v>
      </c>
      <c r="AH542" s="27">
        <v>80.312839922354897</v>
      </c>
    </row>
    <row r="543" spans="2:34" s="24" customFormat="1" ht="14">
      <c r="B543" s="24" t="s">
        <v>169</v>
      </c>
      <c r="C543" s="24" t="s">
        <v>338</v>
      </c>
      <c r="D543" s="24" t="s">
        <v>233</v>
      </c>
      <c r="E543" s="24" t="s">
        <v>231</v>
      </c>
      <c r="F543" s="24" t="s">
        <v>256</v>
      </c>
      <c r="G543" s="26">
        <v>2</v>
      </c>
      <c r="H543" s="26">
        <v>25</v>
      </c>
      <c r="I543" s="27">
        <v>0</v>
      </c>
      <c r="J543" s="27">
        <v>0</v>
      </c>
      <c r="K543" s="27">
        <v>0</v>
      </c>
      <c r="L543" s="27">
        <v>0</v>
      </c>
      <c r="M543" s="27">
        <v>14.592901790598528</v>
      </c>
      <c r="N543" s="27">
        <v>58.280894697565628</v>
      </c>
      <c r="O543" s="27">
        <v>116.38036446547429</v>
      </c>
      <c r="P543" s="27">
        <v>159.84157621037016</v>
      </c>
      <c r="Q543" s="27">
        <v>174.29840930372595</v>
      </c>
      <c r="R543" s="27">
        <v>188.66452993225323</v>
      </c>
      <c r="S543" s="27">
        <v>217.35141495689356</v>
      </c>
      <c r="T543" s="27">
        <v>260.22299568040421</v>
      </c>
      <c r="U543" s="27">
        <v>303.00386393908633</v>
      </c>
      <c r="V543" s="27">
        <v>331.41861156924114</v>
      </c>
      <c r="W543" s="27">
        <v>345.60330726811139</v>
      </c>
      <c r="X543" s="27">
        <v>345.60330726811139</v>
      </c>
      <c r="Y543" s="27">
        <v>345.60330726811139</v>
      </c>
      <c r="Z543" s="27">
        <v>345.60330726811139</v>
      </c>
      <c r="AA543" s="27">
        <v>345.60330726811139</v>
      </c>
      <c r="AB543" s="27">
        <v>345.60330726811139</v>
      </c>
      <c r="AC543" s="27">
        <v>345.60330726811139</v>
      </c>
      <c r="AD543" s="27">
        <v>345.60330726811139</v>
      </c>
      <c r="AE543" s="27">
        <v>345.60330726811139</v>
      </c>
      <c r="AF543" s="27">
        <v>345.60330726811139</v>
      </c>
      <c r="AG543" s="27">
        <v>345.60330726811139</v>
      </c>
      <c r="AH543" s="27">
        <v>345.60330726811139</v>
      </c>
    </row>
    <row r="544" spans="2:34" s="24" customFormat="1" ht="14">
      <c r="B544" s="24" t="s">
        <v>169</v>
      </c>
      <c r="C544" s="24" t="s">
        <v>338</v>
      </c>
      <c r="D544" s="24" t="s">
        <v>227</v>
      </c>
      <c r="E544" s="24" t="s">
        <v>231</v>
      </c>
      <c r="F544" s="24" t="s">
        <v>256</v>
      </c>
      <c r="G544" s="26">
        <v>2</v>
      </c>
      <c r="H544" s="26">
        <v>25</v>
      </c>
      <c r="I544" s="27">
        <v>0</v>
      </c>
      <c r="J544" s="27">
        <v>0</v>
      </c>
      <c r="K544" s="27">
        <v>0</v>
      </c>
      <c r="L544" s="27">
        <v>0</v>
      </c>
      <c r="M544" s="27">
        <v>0</v>
      </c>
      <c r="N544" s="27">
        <v>0</v>
      </c>
      <c r="O544" s="27">
        <v>0</v>
      </c>
      <c r="P544" s="27">
        <v>0</v>
      </c>
      <c r="Q544" s="27">
        <v>0</v>
      </c>
      <c r="R544" s="27">
        <v>0</v>
      </c>
      <c r="S544" s="27">
        <v>0</v>
      </c>
      <c r="T544" s="27">
        <v>0</v>
      </c>
      <c r="U544" s="27">
        <v>0</v>
      </c>
      <c r="V544" s="27">
        <v>0</v>
      </c>
      <c r="W544" s="27">
        <v>0</v>
      </c>
      <c r="X544" s="27">
        <v>0</v>
      </c>
      <c r="Y544" s="27">
        <v>0</v>
      </c>
      <c r="Z544" s="27">
        <v>0</v>
      </c>
      <c r="AA544" s="27">
        <v>0</v>
      </c>
      <c r="AB544" s="27">
        <v>0</v>
      </c>
      <c r="AC544" s="27">
        <v>0</v>
      </c>
      <c r="AD544" s="27">
        <v>0</v>
      </c>
      <c r="AE544" s="27">
        <v>0</v>
      </c>
      <c r="AF544" s="27">
        <v>0</v>
      </c>
      <c r="AG544" s="27">
        <v>0</v>
      </c>
      <c r="AH544" s="27">
        <v>0</v>
      </c>
    </row>
    <row r="545" spans="2:34" s="24" customFormat="1" ht="14">
      <c r="B545" s="24" t="s">
        <v>169</v>
      </c>
      <c r="C545" s="24" t="s">
        <v>338</v>
      </c>
      <c r="D545" s="24" t="s">
        <v>249</v>
      </c>
      <c r="E545" s="24" t="s">
        <v>228</v>
      </c>
      <c r="F545" s="24" t="s">
        <v>257</v>
      </c>
      <c r="G545" s="26">
        <v>8</v>
      </c>
      <c r="H545" s="26">
        <v>40</v>
      </c>
      <c r="I545" s="27">
        <v>2083.5658208739287</v>
      </c>
      <c r="J545" s="27">
        <v>2051.4575595776623</v>
      </c>
      <c r="K545" s="27">
        <v>2234.5614280509649</v>
      </c>
      <c r="L545" s="27">
        <v>2417.665296524267</v>
      </c>
      <c r="M545" s="27">
        <v>2740.4834911786202</v>
      </c>
      <c r="N545" s="27">
        <v>2918.3806145768522</v>
      </c>
      <c r="O545" s="27">
        <v>3101.4844830501543</v>
      </c>
      <c r="P545" s="27">
        <v>3284.5883515234568</v>
      </c>
      <c r="Q545" s="27">
        <v>3467.6922199967589</v>
      </c>
      <c r="R545" s="27">
        <v>3757.5343625090004</v>
      </c>
      <c r="S545" s="27">
        <v>4047.3765050212419</v>
      </c>
      <c r="T545" s="27">
        <v>4337.2186475334838</v>
      </c>
      <c r="U545" s="27">
        <v>4487.3464638646747</v>
      </c>
      <c r="V545" s="27">
        <v>4637.4742801958655</v>
      </c>
      <c r="W545" s="27">
        <v>4637.4742801958655</v>
      </c>
      <c r="X545" s="27">
        <v>4637.4742801958655</v>
      </c>
      <c r="Y545" s="27">
        <v>4719.0466197052992</v>
      </c>
      <c r="Z545" s="27">
        <v>4800.618959214733</v>
      </c>
      <c r="AA545" s="27">
        <v>4882.1912987241667</v>
      </c>
      <c r="AB545" s="27">
        <v>4963.7636382336004</v>
      </c>
      <c r="AC545" s="27">
        <v>5045.3359777430342</v>
      </c>
      <c r="AD545" s="27">
        <v>5126.9083172524679</v>
      </c>
      <c r="AE545" s="27">
        <v>5208.4806567619016</v>
      </c>
      <c r="AF545" s="27">
        <v>5290.0529962713354</v>
      </c>
      <c r="AG545" s="27">
        <v>5290.0529962713354</v>
      </c>
      <c r="AH545" s="27">
        <v>5290.0529962713354</v>
      </c>
    </row>
    <row r="546" spans="2:34" s="24" customFormat="1" ht="14">
      <c r="B546" s="24" t="s">
        <v>169</v>
      </c>
      <c r="C546" s="24" t="s">
        <v>338</v>
      </c>
      <c r="D546" s="24" t="s">
        <v>249</v>
      </c>
      <c r="E546" s="24" t="s">
        <v>228</v>
      </c>
      <c r="F546" s="24" t="s">
        <v>258</v>
      </c>
      <c r="G546" s="26">
        <v>4</v>
      </c>
      <c r="H546" s="26">
        <v>40</v>
      </c>
      <c r="I546" s="27">
        <v>0</v>
      </c>
      <c r="J546" s="27">
        <v>0</v>
      </c>
      <c r="K546" s="27">
        <v>0</v>
      </c>
      <c r="L546" s="27">
        <v>0</v>
      </c>
      <c r="M546" s="27">
        <v>0</v>
      </c>
      <c r="N546" s="27">
        <v>143.72044342660035</v>
      </c>
      <c r="O546" s="27">
        <v>427.54414777013272</v>
      </c>
      <c r="P546" s="27">
        <v>847.85393052092877</v>
      </c>
      <c r="Q546" s="27">
        <v>1401.0326091693205</v>
      </c>
      <c r="R546" s="27">
        <v>2068.994271166966</v>
      </c>
      <c r="S546" s="27">
        <v>2722.4872031259383</v>
      </c>
      <c r="T546" s="27">
        <v>3239.4940566776468</v>
      </c>
      <c r="U546" s="27">
        <v>3860.4323460496043</v>
      </c>
      <c r="V546" s="27">
        <v>4452.4331753442157</v>
      </c>
      <c r="W546" s="27">
        <v>5141.13107543974</v>
      </c>
      <c r="X546" s="27">
        <v>6044.9262121950987</v>
      </c>
      <c r="Y546" s="27">
        <v>6919.7838888731112</v>
      </c>
      <c r="Z546" s="27">
        <v>7765.7041054737774</v>
      </c>
      <c r="AA546" s="27">
        <v>8582.6868619970974</v>
      </c>
      <c r="AB546" s="27">
        <v>9370.7321584430701</v>
      </c>
      <c r="AC546" s="27">
        <v>10169.812693139636</v>
      </c>
      <c r="AD546" s="27">
        <v>10905.197804579842</v>
      </c>
      <c r="AE546" s="27">
        <v>11447.188774418222</v>
      </c>
      <c r="AF546" s="27">
        <v>11803.019967674114</v>
      </c>
      <c r="AG546" s="27">
        <v>11939.953051038916</v>
      </c>
      <c r="AH546" s="27">
        <v>11939.953051038916</v>
      </c>
    </row>
    <row r="547" spans="2:34" s="24" customFormat="1" ht="14">
      <c r="B547" s="24" t="s">
        <v>169</v>
      </c>
      <c r="C547" s="24" t="s">
        <v>338</v>
      </c>
      <c r="D547" s="24" t="s">
        <v>233</v>
      </c>
      <c r="E547" s="24" t="s">
        <v>228</v>
      </c>
      <c r="F547" s="24" t="s">
        <v>259</v>
      </c>
      <c r="G547" s="26">
        <v>2</v>
      </c>
      <c r="H547" s="26">
        <v>25</v>
      </c>
      <c r="I547" s="27">
        <v>92.414229876022233</v>
      </c>
      <c r="J547" s="27">
        <v>92.414229876022233</v>
      </c>
      <c r="K547" s="27">
        <v>92.414229876022233</v>
      </c>
      <c r="L547" s="27">
        <v>100.75170392701574</v>
      </c>
      <c r="M547" s="27">
        <v>109.09195713602624</v>
      </c>
      <c r="N547" s="27">
        <v>109.09473629404323</v>
      </c>
      <c r="O547" s="27">
        <v>109.09473629404323</v>
      </c>
      <c r="P547" s="27">
        <v>106.59349407874518</v>
      </c>
      <c r="Q547" s="27">
        <v>104.09225186344713</v>
      </c>
      <c r="R547" s="27">
        <v>104.09225186344713</v>
      </c>
      <c r="S547" s="27">
        <v>104.09225186344713</v>
      </c>
      <c r="T547" s="27">
        <v>103.70316974106743</v>
      </c>
      <c r="U547" s="27">
        <v>103.31408761868772</v>
      </c>
      <c r="V547" s="27">
        <v>103.31408761868772</v>
      </c>
      <c r="W547" s="27">
        <v>101.57322303684029</v>
      </c>
      <c r="X547" s="27">
        <v>99.832358454992843</v>
      </c>
      <c r="Y547" s="27">
        <v>91.49516231980104</v>
      </c>
      <c r="Z547" s="27">
        <v>83.157966184609222</v>
      </c>
      <c r="AA547" s="27">
        <v>83.157966184609222</v>
      </c>
      <c r="AB547" s="27">
        <v>83.157966184609222</v>
      </c>
      <c r="AC547" s="27">
        <v>83.157966184609222</v>
      </c>
      <c r="AD547" s="27">
        <v>83.157966184609222</v>
      </c>
      <c r="AE547" s="27">
        <v>83.157966184609222</v>
      </c>
      <c r="AF547" s="27">
        <v>83.157966184609222</v>
      </c>
      <c r="AG547" s="27">
        <v>49.919236301315109</v>
      </c>
      <c r="AH547" s="27">
        <v>16.680506418020997</v>
      </c>
    </row>
    <row r="548" spans="2:34" s="24" customFormat="1" ht="14">
      <c r="B548" s="24" t="s">
        <v>169</v>
      </c>
      <c r="C548" s="24" t="s">
        <v>338</v>
      </c>
      <c r="D548" s="24" t="s">
        <v>249</v>
      </c>
      <c r="E548" s="24" t="s">
        <v>228</v>
      </c>
      <c r="F548" s="24" t="s">
        <v>260</v>
      </c>
      <c r="G548" s="26">
        <v>2</v>
      </c>
      <c r="H548" s="26">
        <v>30</v>
      </c>
      <c r="I548" s="27">
        <v>4533.2980597282576</v>
      </c>
      <c r="J548" s="27">
        <v>5269.3614120152843</v>
      </c>
      <c r="K548" s="27">
        <v>7063.4782081513131</v>
      </c>
      <c r="L548" s="27">
        <v>8765.5612891732635</v>
      </c>
      <c r="M548" s="27">
        <v>9638.8443230902885</v>
      </c>
      <c r="N548" s="27">
        <v>10135.800409327172</v>
      </c>
      <c r="O548" s="27">
        <v>10822.969157667258</v>
      </c>
      <c r="P548" s="27">
        <v>11305.42183444303</v>
      </c>
      <c r="Q548" s="27">
        <v>11594.983502429615</v>
      </c>
      <c r="R548" s="27">
        <v>12174.530904441481</v>
      </c>
      <c r="S548" s="27">
        <v>12741.181694631037</v>
      </c>
      <c r="T548" s="27">
        <v>13239.968908582328</v>
      </c>
      <c r="U548" s="27">
        <v>13790.23012160687</v>
      </c>
      <c r="V548" s="27">
        <v>14241.813280271546</v>
      </c>
      <c r="W548" s="27">
        <v>14395.661488298023</v>
      </c>
      <c r="X548" s="27">
        <v>14523.902010924698</v>
      </c>
      <c r="Y548" s="27">
        <v>14609.431037379478</v>
      </c>
      <c r="Z548" s="27">
        <v>14628.817770481279</v>
      </c>
      <c r="AA548" s="27">
        <v>14678.219172111267</v>
      </c>
      <c r="AB548" s="27">
        <v>14665.021531155422</v>
      </c>
      <c r="AC548" s="27">
        <v>14579.034391786819</v>
      </c>
      <c r="AD548" s="27">
        <v>14506.132894112276</v>
      </c>
      <c r="AE548" s="27">
        <v>14410.818761465765</v>
      </c>
      <c r="AF548" s="27">
        <v>14303.682237622008</v>
      </c>
      <c r="AG548" s="27">
        <v>14156.793739744235</v>
      </c>
      <c r="AH548" s="27">
        <v>13901.398402132634</v>
      </c>
    </row>
    <row r="549" spans="2:34" s="24" customFormat="1" ht="14">
      <c r="B549" s="24" t="s">
        <v>169</v>
      </c>
      <c r="C549" s="24" t="s">
        <v>338</v>
      </c>
      <c r="D549" s="24" t="s">
        <v>249</v>
      </c>
      <c r="E549" s="24" t="s">
        <v>228</v>
      </c>
      <c r="F549" s="24" t="s">
        <v>261</v>
      </c>
      <c r="G549" s="26">
        <v>3</v>
      </c>
      <c r="H549" s="26">
        <v>28</v>
      </c>
      <c r="I549" s="27">
        <v>28.181356039652989</v>
      </c>
      <c r="J549" s="27">
        <v>41.818331082535046</v>
      </c>
      <c r="K549" s="27">
        <v>55.455306125417103</v>
      </c>
      <c r="L549" s="27">
        <v>55.455306125417103</v>
      </c>
      <c r="M549" s="27">
        <v>485.29240326376913</v>
      </c>
      <c r="N549" s="27">
        <v>915.12950040212115</v>
      </c>
      <c r="O549" s="27">
        <v>1332.4640602239683</v>
      </c>
      <c r="P549" s="27">
        <v>1435.8093853220157</v>
      </c>
      <c r="Q549" s="27">
        <v>1829.5741791163819</v>
      </c>
      <c r="R549" s="27">
        <v>2384.5425384213286</v>
      </c>
      <c r="S549" s="27">
        <v>2827.7369389607306</v>
      </c>
      <c r="T549" s="27">
        <v>2995.7087348569953</v>
      </c>
      <c r="U549" s="27">
        <v>2995.7087348569953</v>
      </c>
      <c r="V549" s="27">
        <v>2995.7087348569953</v>
      </c>
      <c r="W549" s="27">
        <v>2995.7087348569953</v>
      </c>
      <c r="X549" s="27">
        <v>2995.7087348569953</v>
      </c>
      <c r="Y549" s="27">
        <v>2995.7087348569953</v>
      </c>
      <c r="Z549" s="27">
        <v>2995.7087348569953</v>
      </c>
      <c r="AA549" s="27">
        <v>2995.7087348569953</v>
      </c>
      <c r="AB549" s="27">
        <v>2995.7087348569953</v>
      </c>
      <c r="AC549" s="27">
        <v>2995.7087348569953</v>
      </c>
      <c r="AD549" s="27">
        <v>2995.7087348569953</v>
      </c>
      <c r="AE549" s="27">
        <v>2995.7087348569953</v>
      </c>
      <c r="AF549" s="27">
        <v>2995.7087348569953</v>
      </c>
      <c r="AG549" s="27">
        <v>2991.0129730279536</v>
      </c>
      <c r="AH549" s="27">
        <v>2986.165142256265</v>
      </c>
    </row>
    <row r="550" spans="2:34" s="24" customFormat="1" ht="14">
      <c r="B550" s="24" t="s">
        <v>169</v>
      </c>
      <c r="C550" s="24" t="s">
        <v>338</v>
      </c>
      <c r="D550" s="24" t="s">
        <v>227</v>
      </c>
      <c r="E550" s="24" t="s">
        <v>228</v>
      </c>
      <c r="F550" s="24" t="s">
        <v>262</v>
      </c>
      <c r="G550" s="26">
        <v>2</v>
      </c>
      <c r="H550" s="26">
        <v>25</v>
      </c>
      <c r="I550" s="27">
        <v>778.64855481231905</v>
      </c>
      <c r="J550" s="27">
        <v>847.81158922419002</v>
      </c>
      <c r="K550" s="27">
        <v>925.40559342329311</v>
      </c>
      <c r="L550" s="27">
        <v>1010.5468756759799</v>
      </c>
      <c r="M550" s="27">
        <v>1092.1092545335625</v>
      </c>
      <c r="N550" s="27">
        <v>1167.923051547953</v>
      </c>
      <c r="O550" s="27">
        <v>1245.4163722138198</v>
      </c>
      <c r="P550" s="27">
        <v>1324.7240076667138</v>
      </c>
      <c r="Q550" s="27">
        <v>1402.2600779248094</v>
      </c>
      <c r="R550" s="27">
        <v>1477.2900886880088</v>
      </c>
      <c r="S550" s="27">
        <v>1551.554027042017</v>
      </c>
      <c r="T550" s="27">
        <v>1629.3041442710439</v>
      </c>
      <c r="U550" s="27">
        <v>1712.6451247676152</v>
      </c>
      <c r="V550" s="27">
        <v>1801.9261303969895</v>
      </c>
      <c r="W550" s="27">
        <v>1892.9023347779407</v>
      </c>
      <c r="X550" s="27">
        <v>1977.3677671880714</v>
      </c>
      <c r="Y550" s="27">
        <v>2057.0783480633604</v>
      </c>
      <c r="Z550" s="27">
        <v>2138.3453961748201</v>
      </c>
      <c r="AA550" s="27">
        <v>2223.6644040563269</v>
      </c>
      <c r="AB550" s="27">
        <v>2278.5946945123974</v>
      </c>
      <c r="AC550" s="27">
        <v>2292.5454217967044</v>
      </c>
      <c r="AD550" s="27">
        <v>2298.6507512687317</v>
      </c>
      <c r="AE550" s="27">
        <v>2305.8672279523075</v>
      </c>
      <c r="AF550" s="27">
        <v>2301.5853957118529</v>
      </c>
      <c r="AG550" s="27">
        <v>2261.4459702197373</v>
      </c>
      <c r="AH550" s="27">
        <v>2194.8818991150697</v>
      </c>
    </row>
    <row r="551" spans="2:34" s="24" customFormat="1" ht="14">
      <c r="B551" s="24" t="s">
        <v>169</v>
      </c>
      <c r="C551" s="24" t="s">
        <v>338</v>
      </c>
      <c r="D551" s="24" t="s">
        <v>234</v>
      </c>
      <c r="E551" s="24" t="s">
        <v>228</v>
      </c>
      <c r="F551" s="24" t="s">
        <v>262</v>
      </c>
      <c r="G551" s="26">
        <v>2</v>
      </c>
      <c r="H551" s="26">
        <v>25</v>
      </c>
      <c r="I551" s="27">
        <v>77.813789458148179</v>
      </c>
      <c r="J551" s="27">
        <v>81.405258731312756</v>
      </c>
      <c r="K551" s="27">
        <v>84.966405820205736</v>
      </c>
      <c r="L551" s="27">
        <v>88.497230724806187</v>
      </c>
      <c r="M551" s="27">
        <v>91.997733442086471</v>
      </c>
      <c r="N551" s="27">
        <v>95.467913975032374</v>
      </c>
      <c r="O551" s="27">
        <v>98.849727856515074</v>
      </c>
      <c r="P551" s="27">
        <v>102.14451255323182</v>
      </c>
      <c r="Q551" s="27">
        <v>105.35360735282327</v>
      </c>
      <c r="R551" s="27">
        <v>108.48648189242132</v>
      </c>
      <c r="S551" s="27">
        <v>111.55217598741095</v>
      </c>
      <c r="T551" s="27">
        <v>114.60604778301544</v>
      </c>
      <c r="U551" s="27">
        <v>117.64809729348859</v>
      </c>
      <c r="V551" s="27">
        <v>120.70788024087693</v>
      </c>
      <c r="W551" s="27">
        <v>123.78588921838886</v>
      </c>
      <c r="X551" s="27">
        <v>126.85306109445897</v>
      </c>
      <c r="Y551" s="27">
        <v>129.9093958706552</v>
      </c>
      <c r="Z551" s="27">
        <v>132.95489355545024</v>
      </c>
      <c r="AA551" s="27">
        <v>135.98955413937844</v>
      </c>
      <c r="AB551" s="27">
        <v>139.01337762038102</v>
      </c>
      <c r="AC551" s="27">
        <v>142.02636401148118</v>
      </c>
      <c r="AD551" s="27">
        <v>145.0285133178493</v>
      </c>
      <c r="AE551" s="27">
        <v>143.15370713704729</v>
      </c>
      <c r="AF551" s="27">
        <v>140.38421880927314</v>
      </c>
      <c r="AG551" s="27">
        <v>139.76878779679134</v>
      </c>
      <c r="AH551" s="27">
        <v>136.1469963368661</v>
      </c>
    </row>
    <row r="552" spans="2:34" s="24" customFormat="1" ht="14">
      <c r="B552" s="24" t="s">
        <v>169</v>
      </c>
      <c r="C552" s="24" t="s">
        <v>338</v>
      </c>
      <c r="D552" s="24" t="s">
        <v>233</v>
      </c>
      <c r="E552" s="24" t="s">
        <v>228</v>
      </c>
      <c r="F552" s="24" t="s">
        <v>262</v>
      </c>
      <c r="G552" s="26">
        <v>2</v>
      </c>
      <c r="H552" s="26">
        <v>25</v>
      </c>
      <c r="I552" s="27">
        <v>1237.1795719619242</v>
      </c>
      <c r="J552" s="27">
        <v>1471.0267298533395</v>
      </c>
      <c r="K552" s="27">
        <v>1749.6708783690201</v>
      </c>
      <c r="L552" s="27">
        <v>2116.2981486627405</v>
      </c>
      <c r="M552" s="27">
        <v>2478.0393964016394</v>
      </c>
      <c r="N552" s="27">
        <v>2725.2370360741297</v>
      </c>
      <c r="O552" s="27">
        <v>2881.8903909896553</v>
      </c>
      <c r="P552" s="27">
        <v>2948.003106659417</v>
      </c>
      <c r="Q552" s="27">
        <v>3009.5371749836063</v>
      </c>
      <c r="R552" s="27">
        <v>3061.4479182436594</v>
      </c>
      <c r="S552" s="27">
        <v>3072.4525854000603</v>
      </c>
      <c r="T552" s="27">
        <v>3071.7087525691595</v>
      </c>
      <c r="U552" s="27">
        <v>3140.9781209660064</v>
      </c>
      <c r="V552" s="27">
        <v>3211.7385506751762</v>
      </c>
      <c r="W552" s="27">
        <v>3202.1234707311805</v>
      </c>
      <c r="X552" s="27">
        <v>3208.801222816453</v>
      </c>
      <c r="Y552" s="27">
        <v>3221.5988424583011</v>
      </c>
      <c r="Z552" s="27">
        <v>3219.1117292514396</v>
      </c>
      <c r="AA552" s="27">
        <v>3217.5838148964253</v>
      </c>
      <c r="AB552" s="27">
        <v>3232.5079053438831</v>
      </c>
      <c r="AC552" s="27">
        <v>3247.2027861605575</v>
      </c>
      <c r="AD552" s="27">
        <v>3245.1284861711106</v>
      </c>
      <c r="AE552" s="27">
        <v>3241.163933711206</v>
      </c>
      <c r="AF552" s="27">
        <v>3254.1891774210294</v>
      </c>
      <c r="AG552" s="27">
        <v>3202.4062408500458</v>
      </c>
      <c r="AH552" s="27">
        <v>3035.0771283913541</v>
      </c>
    </row>
    <row r="553" spans="2:34" s="24" customFormat="1" ht="14">
      <c r="B553" s="24" t="s">
        <v>169</v>
      </c>
      <c r="C553" s="24" t="s">
        <v>338</v>
      </c>
      <c r="D553" s="24" t="s">
        <v>233</v>
      </c>
      <c r="E553" s="24" t="s">
        <v>228</v>
      </c>
      <c r="F553" s="24" t="s">
        <v>263</v>
      </c>
      <c r="G553" s="26">
        <v>2</v>
      </c>
      <c r="H553" s="26">
        <v>41</v>
      </c>
      <c r="I553" s="27">
        <v>530.63258583155391</v>
      </c>
      <c r="J553" s="27">
        <v>530.63258583155391</v>
      </c>
      <c r="K553" s="27">
        <v>530.63258583155391</v>
      </c>
      <c r="L553" s="27">
        <v>588.64635250409992</v>
      </c>
      <c r="M553" s="27">
        <v>666.93109614814466</v>
      </c>
      <c r="N553" s="27">
        <v>769.11428867424115</v>
      </c>
      <c r="O553" s="27">
        <v>975.70969156147487</v>
      </c>
      <c r="P553" s="27">
        <v>1100.3928788941109</v>
      </c>
      <c r="Q553" s="27">
        <v>1100.3928788941109</v>
      </c>
      <c r="R553" s="27">
        <v>1100.3928788941109</v>
      </c>
      <c r="S553" s="27">
        <v>1100.3928788941109</v>
      </c>
      <c r="T553" s="27">
        <v>1100.3928788941109</v>
      </c>
      <c r="U553" s="27">
        <v>1100.3928788941109</v>
      </c>
      <c r="V553" s="27">
        <v>1100.3928788941109</v>
      </c>
      <c r="W553" s="27">
        <v>1100.3928788941109</v>
      </c>
      <c r="X553" s="27">
        <v>1100.3928788941109</v>
      </c>
      <c r="Y553" s="27">
        <v>1100.3928788941109</v>
      </c>
      <c r="Z553" s="27">
        <v>1100.3928788941109</v>
      </c>
      <c r="AA553" s="27">
        <v>1100.3928788941109</v>
      </c>
      <c r="AB553" s="27">
        <v>1100.3928788941109</v>
      </c>
      <c r="AC553" s="27">
        <v>1100.3928788941109</v>
      </c>
      <c r="AD553" s="27">
        <v>1100.3928788941109</v>
      </c>
      <c r="AE553" s="27">
        <v>1100.3928788941109</v>
      </c>
      <c r="AF553" s="27">
        <v>1100.3928788941109</v>
      </c>
      <c r="AG553" s="27">
        <v>1100.3928788941109</v>
      </c>
      <c r="AH553" s="27">
        <v>1100.3928788941109</v>
      </c>
    </row>
    <row r="554" spans="2:34" s="24" customFormat="1" ht="14">
      <c r="B554" s="24" t="s">
        <v>169</v>
      </c>
      <c r="C554" s="24" t="s">
        <v>338</v>
      </c>
      <c r="D554" s="24" t="s">
        <v>227</v>
      </c>
      <c r="E554" s="24" t="s">
        <v>228</v>
      </c>
      <c r="F554" s="24" t="s">
        <v>263</v>
      </c>
      <c r="G554" s="26">
        <v>2</v>
      </c>
      <c r="H554" s="26">
        <v>41</v>
      </c>
      <c r="I554" s="27">
        <v>0</v>
      </c>
      <c r="J554" s="27">
        <v>0</v>
      </c>
      <c r="K554" s="27">
        <v>0</v>
      </c>
      <c r="L554" s="27">
        <v>0</v>
      </c>
      <c r="M554" s="27">
        <v>0</v>
      </c>
      <c r="N554" s="27">
        <v>9.6270945104756542</v>
      </c>
      <c r="O554" s="27">
        <v>19.254189020951308</v>
      </c>
      <c r="P554" s="27">
        <v>19.254189020951308</v>
      </c>
      <c r="Q554" s="27">
        <v>19.254189020951308</v>
      </c>
      <c r="R554" s="27">
        <v>19.254189020951308</v>
      </c>
      <c r="S554" s="27">
        <v>19.254189020951308</v>
      </c>
      <c r="T554" s="27">
        <v>19.254189020951308</v>
      </c>
      <c r="U554" s="27">
        <v>19.254189020951308</v>
      </c>
      <c r="V554" s="27">
        <v>19.254189020951308</v>
      </c>
      <c r="W554" s="27">
        <v>19.254189020951308</v>
      </c>
      <c r="X554" s="27">
        <v>19.254189020951308</v>
      </c>
      <c r="Y554" s="27">
        <v>19.254189020951308</v>
      </c>
      <c r="Z554" s="27">
        <v>19.254189020951308</v>
      </c>
      <c r="AA554" s="27">
        <v>19.254189020951308</v>
      </c>
      <c r="AB554" s="27">
        <v>19.254189020951308</v>
      </c>
      <c r="AC554" s="27">
        <v>19.254189020951308</v>
      </c>
      <c r="AD554" s="27">
        <v>19.254189020951308</v>
      </c>
      <c r="AE554" s="27">
        <v>19.254189020951308</v>
      </c>
      <c r="AF554" s="27">
        <v>19.254189020951308</v>
      </c>
      <c r="AG554" s="27">
        <v>19.254189020951308</v>
      </c>
      <c r="AH554" s="27">
        <v>19.254189020951308</v>
      </c>
    </row>
    <row r="555" spans="2:34" s="24" customFormat="1" ht="14">
      <c r="B555" s="24" t="s">
        <v>169</v>
      </c>
      <c r="C555" s="24" t="s">
        <v>338</v>
      </c>
      <c r="D555" s="24" t="s">
        <v>233</v>
      </c>
      <c r="E555" s="24" t="s">
        <v>228</v>
      </c>
      <c r="F555" s="24" t="s">
        <v>264</v>
      </c>
      <c r="G555" s="26">
        <v>2</v>
      </c>
      <c r="H555" s="26">
        <v>41</v>
      </c>
      <c r="I555" s="27">
        <v>0</v>
      </c>
      <c r="J555" s="27">
        <v>0</v>
      </c>
      <c r="K555" s="27">
        <v>0</v>
      </c>
      <c r="L555" s="27">
        <v>0</v>
      </c>
      <c r="M555" s="27">
        <v>0</v>
      </c>
      <c r="N555" s="27">
        <v>0</v>
      </c>
      <c r="O555" s="27">
        <v>0</v>
      </c>
      <c r="P555" s="27">
        <v>0</v>
      </c>
      <c r="Q555" s="27">
        <v>0</v>
      </c>
      <c r="R555" s="27">
        <v>0</v>
      </c>
      <c r="S555" s="27">
        <v>0</v>
      </c>
      <c r="T555" s="27">
        <v>0</v>
      </c>
      <c r="U555" s="27">
        <v>0</v>
      </c>
      <c r="V555" s="27">
        <v>0</v>
      </c>
      <c r="W555" s="27">
        <v>0</v>
      </c>
      <c r="X555" s="27">
        <v>0</v>
      </c>
      <c r="Y555" s="27">
        <v>0</v>
      </c>
      <c r="Z555" s="27">
        <v>0</v>
      </c>
      <c r="AA555" s="27">
        <v>0</v>
      </c>
      <c r="AB555" s="27">
        <v>0</v>
      </c>
      <c r="AC555" s="27">
        <v>0</v>
      </c>
      <c r="AD555" s="27">
        <v>0</v>
      </c>
      <c r="AE555" s="27">
        <v>0</v>
      </c>
      <c r="AF555" s="27">
        <v>0</v>
      </c>
      <c r="AG555" s="27">
        <v>0</v>
      </c>
      <c r="AH555" s="27">
        <v>0</v>
      </c>
    </row>
    <row r="556" spans="2:34" s="24" customFormat="1" ht="14">
      <c r="B556" s="24" t="s">
        <v>169</v>
      </c>
      <c r="C556" s="24" t="s">
        <v>338</v>
      </c>
      <c r="D556" s="24" t="s">
        <v>227</v>
      </c>
      <c r="E556" s="24" t="s">
        <v>228</v>
      </c>
      <c r="F556" s="24" t="s">
        <v>264</v>
      </c>
      <c r="G556" s="26">
        <v>2</v>
      </c>
      <c r="H556" s="26">
        <v>41</v>
      </c>
      <c r="I556" s="27">
        <v>0</v>
      </c>
      <c r="J556" s="27">
        <v>0</v>
      </c>
      <c r="K556" s="27">
        <v>0</v>
      </c>
      <c r="L556" s="27">
        <v>0</v>
      </c>
      <c r="M556" s="27">
        <v>0</v>
      </c>
      <c r="N556" s="27">
        <v>0</v>
      </c>
      <c r="O556" s="27">
        <v>0</v>
      </c>
      <c r="P556" s="27">
        <v>0</v>
      </c>
      <c r="Q556" s="27">
        <v>0</v>
      </c>
      <c r="R556" s="27">
        <v>0</v>
      </c>
      <c r="S556" s="27">
        <v>0</v>
      </c>
      <c r="T556" s="27">
        <v>0</v>
      </c>
      <c r="U556" s="27">
        <v>0</v>
      </c>
      <c r="V556" s="27">
        <v>0</v>
      </c>
      <c r="W556" s="27">
        <v>0</v>
      </c>
      <c r="X556" s="27">
        <v>0</v>
      </c>
      <c r="Y556" s="27">
        <v>0</v>
      </c>
      <c r="Z556" s="27">
        <v>0</v>
      </c>
      <c r="AA556" s="27">
        <v>0</v>
      </c>
      <c r="AB556" s="27">
        <v>0</v>
      </c>
      <c r="AC556" s="27">
        <v>0</v>
      </c>
      <c r="AD556" s="27">
        <v>0</v>
      </c>
      <c r="AE556" s="27">
        <v>0</v>
      </c>
      <c r="AF556" s="27">
        <v>0</v>
      </c>
      <c r="AG556" s="27">
        <v>0</v>
      </c>
      <c r="AH556" s="27">
        <v>0</v>
      </c>
    </row>
    <row r="557" spans="2:34" s="24" customFormat="1" ht="14">
      <c r="B557" s="24" t="s">
        <v>169</v>
      </c>
      <c r="C557" s="24" t="s">
        <v>338</v>
      </c>
      <c r="D557" s="24" t="s">
        <v>233</v>
      </c>
      <c r="E557" s="24" t="s">
        <v>228</v>
      </c>
      <c r="F557" s="24" t="s">
        <v>265</v>
      </c>
      <c r="G557" s="26">
        <v>2</v>
      </c>
      <c r="H557" s="26">
        <v>41</v>
      </c>
      <c r="I557" s="27">
        <v>51.967967772918158</v>
      </c>
      <c r="J557" s="27">
        <v>51.967967772918158</v>
      </c>
      <c r="K557" s="27">
        <v>51.967967772918158</v>
      </c>
      <c r="L557" s="27">
        <v>51.967967772918158</v>
      </c>
      <c r="M557" s="27">
        <v>51.967967772918158</v>
      </c>
      <c r="N557" s="27">
        <v>54.357626263172151</v>
      </c>
      <c r="O557" s="27">
        <v>56.747284753426143</v>
      </c>
      <c r="P557" s="27">
        <v>54.80972381538237</v>
      </c>
      <c r="Q557" s="27">
        <v>52.87216287733861</v>
      </c>
      <c r="R557" s="27">
        <v>52.87216287733861</v>
      </c>
      <c r="S557" s="27">
        <v>52.87216287733861</v>
      </c>
      <c r="T557" s="27">
        <v>52.87216287733861</v>
      </c>
      <c r="U557" s="27">
        <v>52.87216287733861</v>
      </c>
      <c r="V557" s="27">
        <v>52.87216287733861</v>
      </c>
      <c r="W557" s="27">
        <v>52.87216287733861</v>
      </c>
      <c r="X557" s="27">
        <v>50.469587314164301</v>
      </c>
      <c r="Y557" s="27">
        <v>43.352280135083475</v>
      </c>
      <c r="Z557" s="27">
        <v>34.749509570169103</v>
      </c>
      <c r="AA557" s="27">
        <v>28.536397495508723</v>
      </c>
      <c r="AB557" s="27">
        <v>16.329763585832925</v>
      </c>
      <c r="AC557" s="27">
        <v>6.448202801809666</v>
      </c>
      <c r="AD557" s="27">
        <v>6.448202801809666</v>
      </c>
      <c r="AE557" s="27">
        <v>6.448202801809666</v>
      </c>
      <c r="AF557" s="27">
        <v>6.448202801809666</v>
      </c>
      <c r="AG557" s="27">
        <v>6.448202801809666</v>
      </c>
      <c r="AH557" s="27">
        <v>6.448202801809666</v>
      </c>
    </row>
    <row r="558" spans="2:34" s="24" customFormat="1" ht="14">
      <c r="B558" s="24" t="s">
        <v>169</v>
      </c>
      <c r="C558" s="24" t="s">
        <v>338</v>
      </c>
      <c r="D558" s="24" t="s">
        <v>227</v>
      </c>
      <c r="E558" s="24" t="s">
        <v>228</v>
      </c>
      <c r="F558" s="24" t="s">
        <v>266</v>
      </c>
      <c r="G558" s="26">
        <v>2</v>
      </c>
      <c r="H558" s="26">
        <v>41</v>
      </c>
      <c r="I558" s="27">
        <v>34.755117874652953</v>
      </c>
      <c r="J558" s="27">
        <v>35.896582635745851</v>
      </c>
      <c r="K558" s="27">
        <v>37.072083701599809</v>
      </c>
      <c r="L558" s="27">
        <v>38.282731735194631</v>
      </c>
      <c r="M558" s="27">
        <v>39.431787851237495</v>
      </c>
      <c r="N558" s="27">
        <v>40.514589017198041</v>
      </c>
      <c r="O558" s="27">
        <v>41.624139499169807</v>
      </c>
      <c r="P558" s="27">
        <v>42.761178902025449</v>
      </c>
      <c r="Q558" s="27">
        <v>43.926461029550076</v>
      </c>
      <c r="R558" s="27">
        <v>45.008829335582497</v>
      </c>
      <c r="S558" s="27">
        <v>45.357777246308011</v>
      </c>
      <c r="T558" s="27">
        <v>45.325809918323827</v>
      </c>
      <c r="U558" s="27">
        <v>45.959553081106009</v>
      </c>
      <c r="V558" s="27">
        <v>47.014014509755526</v>
      </c>
      <c r="W558" s="27">
        <v>46.642824324482639</v>
      </c>
      <c r="X558" s="27">
        <v>46.163369458233063</v>
      </c>
      <c r="Y558" s="27">
        <v>47.017651478300969</v>
      </c>
      <c r="Z558" s="27">
        <v>47.884171399759509</v>
      </c>
      <c r="AA558" s="27">
        <v>48.763155559087465</v>
      </c>
      <c r="AB558" s="27">
        <v>49.654831355542981</v>
      </c>
      <c r="AC558" s="27">
        <v>50.559427426792368</v>
      </c>
      <c r="AD558" s="27">
        <v>51.144300789024577</v>
      </c>
      <c r="AE558" s="27">
        <v>51.742556255222723</v>
      </c>
      <c r="AF558" s="27">
        <v>52.687300410169243</v>
      </c>
      <c r="AG558" s="27">
        <v>53.16310569480801</v>
      </c>
      <c r="AH558" s="27">
        <v>53.16310569480801</v>
      </c>
    </row>
    <row r="559" spans="2:34" s="24" customFormat="1" ht="14">
      <c r="B559" s="24" t="s">
        <v>169</v>
      </c>
      <c r="C559" s="24" t="s">
        <v>338</v>
      </c>
      <c r="D559" s="24" t="s">
        <v>234</v>
      </c>
      <c r="E559" s="24" t="s">
        <v>228</v>
      </c>
      <c r="F559" s="24" t="s">
        <v>266</v>
      </c>
      <c r="G559" s="26">
        <v>2</v>
      </c>
      <c r="H559" s="26">
        <v>41</v>
      </c>
      <c r="I559" s="27">
        <v>19.654281884004927</v>
      </c>
      <c r="J559" s="27">
        <v>19.654281884004927</v>
      </c>
      <c r="K559" s="27">
        <v>19.654281884004927</v>
      </c>
      <c r="L559" s="27">
        <v>19.654281884004927</v>
      </c>
      <c r="M559" s="27">
        <v>19.654281884004927</v>
      </c>
      <c r="N559" s="27">
        <v>19.654281884004927</v>
      </c>
      <c r="O559" s="27">
        <v>19.654281884004927</v>
      </c>
      <c r="P559" s="27">
        <v>19.654281884004927</v>
      </c>
      <c r="Q559" s="27">
        <v>19.654281884004927</v>
      </c>
      <c r="R559" s="27">
        <v>19.654281884004927</v>
      </c>
      <c r="S559" s="27">
        <v>19.654281884004927</v>
      </c>
      <c r="T559" s="27">
        <v>19.654281884004927</v>
      </c>
      <c r="U559" s="27">
        <v>19.654281884004927</v>
      </c>
      <c r="V559" s="27">
        <v>19.654281884004927</v>
      </c>
      <c r="W559" s="27">
        <v>19.654281884004927</v>
      </c>
      <c r="X559" s="27">
        <v>19.654281884004927</v>
      </c>
      <c r="Y559" s="27">
        <v>19.654281884004927</v>
      </c>
      <c r="Z559" s="27">
        <v>19.654281884004927</v>
      </c>
      <c r="AA559" s="27">
        <v>19.654281884004927</v>
      </c>
      <c r="AB559" s="27">
        <v>19.654281884004927</v>
      </c>
      <c r="AC559" s="27">
        <v>19.654281884004927</v>
      </c>
      <c r="AD559" s="27">
        <v>19.654281884004927</v>
      </c>
      <c r="AE559" s="27">
        <v>19.654281884004927</v>
      </c>
      <c r="AF559" s="27">
        <v>19.654281884004927</v>
      </c>
      <c r="AG559" s="27">
        <v>19.654281884004927</v>
      </c>
      <c r="AH559" s="27">
        <v>19.654281884004927</v>
      </c>
    </row>
    <row r="560" spans="2:34" s="24" customFormat="1" ht="14">
      <c r="B560" s="24" t="s">
        <v>169</v>
      </c>
      <c r="C560" s="24" t="s">
        <v>338</v>
      </c>
      <c r="D560" s="24" t="s">
        <v>227</v>
      </c>
      <c r="E560" s="24" t="s">
        <v>228</v>
      </c>
      <c r="F560" s="24" t="s">
        <v>267</v>
      </c>
      <c r="G560" s="26">
        <v>1</v>
      </c>
      <c r="H560" s="26">
        <v>35</v>
      </c>
      <c r="I560" s="27">
        <v>482.39594784285117</v>
      </c>
      <c r="J560" s="27">
        <v>525.93593393664946</v>
      </c>
      <c r="K560" s="27">
        <v>573.52708483638435</v>
      </c>
      <c r="L560" s="27">
        <v>623.60125225327022</v>
      </c>
      <c r="M560" s="27">
        <v>687.33201081185507</v>
      </c>
      <c r="N560" s="27">
        <v>725.95671292914585</v>
      </c>
      <c r="O560" s="27">
        <v>765.27114191335534</v>
      </c>
      <c r="P560" s="27">
        <v>798.26607368188309</v>
      </c>
      <c r="Q560" s="27">
        <v>837.2560450135212</v>
      </c>
      <c r="R560" s="27">
        <v>860.24904389913365</v>
      </c>
      <c r="S560" s="27">
        <v>877.90605062029533</v>
      </c>
      <c r="T560" s="27">
        <v>884.52742807573111</v>
      </c>
      <c r="U560" s="27">
        <v>891.14880559715994</v>
      </c>
      <c r="V560" s="27">
        <v>911.0129381607843</v>
      </c>
      <c r="W560" s="27">
        <v>930.87707065135282</v>
      </c>
      <c r="X560" s="27">
        <v>950.53428522182435</v>
      </c>
      <c r="Y560" s="27">
        <v>969.98458157777759</v>
      </c>
      <c r="Z560" s="27">
        <v>989.22796000498931</v>
      </c>
      <c r="AA560" s="27">
        <v>1004.0340958439031</v>
      </c>
      <c r="AB560" s="27">
        <v>1018.6792954050778</v>
      </c>
      <c r="AC560" s="27">
        <v>1026.563277303768</v>
      </c>
      <c r="AD560" s="27">
        <v>1041.5628954900731</v>
      </c>
      <c r="AE560" s="27">
        <v>1044.213431731461</v>
      </c>
      <c r="AF560" s="27">
        <v>1057.807601177645</v>
      </c>
      <c r="AG560" s="27">
        <v>1072.8022434972886</v>
      </c>
      <c r="AH560" s="27">
        <v>1068.9013842455695</v>
      </c>
    </row>
    <row r="561" spans="2:34" s="24" customFormat="1" ht="14">
      <c r="B561" s="24" t="s">
        <v>169</v>
      </c>
      <c r="C561" s="24" t="s">
        <v>338</v>
      </c>
      <c r="D561" s="24" t="s">
        <v>233</v>
      </c>
      <c r="E561" s="24" t="s">
        <v>228</v>
      </c>
      <c r="F561" s="24" t="s">
        <v>267</v>
      </c>
      <c r="G561" s="26">
        <v>1</v>
      </c>
      <c r="H561" s="26">
        <v>35</v>
      </c>
      <c r="I561" s="27">
        <v>94.912032281227823</v>
      </c>
      <c r="J561" s="27">
        <v>154.01726204020073</v>
      </c>
      <c r="K561" s="27">
        <v>283.20074424124692</v>
      </c>
      <c r="L561" s="27">
        <v>377.90753451140256</v>
      </c>
      <c r="M561" s="27">
        <v>398.59685622033203</v>
      </c>
      <c r="N561" s="27">
        <v>443.56704515707781</v>
      </c>
      <c r="O561" s="27">
        <v>448.28477663449104</v>
      </c>
      <c r="P561" s="27">
        <v>447.73299517514454</v>
      </c>
      <c r="Q561" s="27">
        <v>448.78827721614488</v>
      </c>
      <c r="R561" s="27">
        <v>460.48383702845484</v>
      </c>
      <c r="S561" s="27">
        <v>460.48383702845484</v>
      </c>
      <c r="T561" s="27">
        <v>543.53798228930123</v>
      </c>
      <c r="U561" s="27">
        <v>549.09993939951471</v>
      </c>
      <c r="V561" s="27">
        <v>584.94366299866817</v>
      </c>
      <c r="W561" s="27">
        <v>584.94366299866817</v>
      </c>
      <c r="X561" s="27">
        <v>584.94366299866817</v>
      </c>
      <c r="Y561" s="27">
        <v>584.94366299866817</v>
      </c>
      <c r="Z561" s="27">
        <v>584.94366299866817</v>
      </c>
      <c r="AA561" s="27">
        <v>584.94366299866817</v>
      </c>
      <c r="AB561" s="27">
        <v>681.16053198133284</v>
      </c>
      <c r="AC561" s="27">
        <v>681.16053198133284</v>
      </c>
      <c r="AD561" s="27">
        <v>681.16053198133284</v>
      </c>
      <c r="AE561" s="27">
        <v>681.16053198133284</v>
      </c>
      <c r="AF561" s="27">
        <v>681.16053198133284</v>
      </c>
      <c r="AG561" s="27">
        <v>681.16053198133284</v>
      </c>
      <c r="AH561" s="27">
        <v>681.16053198133284</v>
      </c>
    </row>
    <row r="562" spans="2:34" s="24" customFormat="1" ht="14">
      <c r="B562" s="24" t="s">
        <v>169</v>
      </c>
      <c r="C562" s="24" t="s">
        <v>338</v>
      </c>
      <c r="D562" s="24" t="s">
        <v>234</v>
      </c>
      <c r="E562" s="24" t="s">
        <v>228</v>
      </c>
      <c r="F562" s="24" t="s">
        <v>268</v>
      </c>
      <c r="G562" s="26">
        <v>1</v>
      </c>
      <c r="H562" s="26">
        <v>35</v>
      </c>
      <c r="I562" s="27">
        <v>785.11191330327449</v>
      </c>
      <c r="J562" s="27">
        <v>881.63177806080762</v>
      </c>
      <c r="K562" s="27">
        <v>977.30468601303937</v>
      </c>
      <c r="L562" s="27">
        <v>1072.1306371811274</v>
      </c>
      <c r="M562" s="27">
        <v>1166.1096313936434</v>
      </c>
      <c r="N562" s="27">
        <v>1259.9391627588229</v>
      </c>
      <c r="O562" s="27">
        <v>1353.6192311457771</v>
      </c>
      <c r="P562" s="27">
        <v>1447.149836440035</v>
      </c>
      <c r="Q562" s="27">
        <v>1540.5309789399912</v>
      </c>
      <c r="R562" s="27">
        <v>1633.7626583270915</v>
      </c>
      <c r="S562" s="27">
        <v>1726.9943378661035</v>
      </c>
      <c r="T562" s="27">
        <v>1820.226017283901</v>
      </c>
      <c r="U562" s="27">
        <v>1913.4576967260989</v>
      </c>
      <c r="V562" s="27">
        <v>2006.6893761714452</v>
      </c>
      <c r="W562" s="27">
        <v>2099.9210555357195</v>
      </c>
      <c r="X562" s="27">
        <v>2193.152735136126</v>
      </c>
      <c r="Y562" s="27">
        <v>2286.3844145303101</v>
      </c>
      <c r="Z562" s="27">
        <v>2379.6160939906113</v>
      </c>
      <c r="AA562" s="27">
        <v>2472.8477733934537</v>
      </c>
      <c r="AB562" s="27">
        <v>2566.0794527648118</v>
      </c>
      <c r="AC562" s="27">
        <v>2659.3111323455405</v>
      </c>
      <c r="AD562" s="27">
        <v>2752.5428116893499</v>
      </c>
      <c r="AE562" s="27">
        <v>2845.7744911748387</v>
      </c>
      <c r="AF562" s="27">
        <v>2939.0061706500951</v>
      </c>
      <c r="AG562" s="27">
        <v>3032.2378499813108</v>
      </c>
      <c r="AH562" s="27">
        <v>3032.2378499813108</v>
      </c>
    </row>
    <row r="563" spans="2:34" s="24" customFormat="1" ht="14">
      <c r="B563" s="24" t="s">
        <v>169</v>
      </c>
      <c r="C563" s="24" t="s">
        <v>338</v>
      </c>
      <c r="D563" s="24" t="s">
        <v>233</v>
      </c>
      <c r="E563" s="24" t="s">
        <v>228</v>
      </c>
      <c r="F563" s="24" t="s">
        <v>269</v>
      </c>
      <c r="G563" s="26">
        <v>1</v>
      </c>
      <c r="H563" s="26">
        <v>15</v>
      </c>
      <c r="I563" s="27">
        <v>0</v>
      </c>
      <c r="J563" s="27">
        <v>0</v>
      </c>
      <c r="K563" s="27">
        <v>0</v>
      </c>
      <c r="L563" s="27">
        <v>0</v>
      </c>
      <c r="M563" s="27">
        <v>0</v>
      </c>
      <c r="N563" s="27">
        <v>0</v>
      </c>
      <c r="O563" s="27">
        <v>0</v>
      </c>
      <c r="P563" s="27">
        <v>0</v>
      </c>
      <c r="Q563" s="27">
        <v>0</v>
      </c>
      <c r="R563" s="27">
        <v>0</v>
      </c>
      <c r="S563" s="27">
        <v>0</v>
      </c>
      <c r="T563" s="27">
        <v>0</v>
      </c>
      <c r="U563" s="27">
        <v>0</v>
      </c>
      <c r="V563" s="27">
        <v>0</v>
      </c>
      <c r="W563" s="27">
        <v>0</v>
      </c>
      <c r="X563" s="27">
        <v>0</v>
      </c>
      <c r="Y563" s="27">
        <v>0</v>
      </c>
      <c r="Z563" s="27">
        <v>0</v>
      </c>
      <c r="AA563" s="27">
        <v>0</v>
      </c>
      <c r="AB563" s="27">
        <v>0</v>
      </c>
      <c r="AC563" s="27">
        <v>0</v>
      </c>
      <c r="AD563" s="27">
        <v>0</v>
      </c>
      <c r="AE563" s="27">
        <v>0</v>
      </c>
      <c r="AF563" s="27">
        <v>0</v>
      </c>
      <c r="AG563" s="27">
        <v>0</v>
      </c>
      <c r="AH563" s="27">
        <v>0</v>
      </c>
    </row>
    <row r="564" spans="2:34" s="24" customFormat="1" ht="14">
      <c r="B564" s="24" t="s">
        <v>169</v>
      </c>
      <c r="C564" s="24" t="s">
        <v>338</v>
      </c>
      <c r="D564" s="24" t="s">
        <v>227</v>
      </c>
      <c r="E564" s="24" t="s">
        <v>228</v>
      </c>
      <c r="F564" s="24" t="s">
        <v>270</v>
      </c>
      <c r="G564" s="26">
        <v>4</v>
      </c>
      <c r="H564" s="26">
        <v>25</v>
      </c>
      <c r="I564" s="27">
        <v>111.83050508326286</v>
      </c>
      <c r="J564" s="27">
        <v>126.63318874357213</v>
      </c>
      <c r="K564" s="27">
        <v>136.12487757776574</v>
      </c>
      <c r="L564" s="27">
        <v>143.31852918628738</v>
      </c>
      <c r="M564" s="27">
        <v>149.89708865896122</v>
      </c>
      <c r="N564" s="27">
        <v>155.71147621420835</v>
      </c>
      <c r="O564" s="27">
        <v>161.14377781074211</v>
      </c>
      <c r="P564" s="27">
        <v>166.26632474999525</v>
      </c>
      <c r="Q564" s="27">
        <v>169.24515964487756</v>
      </c>
      <c r="R564" s="27">
        <v>171.39190849961389</v>
      </c>
      <c r="S564" s="27">
        <v>173.44589660136776</v>
      </c>
      <c r="T564" s="27">
        <v>164.10906664498245</v>
      </c>
      <c r="U564" s="27">
        <v>154.7026661238603</v>
      </c>
      <c r="V564" s="27">
        <v>145.24988522624693</v>
      </c>
      <c r="W564" s="27">
        <v>135.77391414038797</v>
      </c>
      <c r="X564" s="27">
        <v>137.14047880486132</v>
      </c>
      <c r="Y564" s="27">
        <v>138.0515219145102</v>
      </c>
      <c r="Z564" s="27">
        <v>138.50704346933466</v>
      </c>
      <c r="AA564" s="27">
        <v>138.50704346933466</v>
      </c>
      <c r="AB564" s="27">
        <v>138.50704346933466</v>
      </c>
      <c r="AC564" s="27">
        <v>138.50704346933466</v>
      </c>
      <c r="AD564" s="27">
        <v>134.94983423666011</v>
      </c>
      <c r="AE564" s="27">
        <v>125.38769140198701</v>
      </c>
      <c r="AF564" s="27">
        <v>109.56099528643239</v>
      </c>
      <c r="AG564" s="27">
        <v>90.578224980118307</v>
      </c>
      <c r="AH564" s="27">
        <v>71.868767606698839</v>
      </c>
    </row>
    <row r="565" spans="2:34" s="24" customFormat="1" ht="14">
      <c r="B565" s="24" t="s">
        <v>169</v>
      </c>
      <c r="C565" s="24" t="s">
        <v>338</v>
      </c>
      <c r="D565" s="24" t="s">
        <v>233</v>
      </c>
      <c r="E565" s="24" t="s">
        <v>228</v>
      </c>
      <c r="F565" s="24" t="s">
        <v>270</v>
      </c>
      <c r="G565" s="26">
        <v>4</v>
      </c>
      <c r="H565" s="26">
        <v>25</v>
      </c>
      <c r="I565" s="27">
        <v>31.106153481773422</v>
      </c>
      <c r="J565" s="27">
        <v>70.280173454193999</v>
      </c>
      <c r="K565" s="27">
        <v>114.22198570044382</v>
      </c>
      <c r="L565" s="27">
        <v>151.85164956517471</v>
      </c>
      <c r="M565" s="27">
        <v>185.13343472899703</v>
      </c>
      <c r="N565" s="27">
        <v>189.90122700282629</v>
      </c>
      <c r="O565" s="27">
        <v>247.04847660807553</v>
      </c>
      <c r="P565" s="27">
        <v>304.19572621332475</v>
      </c>
      <c r="Q565" s="27">
        <v>361.34297581857402</v>
      </c>
      <c r="R565" s="27">
        <v>418.49022542382329</v>
      </c>
      <c r="S565" s="27">
        <v>418.49022542382329</v>
      </c>
      <c r="T565" s="27">
        <v>414.95673091936658</v>
      </c>
      <c r="U565" s="27">
        <v>434.1993141561324</v>
      </c>
      <c r="V565" s="27">
        <v>453.44189739289811</v>
      </c>
      <c r="W565" s="27">
        <v>472.68448062966394</v>
      </c>
      <c r="X565" s="27">
        <v>518.23663611210895</v>
      </c>
      <c r="Y565" s="27">
        <v>541.01271385333143</v>
      </c>
      <c r="Z565" s="27">
        <v>563.78879159455391</v>
      </c>
      <c r="AA565" s="27">
        <v>586.56486933577639</v>
      </c>
      <c r="AB565" s="27">
        <v>586.56486933577639</v>
      </c>
      <c r="AC565" s="27">
        <v>586.56486933577639</v>
      </c>
      <c r="AD565" s="27">
        <v>654.89310255944395</v>
      </c>
      <c r="AE565" s="27">
        <v>723.2213357831115</v>
      </c>
      <c r="AF565" s="27">
        <v>791.54956900677905</v>
      </c>
      <c r="AG565" s="27">
        <v>853.5656538489277</v>
      </c>
      <c r="AH565" s="27">
        <v>842.90562676650018</v>
      </c>
    </row>
    <row r="566" spans="2:34" s="24" customFormat="1" ht="14">
      <c r="B566" s="24" t="s">
        <v>169</v>
      </c>
      <c r="C566" s="24" t="s">
        <v>338</v>
      </c>
      <c r="D566" s="24" t="s">
        <v>227</v>
      </c>
      <c r="E566" s="24" t="s">
        <v>228</v>
      </c>
      <c r="F566" s="24" t="s">
        <v>271</v>
      </c>
      <c r="G566" s="26">
        <v>2</v>
      </c>
      <c r="H566" s="26">
        <v>25</v>
      </c>
      <c r="I566" s="27">
        <v>2153.672773468601</v>
      </c>
      <c r="J566" s="27">
        <v>2127.3406921273195</v>
      </c>
      <c r="K566" s="27">
        <v>2098.9226957863457</v>
      </c>
      <c r="L566" s="27">
        <v>2038.1296792586661</v>
      </c>
      <c r="M566" s="27">
        <v>1968.6380092991196</v>
      </c>
      <c r="N566" s="27">
        <v>1922.2866342369923</v>
      </c>
      <c r="O566" s="27">
        <v>1879.8130143417009</v>
      </c>
      <c r="P566" s="27">
        <v>1833.9505057292552</v>
      </c>
      <c r="Q566" s="27">
        <v>1762.076513469967</v>
      </c>
      <c r="R566" s="27">
        <v>1634.6778562432939</v>
      </c>
      <c r="S566" s="27">
        <v>1508.5554188485623</v>
      </c>
      <c r="T566" s="27">
        <v>1397.0019272459776</v>
      </c>
      <c r="U566" s="27">
        <v>1281.131904402107</v>
      </c>
      <c r="V566" s="27">
        <v>1218.1014994459645</v>
      </c>
      <c r="W566" s="27">
        <v>1115.5011772986452</v>
      </c>
      <c r="X566" s="27">
        <v>936.1760178415982</v>
      </c>
      <c r="Y566" s="27">
        <v>789.08546659861781</v>
      </c>
      <c r="Z566" s="27">
        <v>628.95341676770249</v>
      </c>
      <c r="AA566" s="27">
        <v>494.08151082634589</v>
      </c>
      <c r="AB566" s="27">
        <v>353.52298966575614</v>
      </c>
      <c r="AC566" s="27">
        <v>216.6044884169832</v>
      </c>
      <c r="AD566" s="27">
        <v>174.47271584236415</v>
      </c>
      <c r="AE566" s="27">
        <v>115.80857737436986</v>
      </c>
      <c r="AF566" s="27">
        <v>67.152695474914211</v>
      </c>
      <c r="AG566" s="27">
        <v>54.846781042996319</v>
      </c>
      <c r="AH566" s="27">
        <v>38.519277409884815</v>
      </c>
    </row>
    <row r="567" spans="2:34" s="24" customFormat="1" ht="14">
      <c r="B567" s="24" t="s">
        <v>169</v>
      </c>
      <c r="C567" s="24" t="s">
        <v>338</v>
      </c>
      <c r="D567" s="24" t="s">
        <v>233</v>
      </c>
      <c r="E567" s="24" t="s">
        <v>228</v>
      </c>
      <c r="F567" s="24" t="s">
        <v>271</v>
      </c>
      <c r="G567" s="26">
        <v>2</v>
      </c>
      <c r="H567" s="26">
        <v>25</v>
      </c>
      <c r="I567" s="27">
        <v>57.273405293247222</v>
      </c>
      <c r="J567" s="27">
        <v>57.273405293247222</v>
      </c>
      <c r="K567" s="27">
        <v>77.885544171362483</v>
      </c>
      <c r="L567" s="27">
        <v>159.24478963203495</v>
      </c>
      <c r="M567" s="27">
        <v>219.99189621459215</v>
      </c>
      <c r="N567" s="27">
        <v>219.99189621459215</v>
      </c>
      <c r="O567" s="27">
        <v>219.99189621459215</v>
      </c>
      <c r="P567" s="27">
        <v>219.99189621459215</v>
      </c>
      <c r="Q567" s="27">
        <v>219.99189621459215</v>
      </c>
      <c r="R567" s="27">
        <v>219.99189621459215</v>
      </c>
      <c r="S567" s="27">
        <v>219.99189621459215</v>
      </c>
      <c r="T567" s="27">
        <v>219.99189621459215</v>
      </c>
      <c r="U567" s="27">
        <v>219.99189621459215</v>
      </c>
      <c r="V567" s="27">
        <v>215.3730732070722</v>
      </c>
      <c r="W567" s="27">
        <v>210.75425019955227</v>
      </c>
      <c r="X567" s="27">
        <v>210.75425019955227</v>
      </c>
      <c r="Y567" s="27">
        <v>194.12648737248048</v>
      </c>
      <c r="Z567" s="27">
        <v>177.49872454540872</v>
      </c>
      <c r="AA567" s="27">
        <v>177.49872454540872</v>
      </c>
      <c r="AB567" s="27">
        <v>170.10860773337683</v>
      </c>
      <c r="AC567" s="27">
        <v>162.71849092134494</v>
      </c>
      <c r="AD567" s="27">
        <v>162.71849092134494</v>
      </c>
      <c r="AE567" s="27">
        <v>162.71849092134494</v>
      </c>
      <c r="AF567" s="27">
        <v>162.71849092134494</v>
      </c>
      <c r="AG567" s="27">
        <v>162.71849092134494</v>
      </c>
      <c r="AH567" s="27">
        <v>162.71849092134494</v>
      </c>
    </row>
    <row r="568" spans="2:34" s="24" customFormat="1" ht="14">
      <c r="B568" s="24" t="s">
        <v>169</v>
      </c>
      <c r="C568" s="24" t="s">
        <v>338</v>
      </c>
      <c r="D568" s="24" t="s">
        <v>227</v>
      </c>
      <c r="E568" s="24" t="s">
        <v>228</v>
      </c>
      <c r="F568" s="24" t="s">
        <v>272</v>
      </c>
      <c r="G568" s="26">
        <v>2</v>
      </c>
      <c r="H568" s="26">
        <v>25</v>
      </c>
      <c r="I568" s="27">
        <v>614.65603864573927</v>
      </c>
      <c r="J568" s="27">
        <v>714.04179485389784</v>
      </c>
      <c r="K568" s="27">
        <v>813.17015541967089</v>
      </c>
      <c r="L568" s="27">
        <v>907.66744310270315</v>
      </c>
      <c r="M568" s="27">
        <v>962.10665223930835</v>
      </c>
      <c r="N568" s="27">
        <v>978.17340286847025</v>
      </c>
      <c r="O568" s="27">
        <v>992.99783413624823</v>
      </c>
      <c r="P568" s="27">
        <v>1011.986208912884</v>
      </c>
      <c r="Q568" s="27">
        <v>1036.8460263195045</v>
      </c>
      <c r="R568" s="27">
        <v>1063.7519701733056</v>
      </c>
      <c r="S568" s="27">
        <v>1087.8929584771931</v>
      </c>
      <c r="T568" s="27">
        <v>1110.3860532598317</v>
      </c>
      <c r="U568" s="27">
        <v>1129.419060577869</v>
      </c>
      <c r="V568" s="27">
        <v>1140.7902043315546</v>
      </c>
      <c r="W568" s="27">
        <v>1144.3154484191341</v>
      </c>
      <c r="X568" s="27">
        <v>1144.3154484191341</v>
      </c>
      <c r="Y568" s="27">
        <v>1146.1659886775233</v>
      </c>
      <c r="Z568" s="27">
        <v>1150.9774488746989</v>
      </c>
      <c r="AA568" s="27">
        <v>1156.5990033160151</v>
      </c>
      <c r="AB568" s="27">
        <v>1161.507039982677</v>
      </c>
      <c r="AC568" s="27">
        <v>1165.8677722566952</v>
      </c>
      <c r="AD568" s="27">
        <v>1170.8670512162496</v>
      </c>
      <c r="AE568" s="27">
        <v>990.61585793144718</v>
      </c>
      <c r="AF568" s="27">
        <v>763.06078994081406</v>
      </c>
      <c r="AG568" s="27">
        <v>668.71881267919855</v>
      </c>
      <c r="AH568" s="27">
        <v>569.03746767291341</v>
      </c>
    </row>
    <row r="569" spans="2:34" s="24" customFormat="1" ht="14">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row>
  </sheetData>
  <mergeCells count="1">
    <mergeCell ref="A1:AP1"/>
  </mergeCells>
  <hyperlinks>
    <hyperlink ref="A2" location="Contents!A1" display="Return to: Main Menu" xr:uid="{AC46F7C3-B72B-48B2-9227-93763493941D}"/>
  </hyperlink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E5C19-5902-4CFF-B007-6CCC4BA8E985}">
  <dimension ref="A1:AN16"/>
  <sheetViews>
    <sheetView showGridLines="0" showRowColHeaders="0" topLeftCell="A3" workbookViewId="0">
      <selection activeCell="D18" sqref="D18"/>
    </sheetView>
    <sheetView workbookViewId="1">
      <selection sqref="A1:AN1"/>
    </sheetView>
  </sheetViews>
  <sheetFormatPr defaultColWidth="8.7265625" defaultRowHeight="14.5"/>
  <cols>
    <col min="2" max="2" width="24.7265625" customWidth="1"/>
    <col min="3" max="3" width="24.453125" customWidth="1"/>
    <col min="4" max="4" width="17.453125" customWidth="1"/>
    <col min="5" max="5" width="15.26953125" customWidth="1"/>
    <col min="6" max="6" width="9.7265625" customWidth="1"/>
  </cols>
  <sheetData>
    <row r="1" spans="1:40" s="78" customFormat="1" ht="20">
      <c r="A1" s="130" t="s">
        <v>637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c r="B2" s="33"/>
    </row>
    <row r="3" spans="1:40" s="24" customFormat="1" ht="14">
      <c r="A3" s="23" t="s">
        <v>682</v>
      </c>
      <c r="B3" s="23" t="s">
        <v>702</v>
      </c>
    </row>
    <row r="4" spans="1:40" s="24" customFormat="1" ht="14"/>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107</v>
      </c>
      <c r="E10" s="25" t="s">
        <v>212</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638</v>
      </c>
      <c r="E11" s="24" t="s">
        <v>239</v>
      </c>
      <c r="G11" s="27">
        <v>0</v>
      </c>
      <c r="H11" s="27">
        <v>0</v>
      </c>
      <c r="I11" s="27">
        <v>0</v>
      </c>
      <c r="J11" s="27">
        <v>0</v>
      </c>
      <c r="K11" s="27">
        <v>0</v>
      </c>
      <c r="L11" s="27">
        <v>44.346718285724904</v>
      </c>
      <c r="M11" s="27">
        <v>45.443837618314447</v>
      </c>
      <c r="N11" s="27">
        <v>46.264839836577629</v>
      </c>
      <c r="O11" s="27">
        <v>47.753562529029281</v>
      </c>
      <c r="P11" s="27">
        <v>49.254883720993931</v>
      </c>
      <c r="Q11" s="27">
        <v>56.36726163355651</v>
      </c>
      <c r="R11" s="27">
        <v>57.529473213629842</v>
      </c>
      <c r="S11" s="27">
        <v>58.497982863690943</v>
      </c>
      <c r="T11" s="27">
        <v>59.272790583739834</v>
      </c>
      <c r="U11" s="27">
        <v>59.983030993784645</v>
      </c>
      <c r="V11" s="27">
        <v>60.564136783821311</v>
      </c>
      <c r="W11" s="27">
        <v>59.8538963737765</v>
      </c>
      <c r="X11" s="27">
        <v>59.143655963731689</v>
      </c>
      <c r="Y11" s="27">
        <v>58.368848243682805</v>
      </c>
      <c r="Z11" s="27">
        <v>57.65860783363798</v>
      </c>
      <c r="AA11" s="27">
        <v>56.883800113589096</v>
      </c>
      <c r="AB11" s="27">
        <v>56.108992393540206</v>
      </c>
      <c r="AC11" s="27">
        <v>55.334184673491322</v>
      </c>
      <c r="AD11" s="27">
        <v>54.559376953442438</v>
      </c>
      <c r="AE11" s="27">
        <v>53.784569233393562</v>
      </c>
      <c r="AF11" s="27">
        <v>53.009761513344671</v>
      </c>
    </row>
    <row r="12" spans="1:40" s="24" customFormat="1" ht="14">
      <c r="B12" s="24" t="s">
        <v>169</v>
      </c>
      <c r="C12" s="24" t="s">
        <v>337</v>
      </c>
      <c r="D12" s="24" t="s">
        <v>638</v>
      </c>
      <c r="E12" s="24" t="s">
        <v>239</v>
      </c>
      <c r="G12" s="27">
        <v>0</v>
      </c>
      <c r="H12" s="27">
        <v>0</v>
      </c>
      <c r="I12" s="27">
        <v>0</v>
      </c>
      <c r="J12" s="27">
        <v>0</v>
      </c>
      <c r="K12" s="27">
        <v>0</v>
      </c>
      <c r="L12" s="27">
        <v>0</v>
      </c>
      <c r="M12" s="27">
        <v>0</v>
      </c>
      <c r="N12" s="27">
        <v>0</v>
      </c>
      <c r="O12" s="27">
        <v>0</v>
      </c>
      <c r="P12" s="27">
        <v>0</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row>
    <row r="13" spans="1:40" s="24" customFormat="1" ht="14">
      <c r="B13" s="24" t="s">
        <v>170</v>
      </c>
      <c r="C13" s="24" t="s">
        <v>337</v>
      </c>
      <c r="D13" s="24" t="s">
        <v>638</v>
      </c>
      <c r="E13" s="24" t="s">
        <v>239</v>
      </c>
      <c r="G13" s="27">
        <v>0</v>
      </c>
      <c r="H13" s="27">
        <v>0</v>
      </c>
      <c r="I13" s="27">
        <v>0</v>
      </c>
      <c r="J13" s="27">
        <v>0</v>
      </c>
      <c r="K13" s="27">
        <v>0</v>
      </c>
      <c r="L13" s="27">
        <v>49.587694083128746</v>
      </c>
      <c r="M13" s="27">
        <v>50.814472973206151</v>
      </c>
      <c r="N13" s="27">
        <v>51.266444143234665</v>
      </c>
      <c r="O13" s="27">
        <v>53.397165373369106</v>
      </c>
      <c r="P13" s="27">
        <v>86.419932346834798</v>
      </c>
      <c r="Q13" s="27">
        <v>88.446191018507363</v>
      </c>
      <c r="R13" s="27">
        <v>90.737543117432438</v>
      </c>
      <c r="S13" s="27">
        <v>91.789517826767081</v>
      </c>
      <c r="T13" s="27">
        <v>93.00527302977062</v>
      </c>
      <c r="U13" s="27">
        <v>94.119715299190545</v>
      </c>
      <c r="V13" s="27">
        <v>95.52392305740922</v>
      </c>
      <c r="W13" s="27">
        <v>93.917089432023289</v>
      </c>
      <c r="X13" s="27">
        <v>92.802647162603364</v>
      </c>
      <c r="Y13" s="27">
        <v>91.586891959599853</v>
      </c>
      <c r="Z13" s="27">
        <v>90.941218859559086</v>
      </c>
      <c r="AA13" s="27">
        <v>89.256694487176404</v>
      </c>
      <c r="AB13" s="27">
        <v>88.04093928417285</v>
      </c>
      <c r="AC13" s="27">
        <v>86.825184081169311</v>
      </c>
      <c r="AD13" s="27">
        <v>86.053001048518979</v>
      </c>
      <c r="AE13" s="27">
        <v>84.393673675162248</v>
      </c>
      <c r="AF13" s="27">
        <v>83.177918472158709</v>
      </c>
    </row>
    <row r="14" spans="1:40" s="24" customFormat="1" ht="14">
      <c r="B14" s="24" t="s">
        <v>171</v>
      </c>
      <c r="C14" s="24" t="s">
        <v>337</v>
      </c>
      <c r="D14" s="24" t="s">
        <v>638</v>
      </c>
      <c r="E14" s="24" t="s">
        <v>239</v>
      </c>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row>
    <row r="15" spans="1:40" s="24" customFormat="1">
      <c r="B15"/>
    </row>
    <row r="16" spans="1:40" s="24" customFormat="1" ht="14"/>
  </sheetData>
  <mergeCells count="1">
    <mergeCell ref="A1:AN1"/>
  </mergeCells>
  <hyperlinks>
    <hyperlink ref="A2" location="Contents!A1" display="Return to: Main Menu" xr:uid="{0AE3C2F1-4E7C-404A-A9D8-3F298E68B4E8}"/>
  </hyperlink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9BCAE-D595-4CF6-921C-D36DD8DAAED1}">
  <dimension ref="A1:BL19"/>
  <sheetViews>
    <sheetView showGridLines="0" showRowColHeaders="0" topLeftCell="A5" workbookViewId="0">
      <selection activeCell="C29" sqref="C29"/>
    </sheetView>
    <sheetView workbookViewId="1">
      <selection sqref="A1:AN1"/>
    </sheetView>
  </sheetViews>
  <sheetFormatPr defaultColWidth="8.7265625" defaultRowHeight="14.5"/>
  <cols>
    <col min="2" max="3" width="25.7265625" customWidth="1"/>
    <col min="4" max="4" width="22.7265625" customWidth="1"/>
    <col min="5" max="5" width="16.26953125" customWidth="1"/>
    <col min="6" max="6" width="9.7265625" customWidth="1"/>
  </cols>
  <sheetData>
    <row r="1" spans="1:64" s="78" customFormat="1" ht="20">
      <c r="A1" s="130" t="s">
        <v>721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64" s="24" customFormat="1" ht="14">
      <c r="A2" s="33" t="s">
        <v>1</v>
      </c>
      <c r="B2" s="33"/>
    </row>
    <row r="3" spans="1:64" s="24" customFormat="1" ht="14">
      <c r="A3" s="23" t="s">
        <v>682</v>
      </c>
      <c r="B3" s="23" t="s">
        <v>702</v>
      </c>
    </row>
    <row r="4" spans="1:64" s="24" customFormat="1" ht="14">
      <c r="B4" s="23" t="s">
        <v>720</v>
      </c>
    </row>
    <row r="5" spans="1:64" s="24" customFormat="1" ht="14">
      <c r="B5" s="23" t="s">
        <v>698</v>
      </c>
    </row>
    <row r="6" spans="1:64" s="24" customFormat="1" ht="14"/>
    <row r="7" spans="1:64" s="24" customFormat="1" ht="14">
      <c r="B7" s="23"/>
    </row>
    <row r="8" spans="1:64" s="24" customFormat="1" ht="14"/>
    <row r="9" spans="1:64" s="24" customFormat="1" ht="14"/>
    <row r="10" spans="1:64" s="24" customFormat="1" ht="15" thickBot="1">
      <c r="B10" s="25" t="s">
        <v>205</v>
      </c>
      <c r="C10" s="25" t="s">
        <v>157</v>
      </c>
      <c r="D10" s="25" t="s">
        <v>107</v>
      </c>
      <c r="E10" s="25" t="s">
        <v>158</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c r="AG10"/>
      <c r="AH10"/>
      <c r="AI10"/>
      <c r="AJ10"/>
      <c r="AK10"/>
      <c r="AL10"/>
      <c r="AM10"/>
      <c r="AN10"/>
      <c r="AO10"/>
      <c r="AP10"/>
      <c r="AQ10"/>
      <c r="AR10"/>
      <c r="AS10"/>
      <c r="AT10"/>
      <c r="AU10"/>
      <c r="AV10"/>
      <c r="AW10"/>
      <c r="AX10"/>
      <c r="AY10"/>
      <c r="AZ10"/>
      <c r="BA10"/>
      <c r="BB10"/>
      <c r="BC10"/>
      <c r="BD10"/>
      <c r="BE10"/>
      <c r="BF10"/>
      <c r="BG10"/>
      <c r="BH10"/>
      <c r="BI10"/>
      <c r="BJ10"/>
      <c r="BK10"/>
      <c r="BL10"/>
    </row>
    <row r="11" spans="1:64" s="24" customFormat="1">
      <c r="B11" s="24" t="s">
        <v>160</v>
      </c>
      <c r="C11" s="24" t="s">
        <v>338</v>
      </c>
      <c r="D11" s="24" t="s">
        <v>719</v>
      </c>
      <c r="E11" s="24" t="s">
        <v>625</v>
      </c>
      <c r="G11" s="27">
        <v>0</v>
      </c>
      <c r="H11" s="27">
        <v>0</v>
      </c>
      <c r="I11" s="27">
        <v>0</v>
      </c>
      <c r="J11" s="27">
        <v>0</v>
      </c>
      <c r="K11" s="27">
        <v>0</v>
      </c>
      <c r="L11" s="27">
        <v>0</v>
      </c>
      <c r="M11" s="27">
        <v>0</v>
      </c>
      <c r="N11" s="27">
        <v>0</v>
      </c>
      <c r="O11" s="27">
        <v>0</v>
      </c>
      <c r="P11" s="27">
        <v>0</v>
      </c>
      <c r="Q11" s="27">
        <v>0</v>
      </c>
      <c r="R11" s="27">
        <v>403.9</v>
      </c>
      <c r="S11" s="27">
        <v>398.4</v>
      </c>
      <c r="T11" s="27">
        <v>786</v>
      </c>
      <c r="U11" s="27">
        <v>775.2</v>
      </c>
      <c r="V11" s="27">
        <v>1146.3000000000002</v>
      </c>
      <c r="W11" s="27">
        <v>1510.4</v>
      </c>
      <c r="X11" s="27">
        <v>1492.4</v>
      </c>
      <c r="Y11" s="27">
        <v>1843</v>
      </c>
      <c r="Z11" s="27">
        <v>2184.6000000000004</v>
      </c>
      <c r="AA11" s="27">
        <v>2157.6000000000004</v>
      </c>
      <c r="AB11" s="27">
        <v>2485.7000000000003</v>
      </c>
      <c r="AC11" s="27">
        <v>2454.2000000000003</v>
      </c>
      <c r="AD11" s="27">
        <v>2768.8</v>
      </c>
      <c r="AE11" s="27">
        <v>2732.8</v>
      </c>
      <c r="AF11" s="27">
        <v>3033.9</v>
      </c>
      <c r="AG11"/>
      <c r="AH11"/>
      <c r="AI11"/>
      <c r="AJ11"/>
      <c r="AK11"/>
      <c r="AL11"/>
      <c r="AM11"/>
      <c r="AN11"/>
      <c r="AO11"/>
      <c r="AP11"/>
      <c r="AQ11"/>
      <c r="AR11"/>
      <c r="AS11"/>
      <c r="AT11"/>
      <c r="AU11"/>
      <c r="AV11"/>
      <c r="AW11"/>
      <c r="AX11"/>
      <c r="AY11"/>
      <c r="AZ11"/>
      <c r="BA11"/>
      <c r="BB11"/>
      <c r="BC11"/>
      <c r="BD11"/>
      <c r="BE11"/>
      <c r="BF11"/>
      <c r="BG11"/>
      <c r="BH11"/>
      <c r="BI11"/>
      <c r="BJ11"/>
      <c r="BK11"/>
      <c r="BL11"/>
    </row>
    <row r="12" spans="1:64" s="24" customFormat="1">
      <c r="B12" s="24" t="s">
        <v>169</v>
      </c>
      <c r="C12" s="24" t="s">
        <v>338</v>
      </c>
      <c r="D12" s="24" t="s">
        <v>719</v>
      </c>
      <c r="E12" s="24" t="s">
        <v>625</v>
      </c>
      <c r="G12" s="27">
        <v>0</v>
      </c>
      <c r="H12" s="27">
        <v>0</v>
      </c>
      <c r="I12" s="27">
        <v>0</v>
      </c>
      <c r="J12" s="27">
        <v>0</v>
      </c>
      <c r="K12" s="27">
        <v>0</v>
      </c>
      <c r="L12" s="27">
        <v>0</v>
      </c>
      <c r="M12" s="27">
        <v>0</v>
      </c>
      <c r="N12" s="27">
        <v>0</v>
      </c>
      <c r="O12" s="27">
        <v>0</v>
      </c>
      <c r="P12" s="27">
        <v>0</v>
      </c>
      <c r="Q12" s="27">
        <v>0</v>
      </c>
      <c r="R12" s="27">
        <v>403.9</v>
      </c>
      <c r="S12" s="27">
        <v>398.4</v>
      </c>
      <c r="T12" s="27">
        <v>786</v>
      </c>
      <c r="U12" s="27">
        <v>775.2</v>
      </c>
      <c r="V12" s="27">
        <v>1146.3000000000002</v>
      </c>
      <c r="W12" s="27">
        <v>1510.4</v>
      </c>
      <c r="X12" s="27">
        <v>1492.4</v>
      </c>
      <c r="Y12" s="27">
        <v>1843</v>
      </c>
      <c r="Z12" s="27">
        <v>2184.6000000000004</v>
      </c>
      <c r="AA12" s="27">
        <v>2157.6000000000004</v>
      </c>
      <c r="AB12" s="27">
        <v>2485.7000000000003</v>
      </c>
      <c r="AC12" s="27">
        <v>2454.2000000000003</v>
      </c>
      <c r="AD12" s="27">
        <v>2768.8</v>
      </c>
      <c r="AE12" s="27">
        <v>2732.8</v>
      </c>
      <c r="AF12" s="27">
        <v>3033.9</v>
      </c>
      <c r="AG12"/>
      <c r="AH12"/>
      <c r="AI12"/>
      <c r="AJ12"/>
      <c r="AK12"/>
      <c r="AL12"/>
      <c r="AM12"/>
      <c r="AN12"/>
      <c r="AO12"/>
      <c r="AP12"/>
      <c r="AQ12"/>
      <c r="AR12"/>
      <c r="AS12"/>
      <c r="AT12"/>
      <c r="AU12"/>
      <c r="AV12"/>
      <c r="AW12"/>
      <c r="AX12"/>
      <c r="AY12"/>
      <c r="AZ12"/>
      <c r="BA12"/>
      <c r="BB12"/>
      <c r="BC12"/>
      <c r="BD12"/>
      <c r="BE12"/>
      <c r="BF12"/>
      <c r="BG12"/>
      <c r="BH12"/>
      <c r="BI12"/>
      <c r="BJ12"/>
      <c r="BK12"/>
      <c r="BL12"/>
    </row>
    <row r="13" spans="1:64" s="24" customFormat="1">
      <c r="B13" s="24" t="s">
        <v>170</v>
      </c>
      <c r="C13" s="24" t="s">
        <v>338</v>
      </c>
      <c r="D13" s="24" t="s">
        <v>719</v>
      </c>
      <c r="E13" s="24" t="s">
        <v>625</v>
      </c>
      <c r="G13" s="27">
        <v>0</v>
      </c>
      <c r="H13" s="27">
        <v>0</v>
      </c>
      <c r="I13" s="27">
        <v>0</v>
      </c>
      <c r="J13" s="27">
        <v>0</v>
      </c>
      <c r="K13" s="27">
        <v>0</v>
      </c>
      <c r="L13" s="27">
        <v>0</v>
      </c>
      <c r="M13" s="27">
        <v>0</v>
      </c>
      <c r="N13" s="27">
        <v>0</v>
      </c>
      <c r="O13" s="27">
        <v>0</v>
      </c>
      <c r="P13" s="27">
        <v>0</v>
      </c>
      <c r="Q13" s="27">
        <v>61.394999999999996</v>
      </c>
      <c r="R13" s="27">
        <v>525.06999999999994</v>
      </c>
      <c r="S13" s="27">
        <v>669.31200000000001</v>
      </c>
      <c r="T13" s="27">
        <v>1120.05</v>
      </c>
      <c r="U13" s="27">
        <v>1279.08</v>
      </c>
      <c r="V13" s="27">
        <v>1795.8700000000001</v>
      </c>
      <c r="W13" s="27">
        <v>2303.36</v>
      </c>
      <c r="X13" s="27">
        <v>2499.7700000000004</v>
      </c>
      <c r="Y13" s="27">
        <v>3096.2400000000002</v>
      </c>
      <c r="Z13" s="27">
        <v>3677.4100000000003</v>
      </c>
      <c r="AA13" s="27">
        <v>3847.72</v>
      </c>
      <c r="AB13" s="27">
        <v>4367.7300000000005</v>
      </c>
      <c r="AC13" s="27">
        <v>4522.7400000000007</v>
      </c>
      <c r="AD13" s="27">
        <v>5018.4500000000007</v>
      </c>
      <c r="AE13" s="27">
        <v>5192.32</v>
      </c>
      <c r="AF13" s="27">
        <v>5730.7000000000007</v>
      </c>
      <c r="AG13"/>
      <c r="AH13"/>
      <c r="AI13"/>
      <c r="AJ13"/>
      <c r="AK13"/>
      <c r="AL13"/>
      <c r="AM13"/>
      <c r="AN13"/>
      <c r="AO13"/>
      <c r="AP13"/>
      <c r="AQ13"/>
      <c r="AR13"/>
      <c r="AS13"/>
      <c r="AT13"/>
      <c r="AU13"/>
      <c r="AV13"/>
      <c r="AW13"/>
      <c r="AX13"/>
      <c r="AY13"/>
      <c r="AZ13"/>
      <c r="BA13"/>
      <c r="BB13"/>
      <c r="BC13"/>
      <c r="BD13"/>
      <c r="BE13"/>
      <c r="BF13"/>
      <c r="BG13"/>
      <c r="BH13"/>
      <c r="BI13"/>
      <c r="BJ13"/>
      <c r="BK13"/>
      <c r="BL13"/>
    </row>
    <row r="14" spans="1:64" s="24" customFormat="1">
      <c r="B14" s="24" t="s">
        <v>171</v>
      </c>
      <c r="C14" s="24" t="s">
        <v>338</v>
      </c>
      <c r="D14" s="24" t="s">
        <v>719</v>
      </c>
      <c r="E14" s="24" t="s">
        <v>625</v>
      </c>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c r="AF14" s="27">
        <v>0</v>
      </c>
      <c r="AG14"/>
      <c r="AH14"/>
      <c r="AI14"/>
      <c r="AJ14"/>
      <c r="AK14"/>
      <c r="AL14"/>
      <c r="AM14"/>
      <c r="AN14"/>
      <c r="AO14"/>
      <c r="AP14"/>
      <c r="AQ14"/>
      <c r="AR14"/>
      <c r="AS14"/>
      <c r="AT14"/>
      <c r="AU14"/>
      <c r="AV14"/>
      <c r="AW14"/>
      <c r="AX14"/>
      <c r="AY14"/>
      <c r="AZ14"/>
      <c r="BA14"/>
      <c r="BB14"/>
      <c r="BC14"/>
      <c r="BD14"/>
      <c r="BE14"/>
      <c r="BF14"/>
      <c r="BG14"/>
      <c r="BH14"/>
      <c r="BI14"/>
      <c r="BJ14"/>
      <c r="BK14"/>
      <c r="BL14"/>
    </row>
    <row r="15" spans="1:64" s="24" customFormat="1">
      <c r="B15" s="24" t="s">
        <v>160</v>
      </c>
      <c r="C15" s="24" t="s">
        <v>338</v>
      </c>
      <c r="D15" s="24" t="s">
        <v>626</v>
      </c>
      <c r="E15" s="24" t="s">
        <v>625</v>
      </c>
      <c r="G15" s="27">
        <v>0</v>
      </c>
      <c r="H15" s="27">
        <v>0</v>
      </c>
      <c r="I15" s="27">
        <v>0</v>
      </c>
      <c r="J15" s="27">
        <v>0</v>
      </c>
      <c r="K15" s="27">
        <v>0</v>
      </c>
      <c r="L15" s="27">
        <v>195.45618722532083</v>
      </c>
      <c r="M15" s="27">
        <v>272.59938402335064</v>
      </c>
      <c r="N15" s="27">
        <v>343.25086486355752</v>
      </c>
      <c r="O15" s="27">
        <v>418.31109551356326</v>
      </c>
      <c r="P15" s="27">
        <v>496.17918556992527</v>
      </c>
      <c r="Q15" s="27">
        <v>586.33743237638316</v>
      </c>
      <c r="R15" s="27">
        <v>739.47537563876176</v>
      </c>
      <c r="S15" s="27">
        <v>893.62067227304556</v>
      </c>
      <c r="T15" s="27">
        <v>1025.2353592878649</v>
      </c>
      <c r="U15" s="27">
        <v>1183.8170601163238</v>
      </c>
      <c r="V15" s="27">
        <v>1350.232898630059</v>
      </c>
      <c r="W15" s="27">
        <v>1513.6801534738095</v>
      </c>
      <c r="X15" s="27">
        <v>1602.2503311643864</v>
      </c>
      <c r="Y15" s="27">
        <v>1680.9465377136607</v>
      </c>
      <c r="Z15" s="27">
        <v>1775.220975205543</v>
      </c>
      <c r="AA15" s="27">
        <v>1914.1095737672265</v>
      </c>
      <c r="AB15" s="27">
        <v>2001.9685688380391</v>
      </c>
      <c r="AC15" s="27">
        <v>2098.2966568099869</v>
      </c>
      <c r="AD15" s="27">
        <v>2190.1405099292078</v>
      </c>
      <c r="AE15" s="27">
        <v>2281.8837413023125</v>
      </c>
      <c r="AF15" s="27">
        <v>2381.7616376051365</v>
      </c>
      <c r="AG15"/>
      <c r="AH15"/>
      <c r="AI15"/>
      <c r="AJ15"/>
      <c r="AK15"/>
      <c r="AL15"/>
      <c r="AM15"/>
      <c r="AN15"/>
      <c r="AO15"/>
      <c r="AP15"/>
      <c r="AQ15"/>
      <c r="AR15"/>
      <c r="AS15"/>
      <c r="AT15"/>
      <c r="AU15"/>
      <c r="AV15"/>
      <c r="AW15"/>
      <c r="AX15"/>
      <c r="AY15"/>
      <c r="AZ15"/>
      <c r="BA15"/>
      <c r="BB15"/>
      <c r="BC15"/>
      <c r="BD15"/>
      <c r="BE15"/>
      <c r="BF15"/>
      <c r="BG15"/>
      <c r="BH15"/>
      <c r="BI15"/>
      <c r="BJ15"/>
      <c r="BK15"/>
      <c r="BL15"/>
    </row>
    <row r="16" spans="1:64" s="24" customFormat="1">
      <c r="B16" s="24" t="s">
        <v>169</v>
      </c>
      <c r="C16" s="24" t="s">
        <v>338</v>
      </c>
      <c r="D16" s="24" t="s">
        <v>626</v>
      </c>
      <c r="E16" s="24" t="s">
        <v>625</v>
      </c>
      <c r="G16" s="27">
        <v>0</v>
      </c>
      <c r="H16" s="27">
        <v>0</v>
      </c>
      <c r="I16" s="27">
        <v>0</v>
      </c>
      <c r="J16" s="27">
        <v>0</v>
      </c>
      <c r="K16" s="27">
        <v>0</v>
      </c>
      <c r="L16" s="27">
        <v>195.45618722532083</v>
      </c>
      <c r="M16" s="27">
        <v>272.59938402335064</v>
      </c>
      <c r="N16" s="27">
        <v>343.25086486355752</v>
      </c>
      <c r="O16" s="27">
        <v>418.31109551356326</v>
      </c>
      <c r="P16" s="27">
        <v>496.17918556992527</v>
      </c>
      <c r="Q16" s="27">
        <v>586.33743237638316</v>
      </c>
      <c r="R16" s="27">
        <v>739.47537563876176</v>
      </c>
      <c r="S16" s="27">
        <v>893.62067227304556</v>
      </c>
      <c r="T16" s="27">
        <v>1025.2353592878649</v>
      </c>
      <c r="U16" s="27">
        <v>1183.8170601163238</v>
      </c>
      <c r="V16" s="27">
        <v>1350.232898630059</v>
      </c>
      <c r="W16" s="27">
        <v>1513.6801534738095</v>
      </c>
      <c r="X16" s="27">
        <v>1602.2503311643864</v>
      </c>
      <c r="Y16" s="27">
        <v>1680.9465377136607</v>
      </c>
      <c r="Z16" s="27">
        <v>1775.220975205543</v>
      </c>
      <c r="AA16" s="27">
        <v>1914.1095737672265</v>
      </c>
      <c r="AB16" s="27">
        <v>2001.9685688380391</v>
      </c>
      <c r="AC16" s="27">
        <v>2098.2966568099869</v>
      </c>
      <c r="AD16" s="27">
        <v>2190.1405099292078</v>
      </c>
      <c r="AE16" s="27">
        <v>2281.8837413023125</v>
      </c>
      <c r="AF16" s="27">
        <v>2381.7616376051365</v>
      </c>
      <c r="AG16"/>
      <c r="AH16"/>
      <c r="AI16"/>
      <c r="AJ16"/>
      <c r="AK16"/>
      <c r="AL16"/>
      <c r="AM16"/>
      <c r="AN16"/>
      <c r="AO16"/>
      <c r="AP16"/>
      <c r="AQ16"/>
      <c r="AR16"/>
      <c r="AS16"/>
      <c r="AT16"/>
      <c r="AU16"/>
      <c r="AV16"/>
      <c r="AW16"/>
      <c r="AX16"/>
      <c r="AY16"/>
      <c r="AZ16"/>
      <c r="BA16"/>
      <c r="BB16"/>
      <c r="BC16"/>
      <c r="BD16"/>
      <c r="BE16"/>
      <c r="BF16"/>
      <c r="BG16"/>
      <c r="BH16"/>
      <c r="BI16"/>
      <c r="BJ16"/>
      <c r="BK16"/>
      <c r="BL16"/>
    </row>
    <row r="17" spans="2:64" s="24" customFormat="1">
      <c r="B17" s="24" t="s">
        <v>170</v>
      </c>
      <c r="C17" s="24" t="s">
        <v>338</v>
      </c>
      <c r="D17" s="24" t="s">
        <v>626</v>
      </c>
      <c r="E17" s="24" t="s">
        <v>625</v>
      </c>
      <c r="G17" s="27">
        <v>0</v>
      </c>
      <c r="H17" s="27">
        <v>0</v>
      </c>
      <c r="I17" s="27">
        <v>0</v>
      </c>
      <c r="J17" s="27">
        <v>0</v>
      </c>
      <c r="K17" s="27">
        <v>0</v>
      </c>
      <c r="L17" s="27">
        <v>195.45618722532083</v>
      </c>
      <c r="M17" s="27">
        <v>272.59938402335064</v>
      </c>
      <c r="N17" s="27">
        <v>343.25086486355752</v>
      </c>
      <c r="O17" s="27">
        <v>418.31109551356326</v>
      </c>
      <c r="P17" s="27">
        <v>496.17918556992527</v>
      </c>
      <c r="Q17" s="27">
        <v>586.33743237638316</v>
      </c>
      <c r="R17" s="27">
        <v>739.47537563876176</v>
      </c>
      <c r="S17" s="27">
        <v>893.62067227304556</v>
      </c>
      <c r="T17" s="27">
        <v>1025.2353592878649</v>
      </c>
      <c r="U17" s="27">
        <v>1183.8170601163238</v>
      </c>
      <c r="V17" s="27">
        <v>1350.232898630059</v>
      </c>
      <c r="W17" s="27">
        <v>1513.6801534738095</v>
      </c>
      <c r="X17" s="27">
        <v>1602.2503311643864</v>
      </c>
      <c r="Y17" s="27">
        <v>1680.9465377136607</v>
      </c>
      <c r="Z17" s="27">
        <v>1775.220975205543</v>
      </c>
      <c r="AA17" s="27">
        <v>1914.1095737672265</v>
      </c>
      <c r="AB17" s="27">
        <v>2001.9685688380391</v>
      </c>
      <c r="AC17" s="27">
        <v>2098.2966568099869</v>
      </c>
      <c r="AD17" s="27">
        <v>2190.1405099292078</v>
      </c>
      <c r="AE17" s="27">
        <v>2281.8837413023125</v>
      </c>
      <c r="AF17" s="27">
        <v>2381.7616376051365</v>
      </c>
      <c r="AG17"/>
      <c r="AH17"/>
      <c r="AI17"/>
      <c r="AJ17"/>
      <c r="AK17"/>
      <c r="AL17"/>
      <c r="AM17"/>
      <c r="AN17"/>
      <c r="AO17"/>
      <c r="AP17"/>
      <c r="AQ17"/>
      <c r="AR17"/>
      <c r="AS17"/>
      <c r="AT17"/>
      <c r="AU17"/>
      <c r="AV17"/>
      <c r="AW17"/>
      <c r="AX17"/>
      <c r="AY17"/>
      <c r="AZ17"/>
      <c r="BA17"/>
      <c r="BB17"/>
      <c r="BC17"/>
      <c r="BD17"/>
      <c r="BE17"/>
      <c r="BF17"/>
      <c r="BG17"/>
      <c r="BH17"/>
      <c r="BI17"/>
      <c r="BJ17"/>
      <c r="BK17"/>
      <c r="BL17"/>
    </row>
    <row r="18" spans="2:64" s="24" customFormat="1">
      <c r="B18" s="24" t="s">
        <v>171</v>
      </c>
      <c r="C18" s="24" t="s">
        <v>338</v>
      </c>
      <c r="D18" s="24" t="s">
        <v>626</v>
      </c>
      <c r="E18" s="24" t="s">
        <v>625</v>
      </c>
      <c r="G18" s="27">
        <v>0</v>
      </c>
      <c r="H18" s="27">
        <v>0</v>
      </c>
      <c r="I18" s="27">
        <v>0</v>
      </c>
      <c r="J18" s="27">
        <v>0</v>
      </c>
      <c r="K18" s="27">
        <v>0</v>
      </c>
      <c r="L18" s="27">
        <v>0</v>
      </c>
      <c r="M18" s="27">
        <v>0</v>
      </c>
      <c r="N18" s="27">
        <v>0</v>
      </c>
      <c r="O18" s="27">
        <v>0</v>
      </c>
      <c r="P18" s="27">
        <v>0</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c r="AG18"/>
      <c r="AH18"/>
      <c r="AI18"/>
      <c r="AJ18"/>
      <c r="AK18"/>
      <c r="AL18"/>
      <c r="AM18"/>
      <c r="AN18"/>
      <c r="AO18"/>
      <c r="AP18"/>
      <c r="AQ18"/>
      <c r="AR18"/>
      <c r="AS18"/>
      <c r="AT18"/>
      <c r="AU18"/>
      <c r="AV18"/>
      <c r="AW18"/>
      <c r="AX18"/>
      <c r="AY18"/>
      <c r="AZ18"/>
      <c r="BA18"/>
      <c r="BB18"/>
      <c r="BC18"/>
      <c r="BD18"/>
      <c r="BE18"/>
      <c r="BF18"/>
      <c r="BG18"/>
      <c r="BH18"/>
      <c r="BI18"/>
      <c r="BJ18"/>
      <c r="BK18"/>
      <c r="BL18"/>
    </row>
    <row r="19" spans="2:64" s="24" customFormat="1">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c r="AH19"/>
      <c r="AI19"/>
      <c r="AJ19"/>
      <c r="AK19"/>
      <c r="AL19"/>
      <c r="AM19"/>
      <c r="AN19"/>
      <c r="AO19"/>
      <c r="AP19"/>
      <c r="AQ19"/>
      <c r="AR19"/>
      <c r="AS19"/>
      <c r="AT19"/>
      <c r="AU19"/>
      <c r="AV19"/>
      <c r="AW19"/>
      <c r="AX19"/>
      <c r="AY19"/>
      <c r="AZ19"/>
      <c r="BA19"/>
      <c r="BB19"/>
      <c r="BC19"/>
      <c r="BD19"/>
      <c r="BE19"/>
      <c r="BF19"/>
      <c r="BG19"/>
      <c r="BH19"/>
      <c r="BI19"/>
      <c r="BJ19"/>
      <c r="BK19"/>
      <c r="BL19"/>
    </row>
  </sheetData>
  <mergeCells count="1">
    <mergeCell ref="A1:AN1"/>
  </mergeCells>
  <hyperlinks>
    <hyperlink ref="A2" location="Contents!A1" display="Return to: Main Menu" xr:uid="{BF476F70-08F7-4B4F-AB78-834ECA529FB1}"/>
  </hyperlink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88B4C-2E33-47C3-91BB-768267D3CEE2}">
  <dimension ref="A1:AN28"/>
  <sheetViews>
    <sheetView showGridLines="0" showRowColHeaders="0" workbookViewId="0">
      <selection activeCell="D6" sqref="D6"/>
    </sheetView>
    <sheetView workbookViewId="1">
      <selection sqref="A1:AN1"/>
    </sheetView>
  </sheetViews>
  <sheetFormatPr defaultColWidth="8.7265625" defaultRowHeight="14.5"/>
  <cols>
    <col min="2" max="2" width="25.453125" customWidth="1"/>
    <col min="3" max="3" width="25.7265625" customWidth="1"/>
    <col min="4" max="4" width="40.54296875" customWidth="1"/>
    <col min="5" max="5" width="15.7265625" customWidth="1"/>
    <col min="6" max="6" width="18.26953125" customWidth="1"/>
  </cols>
  <sheetData>
    <row r="1" spans="1:40" s="78" customFormat="1" ht="20">
      <c r="A1" s="130" t="s">
        <v>639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c r="B2" s="33"/>
    </row>
    <row r="3" spans="1:40" s="24" customFormat="1" ht="14">
      <c r="A3" s="23" t="s">
        <v>682</v>
      </c>
      <c r="B3" s="23" t="s">
        <v>702</v>
      </c>
    </row>
    <row r="4" spans="1:40" s="24" customFormat="1" ht="14"/>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107</v>
      </c>
      <c r="E10" s="25" t="s">
        <v>158</v>
      </c>
      <c r="F10" s="25" t="s">
        <v>226</v>
      </c>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640</v>
      </c>
      <c r="E11" s="24" t="s">
        <v>161</v>
      </c>
      <c r="F11" s="24">
        <v>45</v>
      </c>
      <c r="G11" s="27">
        <v>0</v>
      </c>
      <c r="H11" s="27">
        <v>0</v>
      </c>
      <c r="I11" s="27">
        <v>0</v>
      </c>
      <c r="J11" s="27">
        <v>0</v>
      </c>
      <c r="K11" s="27">
        <v>0</v>
      </c>
      <c r="L11" s="27">
        <v>1535.0065064999999</v>
      </c>
      <c r="M11" s="27">
        <v>2558.8749509999998</v>
      </c>
      <c r="N11" s="27">
        <v>2453.7811455000005</v>
      </c>
      <c r="O11" s="27">
        <v>1931.2207739999988</v>
      </c>
      <c r="P11" s="27">
        <v>135.39320100000154</v>
      </c>
      <c r="Q11" s="27">
        <v>267.12403649999919</v>
      </c>
      <c r="R11" s="27">
        <v>88.484032000000923</v>
      </c>
      <c r="S11" s="27">
        <v>22.808659999998326</v>
      </c>
      <c r="T11" s="27">
        <v>39.923262000001714</v>
      </c>
      <c r="U11" s="27">
        <v>0</v>
      </c>
      <c r="V11" s="27">
        <v>0</v>
      </c>
      <c r="W11" s="27">
        <v>12.15832600000013</v>
      </c>
      <c r="X11" s="27">
        <v>70.368030000000914</v>
      </c>
      <c r="Y11" s="27">
        <v>0</v>
      </c>
      <c r="Z11" s="27">
        <v>0</v>
      </c>
      <c r="AA11" s="27">
        <v>21.127275999999284</v>
      </c>
      <c r="AB11" s="27">
        <v>0</v>
      </c>
      <c r="AC11" s="27">
        <v>14.93606000000014</v>
      </c>
      <c r="AD11" s="27">
        <v>26.660327999999822</v>
      </c>
      <c r="AE11" s="27">
        <v>0</v>
      </c>
      <c r="AF11" s="27">
        <v>0</v>
      </c>
    </row>
    <row r="12" spans="1:40" s="24" customFormat="1" ht="14">
      <c r="B12" s="24" t="s">
        <v>169</v>
      </c>
      <c r="C12" s="24" t="s">
        <v>337</v>
      </c>
      <c r="D12" s="24" t="s">
        <v>640</v>
      </c>
      <c r="E12" s="24" t="s">
        <v>161</v>
      </c>
      <c r="F12" s="24">
        <v>45</v>
      </c>
      <c r="G12" s="27">
        <v>0</v>
      </c>
      <c r="H12" s="27">
        <v>0</v>
      </c>
      <c r="I12" s="27">
        <v>0</v>
      </c>
      <c r="J12" s="27">
        <v>0</v>
      </c>
      <c r="K12" s="27">
        <v>0</v>
      </c>
      <c r="L12" s="27">
        <v>1537.3950029999999</v>
      </c>
      <c r="M12" s="27">
        <v>4593.8732040000004</v>
      </c>
      <c r="N12" s="27">
        <v>3156.0072749999999</v>
      </c>
      <c r="O12" s="27">
        <v>2027.9687624999995</v>
      </c>
      <c r="P12" s="27">
        <v>480.01628249999942</v>
      </c>
      <c r="Q12" s="27">
        <v>316.04406300000056</v>
      </c>
      <c r="R12" s="27">
        <v>109.32012400000133</v>
      </c>
      <c r="S12" s="27">
        <v>27.949855499998577</v>
      </c>
      <c r="T12" s="27">
        <v>497.84285699999987</v>
      </c>
      <c r="U12" s="27">
        <v>308.9992850000005</v>
      </c>
      <c r="V12" s="27">
        <v>155.7521560000005</v>
      </c>
      <c r="W12" s="27">
        <v>38.884497999999468</v>
      </c>
      <c r="X12" s="27">
        <v>141.77015399999959</v>
      </c>
      <c r="Y12" s="27">
        <v>0</v>
      </c>
      <c r="Z12" s="27">
        <v>5.8216880000003357</v>
      </c>
      <c r="AA12" s="27">
        <v>0</v>
      </c>
      <c r="AB12" s="27">
        <v>20.200046000000071</v>
      </c>
      <c r="AC12" s="27">
        <v>64.658049999999889</v>
      </c>
      <c r="AD12" s="27">
        <v>0</v>
      </c>
      <c r="AE12" s="27">
        <v>0</v>
      </c>
      <c r="AF12" s="27">
        <v>0</v>
      </c>
    </row>
    <row r="13" spans="1:40" s="24" customFormat="1" ht="14">
      <c r="B13" s="24" t="s">
        <v>170</v>
      </c>
      <c r="C13" s="24" t="s">
        <v>337</v>
      </c>
      <c r="D13" s="24" t="s">
        <v>640</v>
      </c>
      <c r="E13" s="24" t="s">
        <v>161</v>
      </c>
      <c r="F13" s="24">
        <v>45</v>
      </c>
      <c r="G13" s="27">
        <v>0</v>
      </c>
      <c r="H13" s="27">
        <v>0</v>
      </c>
      <c r="I13" s="27">
        <v>0</v>
      </c>
      <c r="J13" s="27">
        <v>0</v>
      </c>
      <c r="K13" s="27">
        <v>1568.4099705000001</v>
      </c>
      <c r="L13" s="27">
        <v>478.53076049999981</v>
      </c>
      <c r="M13" s="27">
        <v>2035.7944155</v>
      </c>
      <c r="N13" s="27">
        <v>0</v>
      </c>
      <c r="O13" s="27">
        <v>17.515633500000494</v>
      </c>
      <c r="P13" s="27">
        <v>0</v>
      </c>
      <c r="Q13" s="27">
        <v>65.285545500000012</v>
      </c>
      <c r="R13" s="27">
        <v>14.154047999999619</v>
      </c>
      <c r="S13" s="27">
        <v>0</v>
      </c>
      <c r="T13" s="27">
        <v>28.661948999999964</v>
      </c>
      <c r="U13" s="27">
        <v>0</v>
      </c>
      <c r="V13" s="27">
        <v>39.631333999999896</v>
      </c>
      <c r="W13" s="27">
        <v>15.569451999999728</v>
      </c>
      <c r="X13" s="27">
        <v>15.569454000000604</v>
      </c>
      <c r="Y13" s="27">
        <v>0</v>
      </c>
      <c r="Z13" s="27">
        <v>0</v>
      </c>
      <c r="AA13" s="27">
        <v>53.077680000000171</v>
      </c>
      <c r="AB13" s="27">
        <v>0</v>
      </c>
      <c r="AC13" s="27">
        <v>0</v>
      </c>
      <c r="AD13" s="27">
        <v>7.7847260000002194</v>
      </c>
      <c r="AE13" s="27">
        <v>33.969713999999485</v>
      </c>
      <c r="AF13" s="27">
        <v>0</v>
      </c>
    </row>
    <row r="14" spans="1:40" s="24" customFormat="1" ht="14">
      <c r="B14" s="24" t="s">
        <v>171</v>
      </c>
      <c r="C14" s="24" t="s">
        <v>337</v>
      </c>
      <c r="D14" s="24" t="s">
        <v>640</v>
      </c>
      <c r="E14" s="24" t="s">
        <v>161</v>
      </c>
      <c r="F14" s="24">
        <v>45</v>
      </c>
      <c r="G14" s="27">
        <v>0</v>
      </c>
      <c r="H14" s="27">
        <v>0</v>
      </c>
      <c r="I14" s="27">
        <v>0</v>
      </c>
      <c r="J14" s="27">
        <v>0</v>
      </c>
      <c r="K14" s="27">
        <v>0</v>
      </c>
      <c r="L14" s="27">
        <v>0</v>
      </c>
      <c r="M14" s="27">
        <v>1875.2145884999998</v>
      </c>
      <c r="N14" s="27">
        <v>0</v>
      </c>
      <c r="O14" s="27">
        <v>0</v>
      </c>
      <c r="P14" s="27">
        <v>22.451787000000166</v>
      </c>
      <c r="Q14" s="27">
        <v>41.758402499999711</v>
      </c>
      <c r="R14" s="27">
        <v>31.698596000000201</v>
      </c>
      <c r="S14" s="27">
        <v>0</v>
      </c>
      <c r="T14" s="27">
        <v>0</v>
      </c>
      <c r="U14" s="27">
        <v>0</v>
      </c>
      <c r="V14" s="27">
        <v>19.932745999999923</v>
      </c>
      <c r="W14" s="27">
        <v>0</v>
      </c>
      <c r="X14" s="27">
        <v>0</v>
      </c>
      <c r="Y14" s="27">
        <v>27.190670000000061</v>
      </c>
      <c r="Z14" s="27">
        <v>7.5121699999999514</v>
      </c>
      <c r="AA14" s="27">
        <v>0</v>
      </c>
      <c r="AB14" s="27">
        <v>0</v>
      </c>
      <c r="AC14" s="27">
        <v>31.210562000000053</v>
      </c>
      <c r="AD14" s="27">
        <v>0</v>
      </c>
      <c r="AE14" s="27">
        <v>0</v>
      </c>
      <c r="AF14" s="27">
        <v>9.7369440000000473</v>
      </c>
    </row>
    <row r="15" spans="1:40" s="24" customFormat="1" ht="14">
      <c r="B15" s="24" t="s">
        <v>160</v>
      </c>
      <c r="C15" s="24" t="s">
        <v>338</v>
      </c>
      <c r="D15" s="24" t="s">
        <v>640</v>
      </c>
      <c r="E15" s="24" t="s">
        <v>161</v>
      </c>
      <c r="F15" s="24">
        <v>45</v>
      </c>
      <c r="G15" s="27">
        <v>0</v>
      </c>
      <c r="H15" s="27">
        <v>0</v>
      </c>
      <c r="I15" s="27">
        <v>0</v>
      </c>
      <c r="J15" s="27">
        <v>0</v>
      </c>
      <c r="K15" s="27">
        <v>0</v>
      </c>
      <c r="L15" s="27">
        <v>71.901831184203672</v>
      </c>
      <c r="M15" s="27">
        <v>191.76307865722177</v>
      </c>
      <c r="N15" s="27">
        <v>306.70158669586698</v>
      </c>
      <c r="O15" s="27">
        <v>397.16264303900181</v>
      </c>
      <c r="P15" s="27">
        <v>403.50464813185846</v>
      </c>
      <c r="Q15" s="27">
        <v>416.01710804413574</v>
      </c>
      <c r="R15" s="27">
        <v>420.16182267851747</v>
      </c>
      <c r="S15" s="27">
        <v>421.23021190938601</v>
      </c>
      <c r="T15" s="27">
        <v>423.10027280651673</v>
      </c>
      <c r="U15" s="27">
        <v>423.10027280651673</v>
      </c>
      <c r="V15" s="27">
        <v>423.10027280651673</v>
      </c>
      <c r="W15" s="27">
        <v>423.66978563908953</v>
      </c>
      <c r="X15" s="27">
        <v>426.96592164398601</v>
      </c>
      <c r="Y15" s="27">
        <v>426.96592164398601</v>
      </c>
      <c r="Z15" s="27">
        <v>426.96592164398601</v>
      </c>
      <c r="AA15" s="27">
        <v>427.95555251910048</v>
      </c>
      <c r="AB15" s="27">
        <v>427.95555251910048</v>
      </c>
      <c r="AC15" s="27">
        <v>428.65517826018339</v>
      </c>
      <c r="AD15" s="27">
        <v>429.90398495582554</v>
      </c>
      <c r="AE15" s="27">
        <v>429.90398495582554</v>
      </c>
      <c r="AF15" s="27">
        <v>429.90398495582554</v>
      </c>
    </row>
    <row r="16" spans="1:40" s="24" customFormat="1" ht="14">
      <c r="B16" s="24" t="s">
        <v>169</v>
      </c>
      <c r="C16" s="24" t="s">
        <v>338</v>
      </c>
      <c r="D16" s="24" t="s">
        <v>640</v>
      </c>
      <c r="E16" s="24" t="s">
        <v>161</v>
      </c>
      <c r="F16" s="24">
        <v>45</v>
      </c>
      <c r="G16" s="27">
        <v>0</v>
      </c>
      <c r="H16" s="27">
        <v>0</v>
      </c>
      <c r="I16" s="27">
        <v>0</v>
      </c>
      <c r="J16" s="27">
        <v>0</v>
      </c>
      <c r="K16" s="27">
        <v>0</v>
      </c>
      <c r="L16" s="27">
        <v>72.013711669009325</v>
      </c>
      <c r="M16" s="27">
        <v>287.19709636278935</v>
      </c>
      <c r="N16" s="27">
        <v>435.02884908974022</v>
      </c>
      <c r="O16" s="27">
        <v>530.02171523764241</v>
      </c>
      <c r="P16" s="27">
        <v>552.50634286875265</v>
      </c>
      <c r="Q16" s="27">
        <v>567.31028459041329</v>
      </c>
      <c r="R16" s="27">
        <v>572.43099063797706</v>
      </c>
      <c r="S16" s="27">
        <v>573.74020058808082</v>
      </c>
      <c r="T16" s="27">
        <v>597.05984966363712</v>
      </c>
      <c r="U16" s="27">
        <v>611.5338042247605</v>
      </c>
      <c r="V16" s="27">
        <v>618.82945097274887</v>
      </c>
      <c r="W16" s="27">
        <v>620.65085472513647</v>
      </c>
      <c r="X16" s="27">
        <v>627.29156513040311</v>
      </c>
      <c r="Y16" s="27">
        <v>627.29156513040311</v>
      </c>
      <c r="Z16" s="27">
        <v>627.56426106101355</v>
      </c>
      <c r="AA16" s="27">
        <v>627.56426106101355</v>
      </c>
      <c r="AB16" s="27">
        <v>628.51045919845137</v>
      </c>
      <c r="AC16" s="27">
        <v>631.53913183020472</v>
      </c>
      <c r="AD16" s="27">
        <v>631.53913183020472</v>
      </c>
      <c r="AE16" s="27">
        <v>631.53913183020472</v>
      </c>
      <c r="AF16" s="27">
        <v>631.53913183020472</v>
      </c>
    </row>
    <row r="17" spans="2:32" s="24" customFormat="1" ht="14">
      <c r="B17" s="24" t="s">
        <v>170</v>
      </c>
      <c r="C17" s="24" t="s">
        <v>338</v>
      </c>
      <c r="D17" s="24" t="s">
        <v>640</v>
      </c>
      <c r="E17" s="24" t="s">
        <v>161</v>
      </c>
      <c r="F17" s="24">
        <v>45</v>
      </c>
      <c r="G17" s="27">
        <v>0</v>
      </c>
      <c r="H17" s="27">
        <v>0</v>
      </c>
      <c r="I17" s="27">
        <v>0</v>
      </c>
      <c r="J17" s="27">
        <v>0</v>
      </c>
      <c r="K17" s="27">
        <v>73.466495711243354</v>
      </c>
      <c r="L17" s="27">
        <v>95.881539434004011</v>
      </c>
      <c r="M17" s="27">
        <v>191.24097000917703</v>
      </c>
      <c r="N17" s="27">
        <v>191.24097000917703</v>
      </c>
      <c r="O17" s="27">
        <v>192.06142654644151</v>
      </c>
      <c r="P17" s="27">
        <v>192.06142654644151</v>
      </c>
      <c r="Q17" s="27">
        <v>195.11949193667419</v>
      </c>
      <c r="R17" s="27">
        <v>195.78248715236847</v>
      </c>
      <c r="S17" s="27">
        <v>195.78248715236847</v>
      </c>
      <c r="T17" s="27">
        <v>197.12505254846391</v>
      </c>
      <c r="U17" s="27">
        <v>197.12505254846391</v>
      </c>
      <c r="V17" s="27">
        <v>198.98143913367139</v>
      </c>
      <c r="W17" s="27">
        <v>199.710733833462</v>
      </c>
      <c r="X17" s="27">
        <v>200.44002862693543</v>
      </c>
      <c r="Y17" s="27">
        <v>200.44002862693543</v>
      </c>
      <c r="Z17" s="27">
        <v>200.44002862693543</v>
      </c>
      <c r="AA17" s="27">
        <v>202.92626068578906</v>
      </c>
      <c r="AB17" s="27">
        <v>202.92626068578906</v>
      </c>
      <c r="AC17" s="27">
        <v>202.92626068578906</v>
      </c>
      <c r="AD17" s="27">
        <v>203.29090803568437</v>
      </c>
      <c r="AE17" s="27">
        <v>204.88209649714099</v>
      </c>
      <c r="AF17" s="27">
        <v>204.88209649714099</v>
      </c>
    </row>
    <row r="18" spans="2:32" s="24" customFormat="1" ht="14">
      <c r="B18" s="24" t="s">
        <v>171</v>
      </c>
      <c r="C18" s="24" t="s">
        <v>338</v>
      </c>
      <c r="D18" s="24" t="s">
        <v>640</v>
      </c>
      <c r="E18" s="24" t="s">
        <v>161</v>
      </c>
      <c r="F18" s="24">
        <v>45</v>
      </c>
      <c r="G18" s="27">
        <v>0</v>
      </c>
      <c r="H18" s="27">
        <v>0</v>
      </c>
      <c r="I18" s="27">
        <v>0</v>
      </c>
      <c r="J18" s="27">
        <v>0</v>
      </c>
      <c r="K18" s="27">
        <v>0</v>
      </c>
      <c r="L18" s="27">
        <v>0</v>
      </c>
      <c r="M18" s="27">
        <v>87.837649029849871</v>
      </c>
      <c r="N18" s="27">
        <v>87.837649029849871</v>
      </c>
      <c r="O18" s="27">
        <v>87.837649029849871</v>
      </c>
      <c r="P18" s="27">
        <v>88.889321835028113</v>
      </c>
      <c r="Q18" s="27">
        <v>90.845343255369244</v>
      </c>
      <c r="R18" s="27">
        <v>92.330149403562785</v>
      </c>
      <c r="S18" s="27">
        <v>92.330149403562785</v>
      </c>
      <c r="T18" s="27">
        <v>92.330149403562785</v>
      </c>
      <c r="U18" s="27">
        <v>92.330149403562785</v>
      </c>
      <c r="V18" s="27">
        <v>93.263826838714166</v>
      </c>
      <c r="W18" s="27">
        <v>93.263826838714166</v>
      </c>
      <c r="X18" s="27">
        <v>93.263826838714166</v>
      </c>
      <c r="Y18" s="27">
        <v>94.537475488310562</v>
      </c>
      <c r="Z18" s="27">
        <v>94.889355937598438</v>
      </c>
      <c r="AA18" s="27">
        <v>94.889355937598438</v>
      </c>
      <c r="AB18" s="27">
        <v>94.889355937598438</v>
      </c>
      <c r="AC18" s="27">
        <v>96.351301897166351</v>
      </c>
      <c r="AD18" s="27">
        <v>96.351301897166351</v>
      </c>
      <c r="AE18" s="27">
        <v>96.351301897166351</v>
      </c>
      <c r="AF18" s="27">
        <v>96.807393842557758</v>
      </c>
    </row>
    <row r="19" spans="2:32" s="24" customFormat="1" ht="14">
      <c r="B19" s="24" t="s">
        <v>160</v>
      </c>
      <c r="C19" s="24" t="s">
        <v>337</v>
      </c>
      <c r="D19" s="24" t="s">
        <v>641</v>
      </c>
      <c r="E19" s="24" t="s">
        <v>161</v>
      </c>
      <c r="F19" s="24">
        <v>45</v>
      </c>
      <c r="G19" s="27">
        <v>0</v>
      </c>
      <c r="H19" s="27">
        <v>0</v>
      </c>
      <c r="I19" s="27">
        <v>0</v>
      </c>
      <c r="J19" s="27">
        <v>0</v>
      </c>
      <c r="K19" s="27">
        <v>0</v>
      </c>
      <c r="L19" s="27">
        <v>146.46254850000003</v>
      </c>
      <c r="M19" s="27">
        <v>0</v>
      </c>
      <c r="N19" s="27">
        <v>0.40126949999997052</v>
      </c>
      <c r="O19" s="27">
        <v>0</v>
      </c>
      <c r="P19" s="27">
        <v>0</v>
      </c>
      <c r="Q19" s="27">
        <v>16.273619999999983</v>
      </c>
      <c r="R19" s="27">
        <v>0.39631200000000977</v>
      </c>
      <c r="S19" s="27">
        <v>0</v>
      </c>
      <c r="T19" s="27">
        <v>0</v>
      </c>
      <c r="U19" s="27">
        <v>0</v>
      </c>
      <c r="V19" s="27">
        <v>0.19815600000000488</v>
      </c>
      <c r="W19" s="27">
        <v>0</v>
      </c>
      <c r="X19" s="27">
        <v>0</v>
      </c>
      <c r="Y19" s="27">
        <v>0</v>
      </c>
      <c r="Z19" s="27">
        <v>0.19815600000000488</v>
      </c>
      <c r="AA19" s="27">
        <v>0</v>
      </c>
      <c r="AB19" s="27">
        <v>0</v>
      </c>
      <c r="AC19" s="27">
        <v>0</v>
      </c>
      <c r="AD19" s="27">
        <v>0.19815600000000488</v>
      </c>
      <c r="AE19" s="27">
        <v>0</v>
      </c>
      <c r="AF19" s="27">
        <v>0</v>
      </c>
    </row>
    <row r="20" spans="2:32" s="24" customFormat="1" ht="14">
      <c r="B20" s="24" t="s">
        <v>169</v>
      </c>
      <c r="C20" s="24" t="s">
        <v>337</v>
      </c>
      <c r="D20" s="24" t="s">
        <v>641</v>
      </c>
      <c r="E20" s="24" t="s">
        <v>161</v>
      </c>
      <c r="F20" s="24">
        <v>45</v>
      </c>
      <c r="G20" s="27">
        <v>0</v>
      </c>
      <c r="H20" s="27">
        <v>0</v>
      </c>
      <c r="I20" s="27">
        <v>0</v>
      </c>
      <c r="J20" s="27">
        <v>0</v>
      </c>
      <c r="K20" s="27">
        <v>0</v>
      </c>
      <c r="L20" s="27">
        <v>0</v>
      </c>
      <c r="M20" s="27">
        <v>0</v>
      </c>
      <c r="N20" s="27">
        <v>0</v>
      </c>
      <c r="O20" s="27">
        <v>0</v>
      </c>
      <c r="P20" s="27">
        <v>0</v>
      </c>
      <c r="Q20" s="27">
        <v>0</v>
      </c>
      <c r="R20" s="27">
        <v>0</v>
      </c>
      <c r="S20" s="27">
        <v>0</v>
      </c>
      <c r="T20" s="27">
        <v>0</v>
      </c>
      <c r="U20" s="27">
        <v>0</v>
      </c>
      <c r="V20" s="27">
        <v>0</v>
      </c>
      <c r="W20" s="27">
        <v>0</v>
      </c>
      <c r="X20" s="27">
        <v>0</v>
      </c>
      <c r="Y20" s="27">
        <v>0</v>
      </c>
      <c r="Z20" s="27">
        <v>0</v>
      </c>
      <c r="AA20" s="27">
        <v>0</v>
      </c>
      <c r="AB20" s="27">
        <v>0</v>
      </c>
      <c r="AC20" s="27">
        <v>0</v>
      </c>
      <c r="AD20" s="27">
        <v>0</v>
      </c>
      <c r="AE20" s="27">
        <v>0</v>
      </c>
      <c r="AF20" s="27">
        <v>0</v>
      </c>
    </row>
    <row r="21" spans="2:32" s="24" customFormat="1" ht="14">
      <c r="B21" s="24" t="s">
        <v>170</v>
      </c>
      <c r="C21" s="24" t="s">
        <v>337</v>
      </c>
      <c r="D21" s="24" t="s">
        <v>641</v>
      </c>
      <c r="E21" s="24" t="s">
        <v>161</v>
      </c>
      <c r="F21" s="24">
        <v>45</v>
      </c>
      <c r="G21" s="27">
        <v>0</v>
      </c>
      <c r="H21" s="27">
        <v>0</v>
      </c>
      <c r="I21" s="27">
        <v>0</v>
      </c>
      <c r="J21" s="27">
        <v>0</v>
      </c>
      <c r="K21" s="27">
        <v>0</v>
      </c>
      <c r="L21" s="27">
        <v>162.73616849999999</v>
      </c>
      <c r="M21" s="27">
        <v>0</v>
      </c>
      <c r="N21" s="27">
        <v>0.44585100000001099</v>
      </c>
      <c r="O21" s="27">
        <v>0</v>
      </c>
      <c r="P21" s="27">
        <v>93.650058000000044</v>
      </c>
      <c r="Q21" s="27">
        <v>0</v>
      </c>
      <c r="R21" s="27">
        <v>0.62438000000000216</v>
      </c>
      <c r="S21" s="27">
        <v>0</v>
      </c>
      <c r="T21" s="27">
        <v>0</v>
      </c>
      <c r="U21" s="27">
        <v>0</v>
      </c>
      <c r="V21" s="27">
        <v>0.31219000000000108</v>
      </c>
      <c r="W21" s="27">
        <v>0</v>
      </c>
      <c r="X21" s="27">
        <v>0</v>
      </c>
      <c r="Y21" s="27">
        <v>0</v>
      </c>
      <c r="Z21" s="27">
        <v>0.31219000000000108</v>
      </c>
      <c r="AA21" s="27">
        <v>0</v>
      </c>
      <c r="AB21" s="27">
        <v>0</v>
      </c>
      <c r="AC21" s="27">
        <v>0</v>
      </c>
      <c r="AD21" s="27">
        <v>0.31219000000000108</v>
      </c>
      <c r="AE21" s="27">
        <v>0</v>
      </c>
      <c r="AF21" s="27">
        <v>0</v>
      </c>
    </row>
    <row r="22" spans="2:32" s="24" customFormat="1" ht="14">
      <c r="B22" s="24" t="s">
        <v>171</v>
      </c>
      <c r="C22" s="24" t="s">
        <v>337</v>
      </c>
      <c r="D22" s="24" t="s">
        <v>641</v>
      </c>
      <c r="E22" s="24" t="s">
        <v>161</v>
      </c>
      <c r="F22" s="24">
        <v>45</v>
      </c>
      <c r="G22" s="27">
        <v>0</v>
      </c>
      <c r="H22" s="27">
        <v>0</v>
      </c>
      <c r="I22" s="27">
        <v>0</v>
      </c>
      <c r="J22" s="27">
        <v>0</v>
      </c>
      <c r="K22" s="27">
        <v>0</v>
      </c>
      <c r="L22" s="27">
        <v>0</v>
      </c>
      <c r="M22" s="27">
        <v>0</v>
      </c>
      <c r="N22" s="27">
        <v>0</v>
      </c>
      <c r="O22" s="27">
        <v>0</v>
      </c>
      <c r="P22" s="27">
        <v>0</v>
      </c>
      <c r="Q22" s="27">
        <v>0</v>
      </c>
      <c r="R22" s="27">
        <v>0</v>
      </c>
      <c r="S22" s="27">
        <v>0</v>
      </c>
      <c r="T22" s="27">
        <v>0</v>
      </c>
      <c r="U22" s="27">
        <v>0</v>
      </c>
      <c r="V22" s="27">
        <v>0</v>
      </c>
      <c r="W22" s="27">
        <v>0</v>
      </c>
      <c r="X22" s="27">
        <v>0</v>
      </c>
      <c r="Y22" s="27">
        <v>0</v>
      </c>
      <c r="Z22" s="27">
        <v>0</v>
      </c>
      <c r="AA22" s="27">
        <v>0</v>
      </c>
      <c r="AB22" s="27">
        <v>0</v>
      </c>
      <c r="AC22" s="27">
        <v>0</v>
      </c>
      <c r="AD22" s="27">
        <v>0</v>
      </c>
      <c r="AE22" s="27">
        <v>0</v>
      </c>
      <c r="AF22" s="27">
        <v>0</v>
      </c>
    </row>
    <row r="23" spans="2:32" s="24" customFormat="1" ht="14">
      <c r="B23" s="24" t="s">
        <v>160</v>
      </c>
      <c r="C23" s="24" t="s">
        <v>338</v>
      </c>
      <c r="D23" s="24" t="s">
        <v>641</v>
      </c>
      <c r="E23" s="24" t="s">
        <v>161</v>
      </c>
      <c r="F23" s="24">
        <v>45</v>
      </c>
      <c r="G23" s="27">
        <v>0</v>
      </c>
      <c r="H23" s="27">
        <v>0</v>
      </c>
      <c r="I23" s="27">
        <v>0</v>
      </c>
      <c r="J23" s="27">
        <v>0</v>
      </c>
      <c r="K23" s="27">
        <v>0</v>
      </c>
      <c r="L23" s="27">
        <v>6.8605086639450317</v>
      </c>
      <c r="M23" s="27">
        <v>6.8605086639450317</v>
      </c>
      <c r="N23" s="27">
        <v>6.8793046831971933</v>
      </c>
      <c r="O23" s="27">
        <v>6.8793046831971933</v>
      </c>
      <c r="P23" s="27">
        <v>6.8793046831971933</v>
      </c>
      <c r="Q23" s="27">
        <v>7.6415835875803779</v>
      </c>
      <c r="R23" s="27">
        <v>7.6601473906649966</v>
      </c>
      <c r="S23" s="27">
        <v>7.6601473906649966</v>
      </c>
      <c r="T23" s="27">
        <v>7.6601473906649966</v>
      </c>
      <c r="U23" s="27">
        <v>7.6601473906649966</v>
      </c>
      <c r="V23" s="27">
        <v>7.6694292922073064</v>
      </c>
      <c r="W23" s="27">
        <v>7.6694292922073064</v>
      </c>
      <c r="X23" s="27">
        <v>7.6694292922073064</v>
      </c>
      <c r="Y23" s="27">
        <v>7.6694292922073064</v>
      </c>
      <c r="Z23" s="27">
        <v>7.6787111937496162</v>
      </c>
      <c r="AA23" s="27">
        <v>7.6787111937496162</v>
      </c>
      <c r="AB23" s="27">
        <v>7.6787111937496162</v>
      </c>
      <c r="AC23" s="27">
        <v>7.6787111937496162</v>
      </c>
      <c r="AD23" s="27">
        <v>7.687993095291926</v>
      </c>
      <c r="AE23" s="27">
        <v>7.687993095291926</v>
      </c>
      <c r="AF23" s="27">
        <v>7.687993095291926</v>
      </c>
    </row>
    <row r="24" spans="2:32" s="24" customFormat="1" ht="14">
      <c r="B24" s="24" t="s">
        <v>169</v>
      </c>
      <c r="C24" s="24" t="s">
        <v>338</v>
      </c>
      <c r="D24" s="24" t="s">
        <v>641</v>
      </c>
      <c r="E24" s="24" t="s">
        <v>161</v>
      </c>
      <c r="F24" s="24">
        <v>45</v>
      </c>
      <c r="G24" s="27">
        <v>0</v>
      </c>
      <c r="H24" s="27">
        <v>0</v>
      </c>
      <c r="I24" s="27">
        <v>0</v>
      </c>
      <c r="J24" s="27">
        <v>0</v>
      </c>
      <c r="K24" s="27">
        <v>0</v>
      </c>
      <c r="L24" s="27">
        <v>0</v>
      </c>
      <c r="M24" s="27">
        <v>0</v>
      </c>
      <c r="N24" s="27">
        <v>0</v>
      </c>
      <c r="O24" s="27">
        <v>0</v>
      </c>
      <c r="P24" s="27">
        <v>0</v>
      </c>
      <c r="Q24" s="27">
        <v>0</v>
      </c>
      <c r="R24" s="27">
        <v>0</v>
      </c>
      <c r="S24" s="27">
        <v>0</v>
      </c>
      <c r="T24" s="27">
        <v>0</v>
      </c>
      <c r="U24" s="27">
        <v>0</v>
      </c>
      <c r="V24" s="27">
        <v>0</v>
      </c>
      <c r="W24" s="27">
        <v>0</v>
      </c>
      <c r="X24" s="27">
        <v>0</v>
      </c>
      <c r="Y24" s="27">
        <v>0</v>
      </c>
      <c r="Z24" s="27">
        <v>0</v>
      </c>
      <c r="AA24" s="27">
        <v>0</v>
      </c>
      <c r="AB24" s="27">
        <v>0</v>
      </c>
      <c r="AC24" s="27">
        <v>0</v>
      </c>
      <c r="AD24" s="27">
        <v>0</v>
      </c>
      <c r="AE24" s="27">
        <v>0</v>
      </c>
      <c r="AF24" s="27">
        <v>0</v>
      </c>
    </row>
    <row r="25" spans="2:32" s="24" customFormat="1" ht="14">
      <c r="B25" s="24" t="s">
        <v>170</v>
      </c>
      <c r="C25" s="24" t="s">
        <v>338</v>
      </c>
      <c r="D25" s="24" t="s">
        <v>641</v>
      </c>
      <c r="E25" s="24" t="s">
        <v>161</v>
      </c>
      <c r="F25" s="24">
        <v>45</v>
      </c>
      <c r="G25" s="27">
        <v>0</v>
      </c>
      <c r="H25" s="27">
        <v>0</v>
      </c>
      <c r="I25" s="27">
        <v>0</v>
      </c>
      <c r="J25" s="27">
        <v>0</v>
      </c>
      <c r="K25" s="27">
        <v>0</v>
      </c>
      <c r="L25" s="27">
        <v>7.6227875683282154</v>
      </c>
      <c r="M25" s="27">
        <v>7.6227875683282154</v>
      </c>
      <c r="N25" s="27">
        <v>7.6436718467984113</v>
      </c>
      <c r="O25" s="27">
        <v>7.6436718467984113</v>
      </c>
      <c r="P25" s="27">
        <v>12.030370295432569</v>
      </c>
      <c r="Q25" s="27">
        <v>12.030370295432569</v>
      </c>
      <c r="R25" s="27">
        <v>12.059617119576107</v>
      </c>
      <c r="S25" s="27">
        <v>12.059617119576107</v>
      </c>
      <c r="T25" s="27">
        <v>12.059617119576107</v>
      </c>
      <c r="U25" s="27">
        <v>12.059617119576107</v>
      </c>
      <c r="V25" s="27">
        <v>12.074240531647876</v>
      </c>
      <c r="W25" s="27">
        <v>12.074240531647876</v>
      </c>
      <c r="X25" s="27">
        <v>12.074240531647876</v>
      </c>
      <c r="Y25" s="27">
        <v>12.074240531647876</v>
      </c>
      <c r="Z25" s="27">
        <v>12.088863943719645</v>
      </c>
      <c r="AA25" s="27">
        <v>12.088863943719645</v>
      </c>
      <c r="AB25" s="27">
        <v>12.088863943719645</v>
      </c>
      <c r="AC25" s="27">
        <v>12.088863943719645</v>
      </c>
      <c r="AD25" s="27">
        <v>12.103487355791414</v>
      </c>
      <c r="AE25" s="27">
        <v>12.103487355791414</v>
      </c>
      <c r="AF25" s="27">
        <v>12.103487355791414</v>
      </c>
    </row>
    <row r="26" spans="2:32" s="24" customFormat="1" ht="14">
      <c r="B26" s="24" t="s">
        <v>171</v>
      </c>
      <c r="C26" s="24" t="s">
        <v>338</v>
      </c>
      <c r="D26" s="24" t="s">
        <v>641</v>
      </c>
      <c r="E26" s="24" t="s">
        <v>161</v>
      </c>
      <c r="F26" s="24">
        <v>45</v>
      </c>
      <c r="G26" s="27">
        <v>0</v>
      </c>
      <c r="H26" s="27">
        <v>0</v>
      </c>
      <c r="I26" s="27">
        <v>0</v>
      </c>
      <c r="J26" s="27">
        <v>0</v>
      </c>
      <c r="K26" s="27">
        <v>0</v>
      </c>
      <c r="L26" s="27">
        <v>0</v>
      </c>
      <c r="M26" s="27">
        <v>0</v>
      </c>
      <c r="N26" s="27">
        <v>0</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c r="AF26" s="27">
        <v>0</v>
      </c>
    </row>
    <row r="27" spans="2:32" s="24" customFormat="1" ht="14"/>
    <row r="28" spans="2:32" s="24" customFormat="1" ht="14"/>
  </sheetData>
  <mergeCells count="1">
    <mergeCell ref="A1:AN1"/>
  </mergeCells>
  <hyperlinks>
    <hyperlink ref="A2" location="Contents!A1" display="Return to: Main Menu" xr:uid="{A7E33CB4-12C7-4A68-A198-FDF43981F32F}"/>
  </hyperlink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70B91-879C-449D-A404-3499CD769E60}">
  <dimension ref="A1:AN19"/>
  <sheetViews>
    <sheetView showGridLines="0" showRowColHeaders="0" topLeftCell="A5" workbookViewId="0">
      <selection activeCell="D28" sqref="D28"/>
    </sheetView>
    <sheetView workbookViewId="1">
      <selection sqref="A1:AN1"/>
    </sheetView>
  </sheetViews>
  <sheetFormatPr defaultColWidth="8.7265625" defaultRowHeight="14.5"/>
  <cols>
    <col min="2" max="2" width="23.7265625" customWidth="1"/>
    <col min="3" max="3" width="25.7265625" customWidth="1"/>
    <col min="4" max="4" width="40.54296875" customWidth="1"/>
    <col min="5" max="5" width="15.7265625" customWidth="1"/>
    <col min="6" max="6" width="18.26953125" customWidth="1"/>
  </cols>
  <sheetData>
    <row r="1" spans="1:40" s="78" customFormat="1" ht="20">
      <c r="A1" s="130" t="s">
        <v>642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s="24" customFormat="1" ht="14">
      <c r="A2" s="33" t="s">
        <v>1</v>
      </c>
      <c r="B2" s="33"/>
    </row>
    <row r="3" spans="1:40" s="24" customFormat="1" ht="14">
      <c r="A3" s="23" t="s">
        <v>682</v>
      </c>
      <c r="B3" s="23" t="s">
        <v>702</v>
      </c>
    </row>
    <row r="4" spans="1:40" s="24" customFormat="1" ht="14"/>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107</v>
      </c>
      <c r="E10" s="25" t="s">
        <v>158</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160</v>
      </c>
      <c r="C11" s="24" t="s">
        <v>337</v>
      </c>
      <c r="D11" s="24" t="s">
        <v>640</v>
      </c>
      <c r="E11" s="24" t="s">
        <v>162</v>
      </c>
      <c r="G11" s="27">
        <v>0</v>
      </c>
      <c r="H11" s="27">
        <v>0</v>
      </c>
      <c r="I11" s="27">
        <v>0</v>
      </c>
      <c r="J11" s="27">
        <v>0</v>
      </c>
      <c r="K11" s="27">
        <v>0</v>
      </c>
      <c r="L11" s="27">
        <v>76.750325324999991</v>
      </c>
      <c r="M11" s="27">
        <v>204.69407287499999</v>
      </c>
      <c r="N11" s="27">
        <v>327.38313015</v>
      </c>
      <c r="O11" s="27">
        <v>423.94416884999993</v>
      </c>
      <c r="P11" s="27">
        <v>430.71382890000001</v>
      </c>
      <c r="Q11" s="27">
        <v>444.07003072499998</v>
      </c>
      <c r="R11" s="27">
        <v>399.15311780000002</v>
      </c>
      <c r="S11" s="27">
        <v>350.39941107499993</v>
      </c>
      <c r="T11" s="27">
        <v>302.33851545000005</v>
      </c>
      <c r="U11" s="27">
        <v>250.10711474999999</v>
      </c>
      <c r="V11" s="27">
        <v>199.5065554</v>
      </c>
      <c r="W11" s="27">
        <v>200.1144717</v>
      </c>
      <c r="X11" s="27">
        <v>203.63287320000006</v>
      </c>
      <c r="Y11" s="27">
        <v>202.5832326</v>
      </c>
      <c r="Z11" s="27">
        <v>201.14984030000002</v>
      </c>
      <c r="AA11" s="27">
        <v>202.20620409999998</v>
      </c>
      <c r="AB11" s="27">
        <v>201.95573639999998</v>
      </c>
      <c r="AC11" s="27">
        <v>202.70253940000001</v>
      </c>
      <c r="AD11" s="27">
        <v>204.0355558</v>
      </c>
      <c r="AE11" s="27">
        <v>199.16237609999999</v>
      </c>
      <c r="AF11" s="27">
        <v>198.63018390000002</v>
      </c>
    </row>
    <row r="12" spans="1:40" s="24" customFormat="1" ht="14">
      <c r="B12" s="24" t="s">
        <v>169</v>
      </c>
      <c r="C12" s="24" t="s">
        <v>337</v>
      </c>
      <c r="D12" s="24" t="s">
        <v>640</v>
      </c>
      <c r="E12" s="24" t="s">
        <v>162</v>
      </c>
      <c r="G12" s="27">
        <v>0</v>
      </c>
      <c r="H12" s="27">
        <v>0</v>
      </c>
      <c r="I12" s="27">
        <v>0</v>
      </c>
      <c r="J12" s="27">
        <v>0</v>
      </c>
      <c r="K12" s="27">
        <v>0</v>
      </c>
      <c r="L12" s="27">
        <v>76.869750150000002</v>
      </c>
      <c r="M12" s="27">
        <v>306.56341035000003</v>
      </c>
      <c r="N12" s="27">
        <v>464.36377410000006</v>
      </c>
      <c r="O12" s="27">
        <v>565.76221222499998</v>
      </c>
      <c r="P12" s="27">
        <v>589.76302635000002</v>
      </c>
      <c r="Q12" s="27">
        <v>605.56522949999999</v>
      </c>
      <c r="R12" s="27">
        <v>543.74621020000006</v>
      </c>
      <c r="S12" s="27">
        <v>477.1754267</v>
      </c>
      <c r="T12" s="27">
        <v>433.89965144999996</v>
      </c>
      <c r="U12" s="27">
        <v>377.03300712499998</v>
      </c>
      <c r="V12" s="27">
        <v>309.41401350000001</v>
      </c>
      <c r="W12" s="27">
        <v>311.3582384</v>
      </c>
      <c r="X12" s="27">
        <v>318.44674609999998</v>
      </c>
      <c r="Y12" s="27">
        <v>313.78134320000004</v>
      </c>
      <c r="Z12" s="27">
        <v>314.07242760000003</v>
      </c>
      <c r="AA12" s="27">
        <v>313.46386949999999</v>
      </c>
      <c r="AB12" s="27">
        <v>314.47387179999998</v>
      </c>
      <c r="AC12" s="27">
        <v>317.70677430000001</v>
      </c>
      <c r="AD12" s="27">
        <v>315.79527010000004</v>
      </c>
      <c r="AE12" s="27">
        <v>310.32296129999997</v>
      </c>
      <c r="AF12" s="27">
        <v>308.57157480000001</v>
      </c>
    </row>
    <row r="13" spans="1:40" s="24" customFormat="1" ht="14">
      <c r="B13" s="24" t="s">
        <v>170</v>
      </c>
      <c r="C13" s="24" t="s">
        <v>337</v>
      </c>
      <c r="D13" s="24" t="s">
        <v>640</v>
      </c>
      <c r="E13" s="24" t="s">
        <v>162</v>
      </c>
      <c r="G13" s="27">
        <v>0</v>
      </c>
      <c r="H13" s="27">
        <v>0</v>
      </c>
      <c r="I13" s="27">
        <v>0</v>
      </c>
      <c r="J13" s="27">
        <v>0</v>
      </c>
      <c r="K13" s="27">
        <v>78.420498525000014</v>
      </c>
      <c r="L13" s="27">
        <v>102.34703655</v>
      </c>
      <c r="M13" s="27">
        <v>204.13675732499999</v>
      </c>
      <c r="N13" s="27">
        <v>201.82787819999999</v>
      </c>
      <c r="O13" s="27">
        <v>202.703659875</v>
      </c>
      <c r="P13" s="27">
        <v>200.63363039999999</v>
      </c>
      <c r="Q13" s="27">
        <v>203.897907675</v>
      </c>
      <c r="R13" s="27">
        <v>181.95028699999997</v>
      </c>
      <c r="S13" s="27">
        <v>156.72954272499999</v>
      </c>
      <c r="T13" s="27">
        <v>135.7727055</v>
      </c>
      <c r="U13" s="27">
        <v>110.93235125000001</v>
      </c>
      <c r="V13" s="27">
        <v>90.727447699999999</v>
      </c>
      <c r="W13" s="27">
        <v>91.505920299999985</v>
      </c>
      <c r="X13" s="27">
        <v>92.284393000000023</v>
      </c>
      <c r="Y13" s="27">
        <v>90.267441099999985</v>
      </c>
      <c r="Z13" s="27">
        <v>89.31204289999998</v>
      </c>
      <c r="AA13" s="27">
        <v>91.965926899999999</v>
      </c>
      <c r="AB13" s="27">
        <v>90.267441099999985</v>
      </c>
      <c r="AC13" s="27">
        <v>90.161285800000002</v>
      </c>
      <c r="AD13" s="27">
        <v>90.550522100000009</v>
      </c>
      <c r="AE13" s="27">
        <v>92.249007799999987</v>
      </c>
      <c r="AF13" s="27">
        <v>91.187454199999991</v>
      </c>
    </row>
    <row r="14" spans="1:40" s="24" customFormat="1" ht="14">
      <c r="B14" s="24" t="s">
        <v>171</v>
      </c>
      <c r="C14" s="24" t="s">
        <v>337</v>
      </c>
      <c r="D14" s="24" t="s">
        <v>640</v>
      </c>
      <c r="E14" s="24" t="s">
        <v>162</v>
      </c>
      <c r="G14" s="27">
        <v>0</v>
      </c>
      <c r="H14" s="27">
        <v>0</v>
      </c>
      <c r="I14" s="27">
        <v>0</v>
      </c>
      <c r="J14" s="27">
        <v>0</v>
      </c>
      <c r="K14" s="27">
        <v>0</v>
      </c>
      <c r="L14" s="27">
        <v>0</v>
      </c>
      <c r="M14" s="27">
        <v>93.760729424999994</v>
      </c>
      <c r="N14" s="27">
        <v>75.699520875000005</v>
      </c>
      <c r="O14" s="27">
        <v>68.064841125000001</v>
      </c>
      <c r="P14" s="27">
        <v>69.187430475000014</v>
      </c>
      <c r="Q14" s="27">
        <v>71.275350599999996</v>
      </c>
      <c r="R14" s="27">
        <v>64.940797000000003</v>
      </c>
      <c r="S14" s="27">
        <v>53.701876724999998</v>
      </c>
      <c r="T14" s="27">
        <v>44.612937000000002</v>
      </c>
      <c r="U14" s="27">
        <v>35.553417875000001</v>
      </c>
      <c r="V14" s="27">
        <v>29.439371600000001</v>
      </c>
      <c r="W14" s="27">
        <v>28.3990653</v>
      </c>
      <c r="X14" s="27">
        <v>27.636580799999997</v>
      </c>
      <c r="Y14" s="27">
        <v>28.996114300000002</v>
      </c>
      <c r="Z14" s="27">
        <v>29.371722800000001</v>
      </c>
      <c r="AA14" s="27">
        <v>28.906419900000003</v>
      </c>
      <c r="AB14" s="27">
        <v>28.643218999999998</v>
      </c>
      <c r="AC14" s="27">
        <v>30.203747100000001</v>
      </c>
      <c r="AD14" s="27">
        <v>30.168317500000001</v>
      </c>
      <c r="AE14" s="27">
        <v>28.761123399999995</v>
      </c>
      <c r="AF14" s="27">
        <v>29.247970599999999</v>
      </c>
    </row>
    <row r="15" spans="1:40" s="24" customFormat="1" ht="14">
      <c r="B15" s="24" t="s">
        <v>160</v>
      </c>
      <c r="C15" s="24" t="s">
        <v>337</v>
      </c>
      <c r="D15" s="24" t="s">
        <v>641</v>
      </c>
      <c r="E15" s="24" t="s">
        <v>162</v>
      </c>
      <c r="G15" s="27">
        <v>0</v>
      </c>
      <c r="H15" s="27">
        <v>0</v>
      </c>
      <c r="I15" s="27">
        <v>0</v>
      </c>
      <c r="J15" s="27">
        <v>0</v>
      </c>
      <c r="K15" s="27">
        <v>0</v>
      </c>
      <c r="L15" s="27">
        <v>7.3231274250000009</v>
      </c>
      <c r="M15" s="27">
        <v>7.3231274250000009</v>
      </c>
      <c r="N15" s="27">
        <v>7.3431908999999989</v>
      </c>
      <c r="O15" s="27">
        <v>7.3231274250000009</v>
      </c>
      <c r="P15" s="27">
        <v>7.3231274250000009</v>
      </c>
      <c r="Q15" s="27">
        <v>8.1368084249999999</v>
      </c>
      <c r="R15" s="27">
        <v>7.2525342000000004</v>
      </c>
      <c r="S15" s="27">
        <v>6.3286287750000003</v>
      </c>
      <c r="T15" s="27">
        <v>5.4245389499999996</v>
      </c>
      <c r="U15" s="27">
        <v>4.5204491249999998</v>
      </c>
      <c r="V15" s="27">
        <v>3.6262671000000002</v>
      </c>
      <c r="W15" s="27">
        <v>3.6163593000000001</v>
      </c>
      <c r="X15" s="27">
        <v>3.6163593000000001</v>
      </c>
      <c r="Y15" s="27">
        <v>3.6163593000000001</v>
      </c>
      <c r="Z15" s="27">
        <v>3.6262671000000002</v>
      </c>
      <c r="AA15" s="27">
        <v>3.6163593000000001</v>
      </c>
      <c r="AB15" s="27">
        <v>3.6163593000000001</v>
      </c>
      <c r="AC15" s="27">
        <v>3.6163593000000001</v>
      </c>
      <c r="AD15" s="27">
        <v>3.6262671000000002</v>
      </c>
      <c r="AE15" s="27">
        <v>3.6163593000000001</v>
      </c>
      <c r="AF15" s="27">
        <v>3.6163593000000001</v>
      </c>
    </row>
    <row r="16" spans="1:40" s="24" customFormat="1" ht="14">
      <c r="B16" s="24" t="s">
        <v>169</v>
      </c>
      <c r="C16" s="24" t="s">
        <v>337</v>
      </c>
      <c r="D16" s="24" t="s">
        <v>641</v>
      </c>
      <c r="E16" s="24" t="s">
        <v>162</v>
      </c>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c r="AF16" s="27">
        <v>0</v>
      </c>
    </row>
    <row r="17" spans="2:32" s="24" customFormat="1" ht="14">
      <c r="B17" s="24" t="s">
        <v>170</v>
      </c>
      <c r="C17" s="24" t="s">
        <v>337</v>
      </c>
      <c r="D17" s="24" t="s">
        <v>641</v>
      </c>
      <c r="E17" s="24" t="s">
        <v>162</v>
      </c>
      <c r="G17" s="27">
        <v>0</v>
      </c>
      <c r="H17" s="27">
        <v>0</v>
      </c>
      <c r="I17" s="27">
        <v>0</v>
      </c>
      <c r="J17" s="27">
        <v>0</v>
      </c>
      <c r="K17" s="27">
        <v>0</v>
      </c>
      <c r="L17" s="27">
        <v>8.1368084249999999</v>
      </c>
      <c r="M17" s="27">
        <v>8.1368084249999999</v>
      </c>
      <c r="N17" s="27">
        <v>8.1591009750000012</v>
      </c>
      <c r="O17" s="27">
        <v>8.1368084249999999</v>
      </c>
      <c r="P17" s="27">
        <v>12.819311325000001</v>
      </c>
      <c r="Q17" s="27">
        <v>12.819311325000001</v>
      </c>
      <c r="R17" s="27">
        <v>11.426162400000003</v>
      </c>
      <c r="S17" s="27">
        <v>9.9705754750000022</v>
      </c>
      <c r="T17" s="27">
        <v>8.5462075500000019</v>
      </c>
      <c r="U17" s="27">
        <v>7.1218396250000007</v>
      </c>
      <c r="V17" s="27">
        <v>5.7130812000000013</v>
      </c>
      <c r="W17" s="27">
        <v>5.6974717000000012</v>
      </c>
      <c r="X17" s="27">
        <v>5.6974717000000012</v>
      </c>
      <c r="Y17" s="27">
        <v>5.6974717000000012</v>
      </c>
      <c r="Z17" s="27">
        <v>5.7130812000000013</v>
      </c>
      <c r="AA17" s="27">
        <v>5.6974717000000012</v>
      </c>
      <c r="AB17" s="27">
        <v>5.6974717000000012</v>
      </c>
      <c r="AC17" s="27">
        <v>5.6974717000000012</v>
      </c>
      <c r="AD17" s="27">
        <v>5.7130812000000013</v>
      </c>
      <c r="AE17" s="27">
        <v>5.6974717000000012</v>
      </c>
      <c r="AF17" s="27">
        <v>5.6974717000000012</v>
      </c>
    </row>
    <row r="18" spans="2:32" s="24" customFormat="1" ht="14">
      <c r="B18" s="24" t="s">
        <v>171</v>
      </c>
      <c r="C18" s="24" t="s">
        <v>337</v>
      </c>
      <c r="D18" s="24" t="s">
        <v>641</v>
      </c>
      <c r="E18" s="24" t="s">
        <v>162</v>
      </c>
      <c r="G18" s="27">
        <v>0</v>
      </c>
      <c r="H18" s="27">
        <v>0</v>
      </c>
      <c r="I18" s="27">
        <v>0</v>
      </c>
      <c r="J18" s="27">
        <v>0</v>
      </c>
      <c r="K18" s="27">
        <v>0</v>
      </c>
      <c r="L18" s="27">
        <v>0</v>
      </c>
      <c r="M18" s="27">
        <v>0</v>
      </c>
      <c r="N18" s="27">
        <v>0</v>
      </c>
      <c r="O18" s="27">
        <v>0</v>
      </c>
      <c r="P18" s="27">
        <v>0</v>
      </c>
      <c r="Q18" s="27">
        <v>0</v>
      </c>
      <c r="R18" s="27">
        <v>0</v>
      </c>
      <c r="S18" s="27">
        <v>0</v>
      </c>
      <c r="T18" s="27">
        <v>0</v>
      </c>
      <c r="U18" s="27">
        <v>0</v>
      </c>
      <c r="V18" s="27">
        <v>0</v>
      </c>
      <c r="W18" s="27">
        <v>0</v>
      </c>
      <c r="X18" s="27">
        <v>0</v>
      </c>
      <c r="Y18" s="27">
        <v>0</v>
      </c>
      <c r="Z18" s="27">
        <v>0</v>
      </c>
      <c r="AA18" s="27">
        <v>0</v>
      </c>
      <c r="AB18" s="27">
        <v>0</v>
      </c>
      <c r="AC18" s="27">
        <v>0</v>
      </c>
      <c r="AD18" s="27">
        <v>0</v>
      </c>
      <c r="AE18" s="27">
        <v>0</v>
      </c>
      <c r="AF18" s="27">
        <v>0</v>
      </c>
    </row>
    <row r="19" spans="2:32" s="24" customFormat="1" ht="14"/>
  </sheetData>
  <mergeCells count="1">
    <mergeCell ref="A1:AN1"/>
  </mergeCells>
  <hyperlinks>
    <hyperlink ref="A2" location="Contents!A1" display="Return to: Main Menu" xr:uid="{7FB037C9-9048-49D2-A0A9-1BDFB3B3F49F}"/>
  </hyperlink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A5DE-6184-488E-BB56-2CB2BA5E304C}">
  <sheetPr codeName="Sheet59">
    <tabColor theme="8"/>
  </sheetPr>
  <dimension ref="A1:AN5"/>
  <sheetViews>
    <sheetView showGridLines="0" showRowColHeaders="0" workbookViewId="0">
      <selection sqref="A1:AN1"/>
    </sheetView>
    <sheetView workbookViewId="1">
      <selection sqref="A1:AN1"/>
    </sheetView>
  </sheetViews>
  <sheetFormatPr defaultColWidth="8.7265625" defaultRowHeight="14"/>
  <cols>
    <col min="1" max="1" width="8.7265625" style="61"/>
    <col min="2" max="2" width="14.7265625" style="61" customWidth="1"/>
    <col min="3" max="3" width="31" style="61" customWidth="1"/>
    <col min="4" max="4" width="128.54296875" style="61" customWidth="1"/>
    <col min="5" max="5" width="8.7265625" style="61"/>
    <col min="6" max="6" width="15.26953125" style="61" customWidth="1"/>
    <col min="7" max="16384" width="8.7265625" style="61"/>
  </cols>
  <sheetData>
    <row r="1" spans="1:40" s="24" customFormat="1" ht="20">
      <c r="A1" s="130" t="s">
        <v>643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60" t="s">
        <v>1</v>
      </c>
    </row>
    <row r="4" spans="1:40">
      <c r="B4" s="63" t="s">
        <v>173</v>
      </c>
      <c r="C4" s="63" t="s">
        <v>174</v>
      </c>
      <c r="D4" s="63" t="s">
        <v>175</v>
      </c>
    </row>
    <row r="5" spans="1:40" ht="21.75" customHeight="1">
      <c r="B5" s="62">
        <v>1</v>
      </c>
      <c r="C5" s="62" t="s">
        <v>644</v>
      </c>
      <c r="D5" s="95" t="s">
        <v>645</v>
      </c>
    </row>
  </sheetData>
  <mergeCells count="1">
    <mergeCell ref="A1:AN1"/>
  </mergeCells>
  <hyperlinks>
    <hyperlink ref="A2" location="Contents!A1" display="Return to: Main Menu" xr:uid="{B9AF3334-25BF-4E17-9B76-82CD433D1D9F}"/>
  </hyperlink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22D45-9229-4042-88D3-F4740EF60B7A}">
  <dimension ref="A1:AO13"/>
  <sheetViews>
    <sheetView showGridLines="0" showRowColHeaders="0" workbookViewId="0">
      <selection activeCell="C10" sqref="C10"/>
    </sheetView>
    <sheetView workbookViewId="1">
      <selection sqref="A1:AO1"/>
    </sheetView>
  </sheetViews>
  <sheetFormatPr defaultColWidth="8.7265625" defaultRowHeight="14.5"/>
  <cols>
    <col min="2" max="2" width="25.26953125" customWidth="1"/>
    <col min="3" max="3" width="25.54296875" customWidth="1"/>
    <col min="4" max="4" width="26.54296875" customWidth="1"/>
    <col min="5" max="5" width="16.7265625" customWidth="1"/>
    <col min="6" max="6" width="10.7265625" customWidth="1"/>
    <col min="7" max="7" width="9.5429687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646</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c r="A2" s="33" t="s">
        <v>1</v>
      </c>
    </row>
    <row r="3" spans="1:41">
      <c r="A3" s="23" t="s">
        <v>682</v>
      </c>
      <c r="B3" s="23" t="s">
        <v>703</v>
      </c>
    </row>
    <row r="4" spans="1:41" s="24" customFormat="1" ht="14"/>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158</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459</v>
      </c>
      <c r="C11" s="24" t="s">
        <v>337</v>
      </c>
      <c r="D11" s="24" t="s">
        <v>454</v>
      </c>
      <c r="E11" s="24">
        <v>30</v>
      </c>
      <c r="G11" s="27">
        <v>6.6041179906459747E-6</v>
      </c>
      <c r="H11" s="27">
        <v>0.6116928233394493</v>
      </c>
      <c r="I11" s="27">
        <v>0.60889377799773903</v>
      </c>
      <c r="J11" s="27">
        <v>0.60698188583945412</v>
      </c>
      <c r="K11" s="27">
        <v>0.60509751083945407</v>
      </c>
      <c r="L11" s="27">
        <v>0.71803829445746192</v>
      </c>
      <c r="M11" s="27">
        <v>0.60132876083945397</v>
      </c>
      <c r="N11" s="27">
        <v>0.59944438583944926</v>
      </c>
      <c r="O11" s="27">
        <v>0.59664534049774853</v>
      </c>
      <c r="P11" s="27">
        <v>0.59473344833944453</v>
      </c>
      <c r="Q11" s="27">
        <v>1.6092902074177551</v>
      </c>
      <c r="R11" s="27">
        <v>0.59005002799773898</v>
      </c>
      <c r="S11" s="27">
        <v>0.58908032333944926</v>
      </c>
      <c r="T11" s="27">
        <v>0.58719594833945876</v>
      </c>
      <c r="U11" s="27">
        <v>0.58531157333944928</v>
      </c>
      <c r="V11" s="27">
        <v>0.76699844663271832</v>
      </c>
      <c r="W11" s="27">
        <v>0.55478118715005098</v>
      </c>
      <c r="X11" s="27">
        <v>0.5538389996500509</v>
      </c>
      <c r="Y11" s="27">
        <v>0.55292432930834057</v>
      </c>
      <c r="Z11" s="27">
        <v>0.55289681215005104</v>
      </c>
      <c r="AA11" s="27">
        <v>0.73677741596807389</v>
      </c>
      <c r="AB11" s="27">
        <v>0.55103995430833608</v>
      </c>
      <c r="AC11" s="27">
        <v>0.55007024965005591</v>
      </c>
      <c r="AD11" s="27">
        <v>0.54912806215005094</v>
      </c>
      <c r="AE11" s="27">
        <v>0.54821339180835027</v>
      </c>
      <c r="AF11" s="27">
        <v>0.72860525875400273</v>
      </c>
    </row>
    <row r="12" spans="1:41" s="24" customFormat="1" ht="14">
      <c r="B12" s="24" t="s">
        <v>459</v>
      </c>
      <c r="C12" s="24" t="s">
        <v>338</v>
      </c>
      <c r="D12" s="24" t="s">
        <v>454</v>
      </c>
      <c r="E12" s="24">
        <v>30</v>
      </c>
      <c r="G12" s="27">
        <v>3.4693206690238065E-7</v>
      </c>
      <c r="H12" s="27">
        <v>3.2134214893101053E-2</v>
      </c>
      <c r="I12" s="27">
        <v>6.4121041479779317E-2</v>
      </c>
      <c r="J12" s="27">
        <v>9.6007431233089718E-2</v>
      </c>
      <c r="K12" s="27">
        <v>0.12779482970331052</v>
      </c>
      <c r="L12" s="27">
        <v>0.16551531107024336</v>
      </c>
      <c r="M12" s="27">
        <v>0.19710472697428494</v>
      </c>
      <c r="N12" s="27">
        <v>0.22859515159523669</v>
      </c>
      <c r="O12" s="27">
        <v>0.25993853484183305</v>
      </c>
      <c r="P12" s="27">
        <v>0.29118148125506055</v>
      </c>
      <c r="Q12" s="27">
        <v>0.37572182088799794</v>
      </c>
      <c r="R12" s="27">
        <v>0.40671873464378017</v>
      </c>
      <c r="S12" s="27">
        <v>0.43766470720773909</v>
      </c>
      <c r="T12" s="27">
        <v>0.46851168848860891</v>
      </c>
      <c r="U12" s="27">
        <v>0.49925967848638864</v>
      </c>
      <c r="V12" s="27">
        <v>0.53955216822962171</v>
      </c>
      <c r="W12" s="27">
        <v>0.56869631498913431</v>
      </c>
      <c r="X12" s="27">
        <v>0.59779096610710214</v>
      </c>
      <c r="Y12" s="27">
        <v>0.62683756713380367</v>
      </c>
      <c r="Z12" s="27">
        <v>0.65588272261022662</v>
      </c>
      <c r="AA12" s="27">
        <v>0.69458762039231436</v>
      </c>
      <c r="AB12" s="27">
        <v>0.72353523013592602</v>
      </c>
      <c r="AC12" s="27">
        <v>0.75243189868771487</v>
      </c>
      <c r="AD12" s="27">
        <v>0.78127907159795862</v>
      </c>
      <c r="AE12" s="27">
        <v>0.81007819441693663</v>
      </c>
      <c r="AF12" s="27">
        <v>0.84835378681754192</v>
      </c>
    </row>
    <row r="13" spans="1:41">
      <c r="E13" s="24"/>
      <c r="F13" s="24"/>
    </row>
  </sheetData>
  <mergeCells count="1">
    <mergeCell ref="A1:AO1"/>
  </mergeCells>
  <hyperlinks>
    <hyperlink ref="A2" location="Contents!A1" display="Return to: Main Menu" xr:uid="{D6C918ED-DBF8-4C65-9A79-EC1B7BBE2941}"/>
  </hyperlink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09AB9-4455-465B-9FFF-F8604D4D704E}">
  <dimension ref="A1:AO14"/>
  <sheetViews>
    <sheetView showGridLines="0" showRowColHeaders="0" workbookViewId="0">
      <selection activeCell="B3" sqref="B3"/>
    </sheetView>
    <sheetView workbookViewId="1">
      <selection sqref="A1:AO1"/>
    </sheetView>
  </sheetViews>
  <sheetFormatPr defaultColWidth="8.7265625" defaultRowHeight="14.5"/>
  <cols>
    <col min="2" max="2" width="25.26953125" customWidth="1"/>
    <col min="3" max="3" width="25.54296875" customWidth="1"/>
    <col min="4" max="4" width="26.54296875" customWidth="1"/>
    <col min="5" max="6" width="8.72656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647</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c r="A2" s="33" t="s">
        <v>1</v>
      </c>
    </row>
    <row r="3" spans="1:41">
      <c r="A3" s="23" t="s">
        <v>682</v>
      </c>
      <c r="B3" s="23" t="s">
        <v>703</v>
      </c>
    </row>
    <row r="4" spans="1:41" s="24" customFormat="1" ht="14"/>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158</v>
      </c>
      <c r="E10" s="25"/>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459</v>
      </c>
      <c r="C11" s="24" t="s">
        <v>337</v>
      </c>
      <c r="D11" s="24" t="s">
        <v>454</v>
      </c>
      <c r="G11" s="27">
        <v>-2.9527896630543167E-3</v>
      </c>
      <c r="H11" s="27">
        <v>-3.7368433232364377E-2</v>
      </c>
      <c r="I11" s="27">
        <v>-4.7644721298174285E-2</v>
      </c>
      <c r="J11" s="27">
        <v>-6.2039379166045197E-2</v>
      </c>
      <c r="K11" s="27">
        <v>-8.2201632076244868E-2</v>
      </c>
      <c r="L11" s="27">
        <v>-0.13099848053678337</v>
      </c>
      <c r="M11" s="27">
        <v>-0.13817139646103901</v>
      </c>
      <c r="N11" s="27">
        <v>-0.1440721281708752</v>
      </c>
      <c r="O11" s="27">
        <v>-0.15067789469144743</v>
      </c>
      <c r="P11" s="27">
        <v>-0.1547097110014268</v>
      </c>
      <c r="Q11" s="27">
        <v>-0.3198289835207298</v>
      </c>
      <c r="R11" s="27">
        <v>-0.32134647594584465</v>
      </c>
      <c r="S11" s="27">
        <v>-0.32606204634721953</v>
      </c>
      <c r="T11" s="27">
        <v>-0.33203066021700867</v>
      </c>
      <c r="U11" s="27">
        <v>-0.3387542643667793</v>
      </c>
      <c r="V11" s="27">
        <v>-0.39858120801043367</v>
      </c>
      <c r="W11" s="27">
        <v>-0.4026611281601532</v>
      </c>
      <c r="X11" s="27">
        <v>-0.4063374191051185</v>
      </c>
      <c r="Y11" s="27">
        <v>-0.41005059707474745</v>
      </c>
      <c r="Z11" s="27">
        <v>-0.41189202075836101</v>
      </c>
      <c r="AA11" s="27">
        <v>-0.46042622045032078</v>
      </c>
      <c r="AB11" s="27">
        <v>-0.46363668133086688</v>
      </c>
      <c r="AC11" s="27">
        <v>-0.46970216011667937</v>
      </c>
      <c r="AD11" s="27">
        <v>-0.47460140745790758</v>
      </c>
      <c r="AE11" s="27">
        <v>-0.48264987400343062</v>
      </c>
      <c r="AF11" s="27">
        <v>-0.53578429255851068</v>
      </c>
    </row>
    <row r="12" spans="1:41" s="24" customFormat="1" ht="14"/>
    <row r="13" spans="1:41" s="24" customFormat="1" ht="14"/>
    <row r="14" spans="1:41">
      <c r="E14" s="24"/>
      <c r="F14" s="24"/>
    </row>
  </sheetData>
  <mergeCells count="1">
    <mergeCell ref="A1:AO1"/>
  </mergeCells>
  <hyperlinks>
    <hyperlink ref="A2" location="Contents!A1" display="Return to: Main Menu" xr:uid="{9BC0C47A-D94A-46B4-836D-6C525085C2E0}"/>
  </hyperlink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49EAA-DF98-4B9E-B3C9-BA7771DEA8C5}">
  <sheetPr>
    <tabColor theme="8"/>
  </sheetPr>
  <dimension ref="A1:AN5"/>
  <sheetViews>
    <sheetView showGridLines="0" showRowColHeaders="0" workbookViewId="0">
      <selection sqref="A1:AN1"/>
    </sheetView>
    <sheetView workbookViewId="1">
      <selection sqref="A1:AN1"/>
    </sheetView>
  </sheetViews>
  <sheetFormatPr defaultColWidth="8.7265625" defaultRowHeight="14"/>
  <cols>
    <col min="1" max="1" width="8.7265625" style="61"/>
    <col min="2" max="2" width="20.54296875" style="61" customWidth="1"/>
    <col min="3" max="3" width="15.26953125" style="61" customWidth="1"/>
    <col min="4" max="4" width="136.1796875" style="61" customWidth="1"/>
    <col min="5" max="5" width="8.7265625" style="61"/>
    <col min="6" max="6" width="15.26953125" style="61" customWidth="1"/>
    <col min="7" max="16384" width="8.7265625" style="61"/>
  </cols>
  <sheetData>
    <row r="1" spans="1:40" s="24" customFormat="1" ht="20">
      <c r="A1" s="130" t="s">
        <v>648</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60" t="s">
        <v>1</v>
      </c>
    </row>
    <row r="4" spans="1:40">
      <c r="B4" s="63" t="s">
        <v>173</v>
      </c>
      <c r="C4" s="63" t="s">
        <v>174</v>
      </c>
      <c r="D4" s="63" t="s">
        <v>175</v>
      </c>
    </row>
    <row r="5" spans="1:40">
      <c r="B5" s="62">
        <v>1</v>
      </c>
      <c r="C5" s="62" t="s">
        <v>649</v>
      </c>
      <c r="D5" s="95" t="s">
        <v>650</v>
      </c>
    </row>
  </sheetData>
  <mergeCells count="1">
    <mergeCell ref="A1:AN1"/>
  </mergeCells>
  <hyperlinks>
    <hyperlink ref="A2" location="Contents!A1" display="Return to: Main Menu" xr:uid="{3CD68D32-EFC4-4439-88A9-EC48E649B2EF}"/>
  </hyperlink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179B1-EA67-4B22-A3B9-3DE802457383}">
  <dimension ref="A1:AO13"/>
  <sheetViews>
    <sheetView showGridLines="0" showRowColHeaders="0" workbookViewId="0">
      <selection activeCell="B3" sqref="B3"/>
    </sheetView>
    <sheetView workbookViewId="1">
      <selection sqref="A1:AO1"/>
    </sheetView>
  </sheetViews>
  <sheetFormatPr defaultColWidth="8.7265625" defaultRowHeight="14.5"/>
  <cols>
    <col min="2" max="2" width="25.26953125" customWidth="1"/>
    <col min="3" max="3" width="25.54296875" customWidth="1"/>
    <col min="4" max="4" width="26.54296875" customWidth="1"/>
    <col min="5" max="5" width="17.54296875" customWidth="1"/>
    <col min="6" max="6" width="9.7265625" customWidth="1"/>
    <col min="7" max="7" width="13.453125" customWidth="1"/>
    <col min="8" max="8" width="9.54296875" bestFit="1" customWidth="1"/>
    <col min="9" max="11" width="8.7265625" bestFit="1" customWidth="1"/>
    <col min="12" max="12" width="9.54296875" bestFit="1" customWidth="1"/>
    <col min="13" max="33" width="8.7265625" bestFit="1" customWidth="1"/>
  </cols>
  <sheetData>
    <row r="1" spans="1:41" s="78" customFormat="1" ht="20">
      <c r="A1" s="130" t="s">
        <v>651</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row>
    <row r="2" spans="1:41">
      <c r="A2" s="33" t="s">
        <v>1</v>
      </c>
    </row>
    <row r="3" spans="1:41">
      <c r="A3" s="23" t="s">
        <v>682</v>
      </c>
      <c r="B3" s="23" t="s">
        <v>704</v>
      </c>
    </row>
    <row r="4" spans="1:41" s="24" customFormat="1" ht="14"/>
    <row r="5" spans="1:41" s="24" customFormat="1" ht="14">
      <c r="B5" s="23"/>
    </row>
    <row r="6" spans="1:41" s="24" customFormat="1" ht="14">
      <c r="B6" s="23"/>
    </row>
    <row r="7" spans="1:41" s="24" customFormat="1" ht="14">
      <c r="B7" s="23"/>
    </row>
    <row r="8" spans="1:41" s="24" customFormat="1" ht="14"/>
    <row r="9" spans="1:41" s="24" customFormat="1" ht="14"/>
    <row r="10" spans="1:41" s="24" customFormat="1" thickBot="1">
      <c r="B10" s="25" t="s">
        <v>205</v>
      </c>
      <c r="C10" s="25" t="s">
        <v>157</v>
      </c>
      <c r="D10" s="25" t="s">
        <v>158</v>
      </c>
      <c r="E10" s="25" t="s">
        <v>226</v>
      </c>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1" s="24" customFormat="1" ht="14">
      <c r="B11" s="24" t="s">
        <v>459</v>
      </c>
      <c r="C11" s="24" t="s">
        <v>337</v>
      </c>
      <c r="D11" s="24" t="s">
        <v>454</v>
      </c>
      <c r="E11" s="24">
        <v>30</v>
      </c>
      <c r="G11" s="27">
        <v>9.5112095331623098E-2</v>
      </c>
      <c r="H11" s="27">
        <v>-2.1800338838376385E-2</v>
      </c>
      <c r="I11" s="27">
        <v>-9.146802561777205E-2</v>
      </c>
      <c r="J11" s="27">
        <v>-0.21660578223528332</v>
      </c>
      <c r="K11" s="27">
        <v>-0.33775678821848093</v>
      </c>
      <c r="L11" s="27">
        <v>-0.4472800950022871</v>
      </c>
      <c r="M11" s="27">
        <v>-0.55295514090626996</v>
      </c>
      <c r="N11" s="27">
        <v>-0.63400862009435577</v>
      </c>
      <c r="O11" s="27">
        <v>-0.7186638302536783</v>
      </c>
      <c r="P11" s="27">
        <v>-0.72907191178758601</v>
      </c>
      <c r="Q11" s="27">
        <v>-0.80703314220093436</v>
      </c>
      <c r="R11" s="27">
        <v>-0.85227725747514205</v>
      </c>
      <c r="S11" s="27">
        <v>-0.82371185991820572</v>
      </c>
      <c r="T11" s="27">
        <v>-0.83201801047530455</v>
      </c>
      <c r="U11" s="27">
        <v>-0.86826603106725564</v>
      </c>
      <c r="V11" s="27">
        <v>-0.82172588410985781</v>
      </c>
      <c r="W11" s="27">
        <v>-0.80818223081816998</v>
      </c>
      <c r="X11" s="27">
        <v>-0.80040925299951649</v>
      </c>
      <c r="Y11" s="27">
        <v>-0.72553540944571571</v>
      </c>
      <c r="Z11" s="27">
        <v>-0.63574231364098266</v>
      </c>
      <c r="AA11" s="27">
        <v>-0.6167660227170455</v>
      </c>
      <c r="AB11" s="27">
        <v>-0.56968280647979153</v>
      </c>
      <c r="AC11" s="27">
        <v>-0.5627309881326662</v>
      </c>
      <c r="AD11" s="27">
        <v>-0.54775546001312292</v>
      </c>
      <c r="AE11" s="27">
        <v>-0.52497158249976228</v>
      </c>
      <c r="AF11" s="27">
        <v>-0.51534331584548498</v>
      </c>
    </row>
    <row r="12" spans="1:41" s="24" customFormat="1" ht="14">
      <c r="B12" s="24" t="s">
        <v>459</v>
      </c>
      <c r="C12" s="24" t="s">
        <v>338</v>
      </c>
      <c r="D12" s="24" t="s">
        <v>454</v>
      </c>
      <c r="E12" s="24">
        <v>30</v>
      </c>
      <c r="G12" s="27">
        <v>4.9964939856546485E-3</v>
      </c>
      <c r="H12" s="27">
        <v>3.8512635971178783E-3</v>
      </c>
      <c r="I12" s="27">
        <v>-9.5379761287264948E-4</v>
      </c>
      <c r="J12" s="27">
        <v>-1.2332681491133483E-2</v>
      </c>
      <c r="K12" s="27">
        <v>-3.007595331227875E-2</v>
      </c>
      <c r="L12" s="27">
        <v>-5.3572778787418132E-2</v>
      </c>
      <c r="M12" s="27">
        <v>-8.2620998430166362E-2</v>
      </c>
      <c r="N12" s="27">
        <v>-0.11592717516940813</v>
      </c>
      <c r="O12" s="27">
        <v>-0.15368051761287083</v>
      </c>
      <c r="P12" s="27">
        <v>-0.19198062455148057</v>
      </c>
      <c r="Q12" s="27">
        <v>-0.23437624444789412</v>
      </c>
      <c r="R12" s="27">
        <v>-0.2791486593151854</v>
      </c>
      <c r="S12" s="27">
        <v>-0.32242045707806499</v>
      </c>
      <c r="T12" s="27">
        <v>-0.36612859925284913</v>
      </c>
      <c r="U12" s="27">
        <v>-0.41174094736745714</v>
      </c>
      <c r="V12" s="27">
        <v>-0.45490841648372804</v>
      </c>
      <c r="W12" s="27">
        <v>-0.4973644010934305</v>
      </c>
      <c r="X12" s="27">
        <v>-0.53941205028810379</v>
      </c>
      <c r="Y12" s="27">
        <v>-0.57752637525419159</v>
      </c>
      <c r="Z12" s="27">
        <v>-0.61092362757481433</v>
      </c>
      <c r="AA12" s="27">
        <v>-0.64332400433359715</v>
      </c>
      <c r="AB12" s="27">
        <v>-0.67325097320524974</v>
      </c>
      <c r="AC12" s="27">
        <v>-0.70281274437581431</v>
      </c>
      <c r="AD12" s="27">
        <v>-0.7315878108068774</v>
      </c>
      <c r="AE12" s="27">
        <v>-0.75916597891950399</v>
      </c>
      <c r="AF12" s="27">
        <v>-0.78623834830839678</v>
      </c>
    </row>
    <row r="13" spans="1:41">
      <c r="E13" s="24"/>
      <c r="F13" s="24"/>
    </row>
  </sheetData>
  <mergeCells count="1">
    <mergeCell ref="A1:AO1"/>
  </mergeCells>
  <hyperlinks>
    <hyperlink ref="A2" location="Contents!A1" display="Return to: Main Menu" xr:uid="{0BA5DD0B-F385-4F72-AD6C-B9029090176D}"/>
  </hyperlinks>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7400B-B068-4908-BEFA-1D1C9A156D56}">
  <dimension ref="A1:AN14"/>
  <sheetViews>
    <sheetView showGridLines="0" showRowColHeaders="0" workbookViewId="0">
      <selection activeCell="B3" sqref="B3"/>
    </sheetView>
    <sheetView workbookViewId="1">
      <selection sqref="A1:AN1"/>
    </sheetView>
  </sheetViews>
  <sheetFormatPr defaultColWidth="8.7265625" defaultRowHeight="14.5"/>
  <cols>
    <col min="2" max="2" width="25.26953125" customWidth="1"/>
    <col min="3" max="3" width="25.54296875" customWidth="1"/>
    <col min="4" max="4" width="26.54296875" customWidth="1"/>
    <col min="5" max="6" width="7.26953125" customWidth="1"/>
    <col min="7" max="7" width="9.54296875" bestFit="1" customWidth="1"/>
    <col min="8" max="10" width="8.7265625" bestFit="1" customWidth="1"/>
    <col min="11" max="11" width="9.54296875" bestFit="1" customWidth="1"/>
    <col min="12" max="32" width="8.7265625" bestFit="1" customWidth="1"/>
  </cols>
  <sheetData>
    <row r="1" spans="1:40" s="78" customFormat="1" ht="20">
      <c r="A1" s="130" t="s">
        <v>652</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row>
    <row r="2" spans="1:40">
      <c r="A2" s="33" t="s">
        <v>1</v>
      </c>
    </row>
    <row r="3" spans="1:40">
      <c r="A3" s="23" t="s">
        <v>682</v>
      </c>
      <c r="B3" s="23" t="s">
        <v>704</v>
      </c>
    </row>
    <row r="4" spans="1:40" s="24" customFormat="1" ht="14"/>
    <row r="5" spans="1:40" s="24" customFormat="1" ht="14">
      <c r="B5" s="23"/>
    </row>
    <row r="6" spans="1:40" s="24" customFormat="1" ht="14">
      <c r="B6" s="23"/>
    </row>
    <row r="7" spans="1:40" s="24" customFormat="1" ht="14">
      <c r="B7" s="23"/>
    </row>
    <row r="8" spans="1:40" s="24" customFormat="1" ht="14"/>
    <row r="9" spans="1:40" s="24" customFormat="1" ht="14"/>
    <row r="10" spans="1:40" s="24" customFormat="1" thickBot="1">
      <c r="B10" s="25" t="s">
        <v>205</v>
      </c>
      <c r="C10" s="25" t="s">
        <v>157</v>
      </c>
      <c r="D10" s="25" t="s">
        <v>158</v>
      </c>
      <c r="E10" s="25"/>
      <c r="F10" s="25"/>
      <c r="G10" s="25">
        <v>2025</v>
      </c>
      <c r="H10" s="25">
        <v>2026</v>
      </c>
      <c r="I10" s="25">
        <v>2027</v>
      </c>
      <c r="J10" s="25">
        <v>2028</v>
      </c>
      <c r="K10" s="25">
        <v>2029</v>
      </c>
      <c r="L10" s="25">
        <v>2030</v>
      </c>
      <c r="M10" s="25">
        <v>2031</v>
      </c>
      <c r="N10" s="25">
        <v>2032</v>
      </c>
      <c r="O10" s="25">
        <v>2033</v>
      </c>
      <c r="P10" s="25">
        <v>2034</v>
      </c>
      <c r="Q10" s="25">
        <v>2035</v>
      </c>
      <c r="R10" s="25">
        <v>2036</v>
      </c>
      <c r="S10" s="25">
        <v>2037</v>
      </c>
      <c r="T10" s="25">
        <v>2038</v>
      </c>
      <c r="U10" s="25">
        <v>2039</v>
      </c>
      <c r="V10" s="25">
        <v>2040</v>
      </c>
      <c r="W10" s="25">
        <v>2041</v>
      </c>
      <c r="X10" s="25">
        <v>2042</v>
      </c>
      <c r="Y10" s="25">
        <v>2043</v>
      </c>
      <c r="Z10" s="25">
        <v>2044</v>
      </c>
      <c r="AA10" s="25">
        <v>2045</v>
      </c>
      <c r="AB10" s="25">
        <v>2046</v>
      </c>
      <c r="AC10" s="25">
        <v>2047</v>
      </c>
      <c r="AD10" s="25">
        <v>2048</v>
      </c>
      <c r="AE10" s="25">
        <v>2049</v>
      </c>
      <c r="AF10" s="25">
        <v>2050</v>
      </c>
    </row>
    <row r="11" spans="1:40" s="24" customFormat="1" ht="14">
      <c r="B11" s="24" t="s">
        <v>459</v>
      </c>
      <c r="C11" s="24" t="s">
        <v>337</v>
      </c>
      <c r="D11" s="24" t="s">
        <v>454</v>
      </c>
      <c r="G11" s="26">
        <v>-0.25987527238156155</v>
      </c>
      <c r="H11" s="26">
        <v>-0.73926479696587144</v>
      </c>
      <c r="I11" s="26">
        <v>-1.1051243243671687</v>
      </c>
      <c r="J11" s="26">
        <v>-1.3284736493940796</v>
      </c>
      <c r="K11" s="26">
        <v>-1.7459785033320385</v>
      </c>
      <c r="L11" s="26">
        <v>-2.6366763079177469</v>
      </c>
      <c r="M11" s="26">
        <v>-3.0853755186042049</v>
      </c>
      <c r="N11" s="26">
        <v>-3.4513067316183497</v>
      </c>
      <c r="O11" s="26">
        <v>-3.773627167792065</v>
      </c>
      <c r="P11" s="26">
        <v>-4.0612627674308124</v>
      </c>
      <c r="Q11" s="26">
        <v>-4.4861743058232886</v>
      </c>
      <c r="R11" s="26">
        <v>-4.5021286963521741</v>
      </c>
      <c r="S11" s="26">
        <v>-4.2831479654427911</v>
      </c>
      <c r="T11" s="26">
        <v>-4.2084024664862003</v>
      </c>
      <c r="U11" s="26">
        <v>-4.2413198649955897</v>
      </c>
      <c r="V11" s="26">
        <v>-3.9235724625003159</v>
      </c>
      <c r="W11" s="26">
        <v>-3.4614547765086128</v>
      </c>
      <c r="X11" s="26">
        <v>-3.2643597411718375</v>
      </c>
      <c r="Y11" s="26">
        <v>-2.8869375530385288</v>
      </c>
      <c r="Z11" s="26">
        <v>-2.6308762125401288</v>
      </c>
      <c r="AA11" s="26">
        <v>-2.7570465093078171</v>
      </c>
      <c r="AB11" s="26">
        <v>-2.3884119867291962</v>
      </c>
      <c r="AC11" s="26">
        <v>-2.1504292804587024</v>
      </c>
      <c r="AD11" s="26">
        <v>-1.7897255478767664</v>
      </c>
      <c r="AE11" s="26">
        <v>-1.5283125051193516</v>
      </c>
      <c r="AF11" s="26">
        <v>-1.3256440460470444</v>
      </c>
    </row>
    <row r="12" spans="1:40" s="24" customFormat="1" ht="14"/>
    <row r="13" spans="1:40" s="24" customFormat="1" ht="14"/>
    <row r="14" spans="1:40">
      <c r="E14" s="24"/>
    </row>
  </sheetData>
  <mergeCells count="1">
    <mergeCell ref="A1:AN1"/>
  </mergeCells>
  <hyperlinks>
    <hyperlink ref="A2" location="Contents!A1" display="Return to: Main Menu" xr:uid="{E5F689AA-1BA2-4D99-9C1F-397E877D5BCE}"/>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3cc5491-11d0-42b6-aa67-deea8f49087f">
      <Terms xmlns="http://schemas.microsoft.com/office/infopath/2007/PartnerControls"/>
    </lcf76f155ced4ddcb4097134ff3c332f>
    <TaxCatchAll xmlns="35ebc48a-dc9e-45bc-8496-b347132bae5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5" ma:contentTypeDescription="Create a new document." ma:contentTypeScope="" ma:versionID="3d4b3f408fb290d0959dc05e2b866e97">
  <xsd:schema xmlns:xsd="http://www.w3.org/2001/XMLSchema" xmlns:xs="http://www.w3.org/2001/XMLSchema" xmlns:p="http://schemas.microsoft.com/office/2006/metadata/properties" xmlns:ns2="91d3cb5f-6e9a-4fac-b0f1-683a25190f62" xmlns:ns3="63cc5491-11d0-42b6-aa67-deea8f49087f" xmlns:ns4="35ebc48a-dc9e-45bc-8496-b347132bae57" targetNamespace="http://schemas.microsoft.com/office/2006/metadata/properties" ma:root="true" ma:fieldsID="351ead4d374e52b5168cac8460aa6e7d" ns2:_="" ns3:_="" ns4:_="">
    <xsd:import namespace="91d3cb5f-6e9a-4fac-b0f1-683a25190f62"/>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d3cb5f-6e9a-4fac-b0f1-683a25190f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ba10586-60fd-48b7-ad15-f1f542013efd}"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64343F-BA9D-4A97-A965-B7DE09CAA813}">
  <ds:schemaRefs>
    <ds:schemaRef ds:uri="http://schemas.microsoft.com/sharepoint/v3/contenttype/forms"/>
  </ds:schemaRefs>
</ds:datastoreItem>
</file>

<file path=customXml/itemProps2.xml><?xml version="1.0" encoding="utf-8"?>
<ds:datastoreItem xmlns:ds="http://schemas.openxmlformats.org/officeDocument/2006/customXml" ds:itemID="{0CCB07EE-B9D7-497F-8689-506114D0F980}">
  <ds:schemaRefs>
    <ds:schemaRef ds:uri="http://schemas.microsoft.com/office/2006/metadata/properties"/>
    <ds:schemaRef ds:uri="http://schemas.microsoft.com/office/infopath/2007/PartnerControls"/>
    <ds:schemaRef ds:uri="63cc5491-11d0-42b6-aa67-deea8f49087f"/>
    <ds:schemaRef ds:uri="35ebc48a-dc9e-45bc-8496-b347132bae57"/>
  </ds:schemaRefs>
</ds:datastoreItem>
</file>

<file path=customXml/itemProps3.xml><?xml version="1.0" encoding="utf-8"?>
<ds:datastoreItem xmlns:ds="http://schemas.openxmlformats.org/officeDocument/2006/customXml" ds:itemID="{E6C133E0-2489-4ADB-A9D3-00798C9C9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d3cb5f-6e9a-4fac-b0f1-683a25190f62"/>
    <ds:schemaRef ds:uri="63cc5491-11d0-42b6-aa67-deea8f49087f"/>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113</vt:i4>
      </vt:variant>
    </vt:vector>
  </HeadingPairs>
  <TitlesOfParts>
    <vt:vector size="113" baseType="lpstr">
      <vt:lpstr>Versions</vt:lpstr>
      <vt:lpstr>Cover</vt:lpstr>
      <vt:lpstr>Contents</vt:lpstr>
      <vt:lpstr>General</vt:lpstr>
      <vt:lpstr>Data Tables &gt;&gt;</vt:lpstr>
      <vt:lpstr>Electricity</vt:lpstr>
      <vt:lpstr>E.01</vt:lpstr>
      <vt:lpstr>E.02</vt:lpstr>
      <vt:lpstr>E.03</vt:lpstr>
      <vt:lpstr>E.04</vt:lpstr>
      <vt:lpstr>E.05</vt:lpstr>
      <vt:lpstr>E.06</vt:lpstr>
      <vt:lpstr>E.07</vt:lpstr>
      <vt:lpstr>E.08</vt:lpstr>
      <vt:lpstr>E.09</vt:lpstr>
      <vt:lpstr>E.10</vt:lpstr>
      <vt:lpstr>E.11</vt:lpstr>
      <vt:lpstr>E.12</vt:lpstr>
      <vt:lpstr>E.13</vt:lpstr>
      <vt:lpstr>E.14</vt:lpstr>
      <vt:lpstr>E.15</vt:lpstr>
      <vt:lpstr>E.16</vt:lpstr>
      <vt:lpstr>E.17</vt:lpstr>
      <vt:lpstr>E.18</vt:lpstr>
      <vt:lpstr>Residential</vt:lpstr>
      <vt:lpstr>R.01</vt:lpstr>
      <vt:lpstr>R.02</vt:lpstr>
      <vt:lpstr>R.03</vt:lpstr>
      <vt:lpstr>R.04</vt:lpstr>
      <vt:lpstr>R.05</vt:lpstr>
      <vt:lpstr>R.06</vt:lpstr>
      <vt:lpstr>R.07</vt:lpstr>
      <vt:lpstr>R.08</vt:lpstr>
      <vt:lpstr>R.09</vt:lpstr>
      <vt:lpstr>R.10</vt:lpstr>
      <vt:lpstr>Commercial</vt:lpstr>
      <vt:lpstr>C.01</vt:lpstr>
      <vt:lpstr>C.02</vt:lpstr>
      <vt:lpstr>C.03</vt:lpstr>
      <vt:lpstr>C.04</vt:lpstr>
      <vt:lpstr>C.05</vt:lpstr>
      <vt:lpstr>C.06</vt:lpstr>
      <vt:lpstr>C.07</vt:lpstr>
      <vt:lpstr>C.08</vt:lpstr>
      <vt:lpstr>C.09</vt:lpstr>
      <vt:lpstr>C.10</vt:lpstr>
      <vt:lpstr>C.11</vt:lpstr>
      <vt:lpstr>C.12</vt:lpstr>
      <vt:lpstr>C.13</vt:lpstr>
      <vt:lpstr>Industrial</vt:lpstr>
      <vt:lpstr>I.01</vt:lpstr>
      <vt:lpstr>I.02</vt:lpstr>
      <vt:lpstr>I.03</vt:lpstr>
      <vt:lpstr>I.04</vt:lpstr>
      <vt:lpstr>I.05</vt:lpstr>
      <vt:lpstr>I.06</vt:lpstr>
      <vt:lpstr>I.07</vt:lpstr>
      <vt:lpstr>Road Transport</vt:lpstr>
      <vt:lpstr>RT.01</vt:lpstr>
      <vt:lpstr>RT.02</vt:lpstr>
      <vt:lpstr>RT.03</vt:lpstr>
      <vt:lpstr>RT.04</vt:lpstr>
      <vt:lpstr>RT.05</vt:lpstr>
      <vt:lpstr>RT.06</vt:lpstr>
      <vt:lpstr>RT.07</vt:lpstr>
      <vt:lpstr>RT.08</vt:lpstr>
      <vt:lpstr>RT.09</vt:lpstr>
      <vt:lpstr>RT.10</vt:lpstr>
      <vt:lpstr>RT.11</vt:lpstr>
      <vt:lpstr>RT.12</vt:lpstr>
      <vt:lpstr>RT.13</vt:lpstr>
      <vt:lpstr>RT.14</vt:lpstr>
      <vt:lpstr>RT.15</vt:lpstr>
      <vt:lpstr>RT.16</vt:lpstr>
      <vt:lpstr>Hydrogen</vt:lpstr>
      <vt:lpstr>H.01</vt:lpstr>
      <vt:lpstr>H.02</vt:lpstr>
      <vt:lpstr>H.03</vt:lpstr>
      <vt:lpstr>H.04</vt:lpstr>
      <vt:lpstr>H.05</vt:lpstr>
      <vt:lpstr>H.06</vt:lpstr>
      <vt:lpstr>Engineered Removals</vt:lpstr>
      <vt:lpstr>ER.01</vt:lpstr>
      <vt:lpstr>ER.02</vt:lpstr>
      <vt:lpstr>ER.03</vt:lpstr>
      <vt:lpstr>ER.04</vt:lpstr>
      <vt:lpstr>ER.05</vt:lpstr>
      <vt:lpstr>ER.06</vt:lpstr>
      <vt:lpstr>ER.07</vt:lpstr>
      <vt:lpstr>ER.08</vt:lpstr>
      <vt:lpstr>ER.09</vt:lpstr>
      <vt:lpstr>ER.10</vt:lpstr>
      <vt:lpstr>ER.11</vt:lpstr>
      <vt:lpstr>Rail</vt:lpstr>
      <vt:lpstr>RA.01</vt:lpstr>
      <vt:lpstr>RA.02</vt:lpstr>
      <vt:lpstr>Aviation</vt:lpstr>
      <vt:lpstr>AV.01</vt:lpstr>
      <vt:lpstr>AV.02</vt:lpstr>
      <vt:lpstr>Shipping</vt:lpstr>
      <vt:lpstr>SH.01</vt:lpstr>
      <vt:lpstr>SH.02</vt:lpstr>
      <vt:lpstr>Emissions</vt:lpstr>
      <vt:lpstr>EM.01</vt:lpstr>
      <vt:lpstr>Sensitivities</vt:lpstr>
      <vt:lpstr>HC.01</vt:lpstr>
      <vt:lpstr>HC.02</vt:lpstr>
      <vt:lpstr>LC.01</vt:lpstr>
      <vt:lpstr>LC.02</vt:lpstr>
      <vt:lpstr>HF.01</vt:lpstr>
      <vt:lpstr>HF.02</vt:lpstr>
      <vt:lpstr>LF.01</vt:lpstr>
      <vt:lpstr>LF.02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2025-12-10T17:29:01Z</dcterms:created>
  <dcterms:modified xsi:type="dcterms:W3CDTF">2025-12-10T17:53:38Z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0x010100B4C46F44E5CB4144B14721DA3AAC8360</vt:lpwstr>
  </property>
</Properties>
</file>